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21015" windowHeight="9735"/>
  </bookViews>
  <sheets>
    <sheet name="PIVOT_1" sheetId="18" r:id="rId1"/>
    <sheet name="1TRIMESTRE2017" sheetId="12" state="hidden" r:id="rId2"/>
  </sheets>
  <definedNames>
    <definedName name="_xlnm._FilterDatabase" localSheetId="1" hidden="1">'1TRIMESTRE2017'!$A$1:$L$10331</definedName>
    <definedName name="_xlnm.Print_Titles" localSheetId="0">PIVOT_1!$1:$3</definedName>
  </definedNames>
  <calcPr calcId="125725"/>
  <pivotCaches>
    <pivotCache cacheId="8" r:id="rId3"/>
  </pivotCaches>
</workbook>
</file>

<file path=xl/calcChain.xml><?xml version="1.0" encoding="utf-8"?>
<calcChain xmlns="http://schemas.openxmlformats.org/spreadsheetml/2006/main">
  <c r="L7286" i="12"/>
  <c r="L7334"/>
  <c r="L7365"/>
  <c r="L9030"/>
  <c r="L10227"/>
</calcChain>
</file>

<file path=xl/connections.xml><?xml version="1.0" encoding="utf-8"?>
<connections xmlns="http://schemas.openxmlformats.org/spreadsheetml/2006/main">
  <connection id="1" name="query pubblicazione siope1" type="1" refreshedVersion="3" background="1" saveData="1">
    <dbPr connection="DSN=rag;UID=odbc;SERVER=rag;" command="SELECT VGC_PAGAMENTI_TRASPARENZA.ESERCIZIO, VGC_PAGAMENTI_TRASPARENZA.ARTICOLO, VGC_PAGAMENTI_TRASPARENZA.TESO_CODICE, VGC_PAGAMENTI_TRASPARENZA.TESO_DESCRIZIONE, VGC_PAGAMENTI_TRASPARENZA.TESO_CONTO, VGC_PAGAMENTI_TRASPARENZA.ORDINATIVO_DATA, VGC_PAGAMENTI_TRASPARENZA.ORDINATIVO_NUMERO, CLASSI_CLI_FOR.CLASSE_CLI_FOR, CLASSI_CLI_FOR.DESCRIZIONE, VGC_PAGAMENTI_TRASPARENZA.ORDINATIVO_SUB, VGC_PAGAMENTI_TRASPARENZA.FORNITORE_CONTO, VGC_PAGAMENTI_TRASPARENZA.FORNITORE_RAG_SOC, VGC_PAGAMENTI_TRASPARENZA.FORNITORE_NUM_RIF, VGC_PAGAMENTI_TRASPARENZA.FORNITORE_DATA_RIF, VGC_PAGAMENTI_TRASPARENZA.VOCE_CASSA, VGC_PAGAMENTI_TRASPARENZA.VOCE_SIOPE, VGC_PAGAMENTI_TRASPARENZA.VOCE_SIOPE_DESCRIZIONE, VGC_PAGAMENTI_TRASPARENZA.CONTO_IMPUTAZIONE, VGC_PAGAMENTI_TRASPARENZA.CONTO_IMPUTAZIONE_DESCRIZIONE, VGC_PAGAMENTI_TRASPARENZA.IMPORTO_ASSOLUTO, VGC_PAGAMENTI_TRASPARENZA.D_A, VGC_PAGAMENTI_TRASPARENZA.IMPORTO_SEGNO_x000d__x000a_FROM CE4QRY.CLASSI_CLI_FOR CLASSI_CLI_FOR, CE4QRY.CLI_FOR CLI_FOR, PRWEB_OSLO.VGC_PAGAMENTI_TRASPARENZA VGC_PAGAMENTI_TRASPARENZA_x000d__x000a_WHERE VGC_PAGAMENTI_TRASPARENZA.FORNITORE_CONTO = CLI_FOR.CONTO AND CLI_FOR.CLASSE_CONTABILE = CLASSI_CLI_FOR.CLASSE_CLI_FOR AND ((VGC_PAGAMENTI_TRASPARENZA.ESERCIZIO=2017) AND (VGC_PAGAMENTI_TRASPARENZA.ORDINATIVO_DATA&gt;{ts '2016-12-31 00:00:00'} And VGC_PAGAMENTI_TRASPARENZA.ORDINATIVO_DATA&lt;{ts '2017-07-01 00:00:00'}))"/>
  </connection>
</connections>
</file>

<file path=xl/sharedStrings.xml><?xml version="1.0" encoding="utf-8"?>
<sst xmlns="http://schemas.openxmlformats.org/spreadsheetml/2006/main" count="72555" uniqueCount="1085">
  <si>
    <t>D_A</t>
  </si>
  <si>
    <t>IMPORTO</t>
  </si>
  <si>
    <t>DESCRIZIONE</t>
  </si>
  <si>
    <t>VOCE_CASSA</t>
  </si>
  <si>
    <t>544010</t>
  </si>
  <si>
    <t>A</t>
  </si>
  <si>
    <t>D</t>
  </si>
  <si>
    <t>412040</t>
  </si>
  <si>
    <t>546010</t>
  </si>
  <si>
    <t>543010</t>
  </si>
  <si>
    <t>548505</t>
  </si>
  <si>
    <t>542510</t>
  </si>
  <si>
    <t>542505</t>
  </si>
  <si>
    <t>549020</t>
  </si>
  <si>
    <t>548020</t>
  </si>
  <si>
    <t>548010</t>
  </si>
  <si>
    <t>800901</t>
  </si>
  <si>
    <t>547505</t>
  </si>
  <si>
    <t>042505</t>
  </si>
  <si>
    <t>543006</t>
  </si>
  <si>
    <t>800911</t>
  </si>
  <si>
    <t>544510</t>
  </si>
  <si>
    <t>544011</t>
  </si>
  <si>
    <t>545010</t>
  </si>
  <si>
    <t>544006</t>
  </si>
  <si>
    <t>548025</t>
  </si>
  <si>
    <t>545510</t>
  </si>
  <si>
    <t>549015</t>
  </si>
  <si>
    <t>545005</t>
  </si>
  <si>
    <t>548005</t>
  </si>
  <si>
    <t>DEB. V/ LIBERI PROFESSIONISTI</t>
  </si>
  <si>
    <t>CRED.DA PRIVATI,ESTERO,ANTICIP.PERSON.</t>
  </si>
  <si>
    <t>DEB. VS. CITTADINI ED UTENTI</t>
  </si>
  <si>
    <t>DEBITI VS. FORNITORI</t>
  </si>
  <si>
    <t>DEBITI VS. ISTITUTI DI PREVIDENZA</t>
  </si>
  <si>
    <t>DEB. V/AZ. EXTRA RER SAN./OSP.</t>
  </si>
  <si>
    <t>DEB. V/AZIENDE SANIT. DELLA RER</t>
  </si>
  <si>
    <t>DEBITI VERSO UNIVERSITA'</t>
  </si>
  <si>
    <t>DEBITI PER IRAP</t>
  </si>
  <si>
    <t>DEBITI PER RITENUTE DA CERTIFICARE</t>
  </si>
  <si>
    <t>DEB. V/AMM. PUBBLICHE DIVERSE</t>
  </si>
  <si>
    <t>DEBITI VS. ISTITUTO TESORIERE</t>
  </si>
  <si>
    <t>DEBITI VS. AOSP DELLA RER</t>
  </si>
  <si>
    <t>DEB. V/ FORNITORI ESTERI</t>
  </si>
  <si>
    <t>DEB. V/STRUTTURE PRIVATE ACCREDITATE</t>
  </si>
  <si>
    <t>DEBITI VS. BORSISTI E CONTRATTISTI</t>
  </si>
  <si>
    <t>DEBITI VS. CO.CO.CO</t>
  </si>
  <si>
    <t>DEB. DIV. RIT.FACOLTATIVE AL PERSONALE</t>
  </si>
  <si>
    <t>DEB. V/ORGANIZZAZIONI SINDACALI</t>
  </si>
  <si>
    <t>DEBITI PER IMPOSTE E TASSE</t>
  </si>
  <si>
    <t>DEB. VS. ORGANI ISTITUZIONALI</t>
  </si>
  <si>
    <t>DEBITI DIVERSI</t>
  </si>
  <si>
    <t>DEB. V/PERSONALE C/RETRIBUZIONE</t>
  </si>
  <si>
    <t>DEBITI PER IVA</t>
  </si>
  <si>
    <t>ORDINATIVO_DATA</t>
  </si>
  <si>
    <t>ORDINATIVO_NUMERO</t>
  </si>
  <si>
    <t>CLASSE_CLI_FOR</t>
  </si>
  <si>
    <t>FORNITORE_CONTO</t>
  </si>
  <si>
    <t>FORNITORE_RAG_SOC</t>
  </si>
  <si>
    <t>VOCE_SIOPE</t>
  </si>
  <si>
    <t>VOCE_SIOPE_DESCRIZIONE</t>
  </si>
  <si>
    <t>IMPORTO_ASSOLUTO</t>
  </si>
  <si>
    <t>IMPORTO_SEGNO</t>
  </si>
  <si>
    <t>AZ.OSP.DI BO-POL.S.ORSOLA-MALPIGHI</t>
  </si>
  <si>
    <t>5499</t>
  </si>
  <si>
    <t>Altri tributi</t>
  </si>
  <si>
    <t>3107</t>
  </si>
  <si>
    <t>Acquisti di servizi sanitari per assistenza specialistica ambulatoriale da strutture sanitarie pubbliche della Regione/Provincia autonoma di appartenenza</t>
  </si>
  <si>
    <t>3116</t>
  </si>
  <si>
    <t>Acquisti di servizi sanitari per assistenza ospedaliera da strutture sanitarie pubbliche della Regione/Provincia autonoma di appartenenza</t>
  </si>
  <si>
    <t>AZIENDA OSPEDALIERO-UNIVERSITARIA DI MODENA</t>
  </si>
  <si>
    <t>ARCISPEDALE S.MARIA NUOVA-AZ.OSP.DI REGGIO EMILIA</t>
  </si>
  <si>
    <t>3299</t>
  </si>
  <si>
    <t>Altre spese per servizi non sanitari</t>
  </si>
  <si>
    <t>5401</t>
  </si>
  <si>
    <t>IRAP</t>
  </si>
  <si>
    <t>1503</t>
  </si>
  <si>
    <t>Rimborsi spese per personale comandato</t>
  </si>
  <si>
    <t>3201</t>
  </si>
  <si>
    <t>Consulenze,collaborazioni,interinale e altre prestazioni di lavoro non sanitario da strutture sanitarie pubbliche della Regione di appartenenza</t>
  </si>
  <si>
    <t>3134</t>
  </si>
  <si>
    <t>Consulenze, collaborazioni, interinale e altre da strutture sanit. pubbl. della RER</t>
  </si>
  <si>
    <t>AZ OSP.UNIVERSIT. DI FERRARA  SANT'ANNA</t>
  </si>
  <si>
    <t>2111</t>
  </si>
  <si>
    <t>Acquisti di beni sanitari da altre strutture sanitarie</t>
  </si>
  <si>
    <t>3137</t>
  </si>
  <si>
    <t>Altri acquisti di servizi e prestazioni sanitarie  da strutture sanitarie pubbliche della Regione/Provincia autonoma di appartenenza</t>
  </si>
  <si>
    <t>AZIENDA OSPEDALIERA DI PARMA</t>
  </si>
  <si>
    <t>AZIENDA U.L.S.S. 2 - MARCA TREVIGIANA</t>
  </si>
  <si>
    <t>3135</t>
  </si>
  <si>
    <t>Consulenze, collaborazioni, interinale e altre da altre amministrazioni pubbliche</t>
  </si>
  <si>
    <t>A.R.N.A.S. CIVICO</t>
  </si>
  <si>
    <t>AZIENDA USL TOSCANA CENTRO</t>
  </si>
  <si>
    <t>5507</t>
  </si>
  <si>
    <t xml:space="preserve">Contributi previdenziali e assistenziali su indennità a organi istituzionali e altri compensi </t>
  </si>
  <si>
    <t>5503</t>
  </si>
  <si>
    <t>Indennità, rimborso spese ed oneri sociali per gli organi direttivi e Collegio sindacale</t>
  </si>
  <si>
    <t>3108</t>
  </si>
  <si>
    <t>Acquisti di servizi sanitari per assistenza specialistica ambulatoriale da altre Amministrazioni pubbliche</t>
  </si>
  <si>
    <t>AZIENDA SANIT. LOC. 1 DI AVEZZANO-SULMONA-L'AQUILA</t>
  </si>
  <si>
    <t>2102</t>
  </si>
  <si>
    <t>Emoderivati</t>
  </si>
  <si>
    <t>AZ.SANITARIA LOCALE 1 AVEZZANO SULMONE L'AQUILA</t>
  </si>
  <si>
    <t>5101</t>
  </si>
  <si>
    <t>Concorsi,recuperi e rimborsi da amministrazioni pubbliche</t>
  </si>
  <si>
    <t>AZIENDA USL DI PESCARA</t>
  </si>
  <si>
    <t>AG.DELLE DOGANE E DEI MONOPOLI - UFF.BO</t>
  </si>
  <si>
    <t>3213</t>
  </si>
  <si>
    <t>Corsi di formazione esternalizzata</t>
  </si>
  <si>
    <t>ALMA MATER STUDIORUM - UNIV.DI BOLOGNA - DIBINEM</t>
  </si>
  <si>
    <t>3198</t>
  </si>
  <si>
    <t>Altri acquisti di servizi e prestazioni sanitarie  da altri soggetti</t>
  </si>
  <si>
    <t>FIASO FEDERAZ.IT.AZ.SANITARIE E OSPEDALIERE</t>
  </si>
  <si>
    <t>4203</t>
  </si>
  <si>
    <t>Contributi e trasferimenti  a istituzioni sociali private</t>
  </si>
  <si>
    <t>AUTORITA' CONTRATTI PUBBLICI</t>
  </si>
  <si>
    <t>ALMA MATER STUDIORUM UNIV. DI BO - DIP. PSICOLOGIA</t>
  </si>
  <si>
    <t>ALMA MATER STUD-DIP.SC.MEDICHE E CHIRURGICHE</t>
  </si>
  <si>
    <t>3138</t>
  </si>
  <si>
    <t>Altri acquisti di servizi e prestazioni sanitarie  da altre Amministrazioni pubbliche</t>
  </si>
  <si>
    <t>3220</t>
  </si>
  <si>
    <t>Smaltimento rifiuti</t>
  </si>
  <si>
    <t>3219</t>
  </si>
  <si>
    <t>Spese legali</t>
  </si>
  <si>
    <t>5103</t>
  </si>
  <si>
    <t>Altri concorsi,recuperi e rimborsi a soggetti privati</t>
  </si>
  <si>
    <t>NANNI DIVA</t>
  </si>
  <si>
    <t>BURINO ELISABETTA</t>
  </si>
  <si>
    <t>DELLAROLE FEDERICO</t>
  </si>
  <si>
    <t>DRUSIANI GIANNI</t>
  </si>
  <si>
    <t>BONAMICI MAURIZIA</t>
  </si>
  <si>
    <t>SELLERI FILIPPO CARLO</t>
  </si>
  <si>
    <t>BIANCIARDI COSIMO</t>
  </si>
  <si>
    <t>MESSINA ALESSANDRO</t>
  </si>
  <si>
    <t>AZIENDA U.S.L. MODENA</t>
  </si>
  <si>
    <t>AZIENDA USL DI BOLOGNA</t>
  </si>
  <si>
    <t>3128</t>
  </si>
  <si>
    <t>Acquisti di prestazioni trasporto in emergenza e urgenza da strutture sanitarie pubbliche della Regione/Provincia autonoma di appartenenza</t>
  </si>
  <si>
    <t>AZIENDA U.S.L. DI REGGIO EMILIA</t>
  </si>
  <si>
    <t>AZIENDA U.S.L.DELLA ROMAGNA-RAVENNA</t>
  </si>
  <si>
    <t>AZIENDA U.S.L. DELLA ROMAGNA-CESENA</t>
  </si>
  <si>
    <t>AZIENDA USL PIACENZA</t>
  </si>
  <si>
    <t>AZIENDA USL IMOLA</t>
  </si>
  <si>
    <t>AZIENDA U.S.L. DELLA ROMAGNA-RIMINI</t>
  </si>
  <si>
    <t>AZIENDA USL DI PARMA</t>
  </si>
  <si>
    <t>AZIENDA USL DELLA ROMAGNA- FORLI'</t>
  </si>
  <si>
    <t>2112</t>
  </si>
  <si>
    <t>Dispositivi medici</t>
  </si>
  <si>
    <t>5102</t>
  </si>
  <si>
    <t>Pagamenti IVA ai fornitori per IVA detraibile</t>
  </si>
  <si>
    <t>MEDAC GMBH</t>
  </si>
  <si>
    <t>2101</t>
  </si>
  <si>
    <t>Prodotti farmaceutici</t>
  </si>
  <si>
    <t>ISTITUTO TECNOLOGICO DE CANARIAS S.A.</t>
  </si>
  <si>
    <t>ASPEN  PHARMA IRELAND LIMITED</t>
  </si>
  <si>
    <t>2198</t>
  </si>
  <si>
    <t>Altri acquisti di beni sanitari</t>
  </si>
  <si>
    <t>2205</t>
  </si>
  <si>
    <t>Pubblicazioni,giornali e riviste</t>
  </si>
  <si>
    <t>ADS BIOTEC LIMITED</t>
  </si>
  <si>
    <t>ONCOTARGET JOURNAL - IMPACT JOURNAL, LLC</t>
  </si>
  <si>
    <t>5308</t>
  </si>
  <si>
    <t>Altri oneri finanziari</t>
  </si>
  <si>
    <t>3136</t>
  </si>
  <si>
    <t>Consulenze, collaborazioni, interinale e altre prestazioni di lavoro da privato</t>
  </si>
  <si>
    <t>FUNDATIA SIBIUL VECHI</t>
  </si>
  <si>
    <t>7400</t>
  </si>
  <si>
    <t>Depositi cauzionali</t>
  </si>
  <si>
    <t>INTERNATIONAL SOCIETY OF ARTHROPLASTY REGISTRIES</t>
  </si>
  <si>
    <t>PUBLIC LIBRARY OF SCIENCE</t>
  </si>
  <si>
    <t>OPAST GROUP LLC</t>
  </si>
  <si>
    <t>PRAXAIR SURFACE TECHNOLOGIES GMBH</t>
  </si>
  <si>
    <t>JOHN WILEY &amp; SONS INC.</t>
  </si>
  <si>
    <t>ELSEVIER SCIENCE LTD</t>
  </si>
  <si>
    <t>EPISKIN</t>
  </si>
  <si>
    <t>CRYOPORT SYSTEMS, INC.</t>
  </si>
  <si>
    <t>INTERNATIONAL CARTILAGE REPAIR SOCIETY - ICRS</t>
  </si>
  <si>
    <t>BD SWITZERLAND SàRL</t>
  </si>
  <si>
    <t>BIOSCIENCE WRITERS LLC</t>
  </si>
  <si>
    <t>IVY SPORTS MEDICINE GMBH</t>
  </si>
  <si>
    <t>CHARLES RIVER ENDOTOXIN MICROBIAL DETECTION EUROPE</t>
  </si>
  <si>
    <t>ALEXION PHARMA INTERNATIONAL TRADING</t>
  </si>
  <si>
    <t>MEDIOCREDITO ITALIANO SPA</t>
  </si>
  <si>
    <t>UNICREDIT FACTORING S.P.A.</t>
  </si>
  <si>
    <t>3204</t>
  </si>
  <si>
    <t>Servizi ausiliari e spese di pulizia</t>
  </si>
  <si>
    <t>IFITALIA-INTERNATIONAL FACTORS ITALIA</t>
  </si>
  <si>
    <t>BANCA IFIS S.P.A.</t>
  </si>
  <si>
    <t>2104</t>
  </si>
  <si>
    <t>Materiali per la profilassi (vaccini)</t>
  </si>
  <si>
    <t>BANCA FARMAFACTORING S.P.A.</t>
  </si>
  <si>
    <t>POSTE ITALIANE SPA</t>
  </si>
  <si>
    <t>5598</t>
  </si>
  <si>
    <t>Altri oneri  della gestione corrente</t>
  </si>
  <si>
    <t>BSN MEDICAL SRL</t>
  </si>
  <si>
    <t>BIOFUTURA PHARMA SPA</t>
  </si>
  <si>
    <t>BECTON DICKINSON ITALIA S.P.A.</t>
  </si>
  <si>
    <t>ZAMBON ITALIA S.R.L.</t>
  </si>
  <si>
    <t>TELEFLEX MEDICAL S.R.L.</t>
  </si>
  <si>
    <t>TAKEDA ITALIA SPA</t>
  </si>
  <si>
    <t>PHARMA MAR SRL</t>
  </si>
  <si>
    <t>ORTHOFIX SRL</t>
  </si>
  <si>
    <t>MOLNLYCKE HEALTH CARE S.R.L.</t>
  </si>
  <si>
    <t>LINK ITALIA SPA</t>
  </si>
  <si>
    <t>INTRAUMA SRL</t>
  </si>
  <si>
    <t>GLAXO SMITHKLINE SPA</t>
  </si>
  <si>
    <t>CONVATEC ITALIA SRL</t>
  </si>
  <si>
    <t>CODIFI SRL - CONSORZIO STABILE PER LA DISTRIBUZION</t>
  </si>
  <si>
    <t>PUNTO CART SRL</t>
  </si>
  <si>
    <t>6200</t>
  </si>
  <si>
    <t>Immobilizzazioni immateriali</t>
  </si>
  <si>
    <t>CUP 2000 S.C.P.A.</t>
  </si>
  <si>
    <t>CO.TA.BO SOC.COOP</t>
  </si>
  <si>
    <t>5306</t>
  </si>
  <si>
    <t>Interessi passivi v/fornitori</t>
  </si>
  <si>
    <t>MARCONI SRL</t>
  </si>
  <si>
    <t>3109</t>
  </si>
  <si>
    <t>Acquisti di servizi sanitari per assistenza specialistica ambulatoriale da privati</t>
  </si>
  <si>
    <t>ESSEPIENNE SPA</t>
  </si>
  <si>
    <t>FISIOPHARMA SRL</t>
  </si>
  <si>
    <t>FARMALVARION SRL</t>
  </si>
  <si>
    <t>FARMAC ZABBAN S.P.A.</t>
  </si>
  <si>
    <t>EUROSPITAL S.P.A.</t>
  </si>
  <si>
    <t>ENVIGO RMS SRL</t>
  </si>
  <si>
    <t>ELETTRONICA BIO MEDICALE SRL</t>
  </si>
  <si>
    <t>3216</t>
  </si>
  <si>
    <t>Manutenzione ordinaria e riparazioni di attrezzature tecnico-scientifico sanitarie</t>
  </si>
  <si>
    <t>EL.CO. SRL</t>
  </si>
  <si>
    <t>3212</t>
  </si>
  <si>
    <t xml:space="preserve">Assistenza informatica e manutenzione software  </t>
  </si>
  <si>
    <t>EDWARDS LIFESCIENCES ITALIA SPA</t>
  </si>
  <si>
    <t>DPS INFORMATICA SNC di PRESELLO GIANNI &amp; C.</t>
  </si>
  <si>
    <t>DIMOMED SRL</t>
  </si>
  <si>
    <t>DIAL ALTA TECNOLOGIA MEDICA SRL</t>
  </si>
  <si>
    <t>DI GIOVANNI  SRL</t>
  </si>
  <si>
    <t>DHL EXPRESS (ITALY) SRL</t>
  </si>
  <si>
    <t>DELTA MED SPA</t>
  </si>
  <si>
    <t>DASER S.R.L. SOCIETA' UNIPERSONALE</t>
  </si>
  <si>
    <t>COSEPURI SOC. COOP. p. A.</t>
  </si>
  <si>
    <t>COPAG SPA</t>
  </si>
  <si>
    <t>COOPSERVICE SERVIZI S.COOP. P.A.</t>
  </si>
  <si>
    <t>CONMED ITALIA SRL</t>
  </si>
  <si>
    <t>ZUCCHETTI INFORMATICA SPA</t>
  </si>
  <si>
    <t>6199</t>
  </si>
  <si>
    <t>Altri beni materiali</t>
  </si>
  <si>
    <t>WRIGHT MEDICAL ITALY  SRL</t>
  </si>
  <si>
    <t>W.L. GORE &amp; ASSOCIATI S.R.L.</t>
  </si>
  <si>
    <t>VYGON ITALIA  SRL</t>
  </si>
  <si>
    <t>VWR INTERNATIONAL  S.R.L.</t>
  </si>
  <si>
    <t>VINCI-BIOCHEM SRL</t>
  </si>
  <si>
    <t>COMPUTER CASH FERRARA SRL</t>
  </si>
  <si>
    <t>5205</t>
  </si>
  <si>
    <t xml:space="preserve">Licenze software  </t>
  </si>
  <si>
    <t>COLOPLAST S.P.A.</t>
  </si>
  <si>
    <t>CLINI-LAB s.r.l.</t>
  </si>
  <si>
    <t>CHIESI FARMACEUTICI S.P.A.</t>
  </si>
  <si>
    <t>CERACARTA S.P.A.</t>
  </si>
  <si>
    <t>CER MEDICAL S.R.L.</t>
  </si>
  <si>
    <t>2204</t>
  </si>
  <si>
    <t>Supporti informatici e cancelleria</t>
  </si>
  <si>
    <t>CARLO ERBA REAGENTS SRL</t>
  </si>
  <si>
    <t>CAREFUSION ITALY 311 SRL UNIPERSONALE</t>
  </si>
  <si>
    <t>CAM HOSPITAL SRL</t>
  </si>
  <si>
    <t>BIOSIGMA S.R.L.</t>
  </si>
  <si>
    <t>5201</t>
  </si>
  <si>
    <t xml:space="preserve">Noleggi </t>
  </si>
  <si>
    <t>VACUTEST KIMA SRL</t>
  </si>
  <si>
    <t>UBER ROS spa</t>
  </si>
  <si>
    <t>TORNIER SRL</t>
  </si>
  <si>
    <t>TEVA  ITALIA SRL</t>
  </si>
  <si>
    <t>TEMA RICERCA SRL</t>
  </si>
  <si>
    <t>TECNORAD S.R.L.</t>
  </si>
  <si>
    <t>TECNOCLIMA DI BARBIERI CLAUDIO &amp; C. SAS</t>
  </si>
  <si>
    <t>STRYKER ITALIA S.R.L.</t>
  </si>
  <si>
    <t>BIOPSYBELL SRL</t>
  </si>
  <si>
    <t>BERICA HYGIENE SPA</t>
  </si>
  <si>
    <t>BENEFIS SRL</t>
  </si>
  <si>
    <t>BECKMAN COULTER SRL</t>
  </si>
  <si>
    <t>B.BRAUN MILANO S.P.A.</t>
  </si>
  <si>
    <t>STEROGLASS S.R.L.</t>
  </si>
  <si>
    <t>STERIS SRL</t>
  </si>
  <si>
    <t>STERIGENICS ITALY S.P.A.</t>
  </si>
  <si>
    <t>STARLAB SRL</t>
  </si>
  <si>
    <t>SMITH &amp; NEPHEW S.R.L.</t>
  </si>
  <si>
    <t>BAYER S.P.A.</t>
  </si>
  <si>
    <t>ARVAL SERVICE LEASE ITALIA SPA</t>
  </si>
  <si>
    <t>ARTHREX ITALIA SRL</t>
  </si>
  <si>
    <t>ARS CHIRURGICA S.R.L</t>
  </si>
  <si>
    <t>ARJOHUNTLEIGH SPA</t>
  </si>
  <si>
    <t>AMGEN SRL</t>
  </si>
  <si>
    <t>AMBU S.R.L.</t>
  </si>
  <si>
    <t>ALLIANCE HEALTHCARE ITALIA DISTRIBUZIONE SPA</t>
  </si>
  <si>
    <t>AIR LIQUIDE MEDICAL SYSTEMS SPA</t>
  </si>
  <si>
    <t>AIESI HOSPITAL SERVICE SAS</t>
  </si>
  <si>
    <t>AGILENT TECHNOLOGIES ITALIA SPA</t>
  </si>
  <si>
    <t>2103</t>
  </si>
  <si>
    <t>Prodotti dietetici</t>
  </si>
  <si>
    <t>ADLER ORTHO SRL</t>
  </si>
  <si>
    <t>6104</t>
  </si>
  <si>
    <t>Attrezzature sanitarie e scientifiche</t>
  </si>
  <si>
    <t>SINTEA PLUSTEK SRL</t>
  </si>
  <si>
    <t>SIM ITALIA S.R.L.</t>
  </si>
  <si>
    <t>SIGMA ALDRICH S.R.L.</t>
  </si>
  <si>
    <t>SIDEL SPA</t>
  </si>
  <si>
    <t>3214</t>
  </si>
  <si>
    <t>Manutenzione ordinaria e riparazioni di immobili   e loro pertinenze</t>
  </si>
  <si>
    <t>SI-BONE SRL</t>
  </si>
  <si>
    <t>SIAD Healthcare SPA</t>
  </si>
  <si>
    <t>SERVICE MED SRL</t>
  </si>
  <si>
    <t>SEIT IMPIANTI TELEFONICI SRL</t>
  </si>
  <si>
    <t>SARSTEDT S.R.L.</t>
  </si>
  <si>
    <t>S.A.L.F. S.P.A.</t>
  </si>
  <si>
    <t>RI.MOS S.R.L.</t>
  </si>
  <si>
    <t>RAYS SPA</t>
  </si>
  <si>
    <t>QIAGEN SRL</t>
  </si>
  <si>
    <t>ABIOGEN PHARMA SPA</t>
  </si>
  <si>
    <t>PROMEGA ITALIA S.R.L.</t>
  </si>
  <si>
    <t>PRODOTTI GIANNI SRL</t>
  </si>
  <si>
    <t>PREMIATO STAB.TIPOGRAF.DEI COMUNI SCARL</t>
  </si>
  <si>
    <t>PLURIMA S.P.A.</t>
  </si>
  <si>
    <t>PIETRASANTA PHARMA SPA</t>
  </si>
  <si>
    <t>PAUL HARTMANN SPA</t>
  </si>
  <si>
    <t>OLCELLI FARMACEUTICI SRL</t>
  </si>
  <si>
    <t>NUVASIVE ITALIA SRL</t>
  </si>
  <si>
    <t>NUOVA FARMEC SRL</t>
  </si>
  <si>
    <t>NUCCI RENATO - NR</t>
  </si>
  <si>
    <t>3222</t>
  </si>
  <si>
    <t>Manutenzione e riparazione ai mobili e arredi</t>
  </si>
  <si>
    <t>NSI NIER SOLUZIONI INFORMATICHE SRL</t>
  </si>
  <si>
    <t>NOVAMEDISAN ITALIA SRL</t>
  </si>
  <si>
    <t>NOVAGENIT S.R.L.</t>
  </si>
  <si>
    <t>NOVA CHIMICA SRL</t>
  </si>
  <si>
    <t>2113</t>
  </si>
  <si>
    <t>Prodotti chimici</t>
  </si>
  <si>
    <t>NORGINE ITALIA SRL</t>
  </si>
  <si>
    <t>MOVI S.P.A.</t>
  </si>
  <si>
    <t>MONDOMED ITALIA SRL</t>
  </si>
  <si>
    <t>M.I.T. ITALIA SRL</t>
  </si>
  <si>
    <t>MILTENYI BIOTEC SRL</t>
  </si>
  <si>
    <t>MIDA BIO SRL</t>
  </si>
  <si>
    <t>MERCK SPA</t>
  </si>
  <si>
    <t>MEDTRONIC ITALIA SPA</t>
  </si>
  <si>
    <t>MEDIOLANUM FARMACEUTICI S.P.A.</t>
  </si>
  <si>
    <t>MEDINEXT SRL</t>
  </si>
  <si>
    <t>MEDICAL 2011 SRL</t>
  </si>
  <si>
    <t>MEDIBERG SRL</t>
  </si>
  <si>
    <t>MEDACTA ITALIA SRL</t>
  </si>
  <si>
    <t>MEDA PHARMA SPA</t>
  </si>
  <si>
    <t>MANUTENCOOP FACILITY MANAGEMENT SPA</t>
  </si>
  <si>
    <t>6102</t>
  </si>
  <si>
    <t xml:space="preserve">Fabbricati </t>
  </si>
  <si>
    <t>3207</t>
  </si>
  <si>
    <t>Riscaldamento</t>
  </si>
  <si>
    <t>MANFRED SAUER ITALIA SRL</t>
  </si>
  <si>
    <t>LOMMAR S.R.L.</t>
  </si>
  <si>
    <t>LOHMANN &amp; RAUSCHER SRL</t>
  </si>
  <si>
    <t>LIMA CORPORATE SPA</t>
  </si>
  <si>
    <t>LIFE TECHNOLOGIES ITALIA FIL. LIFE TECHNOL. EUROPE</t>
  </si>
  <si>
    <t>LEPINE ITALIA SRL</t>
  </si>
  <si>
    <t>LANZONI S.R.L.</t>
  </si>
  <si>
    <t>6105</t>
  </si>
  <si>
    <t>Mobili e arredi</t>
  </si>
  <si>
    <t>LA CASALINDA SRL</t>
  </si>
  <si>
    <t>2202</t>
  </si>
  <si>
    <t>Materiali di guardaroba,pulizia e convivenza in genere</t>
  </si>
  <si>
    <t>K2M SOLUTIONS ITALY SRL</t>
  </si>
  <si>
    <t>KYOCERA DOCUMENT SOLUTION ITALIA SPA</t>
  </si>
  <si>
    <t>KALTEK S.R.L.</t>
  </si>
  <si>
    <t>JOHNSON &amp; JOHNSON MEDICAL SPA</t>
  </si>
  <si>
    <t>ITALCHIM S.R.L.</t>
  </si>
  <si>
    <t>ISTITUTO BIOC. ITAL. G.LORENZINI SPA</t>
  </si>
  <si>
    <t>INTERSURGICAL SPA</t>
  </si>
  <si>
    <t>INNOVA PHARMA SPA</t>
  </si>
  <si>
    <t>IMPLANTCAST ITALIA SRL</t>
  </si>
  <si>
    <t>IMPLANTCAST INNOVATION SRL</t>
  </si>
  <si>
    <t>IGEA SPA</t>
  </si>
  <si>
    <t>5206</t>
  </si>
  <si>
    <t>Altre forme di godimento di beni di terzi</t>
  </si>
  <si>
    <t>ID &amp; CO S.R.L.</t>
  </si>
  <si>
    <t>H.S. S.R.L.</t>
  </si>
  <si>
    <t>HAEMOPHARM HEALTHCARE SRL</t>
  </si>
  <si>
    <t>GRUNENTHAL ITALIA SRL</t>
  </si>
  <si>
    <t>GIVAS SRL</t>
  </si>
  <si>
    <t>GE.ME.S. GENERAL MEDICAL SUPPLIES SRL</t>
  </si>
  <si>
    <t>GE MEDICAL SYSTEMS ITALIA S.P.A.</t>
  </si>
  <si>
    <t>F.LLI BIAGINI S.R.L.</t>
  </si>
  <si>
    <t>RANDSTAD ITALIA SPA</t>
  </si>
  <si>
    <t>3203</t>
  </si>
  <si>
    <t>Consulenze,collaborazioni,interinale e altre prestazionidi lavoro non sanitario da privati</t>
  </si>
  <si>
    <t>PIO IST.PICCOLE SUORE SACRA FAM.-CASA DI CURA TONI</t>
  </si>
  <si>
    <t>GAZZETTA UFFICIALE DELLA REGIONE SICILIANA</t>
  </si>
  <si>
    <t>SMITHS MEDICAL ITALIA SRL</t>
  </si>
  <si>
    <t>FIDIA FARMACEUTICI S.P.A.</t>
  </si>
  <si>
    <t>ABBOTT SRL</t>
  </si>
  <si>
    <t>POLIAMBULATORIO PRIVATO MEDICA DI EL.SI.DA SRL</t>
  </si>
  <si>
    <t>MEDIPASS SRL</t>
  </si>
  <si>
    <t>A.C.S.A. ASSOCIAZIONE CROCE SICILIANA ASSISTENZA</t>
  </si>
  <si>
    <t>3130</t>
  </si>
  <si>
    <t>Acquisti di prestazioni trasporto in emergenza e urgenza da privati</t>
  </si>
  <si>
    <t>ENGIE SERVIZI SPA</t>
  </si>
  <si>
    <t>ENEL ENERGIA SPA</t>
  </si>
  <si>
    <t>3209</t>
  </si>
  <si>
    <t xml:space="preserve">Utenze e canoni per energia elettrica </t>
  </si>
  <si>
    <t>E.M.S. SRL</t>
  </si>
  <si>
    <t>EDRA SPA</t>
  </si>
  <si>
    <t>DIMAR SRL-UNIPERSONALE</t>
  </si>
  <si>
    <t>SERVIZI OSPEDALIERI S.P.A.</t>
  </si>
  <si>
    <t>SERVIZI INFORMATICI S.R.L.</t>
  </si>
  <si>
    <t>SAVIR SRL</t>
  </si>
  <si>
    <t>SANOFI S.P.A.</t>
  </si>
  <si>
    <t>DIEMME DISPOSITIVI MEDICI SRL</t>
  </si>
  <si>
    <t>DIAL MEDICALI SRL</t>
  </si>
  <si>
    <t>DIAFARM UNION SRL</t>
  </si>
  <si>
    <t>DATA PROCESSING S.P.A.</t>
  </si>
  <si>
    <t>CRIMO ITALIA S.R.L.</t>
  </si>
  <si>
    <t>C.O.T. SOCIETA' COOPERATIVA</t>
  </si>
  <si>
    <t>3205</t>
  </si>
  <si>
    <t xml:space="preserve">Buoni pasto  e mensa per il personale dipendente </t>
  </si>
  <si>
    <t>SANDOZ SPA</t>
  </si>
  <si>
    <t>S.A.M.O. ITALIA SRL</t>
  </si>
  <si>
    <t>ROCHE DIAGNOSTICS S.P.A.</t>
  </si>
  <si>
    <t>REDAX SPA</t>
  </si>
  <si>
    <t>PROMEDICA BIOELECTRONICS SRL</t>
  </si>
  <si>
    <t>PRAESIDIA  SRL</t>
  </si>
  <si>
    <t>POLLUTION HOSPITAL SRL</t>
  </si>
  <si>
    <t>COOK ITALIA SRL</t>
  </si>
  <si>
    <t>CONSORZIO INTEGRA SOC.COOP.</t>
  </si>
  <si>
    <t>CLINIKA S.R.L.</t>
  </si>
  <si>
    <t>CIR FOOD COOPERATIVA ITALIANA RISTORAZIONE S.C.</t>
  </si>
  <si>
    <t>3206</t>
  </si>
  <si>
    <t>Mensa per degenti</t>
  </si>
  <si>
    <t>PLURISERVICE SOLUTIONS SRL</t>
  </si>
  <si>
    <t>PHARMATEX ITALIA SRL</t>
  </si>
  <si>
    <t>PFIZER ITALIA SRL</t>
  </si>
  <si>
    <t>PARTICLE MEASURING SYSTEMS SRL</t>
  </si>
  <si>
    <t>OCSASERVICE SRL</t>
  </si>
  <si>
    <t>NEUROMED SPA</t>
  </si>
  <si>
    <t>2201</t>
  </si>
  <si>
    <t>Prodotti alimentari</t>
  </si>
  <si>
    <t>MYO SPA</t>
  </si>
  <si>
    <t>MONICO S.P.A.</t>
  </si>
  <si>
    <t>C.I.F.  S.R.L. -  CONSORZIO IMPRESE FUNEBRI</t>
  </si>
  <si>
    <t>CHEMIL s.r.l.</t>
  </si>
  <si>
    <t>2298</t>
  </si>
  <si>
    <t>Altri beni non sanitari</t>
  </si>
  <si>
    <t>MEDICAL TRADING DI SITA CINZIA E C. SAS</t>
  </si>
  <si>
    <t>CEA S.P.A.</t>
  </si>
  <si>
    <t>CASA DI CURA MADRE FORTUNATA TONIOLO</t>
  </si>
  <si>
    <t>L'OPEROSA SOC. COOP. A R.L.</t>
  </si>
  <si>
    <t>3218</t>
  </si>
  <si>
    <t xml:space="preserve">Altre spese di manutenzione ordinaria e riparazioni </t>
  </si>
  <si>
    <t>CAIR ITALIA SRL</t>
  </si>
  <si>
    <t>BOLOGNA SERVIZI CIMITERIALI SRL</t>
  </si>
  <si>
    <t>BOEHRINGER INGELHEIM ITALIA SPA</t>
  </si>
  <si>
    <t>BIO-RAD LABORATORIES S.R.L.</t>
  </si>
  <si>
    <t>BIOH FILTRAZIONE SRL</t>
  </si>
  <si>
    <t>BELSAR SRL</t>
  </si>
  <si>
    <t>LEICA MICROSYSTEMS SRL</t>
  </si>
  <si>
    <t>LARA-SERVICE SRL</t>
  </si>
  <si>
    <t>LABORATORI PIAZZA SRL</t>
  </si>
  <si>
    <t>LA TECNICA SPA</t>
  </si>
  <si>
    <t>BARD S.P.A.</t>
  </si>
  <si>
    <t>ASSING S.P.A.</t>
  </si>
  <si>
    <t>ASCOM UMS SRL UNIPERSONALE</t>
  </si>
  <si>
    <t>ARTSANA S.P.A.</t>
  </si>
  <si>
    <t>ARIES S.R.L.</t>
  </si>
  <si>
    <t>ALD AUTOMOTIVE ITALIA SRL</t>
  </si>
  <si>
    <t>A.C.R.A.F. SPA</t>
  </si>
  <si>
    <t>KUWAIT PETROLEUM ITALIA SPA</t>
  </si>
  <si>
    <t>KLINICOM SRL</t>
  </si>
  <si>
    <t>KEDRION SPA</t>
  </si>
  <si>
    <t>ZIEHM IMAGING SRL - A SOCIO UNICO</t>
  </si>
  <si>
    <t>WORKING SOC.COOP.A R.L.</t>
  </si>
  <si>
    <t>VITALE SRL</t>
  </si>
  <si>
    <t>VETEFAR SRL</t>
  </si>
  <si>
    <t>2110</t>
  </si>
  <si>
    <t>Materiali e prodotti per uso veterinario</t>
  </si>
  <si>
    <t>ITC FARMA SRL</t>
  </si>
  <si>
    <t>UNIMEDICAL BIO.TECH. SRL</t>
  </si>
  <si>
    <t>TIMBRIFICIO LAMPO S.R.L.</t>
  </si>
  <si>
    <t>TIM TELECOM ITALIA SPA</t>
  </si>
  <si>
    <t>3208</t>
  </si>
  <si>
    <t xml:space="preserve">Utenze e canoni per telefonia e reti di trasmissione </t>
  </si>
  <si>
    <t>TECNIPLAST SPA</t>
  </si>
  <si>
    <t>ISTITUTO SPECIALITA' TERAPEUTICHE SRL</t>
  </si>
  <si>
    <t>INSTRUMENTATION LABORATORY S.P.A.</t>
  </si>
  <si>
    <t>IBSA FARMACEUTICA ITALIA SRL</t>
  </si>
  <si>
    <t>HS HOSPITAL SERVICE SPA</t>
  </si>
  <si>
    <t>HIKMA ITALIA SpA</t>
  </si>
  <si>
    <t>SORIN GROUP ITALIA SRL</t>
  </si>
  <si>
    <t>HERA SPA</t>
  </si>
  <si>
    <t>3210</t>
  </si>
  <si>
    <t xml:space="preserve">Utenze e canoni per altri servizi </t>
  </si>
  <si>
    <t>HAPPY ANGEL'S SNC DI SANMARTINI LUCA E C.</t>
  </si>
  <si>
    <t>GUERBET SPA</t>
  </si>
  <si>
    <t>GESTIONE ARCHIVI SRL</t>
  </si>
  <si>
    <t>G.B.CARTA CANCELLERIA S.R.L.</t>
  </si>
  <si>
    <t>EUROPA TRADING SRL - DIPARTIMENTO TECHNOVARE</t>
  </si>
  <si>
    <t>EUROCLONE SPA</t>
  </si>
  <si>
    <t>EUROCART SRL</t>
  </si>
  <si>
    <t>ENTE NAZIONALE ITALIANO DI UNIFICAZIONE</t>
  </si>
  <si>
    <t>TAMANINI  LINO</t>
  </si>
  <si>
    <t>A. MENARINI  DIAGNOSTICS S.r.l.</t>
  </si>
  <si>
    <t>ZIMMER BIOMET ITALIA S.R.L.</t>
  </si>
  <si>
    <t>AUTOMOBILI LAMBORGHINI SPA</t>
  </si>
  <si>
    <t>ZACCANTI S.P.A. A SOCIO UNICO</t>
  </si>
  <si>
    <t>XEROX ITALIA RENTAL SERVICE SRL</t>
  </si>
  <si>
    <t>VIRTUAL LOGIC SRL</t>
  </si>
  <si>
    <t>TRUMPF MED ITALIA SRL</t>
  </si>
  <si>
    <t>INTERCONSULT MEDICAL DIVISION SRL</t>
  </si>
  <si>
    <t>GLOBUS MEDICAL ITALY SRL</t>
  </si>
  <si>
    <t>GLAXOSMITHKLINE CONSUMER HEALTHCARE S.P.A.</t>
  </si>
  <si>
    <t>FISHER SCIENTIFIC SAS</t>
  </si>
  <si>
    <t>FIAB SPA</t>
  </si>
  <si>
    <t>EXACTA+OPTECH LABCENTER SPA</t>
  </si>
  <si>
    <t>EPPENDORF S.R.L.</t>
  </si>
  <si>
    <t>ENGINEERING INGEGNERIA INFORMATICA S.P.A</t>
  </si>
  <si>
    <t>ELI LILLY ITALIA S.P.A.</t>
  </si>
  <si>
    <t>DRYCE ITALIA SRL</t>
  </si>
  <si>
    <t>DRAEGER MEDICAL ITALIA S.P.A.</t>
  </si>
  <si>
    <t>D.B.A. ITALIA S.R.L.</t>
  </si>
  <si>
    <t>CO.DI.SAN. SPA</t>
  </si>
  <si>
    <t>CHARLES RIVER LABORATORIES ITALIA S.R.L.</t>
  </si>
  <si>
    <t>SORI DP SRL</t>
  </si>
  <si>
    <t>CARDIO-SERVICE SAS DI PIETRO SALEMI &amp; C</t>
  </si>
  <si>
    <t>BM ITALIA SRL</t>
  </si>
  <si>
    <t>BIO-OPTICA MILANO S.P.A.</t>
  </si>
  <si>
    <t>BIOMERIEUX ITALIA S.P.A.</t>
  </si>
  <si>
    <t>BIOCOMMERCIALE SRL</t>
  </si>
  <si>
    <t>SDA EXPRESS COURIER SPA</t>
  </si>
  <si>
    <t>RESNOVA S.R.L.</t>
  </si>
  <si>
    <t>PAREDES ITALIA Spa</t>
  </si>
  <si>
    <t>NEXT SRL</t>
  </si>
  <si>
    <t>BETATEX SPA</t>
  </si>
  <si>
    <t>BALDUZZI COPY CENTER S.R.L.</t>
  </si>
  <si>
    <t>AUROGENE SRL</t>
  </si>
  <si>
    <t>MUNDIPHARMA PHARMACEUTICALS SRL</t>
  </si>
  <si>
    <t>MT ORTHO SRL</t>
  </si>
  <si>
    <t>MIKAI S.P.A.</t>
  </si>
  <si>
    <t>ALEX OFFICE &amp; BUSINESS DI CARMINE AVERSANO</t>
  </si>
  <si>
    <t>ALEA SRL Medical &amp; Diagnostics Solutions</t>
  </si>
  <si>
    <t>MEDITRON SRL</t>
  </si>
  <si>
    <t>MEDICA VALEGGIA S.P.A.</t>
  </si>
  <si>
    <t>MED COMPUTER SRL</t>
  </si>
  <si>
    <t>MASCIA BRUNELLI S.P.A.</t>
  </si>
  <si>
    <t>LOMBARDA H SRL</t>
  </si>
  <si>
    <t>LGC STANDARDS SRL</t>
  </si>
  <si>
    <t>KARREL HEALTH SOLUTIONS SRL</t>
  </si>
  <si>
    <t>PIERRE FABRE PHARMA SRL</t>
  </si>
  <si>
    <t>MYLAN SPA</t>
  </si>
  <si>
    <t>FONDAZIONE GIMBE</t>
  </si>
  <si>
    <t>P.M.A. SRL</t>
  </si>
  <si>
    <t>3217</t>
  </si>
  <si>
    <t>Manutenzione ordinaria e riparazioni di automezzi</t>
  </si>
  <si>
    <t>PANTEC S.R.L.</t>
  </si>
  <si>
    <t>NOVARIA TECNOLOGIE SRL</t>
  </si>
  <si>
    <t>MISCO ITALY SRL</t>
  </si>
  <si>
    <t>BRUNO FARMACEUTICI SPA</t>
  </si>
  <si>
    <t>BRAINLAB ITALIA SRL</t>
  </si>
  <si>
    <t>MEDIX ITALIA SRL</t>
  </si>
  <si>
    <t>MEDICIVA DI CIVARDI LUCA</t>
  </si>
  <si>
    <t>MACO PHARMA ITALIA SRL</t>
  </si>
  <si>
    <t>LABOSPACE SRL</t>
  </si>
  <si>
    <t>KARDEX ITALIA SPA</t>
  </si>
  <si>
    <t>ING. BURGATTI S.P.A.</t>
  </si>
  <si>
    <t>3 CIME TECHNOLOGY SRL</t>
  </si>
  <si>
    <t>HISTO-LINE LABORATORIES S.R.L.</t>
  </si>
  <si>
    <t>GPI SPA</t>
  </si>
  <si>
    <t>VALEAS S.p.A.</t>
  </si>
  <si>
    <t>UCB PHARMA S.P.A</t>
  </si>
  <si>
    <t>THE MATH WORKS SRL</t>
  </si>
  <si>
    <t>TEOFARMA S.R.L.</t>
  </si>
  <si>
    <t>TECNOLOGIE AVANZATE T.A. SRL</t>
  </si>
  <si>
    <t>EUROTECNO SRL</t>
  </si>
  <si>
    <t>STERITEK SPA</t>
  </si>
  <si>
    <t>EBSCO INFORMATION SERVICES SRL</t>
  </si>
  <si>
    <t>DIAMED ITALIANA S.R.L.</t>
  </si>
  <si>
    <t>DEALFA SRL</t>
  </si>
  <si>
    <t>COREMEC S.R.L.</t>
  </si>
  <si>
    <t>SARTORIUS STEDIM ITALY SRL</t>
  </si>
  <si>
    <t>SANTEX S.P.A.</t>
  </si>
  <si>
    <t>CLINICA PRIVATA VILLALBA SRL</t>
  </si>
  <si>
    <t>3211</t>
  </si>
  <si>
    <t>Assicurazioni</t>
  </si>
  <si>
    <t>F.I.R.M.A. S.P.A.</t>
  </si>
  <si>
    <t>ABBVIE SRL</t>
  </si>
  <si>
    <t>VALSECCHI GIOVANNI SRL</t>
  </si>
  <si>
    <t>LEPIDA SPA</t>
  </si>
  <si>
    <t>LABOINDUSTRIA S.P.A.</t>
  </si>
  <si>
    <t>I-TEMA SRL</t>
  </si>
  <si>
    <t>CONSORZIO MED 3</t>
  </si>
  <si>
    <t>C.A.M. HOSPITAL SRL</t>
  </si>
  <si>
    <t>PERKIN ELMER ITALIA S.P.A.</t>
  </si>
  <si>
    <t>ANGELANTONI LIFE SCIENCE SRL</t>
  </si>
  <si>
    <t>SIGMA SPA</t>
  </si>
  <si>
    <t>ONEWORLD ACCURACY ITALIA SRL</t>
  </si>
  <si>
    <t>NOVO NORDISK  S.P.A.</t>
  </si>
  <si>
    <t>NOVARTIS FARMA S.P.A.</t>
  </si>
  <si>
    <t>ACCORD HEALTHCARE ITALIA SRL</t>
  </si>
  <si>
    <t>MMS MULTI MEDICAL SERVICES SRL</t>
  </si>
  <si>
    <t>AON SPA INSURANCE &amp; REINSURANCE BROKERS</t>
  </si>
  <si>
    <t>BRACCO IMAGING ITALIA SRL</t>
  </si>
  <si>
    <t>ALLIANCE MEDICAL DIAGNOSTIC SRL - San Nicolò</t>
  </si>
  <si>
    <t>ARCO SCIENTIFICA SRL</t>
  </si>
  <si>
    <t>INCA-PHARM SRL</t>
  </si>
  <si>
    <t>G. TIOZZO SAS di TIOZZO R. &amp; C.</t>
  </si>
  <si>
    <t>FUJIFILM ITALIA SPA</t>
  </si>
  <si>
    <t>FORNASINI ROBERTO</t>
  </si>
  <si>
    <t>CONVERGE SPA</t>
  </si>
  <si>
    <t>WOLTERS KLUWER ITALIA SRL</t>
  </si>
  <si>
    <t>VODEN MEDICAL INSTRUMENTS SPA</t>
  </si>
  <si>
    <t>TRE I S.R.L.</t>
  </si>
  <si>
    <t>RONCHI MARIO PRODOTTI E STRUMENTAZIONE</t>
  </si>
  <si>
    <t>POMODORO VIAGGI SRL</t>
  </si>
  <si>
    <t>MICROTEK ITALY SRL</t>
  </si>
  <si>
    <t>MEDVET SRL</t>
  </si>
  <si>
    <t>BIOSONIC SRL</t>
  </si>
  <si>
    <t>BAXALTA ITALY SRL</t>
  </si>
  <si>
    <t>UNITED PARCEL SERVICE ITALIA S.R.L.</t>
  </si>
  <si>
    <t>UPM MODENA SPA</t>
  </si>
  <si>
    <t>NEOMED SRL</t>
  </si>
  <si>
    <t>MY MEETING s.r.l.</t>
  </si>
  <si>
    <t>MORTARA INSTRUMENT EUROPE S.R.L.</t>
  </si>
  <si>
    <t>MORGAN ITALIA SRL</t>
  </si>
  <si>
    <t>MICROBIOTECH SNC</t>
  </si>
  <si>
    <t>BIOINDUSTRIA L.I.M. SPA</t>
  </si>
  <si>
    <t>BI-MEDICA S.R.L.</t>
  </si>
  <si>
    <t>ASSINFORM /DAL CIN EDITORE SRL</t>
  </si>
  <si>
    <t>MEDICA S.R.L.</t>
  </si>
  <si>
    <t>ANALYTICAL CONTROL DE MORI SRL</t>
  </si>
  <si>
    <t>MBA ITALIA SRL</t>
  </si>
  <si>
    <t>LUCA P. ELETTRONICA SRL</t>
  </si>
  <si>
    <t>L. MOLTENI  &amp; C. S.P.A.</t>
  </si>
  <si>
    <t>ADCOM S.R.L.</t>
  </si>
  <si>
    <t>A.D.A. SRL</t>
  </si>
  <si>
    <t>KINEMED SRL</t>
  </si>
  <si>
    <t>IVS ITALIA SPA</t>
  </si>
  <si>
    <t>IKON SEGNALI S.R.L.</t>
  </si>
  <si>
    <t>HILL-ROM SPA</t>
  </si>
  <si>
    <t>GASYSTEM SRL</t>
  </si>
  <si>
    <t>SOOFT ITALIA SPA</t>
  </si>
  <si>
    <t>EDISON ENERGIA SPA</t>
  </si>
  <si>
    <t>SER DATA SRL</t>
  </si>
  <si>
    <t>DEDALUS SPA</t>
  </si>
  <si>
    <t>PUBLI 100 SRL</t>
  </si>
  <si>
    <t>COMMERCIALE SANITARIA LOMBARDA SRL</t>
  </si>
  <si>
    <t>COM.E. SRL</t>
  </si>
  <si>
    <t>CO.FA.MO. SOC. COOP.</t>
  </si>
  <si>
    <t>VITA RESEARCH SRL</t>
  </si>
  <si>
    <t>STUDIO ENARCO SRL</t>
  </si>
  <si>
    <t>FORMA FUTURA SRL</t>
  </si>
  <si>
    <t>SCE SC EDITRICE SOC. COOP.</t>
  </si>
  <si>
    <t>SACCO SRL</t>
  </si>
  <si>
    <t>RAMBAXY ITALIA SPA</t>
  </si>
  <si>
    <t>LEVI BIOTECH SRL</t>
  </si>
  <si>
    <t>KERNA ITALIA SRL</t>
  </si>
  <si>
    <t>BIOLIFE SAS</t>
  </si>
  <si>
    <t>BIOLIFE ITALIANA S.R.L.</t>
  </si>
  <si>
    <t>BAUTECO SRL</t>
  </si>
  <si>
    <t>WEB AND MORE SRL</t>
  </si>
  <si>
    <t>TEAM MEMORES COMPUTER SPA</t>
  </si>
  <si>
    <t>ISTITUTO PER LA RICERCA SOCIALE</t>
  </si>
  <si>
    <t>INDUSTRIA FARMACEUTICA NOVA ARGENTIA SPA</t>
  </si>
  <si>
    <t>GRIFFIN SRL UNIPERSONALE</t>
  </si>
  <si>
    <t>GRASSI UFFICIO SAS di GIORGIO GRASSI &amp; C.</t>
  </si>
  <si>
    <t>FAR.G.IM SRL</t>
  </si>
  <si>
    <t>ESTECOM SRL</t>
  </si>
  <si>
    <t>SELESTA INGEGNERIA SPA</t>
  </si>
  <si>
    <t>ECOLAB SRL</t>
  </si>
  <si>
    <t>DEI SRL TIPOGRAFIA DEL GENIO CIVILE</t>
  </si>
  <si>
    <t>MONDIAL snc</t>
  </si>
  <si>
    <t>MICROPORT SCIENTIFIC SRL</t>
  </si>
  <si>
    <t>MEGAPHARMA OSPEDALIERA SRL</t>
  </si>
  <si>
    <t>CRYOSERVICE &amp; MEDICAL DEVICES SRL</t>
  </si>
  <si>
    <t>AGEOP RICERCA ONLUS</t>
  </si>
  <si>
    <t>FINI MILENA</t>
  </si>
  <si>
    <t>OTTANTE SPV SRL</t>
  </si>
  <si>
    <t>MEDIACONSULT SRL</t>
  </si>
  <si>
    <t>ITALIAN SARCOMA GROUP I.S.G.</t>
  </si>
  <si>
    <t>3118</t>
  </si>
  <si>
    <t>Acquisti di servizi sanitari per assistenza ospedaliera da privati</t>
  </si>
  <si>
    <t>AMISS-ASS.MEDIATRICI CULTURALI SOCIALI E SANITARIE</t>
  </si>
  <si>
    <t>OMNIALEX SRL</t>
  </si>
  <si>
    <t>FONDAZIONE "OPERA SAN CAMILLO"-POL. S.CAMILLO</t>
  </si>
  <si>
    <t>MAPO SRL UNIPERSONALE</t>
  </si>
  <si>
    <t>LP ITALIANA S.P.A.</t>
  </si>
  <si>
    <t>IST. DI RICERCHE CHIMICHE BIOCHIMICHE "G. RONZONI"</t>
  </si>
  <si>
    <t>IL PENSIERO SCIENTIFICO EDITORE SRL</t>
  </si>
  <si>
    <t>I.B.N. SAVIO SRL</t>
  </si>
  <si>
    <t>DITTA LUIGI SALVADORI S.P.A.</t>
  </si>
  <si>
    <t>CYBER S.R.L.</t>
  </si>
  <si>
    <t>CONSORZIO COOPERATIVE COSTRUZIONI CCC SOC. COOPER.</t>
  </si>
  <si>
    <t>CICERI DE MONDEL SRL</t>
  </si>
  <si>
    <t>BUGNION S.P.A.</t>
  </si>
  <si>
    <t>ART HOTEL COMMERCIANTI</t>
  </si>
  <si>
    <t>2M STRUMENTI SRL</t>
  </si>
  <si>
    <t>TELPRESS ITALIA SRL</t>
  </si>
  <si>
    <t>TEBU-BIO S.R.L.</t>
  </si>
  <si>
    <t>STP SRL</t>
  </si>
  <si>
    <t>STERIL VERONA SRL</t>
  </si>
  <si>
    <t>SOLUZIONE UFFICIO SRL</t>
  </si>
  <si>
    <t>SARTORIUS MECHATRONICS ITALY SRL</t>
  </si>
  <si>
    <t>PENTAX ITALIA SRL</t>
  </si>
  <si>
    <t>OFFICART SRL</t>
  </si>
  <si>
    <t>MSD ITALIA SRL</t>
  </si>
  <si>
    <t>MICROTECH SRL</t>
  </si>
  <si>
    <t>TETTA CECILIA</t>
  </si>
  <si>
    <t>CABRU S.A.S.</t>
  </si>
  <si>
    <t>BIOTOXIK  DI  SANTIN SABRINA</t>
  </si>
  <si>
    <t>ASTREA SPV SRL</t>
  </si>
  <si>
    <t>POLIAMBULATORIO PRIVATO ETRURIA</t>
  </si>
  <si>
    <t>C.A.D. CENTRO ASSISTENZA DOGANALE LEO ANTELLI SRL</t>
  </si>
  <si>
    <t>FALLIMENTO INTERCOM S.R.L. in LIQUIDAZIONE</t>
  </si>
  <si>
    <t>FELSINEE SPA</t>
  </si>
  <si>
    <t>LOG80 SRL</t>
  </si>
  <si>
    <t>GESAN COM SRL</t>
  </si>
  <si>
    <t>DIATECH LAB LINE SRL</t>
  </si>
  <si>
    <t>CHROMIND DI SIMONE SALVATORE</t>
  </si>
  <si>
    <t>VEXIM ITALIA S.R.L.</t>
  </si>
  <si>
    <t>TECNOPOUND SRL</t>
  </si>
  <si>
    <t>BARANZONI ARCHITETTI SRL</t>
  </si>
  <si>
    <t>SOCIETA' ITALIANA CHIMICI R.L.</t>
  </si>
  <si>
    <t>RR RAVAIOLI RAPPRESENTANZE SAS</t>
  </si>
  <si>
    <t>ROSSO SICURO SRL</t>
  </si>
  <si>
    <t>IRCCS ISTITUTO ORTOPEDICO GALEAZZI SPA</t>
  </si>
  <si>
    <t>SANOFI PASTEUR MSD SPA</t>
  </si>
  <si>
    <t>MAGGIOLI SPA</t>
  </si>
  <si>
    <t>CENTRO IPERBARICO SRL</t>
  </si>
  <si>
    <t>ADVANCED LIFE SUPPORT SAS DI BIAVATI F. E C.</t>
  </si>
  <si>
    <t>CENTRO HERCOLANI SRL</t>
  </si>
  <si>
    <t>SUN PHARMACEUTICALS ITALIA SRL</t>
  </si>
  <si>
    <t>ORPHAN EUROPE (ITALY) SRL</t>
  </si>
  <si>
    <t>O.R.A.D. SNC DI CANNONE &amp; C.</t>
  </si>
  <si>
    <t>NIKON INSTRUMENTS S.P.A.</t>
  </si>
  <si>
    <t>MERCK SERONO S.P.A.</t>
  </si>
  <si>
    <t>MASPRES SRL</t>
  </si>
  <si>
    <t>INGRANDE DOMENICO SRL</t>
  </si>
  <si>
    <t>HITACHI MEDICAL SYSTEMS SPA</t>
  </si>
  <si>
    <t>DE MARCO SRL</t>
  </si>
  <si>
    <t>C.M. FRIGO DI CORVI MORENO</t>
  </si>
  <si>
    <t>ARTSANITY SRL</t>
  </si>
  <si>
    <t>3 M.C. SPA</t>
  </si>
  <si>
    <t>SPEDI SRL</t>
  </si>
  <si>
    <t>LUCHSINGER SRL</t>
  </si>
  <si>
    <t>ITALSIGMA S.R.L.</t>
  </si>
  <si>
    <t>FRANCESCHINI ANGELO S.R.L.</t>
  </si>
  <si>
    <t>ALTAIR ENGINEERING SRL</t>
  </si>
  <si>
    <t>AMBULATORIO POLISPECIALISTICO CARLINO</t>
  </si>
  <si>
    <t>OLYMPUS ITALIA S.R.L.</t>
  </si>
  <si>
    <t>BONONIA VIAGGI S.R.L.</t>
  </si>
  <si>
    <t>STERIS SPA</t>
  </si>
  <si>
    <t>FIN - CERAMICA FAENZA S.P.A.</t>
  </si>
  <si>
    <t>SPINEVISION ITALIA SRL</t>
  </si>
  <si>
    <t>SPINEKEY SRL</t>
  </si>
  <si>
    <t>EVOLUZIONI MEDICHE SRL</t>
  </si>
  <si>
    <t>EUROFINS GENOMICS SRL</t>
  </si>
  <si>
    <t>SAVIMED SRL</t>
  </si>
  <si>
    <t>S.A.G.I. DI CONTI G. e C. SNC</t>
  </si>
  <si>
    <t>PROTEX ITALIA SRL UNIPERSONALE</t>
  </si>
  <si>
    <t>PROTECH SRL</t>
  </si>
  <si>
    <t>ORTHOKEY ITALIA SRL</t>
  </si>
  <si>
    <t>OFFICINA MOROTTI MARINO</t>
  </si>
  <si>
    <t>CASA DELLA GOMMA S.R.L.</t>
  </si>
  <si>
    <t>CARTOIDEE DI CULTRARO VASTA GIUSEPPE</t>
  </si>
  <si>
    <t>NESTLE' ITALIANA SPA</t>
  </si>
  <si>
    <t>MTS SYSTEMS S.R.L.</t>
  </si>
  <si>
    <t>BIOVIIIX SRL</t>
  </si>
  <si>
    <t>BIOTIM SRL</t>
  </si>
  <si>
    <t>3V CHIMICA SRL</t>
  </si>
  <si>
    <t>ZUCCHINI SERVICE SRL</t>
  </si>
  <si>
    <t>MENHIR COMPUTERS di PAOLONI ANGELA</t>
  </si>
  <si>
    <t>BIO-FAB RESEARCH SRL</t>
  </si>
  <si>
    <t>BIDOIA sas di Gianfranco Bidoia &amp; C.</t>
  </si>
  <si>
    <t>ULTRAMED SRL</t>
  </si>
  <si>
    <t>TOSINGRAF SRL</t>
  </si>
  <si>
    <t>TECHNOLOGIC SRL</t>
  </si>
  <si>
    <t>TAVOLAZZI Franco di Tavolazzi N.&amp; C.Sas</t>
  </si>
  <si>
    <t>STUDICA IT DI GUIDO FODDIS</t>
  </si>
  <si>
    <t>IMAGO S.R.L.</t>
  </si>
  <si>
    <t>HOSPIRA ITALIA SRL</t>
  </si>
  <si>
    <t>GRAPHIC SERVICE SRL</t>
  </si>
  <si>
    <t>GIRGENTI SRL</t>
  </si>
  <si>
    <t>GIEMME SRL</t>
  </si>
  <si>
    <t>O.I.C.  S.R.L.</t>
  </si>
  <si>
    <t>INTER FARMACI ITALIA SRL</t>
  </si>
  <si>
    <t>DIMCO SPA</t>
  </si>
  <si>
    <t>CHIRURMEDICA SRL</t>
  </si>
  <si>
    <t>BRUSI  VERONICA</t>
  </si>
  <si>
    <t>BORIN  SVEVA</t>
  </si>
  <si>
    <t>RITALI  ALICE</t>
  </si>
  <si>
    <t>RACANO  COSTANTINA</t>
  </si>
  <si>
    <t>PILLA  FEDERICO</t>
  </si>
  <si>
    <t>PARISI  VALENTINA</t>
  </si>
  <si>
    <t>MONARI  FRANCESCO</t>
  </si>
  <si>
    <t>GNOLI  MARIA</t>
  </si>
  <si>
    <t>GHERMANDI  RICCARDO</t>
  </si>
  <si>
    <t>BONO  LEA</t>
  </si>
  <si>
    <t>TUMMINELLI  LUIGI GIUSEPPE</t>
  </si>
  <si>
    <t>RUSTICO  ENNIO</t>
  </si>
  <si>
    <t>MONTALBANO  SERGIO</t>
  </si>
  <si>
    <t>GIUNTA  ANGELO</t>
  </si>
  <si>
    <t>AMODEI  EMANUELE</t>
  </si>
  <si>
    <t>RIGHI  DANIELE</t>
  </si>
  <si>
    <t>D'UGO  ANTONIO</t>
  </si>
  <si>
    <t>PAIOLI  ANNA</t>
  </si>
  <si>
    <t>DE FRANCESCHI  LUCIA</t>
  </si>
  <si>
    <t>TEDESCO  GIUSEPPE</t>
  </si>
  <si>
    <t>SABBIONI  GIACOMO</t>
  </si>
  <si>
    <t>CUOMO  STEFANO</t>
  </si>
  <si>
    <t>CARAVAGGI  PAOLO</t>
  </si>
  <si>
    <t>SIGNORELLI  CECILIA</t>
  </si>
  <si>
    <t>RAIMONDI  LAVINIA</t>
  </si>
  <si>
    <t>MUZZARELLI  FRANCESCO</t>
  </si>
  <si>
    <t>FILANTI  MATTIA</t>
  </si>
  <si>
    <t>CELOZZI  ROSA</t>
  </si>
  <si>
    <t>CANDELA  BARTOLOMEO</t>
  </si>
  <si>
    <t>RIGHI  PAOLO</t>
  </si>
  <si>
    <t>MANCINI  LUCIA</t>
  </si>
  <si>
    <t>FACCHINI  GIANCARLO</t>
  </si>
  <si>
    <t>TRISOLINO  GIOVANNI</t>
  </si>
  <si>
    <t>PIGNOTTI  ELETTRA</t>
  </si>
  <si>
    <t>BELLAVIA  DANIELE</t>
  </si>
  <si>
    <t>PRIAMI  DILETTA</t>
  </si>
  <si>
    <t>GAMBERINI  DAVIDE</t>
  </si>
  <si>
    <t>DI MATTEO  BERARDO</t>
  </si>
  <si>
    <t>STRALI  WILLIAM</t>
  </si>
  <si>
    <t>GRAMEGNA  PASQUALE</t>
  </si>
  <si>
    <t>DUBBINI  NEVIO - MININGFUL STUDIO</t>
  </si>
  <si>
    <t>BOSCO  ALESSIO</t>
  </si>
  <si>
    <t>ZOLI  CARLO</t>
  </si>
  <si>
    <t>STUDIO LEGALE ASSOCIATO FAZIO MICELE TAVAZZI</t>
  </si>
  <si>
    <t>LO BUE  SALVATRICE</t>
  </si>
  <si>
    <t>FAGGIOLI  LUCA</t>
  </si>
  <si>
    <t>DI MARTINO  ALESSANDRO</t>
  </si>
  <si>
    <t>IDF - INGEGNERIA DEL FUOCO</t>
  </si>
  <si>
    <t>VANEL  DANIEL</t>
  </si>
  <si>
    <t>CONFORTO  STEFANIA</t>
  </si>
  <si>
    <t>BELLOTTI  CHIARA</t>
  </si>
  <si>
    <t>SIST  LUISA</t>
  </si>
  <si>
    <t>CARDINALE  UMBERTO</t>
  </si>
  <si>
    <t>BORIANI  FILIPPO</t>
  </si>
  <si>
    <t>FAVERO  MARTA</t>
  </si>
  <si>
    <t>DOZZA  BARBARA</t>
  </si>
  <si>
    <t>CAVAZZUTI  LORENZO</t>
  </si>
  <si>
    <t>STUDIO LEGALE ERCOLANI &amp; ASSOCIATI</t>
  </si>
  <si>
    <t>ASSOCIAZIONE PROF.LE DE VERGOTTINI</t>
  </si>
  <si>
    <t>STUDIO NOTARILE ERRANI-GIACOBBE-MALAGUTI</t>
  </si>
  <si>
    <t>TEMPRA  ESTER</t>
  </si>
  <si>
    <t>BORSISTI SANITARI RICERCA</t>
  </si>
  <si>
    <t>5505</t>
  </si>
  <si>
    <t>Borse di studio</t>
  </si>
  <si>
    <t>CASSANELLI  FRANCESCA</t>
  </si>
  <si>
    <t>COSENTINO  MONICA</t>
  </si>
  <si>
    <t>ZUCCHERI  FEDERICA</t>
  </si>
  <si>
    <t>PERSONALE RUOLO TECNICO</t>
  </si>
  <si>
    <t>1105</t>
  </si>
  <si>
    <t>Competenze a favore del personale a tempo determinato, al netto degli arretrati attribuiti</t>
  </si>
  <si>
    <t>1103</t>
  </si>
  <si>
    <t>Competenze a favore del personale a tempo indeterminato, al netto degli arretrati attribuiti</t>
  </si>
  <si>
    <t>1501</t>
  </si>
  <si>
    <t xml:space="preserve">Trattamento di missione e rimborsi spese viaggi </t>
  </si>
  <si>
    <t>1104</t>
  </si>
  <si>
    <t>Arretrati di anni precedenti al personale a tempo indeterminato</t>
  </si>
  <si>
    <t>PERSONALE RUOLO SANITARIO NON MEDICO</t>
  </si>
  <si>
    <t>PERSONALE RUOLO PROFESSIONALE</t>
  </si>
  <si>
    <t>PERSONALE RUOLO AMMINISTRATIVO</t>
  </si>
  <si>
    <t>SANITARI IOR PERSONALE MEDICO</t>
  </si>
  <si>
    <t>SCOTLANDI  KATIA</t>
  </si>
  <si>
    <t>PALMERINI EMANUELA</t>
  </si>
  <si>
    <t>KON  ELIZAVETA</t>
  </si>
  <si>
    <t>LISIGNOLI GINA</t>
  </si>
  <si>
    <t>LEARDINI ALBERTO</t>
  </si>
  <si>
    <t>SERRA  MASSIMO</t>
  </si>
  <si>
    <t>MANFERDINI CRISTINA</t>
  </si>
  <si>
    <t>HATTINGER CLAUDIA</t>
  </si>
  <si>
    <t>GRASSI FRANCESCO</t>
  </si>
  <si>
    <t>GIAVARESI GIANLUCA</t>
  </si>
  <si>
    <t>FUSARO ISABELLA</t>
  </si>
  <si>
    <t>FERRARI STEFANO</t>
  </si>
  <si>
    <t>5504</t>
  </si>
  <si>
    <t>Commissioni e Comitati</t>
  </si>
  <si>
    <t>VANNINI FRANCESCA</t>
  </si>
  <si>
    <t>STAGNI CESARE</t>
  </si>
  <si>
    <t>SPINNATO  PAOLO</t>
  </si>
  <si>
    <t>RAVAZZOLO GIOVANNI</t>
  </si>
  <si>
    <t>LONGHI ALESSANDRA</t>
  </si>
  <si>
    <t>GRANCHI DONATELLA</t>
  </si>
  <si>
    <t>DALLARI DANTE</t>
  </si>
  <si>
    <t>CAVALLO  MARCO</t>
  </si>
  <si>
    <t>BUDA ROBERTO</t>
  </si>
  <si>
    <t>BERTI LISA</t>
  </si>
  <si>
    <t>BENEDETTI MARIA GRAZIA</t>
  </si>
  <si>
    <t>BAZZOCCHI ALBERTO</t>
  </si>
  <si>
    <t>ALBISINNI UGO</t>
  </si>
  <si>
    <t>ABATE MASSIMO ERALDO</t>
  </si>
  <si>
    <t>PERUT FRANCESCA</t>
  </si>
  <si>
    <t>1106</t>
  </si>
  <si>
    <t>Arretrati di anni precedenti al personale a tempo determinato</t>
  </si>
  <si>
    <t>COMUNE DI CASALECCHIO DI RENO-SERV.ENTRATE</t>
  </si>
  <si>
    <t>1203</t>
  </si>
  <si>
    <t>Altre ritenute al personale per conto di terzi</t>
  </si>
  <si>
    <t>COMUNE DI BOLOGNA - SETTORE ENTRATE</t>
  </si>
  <si>
    <t>INPDAP - DIREZ. CENTRALE CREDITO E ATT. SOCIALI</t>
  </si>
  <si>
    <t>PALMIERI  MERIS</t>
  </si>
  <si>
    <t>TASSONI  GIUSEPPE</t>
  </si>
  <si>
    <t>MARTE SPV SRL</t>
  </si>
  <si>
    <t>CONSOLI  MARIANGELA</t>
  </si>
  <si>
    <t>CHIARLONE FRANCO</t>
  </si>
  <si>
    <t>CANOVA LUCIANA</t>
  </si>
  <si>
    <t>UNIFIN SPA-CESSIONE-</t>
  </si>
  <si>
    <t>UNICREDIT SPA - CESSIONE</t>
  </si>
  <si>
    <t>TOWERS CQ SRL - CESSIONE</t>
  </si>
  <si>
    <t>SIGLA S.R.L. -CESSIONE-</t>
  </si>
  <si>
    <t>SANTANDER CONSUMER BANK SPA - CESSIONE</t>
  </si>
  <si>
    <t>PRESTITALIA SPA-CESSIONE-</t>
  </si>
  <si>
    <t>PRESTINUOVA SPA - CESSIONE</t>
  </si>
  <si>
    <t>PITAGORA S.P.A. - CESSIONE</t>
  </si>
  <si>
    <t>ITALCREDI SPA - CESSIONE</t>
  </si>
  <si>
    <t>INTESA SANPAOLO SPA - CESSIONE</t>
  </si>
  <si>
    <t>INA-AG.GEN.ROMA A/12 - FALCUCCI ASSICURAZIONI SNC</t>
  </si>
  <si>
    <t>INA ASSITALIA - AGENZIA GENERALE BO CENTRO</t>
  </si>
  <si>
    <t>IL TUO PRESTITO - CESSIONE</t>
  </si>
  <si>
    <t>IBL- ISTITUTO BANCARIO DEL LAVORO SPA- CESSIONE-</t>
  </si>
  <si>
    <t>FUTURO SPA-CESSIONE-</t>
  </si>
  <si>
    <t>FINDOMESTIC BANCA SPA - CESSIONE</t>
  </si>
  <si>
    <t>FIGENPA S.p.A. - CESSIONE</t>
  </si>
  <si>
    <t>FIDITALIA SPA - CESSIONE</t>
  </si>
  <si>
    <t>FIDES SPA - CESSIONE</t>
  </si>
  <si>
    <t>DYNAMICA RETAIL SPA - CESSIONE</t>
  </si>
  <si>
    <t>DEUTSCHE BANK SPA - CESSIONE</t>
  </si>
  <si>
    <t>CREDEM SPA - CESSIONE</t>
  </si>
  <si>
    <t>COMPASS SPA - CESSIONE</t>
  </si>
  <si>
    <t>BPER QUINTO - CESSIONE</t>
  </si>
  <si>
    <t>BNL FINANCE SPA - CESSIONE</t>
  </si>
  <si>
    <t>BANCA 24-7 SPA C/O QUINSERVIZI - CESSIONE</t>
  </si>
  <si>
    <t>BANCA POPOLARE PUGLIESE -CESSIONE-</t>
  </si>
  <si>
    <t>TERFINANCE S.P.A. - CESSIONE</t>
  </si>
  <si>
    <t>CONTINI  BRUNA</t>
  </si>
  <si>
    <t>CIRCOLO CULTURALE RICREATIVO</t>
  </si>
  <si>
    <t>ACCEDO SPA - CESSIONE</t>
  </si>
  <si>
    <t>FBS SPA</t>
  </si>
  <si>
    <t>LANDINI  MARIA PAOLA</t>
  </si>
  <si>
    <t>CILIONE  GIAMPIERO</t>
  </si>
  <si>
    <t>CAVALLI  MARIO</t>
  </si>
  <si>
    <t>BIANCIARDI  LUCA</t>
  </si>
  <si>
    <t>BAIETTI  ANNA MARIA</t>
  </si>
  <si>
    <t>TESTI  LAURA</t>
  </si>
  <si>
    <t>LIVERANI  STEFANO</t>
  </si>
  <si>
    <t>SACCANI  ALESSANDRO</t>
  </si>
  <si>
    <t>MASI  ANTONELLA</t>
  </si>
  <si>
    <t>MINISTERO DELL'ECONOMIA E DELLE FINANZE</t>
  </si>
  <si>
    <t>CAVAZZA  MARZIA</t>
  </si>
  <si>
    <t>RIMBORSO DEPOSITI CAUZIONALI DEGENZE</t>
  </si>
  <si>
    <t>PIPERIAS VASILEIOS GEORGIOS</t>
  </si>
  <si>
    <t>PAOLINI RENZO</t>
  </si>
  <si>
    <t>GANEA ALEXANDRA FLORINA</t>
  </si>
  <si>
    <t>MEKKATI BETZEAMLAK HABTE</t>
  </si>
  <si>
    <t>LOLLI MARINA</t>
  </si>
  <si>
    <t>SCHEDA DAVIDE</t>
  </si>
  <si>
    <t>CASTELLARI SERGIO</t>
  </si>
  <si>
    <t>LO IACO FABRIZIO</t>
  </si>
  <si>
    <t>STEFANELLI MIRKO</t>
  </si>
  <si>
    <t>MITU SIMINA OANA</t>
  </si>
  <si>
    <t>SCIARROTTA VINCENZA</t>
  </si>
  <si>
    <t>MEDICI MAURIZIO</t>
  </si>
  <si>
    <t>D'AVINO MARIA LUISA</t>
  </si>
  <si>
    <t>PRIAMI GIGLIOLA</t>
  </si>
  <si>
    <t>TESORIERE UNICREDIT SPA-CREDITORE IOR</t>
  </si>
  <si>
    <t>UFFICIO PROV. IVA (INTRA-CEE ED EXTRA-CEE)</t>
  </si>
  <si>
    <t>5404</t>
  </si>
  <si>
    <t>IVA</t>
  </si>
  <si>
    <t>UFFICIO PROVINCIALE  IVA</t>
  </si>
  <si>
    <t>TESOR.PROV.STATO SEZ.BOLOGNA-IRPEF AUTONOMI</t>
  </si>
  <si>
    <t>5506</t>
  </si>
  <si>
    <t xml:space="preserve">Ritenute erariali su indennità a organi istituzionali e altri compensi </t>
  </si>
  <si>
    <t>TESOR.PROV.STATO SEZ.BOLOGNA ADD/REGIONALE IRPEF</t>
  </si>
  <si>
    <t>1207</t>
  </si>
  <si>
    <t>Ritenute erariali a carico del personale a tempo determinato</t>
  </si>
  <si>
    <t>1205</t>
  </si>
  <si>
    <t>Ritenute erariali a carico del personale a tempo indeterminato</t>
  </si>
  <si>
    <t>TESOR.PROV.STATO SEZ.BOLOGNA ADD/COMUNALE IRPEF</t>
  </si>
  <si>
    <t>TESOR.PROV.STATO SEZ.BOLOGNA  -IRPEF ASSIM/PERSON-</t>
  </si>
  <si>
    <t>TESOR.PROV.STATO.SEZ.BOLOGNA-REG.PER TASSA IRAP</t>
  </si>
  <si>
    <t>REGIONE SICILIA - TASSA IRAP</t>
  </si>
  <si>
    <t>ERARIO- UFFICIO LOCALE DELLE ENTRATE BO2 COD.TG6</t>
  </si>
  <si>
    <t>5510</t>
  </si>
  <si>
    <t>Ritenute previdenziali ed assistenziali a carico degli organi istituzionali</t>
  </si>
  <si>
    <t>1306</t>
  </si>
  <si>
    <t>Contributi obbligatori per il personale a tempo determinato</t>
  </si>
  <si>
    <t>1304</t>
  </si>
  <si>
    <t>Contributi obbligatori per il personale a tempo indeterminato</t>
  </si>
  <si>
    <t>I.N.P.D.A.P.-GEST.PENS.CPS-A C/RETR.DIP.</t>
  </si>
  <si>
    <t>1204</t>
  </si>
  <si>
    <t>Ritenute previdenziali e assistenziali al personale a tempo indeterminato</t>
  </si>
  <si>
    <t>I.N.P.D.A.P.GEST.PENS.CPDEL-C/RISCATTI</t>
  </si>
  <si>
    <t>I.N.P.D.A.P.-GEST.PENS.CPDEL-CONTR.L.29</t>
  </si>
  <si>
    <t>I.N.P.D.A.P.GEST.PENS.CPDEL-A C/RET.DIP.</t>
  </si>
  <si>
    <t>I.N.P.D.A.P.-GEST.PENS.CPDEL A C/ENTE</t>
  </si>
  <si>
    <t>1305</t>
  </si>
  <si>
    <t>Contributi previdenza complementare per il personale a tempo indeterminato</t>
  </si>
  <si>
    <t>I.N.P.D.A.P.-GEST.PENS CPS-C/RISCATTI</t>
  </si>
  <si>
    <t>I.N.P.D.A.P.-GEST.INADEL SU RETR.A C/DIP</t>
  </si>
  <si>
    <t>I.N.P.D.A.P.GEST.AUT.EX INADEL-RISCATTI</t>
  </si>
  <si>
    <t>I.N.P.D.A.P.- INADEL TFS -C/ENTE</t>
  </si>
  <si>
    <t>I.N.P.D.A.P.- GEST.PENS.CPS-A C/AMM.NE</t>
  </si>
  <si>
    <t>I.N.P.D.A.P.- GEST.AUTOM.PREST.CREDITIZI</t>
  </si>
  <si>
    <t>I.N.P.D.A.P. - INADEL  TFR - C/ENTE</t>
  </si>
  <si>
    <t>I.N.P.D.A.P. - GEST.PENS.CPS- CONTR. L.29</t>
  </si>
  <si>
    <t>FONDO PERSEO - F.DO NAZ.PENS.COMPLEMENTARE</t>
  </si>
  <si>
    <t>INPGI - IST.NAZ.DI PREVIDENZA DEI GIORNALISTI ITA</t>
  </si>
  <si>
    <t>INPS-BOLOGNA  CONTRIB.A C/ENTE</t>
  </si>
  <si>
    <t>INPS-BOLOGNA A C/PERSON.SU RETRIBUZIONI</t>
  </si>
  <si>
    <t>1206</t>
  </si>
  <si>
    <t>Ritenute previdenziali e assistenziali al personale a tempo determinato</t>
  </si>
  <si>
    <t>FONDAZ.NE O.N.A.O.S.I.-OPERA NAZ.ASS.ORFANI SAN.IT</t>
  </si>
  <si>
    <t>REGIONE EMILIA ROMAGNA</t>
  </si>
  <si>
    <t>PERSONALE ASSISTENZA RELIGIOSA</t>
  </si>
  <si>
    <t>UNIVERSITA' STUDI BOLOGNA</t>
  </si>
  <si>
    <t>4117</t>
  </si>
  <si>
    <t>Contributi e trasferimenti  a Università</t>
  </si>
  <si>
    <t>SINDACATO CGIL</t>
  </si>
  <si>
    <t>SINDACATO UIL</t>
  </si>
  <si>
    <t>SINDACATO NURSIND</t>
  </si>
  <si>
    <t>SINDACATO COBAS-COMITATO DI BASE IST.ORT.RIZZOLI</t>
  </si>
  <si>
    <t>SINDACATO S.I.VE.M.P.</t>
  </si>
  <si>
    <t>SINDACATO SI.NA.F.O.</t>
  </si>
  <si>
    <t>SINDACATO NURSING UP</t>
  </si>
  <si>
    <t>SINDACATO NURSIND - SEGR.PROV.LE PALERMO</t>
  </si>
  <si>
    <t>SINDACATO NUOVA A.S.C.O.T.I. F.I.A.L.S.</t>
  </si>
  <si>
    <t>SINDACATO NAZIONALE RADIOLOGI</t>
  </si>
  <si>
    <t>SINDACATO FVM FEDERAZIONE VETERINARI E MEDICI</t>
  </si>
  <si>
    <t>SINDACATO FIALS</t>
  </si>
  <si>
    <t>SINDACATO DEI MEDICI ITALIANI (S.M.I.)</t>
  </si>
  <si>
    <t>SINDACATO CONFEDERAZIONE ANTEL - ASSIATEL -AITIC</t>
  </si>
  <si>
    <t>SINDACATO COBAS PUBBLICO IMPIEGO</t>
  </si>
  <si>
    <t>SINDACATO CISL-FPS TERRITORIALE DI PALERMO</t>
  </si>
  <si>
    <t>SINDACATO CISL MEDICI</t>
  </si>
  <si>
    <t>SINDACATO CISL FUNZIONE PUBBLICA - FPS BOLOGNA</t>
  </si>
  <si>
    <t>SINDACATO CIMO-ASMD</t>
  </si>
  <si>
    <t>SINDACATO ANPO - ASS.NAZ.PRIMARI OSPEDALIERI</t>
  </si>
  <si>
    <t>SINDACATO ANAAO ASSOMED - DIRIGENZA MEDICA</t>
  </si>
  <si>
    <t>SINDACATO A.A.R.O.I. - EM.A.C.</t>
  </si>
  <si>
    <t>SINDACATO  UGL SANITA'- SEGRETERIA GENERALE</t>
  </si>
  <si>
    <t>SINDACATO  ANAAO ASSOMED SETT.DIRIG.SAN.SDS SNABI</t>
  </si>
  <si>
    <t>COLLABORATORI COORD. CONTINUATIVI SANITARI RICERCA</t>
  </si>
  <si>
    <t>COLLABORATORI COORD. CONTIN. NON SANITARI RICERCA</t>
  </si>
  <si>
    <t>PILOLLI  GIOVANNI</t>
  </si>
  <si>
    <t>ORSINI  NICLA</t>
  </si>
  <si>
    <t>MELANDRI  ILARIA</t>
  </si>
  <si>
    <t>MARMI  FEDERICO</t>
  </si>
  <si>
    <t>MAGAGNOLI  GIOVANNA</t>
  </si>
  <si>
    <t>LEGA  FEDERICO</t>
  </si>
  <si>
    <t>INGLESE  STEFANO ALESSANDRO</t>
  </si>
  <si>
    <t>GOVONI  MARCO</t>
  </si>
  <si>
    <t>FIOCCHI  SARA</t>
  </si>
  <si>
    <t>DE GAETANO  FRANCESCO</t>
  </si>
  <si>
    <t>DAVASSI  PAOLO FRANCESCO</t>
  </si>
  <si>
    <t>COSTA  VIVIANA</t>
  </si>
  <si>
    <t>COCCHI  STEFANIA</t>
  </si>
  <si>
    <t>CASARA  VERIDIANA SERENA</t>
  </si>
  <si>
    <t>CAPUTO  DALILA</t>
  </si>
  <si>
    <t>BUSSO  SIMONE</t>
  </si>
  <si>
    <t>BAIGORRIA  CARLOS ALBERTO</t>
  </si>
  <si>
    <t>ANCARANI  CRISTINA</t>
  </si>
  <si>
    <t>VIRGA  ALESSANDRA</t>
  </si>
  <si>
    <t>TOSI  ALICE</t>
  </si>
  <si>
    <t>SANTORO  UMBERTO</t>
  </si>
  <si>
    <t>RUSPAGGIARI  GIANLUCA</t>
  </si>
  <si>
    <t>RIZZI  RAFFAELLA</t>
  </si>
  <si>
    <t>SALAMANNA  FRANCESCA</t>
  </si>
  <si>
    <t>OLIVOTTO  ELEONORA</t>
  </si>
  <si>
    <t>MAGLIO  MELANIA</t>
  </si>
  <si>
    <t>VILLA CHIARA SPA - CASA DI CURA PRIVATA</t>
  </si>
  <si>
    <t>VILLA SANTA TERESA</t>
  </si>
  <si>
    <t>CASA DI CURA VILLA LAURA  SRL</t>
  </si>
  <si>
    <t>CASA DI CURA PROF.NOBILI SPA</t>
  </si>
  <si>
    <t>CASA DI CURA PRIVATA  VILLA VERDE SRL</t>
  </si>
  <si>
    <t>Totale complessivo</t>
  </si>
  <si>
    <t>IVA SPLIT PAYMENT ISTITUZIONALE</t>
  </si>
  <si>
    <t>Combustibili, carburanti e lubrificanti</t>
  </si>
  <si>
    <t xml:space="preserve">1'trimestre </t>
  </si>
  <si>
    <t>ISTITUTO TESORIERE CASSA ECONOMALE</t>
  </si>
  <si>
    <t>2203</t>
  </si>
  <si>
    <t>PAGAMENTI PER TIPOLOGIA DI SPESA / BENEFICIARI</t>
  </si>
  <si>
    <t xml:space="preserve">                                                                     TABELLA PAGAMENTI PRIMO TRIMESTRE 2017  PER TIPOLOGIA DI BENI E SERVIZI (art. 41 c. 1 bis Dlgs 33/2013)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</si>
</sst>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2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0" borderId="0" xfId="1" applyFont="1"/>
    <xf numFmtId="0" fontId="0" fillId="0" borderId="0" xfId="0" applyAlignment="1">
      <alignment horizontal="left" indent="2"/>
    </xf>
    <xf numFmtId="0" fontId="0" fillId="0" borderId="0" xfId="0" quotePrefix="1" applyAlignment="1">
      <alignment horizontal="left"/>
    </xf>
    <xf numFmtId="0" fontId="0" fillId="0" borderId="0" xfId="0" quotePrefix="1" applyNumberForma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horizontal="center"/>
    </xf>
    <xf numFmtId="43" fontId="0" fillId="0" borderId="0" xfId="1" applyFont="1" applyAlignment="1">
      <alignment horizontal="right"/>
    </xf>
    <xf numFmtId="0" fontId="2" fillId="0" borderId="0" xfId="0" applyFont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6"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1</xdr:row>
      <xdr:rowOff>136091</xdr:rowOff>
    </xdr:from>
    <xdr:to>
      <xdr:col>0</xdr:col>
      <xdr:colOff>3778250</xdr:colOff>
      <xdr:row>1</xdr:row>
      <xdr:rowOff>949325</xdr:rowOff>
    </xdr:to>
    <xdr:pic>
      <xdr:nvPicPr>
        <xdr:cNvPr id="2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326591"/>
          <a:ext cx="3340100" cy="81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zzotti" refreshedDate="42941.638642361111" createdVersion="3" refreshedVersion="3" minRefreshableVersion="3" recordCount="10330">
  <cacheSource type="worksheet">
    <worksheetSource ref="A1:L10331" sheet="1TRIMESTRE2017"/>
  </cacheSource>
  <cacheFields count="12">
    <cacheField name="ORDINATIVO_DATA" numFmtId="22">
      <sharedItems/>
    </cacheField>
    <cacheField name="ORDINATIVO_NUMERO" numFmtId="0">
      <sharedItems containsString="0" containsBlank="1" containsNumber="1" containsInteger="1" minValue="1" maxValue="195"/>
    </cacheField>
    <cacheField name="CLASSE_CLI_FOR" numFmtId="0">
      <sharedItems containsMixedTypes="1" containsNumber="1" containsInteger="1" minValue="41401002" maxValue="54900002"/>
    </cacheField>
    <cacheField name="DESCRIZIONE" numFmtId="0">
      <sharedItems count="26">
        <s v="DEBITI VS. ISTITUTI DI PREVIDENZA"/>
        <s v="DEB. DIV. RIT.FACOLTATIVE AL PERSONALE"/>
        <s v="DEB. V/PERSONALE C/RETRIBUZIONE"/>
        <s v="DEB. V/ORGANIZZAZIONI SINDACALI"/>
        <s v="DEBITI DIVERSI"/>
        <s v="DEBITI PER RITENUTE DA CERTIFICARE"/>
        <s v="DEB. V/AZIENDE SANIT. DELLA RER"/>
        <s v="DEBITI VS. AOSP DELLA RER"/>
        <s v="DEBITI VS. FORNITORI"/>
        <s v="IVA SPLIT PAYMENT ISTITUZIONALE"/>
        <s v="DEB. V/ FORNITORI ESTERI"/>
        <s v="DEBITI PER IVA"/>
        <s v="DEB. V/AZ. EXTRA RER SAN./OSP."/>
        <s v="ISTITUTO TESORIERE CASSA ECONOMALE"/>
        <s v="DEB. V/STRUTTURE PRIVATE ACCREDITATE"/>
        <s v="DEB. V/AMM. PUBBLICHE DIVERSE"/>
        <s v="DEB. V/ LIBERI PROFESSIONISTI"/>
        <s v="DEBITI VS. CO.CO.CO"/>
        <s v="DEBITI PER IMPOSTE E TASSE"/>
        <s v="DEBITI VERSO UNIVERSITA'"/>
        <s v="CRED.DA PRIVATI,ESTERO,ANTICIP.PERSON."/>
        <s v="DEB. VS. CITTADINI ED UTENTI"/>
        <s v="DEBITI VS. ISTITUTO TESORIERE"/>
        <s v="DEBITI PER IRAP"/>
        <s v="DEB. VS. ORGANI ISTITUZIONALI"/>
        <s v="DEBITI VS. BORSISTI E CONTRATTISTI"/>
      </sharedItems>
    </cacheField>
    <cacheField name="FORNITORE_CONTO" numFmtId="0">
      <sharedItems containsString="0" containsBlank="1" containsNumber="1" containsInteger="1" minValue="100011" maxValue="282638"/>
    </cacheField>
    <cacheField name="FORNITORE_RAG_SOC" numFmtId="0">
      <sharedItems containsBlank="1"/>
    </cacheField>
    <cacheField name="VOCE_CASSA" numFmtId="0">
      <sharedItems containsSemiMixedTypes="0" containsString="0" containsNumber="1" containsInteger="1" minValue="201103" maxValue="207400"/>
    </cacheField>
    <cacheField name="VOCE_SIOPE" numFmtId="0">
      <sharedItems count="88">
        <s v="1103"/>
        <s v="1104"/>
        <s v="1105"/>
        <s v="1106"/>
        <s v="1203"/>
        <s v="1204"/>
        <s v="1205"/>
        <s v="1206"/>
        <s v="1207"/>
        <s v="1304"/>
        <s v="1305"/>
        <s v="1306"/>
        <s v="1501"/>
        <s v="1503"/>
        <s v="2101"/>
        <s v="2102"/>
        <s v="2103"/>
        <s v="2104"/>
        <s v="2110"/>
        <s v="2111"/>
        <s v="2112"/>
        <s v="2113"/>
        <s v="2198"/>
        <s v="2201"/>
        <s v="2202"/>
        <s v="2203"/>
        <s v="2204"/>
        <s v="2205"/>
        <s v="2298"/>
        <s v="3107"/>
        <s v="3108"/>
        <s v="3109"/>
        <s v="3116"/>
        <s v="3118"/>
        <s v="3128"/>
        <s v="3130"/>
        <s v="3134"/>
        <s v="3135"/>
        <s v="3136"/>
        <s v="3137"/>
        <s v="3138"/>
        <s v="3198"/>
        <s v="3201"/>
        <s v="3203"/>
        <s v="3204"/>
        <s v="3205"/>
        <s v="3206"/>
        <s v="3207"/>
        <s v="3208"/>
        <s v="3209"/>
        <s v="3210"/>
        <s v="3211"/>
        <s v="3212"/>
        <s v="3213"/>
        <s v="3214"/>
        <s v="3216"/>
        <s v="3217"/>
        <s v="3218"/>
        <s v="3219"/>
        <s v="3220"/>
        <s v="3222"/>
        <s v="3299"/>
        <s v="4117"/>
        <s v="4203"/>
        <s v="5101"/>
        <s v="5102"/>
        <s v="5103"/>
        <s v="5201"/>
        <s v="5205"/>
        <s v="5206"/>
        <s v="5306"/>
        <s v="5308"/>
        <s v="5401"/>
        <s v="5404"/>
        <s v="5499"/>
        <s v="5503"/>
        <s v="5504"/>
        <s v="5505"/>
        <s v="5506"/>
        <s v="5507"/>
        <s v="5510"/>
        <s v="5598"/>
        <s v="6102"/>
        <s v="6104"/>
        <s v="6105"/>
        <s v="6199"/>
        <s v="6200"/>
        <s v="7400"/>
      </sharedItems>
    </cacheField>
    <cacheField name="VOCE_SIOPE_DESCRIZIONE" numFmtId="0">
      <sharedItems count="88">
        <s v="Competenze a favore del personale a tempo indeterminato, al netto degli arretrati attribuiti"/>
        <s v="Arretrati di anni precedenti al personale a tempo indeterminato"/>
        <s v="Competenze a favore del personale a tempo determinato, al netto degli arretrati attribuiti"/>
        <s v="Arretrati di anni precedenti al personale a tempo determinato"/>
        <s v="Altre ritenute al personale per conto di terzi"/>
        <s v="Ritenute previdenziali e assistenziali al personale a tempo indeterminato"/>
        <s v="Ritenute erariali a carico del personale a tempo indeterminato"/>
        <s v="Ritenute previdenziali e assistenziali al personale a tempo determinato"/>
        <s v="Ritenute erariali a carico del personale a tempo determinato"/>
        <s v="Contributi obbligatori per il personale a tempo indeterminato"/>
        <s v="Contributi previdenza complementare per il personale a tempo indeterminato"/>
        <s v="Contributi obbligatori per il personale a tempo determinato"/>
        <s v="Trattamento di missione e rimborsi spese viaggi "/>
        <s v="Rimborsi spese per personale comandato"/>
        <s v="Prodotti farmaceutici"/>
        <s v="Emoderivati"/>
        <s v="Prodotti dietetici"/>
        <s v="Materiali per la profilassi (vaccini)"/>
        <s v="Materiali e prodotti per uso veterinario"/>
        <s v="Acquisti di beni sanitari da altre strutture sanitarie"/>
        <s v="Dispositivi medici"/>
        <s v="Prodotti chimici"/>
        <s v="Altri acquisti di beni sanitari"/>
        <s v="Prodotti alimentari"/>
        <s v="Materiali di guardaroba,pulizia e convivenza in genere"/>
        <s v="Combustibili, carburanti e lubrificanti"/>
        <s v="Supporti informatici e cancelleria"/>
        <s v="Pubblicazioni,giornali e riviste"/>
        <s v="Altri beni non sanitari"/>
        <s v="Acquisti di servizi sanitari per assistenza specialistica ambulatoriale da strutture sanitarie pubbliche della Regione/Provincia autonoma di appartenenza"/>
        <s v="Acquisti di servizi sanitari per assistenza specialistica ambulatoriale da altre Amministrazioni pubbliche"/>
        <s v="Acquisti di servizi sanitari per assistenza specialistica ambulatoriale da privati"/>
        <s v="Acquisti di servizi sanitari per assistenza ospedaliera da strutture sanitarie pubbliche della Regione/Provincia autonoma di appartenenza"/>
        <s v="Acquisti di servizi sanitari per assistenza ospedaliera da privati"/>
        <s v="Acquisti di prestazioni trasporto in emergenza e urgenza da strutture sanitarie pubbliche della Regione/Provincia autonoma di appartenenza"/>
        <s v="Acquisti di prestazioni trasporto in emergenza e urgenza da privati"/>
        <s v="Consulenze, collaborazioni, interinale e altre da strutture sanit. pubbl. della RER"/>
        <s v="Consulenze, collaborazioni, interinale e altre da altre amministrazioni pubbliche"/>
        <s v="Consulenze, collaborazioni, interinale e altre prestazioni di lavoro da privato"/>
        <s v="Altri acquisti di servizi e prestazioni sanitarie  da strutture sanitarie pubbliche della Regione/Provincia autonoma di appartenenza"/>
        <s v="Altri acquisti di servizi e prestazioni sanitarie  da altre Amministrazioni pubbliche"/>
        <s v="Altri acquisti di servizi e prestazioni sanitarie  da altri soggetti"/>
        <s v="Consulenze,collaborazioni,interinale e altre prestazioni di lavoro non sanitario da strutture sanitarie pubbliche della Regione di appartenenza"/>
        <s v="Consulenze,collaborazioni,interinale e altre prestazionidi lavoro non sanitario da privati"/>
        <s v="Servizi ausiliari e spese di pulizia"/>
        <s v="Buoni pasto  e mensa per il personale dipendente "/>
        <s v="Mensa per degenti"/>
        <s v="Riscaldamento"/>
        <s v="Utenze e canoni per telefonia e reti di trasmissione "/>
        <s v="Utenze e canoni per energia elettrica "/>
        <s v="Utenze e canoni per altri servizi "/>
        <s v="Assicurazioni"/>
        <s v="Assistenza informatica e manutenzione software  "/>
        <s v="Corsi di formazione esternalizzata"/>
        <s v="Manutenzione ordinaria e riparazioni di immobili   e loro pertinenze"/>
        <s v="Manutenzione ordinaria e riparazioni di attrezzature tecnico-scientifico sanitarie"/>
        <s v="Manutenzione ordinaria e riparazioni di automezzi"/>
        <s v="Altre spese di manutenzione ordinaria e riparazioni "/>
        <s v="Spese legali"/>
        <s v="Smaltimento rifiuti"/>
        <s v="Manutenzione e riparazione ai mobili e arredi"/>
        <s v="Altre spese per servizi non sanitari"/>
        <s v="Contributi e trasferimenti  a Università"/>
        <s v="Contributi e trasferimenti  a istituzioni sociali private"/>
        <s v="Concorsi,recuperi e rimborsi da amministrazioni pubbliche"/>
        <s v="Pagamenti IVA ai fornitori per IVA detraibile"/>
        <s v="Altri concorsi,recuperi e rimborsi a soggetti privati"/>
        <s v="Noleggi "/>
        <s v="Licenze software  "/>
        <s v="Altre forme di godimento di beni di terzi"/>
        <s v="Interessi passivi v/fornitori"/>
        <s v="Altri oneri finanziari"/>
        <s v="IRAP"/>
        <s v="IVA"/>
        <s v="Altri tributi"/>
        <s v="Indennità, rimborso spese ed oneri sociali per gli organi direttivi e Collegio sindacale"/>
        <s v="Commissioni e Comitati"/>
        <s v="Borse di studio"/>
        <s v="Ritenute erariali su indennità a organi istituzionali e altri compensi "/>
        <s v="Contributi previdenziali e assistenziali su indennità a organi istituzionali e altri compensi "/>
        <s v="Ritenute previdenziali ed assistenziali a carico degli organi istituzionali"/>
        <s v="Altri oneri  della gestione corrente"/>
        <s v="Fabbricati "/>
        <s v="Attrezzature sanitarie e scientifiche"/>
        <s v="Mobili e arredi"/>
        <s v="Altri beni materiali"/>
        <s v="Immobilizzazioni immateriali"/>
        <s v="Depositi cauzionali"/>
      </sharedItems>
    </cacheField>
    <cacheField name="IMPORTO_ASSOLUTO" numFmtId="0">
      <sharedItems containsString="0" containsBlank="1" containsNumber="1" minValue="0.01" maxValue="1801262.31"/>
    </cacheField>
    <cacheField name="D_A" numFmtId="0">
      <sharedItems containsBlank="1"/>
    </cacheField>
    <cacheField name="IMPORTO_SEGNO" numFmtId="0">
      <sharedItems containsSemiMixedTypes="0" containsString="0" containsNumber="1" minValue="-590783.85" maxValue="1801262.3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30">
  <r>
    <s v="1'trimestre "/>
    <n v="12"/>
    <s v="548505"/>
    <x v="0"/>
    <n v="108941"/>
    <s v="INPGI - IST.NAZ.DI PREVIDENZA DEI GIORNALISTI ITA"/>
    <n v="201103"/>
    <x v="0"/>
    <x v="0"/>
    <n v="783.66"/>
    <s v="D"/>
    <n v="783.66"/>
  </r>
  <r>
    <s v="1'trimestre "/>
    <n v="39"/>
    <s v="545010"/>
    <x v="1"/>
    <n v="110367"/>
    <s v="IL TUO PRESTITO - CESSIONE"/>
    <n v="201103"/>
    <x v="0"/>
    <x v="0"/>
    <n v="531"/>
    <s v="D"/>
    <n v="531"/>
  </r>
  <r>
    <s v="1'trimestre "/>
    <n v="39"/>
    <s v="545010"/>
    <x v="1"/>
    <n v="107651"/>
    <s v="FINDOMESTIC BANCA SPA - CESSIONE"/>
    <n v="201103"/>
    <x v="0"/>
    <x v="0"/>
    <n v="839"/>
    <s v="D"/>
    <n v="839"/>
  </r>
  <r>
    <s v="1'trimestre "/>
    <n v="57"/>
    <s v="545005"/>
    <x v="2"/>
    <n v="101701"/>
    <s v="SANITARI IOR PERSONALE MEDICO"/>
    <n v="201103"/>
    <x v="0"/>
    <x v="0"/>
    <n v="272.75"/>
    <s v="A"/>
    <n v="-272.75"/>
  </r>
  <r>
    <s v="1'trimestre "/>
    <n v="57"/>
    <s v="545005"/>
    <x v="2"/>
    <n v="101701"/>
    <s v="SANITARI IOR PERSONALE MEDICO"/>
    <n v="201103"/>
    <x v="0"/>
    <x v="0"/>
    <n v="98.29"/>
    <s v="A"/>
    <n v="-98.29"/>
  </r>
  <r>
    <s v="1'trimestre "/>
    <n v="57"/>
    <s v="545005"/>
    <x v="2"/>
    <n v="101701"/>
    <s v="SANITARI IOR PERSONALE MEDICO"/>
    <n v="201103"/>
    <x v="0"/>
    <x v="0"/>
    <n v="527766.99"/>
    <s v="A"/>
    <n v="-527766.99"/>
  </r>
  <r>
    <s v="1'trimestre "/>
    <n v="57"/>
    <s v="545005"/>
    <x v="2"/>
    <n v="101701"/>
    <s v="SANITARI IOR PERSONALE MEDICO"/>
    <n v="201103"/>
    <x v="0"/>
    <x v="0"/>
    <n v="1866.59"/>
    <s v="A"/>
    <n v="-1866.59"/>
  </r>
  <r>
    <s v="1'trimestre "/>
    <n v="57"/>
    <s v="545005"/>
    <x v="2"/>
    <n v="101701"/>
    <s v="SANITARI IOR PERSONALE MEDICO"/>
    <n v="201103"/>
    <x v="0"/>
    <x v="0"/>
    <n v="3214.65"/>
    <s v="A"/>
    <n v="-3214.65"/>
  </r>
  <r>
    <s v="1'trimestre "/>
    <n v="57"/>
    <s v="545005"/>
    <x v="2"/>
    <n v="101701"/>
    <s v="SANITARI IOR PERSONALE MEDICO"/>
    <n v="201103"/>
    <x v="0"/>
    <x v="0"/>
    <n v="9981.94"/>
    <s v="A"/>
    <n v="-9981.94"/>
  </r>
  <r>
    <s v="1'trimestre "/>
    <n v="57"/>
    <s v="545005"/>
    <x v="2"/>
    <n v="101701"/>
    <s v="SANITARI IOR PERSONALE MEDICO"/>
    <n v="201103"/>
    <x v="0"/>
    <x v="0"/>
    <n v="84709.41"/>
    <s v="A"/>
    <n v="-84709.41"/>
  </r>
  <r>
    <s v="1'trimestre "/>
    <n v="57"/>
    <s v="545005"/>
    <x v="2"/>
    <n v="101701"/>
    <s v="SANITARI IOR PERSONALE MEDICO"/>
    <n v="201103"/>
    <x v="0"/>
    <x v="0"/>
    <n v="6231.63"/>
    <s v="A"/>
    <n v="-6231.63"/>
  </r>
  <r>
    <s v="1'trimestre "/>
    <n v="57"/>
    <s v="545005"/>
    <x v="2"/>
    <n v="101701"/>
    <s v="SANITARI IOR PERSONALE MEDICO"/>
    <n v="201103"/>
    <x v="0"/>
    <x v="0"/>
    <n v="4181.09"/>
    <s v="A"/>
    <n v="-4181.09"/>
  </r>
  <r>
    <s v="1'trimestre "/>
    <n v="57"/>
    <s v="545005"/>
    <x v="2"/>
    <n v="101701"/>
    <s v="SANITARI IOR PERSONALE MEDICO"/>
    <n v="201103"/>
    <x v="0"/>
    <x v="0"/>
    <n v="1019.32"/>
    <s v="A"/>
    <n v="-1019.32"/>
  </r>
  <r>
    <s v="1'trimestre "/>
    <n v="57"/>
    <s v="545005"/>
    <x v="2"/>
    <n v="101701"/>
    <s v="SANITARI IOR PERSONALE MEDICO"/>
    <n v="201103"/>
    <x v="0"/>
    <x v="0"/>
    <n v="2550"/>
    <s v="A"/>
    <n v="-2550"/>
  </r>
  <r>
    <s v="1'trimestre "/>
    <n v="57"/>
    <s v="545005"/>
    <x v="2"/>
    <n v="101701"/>
    <s v="SANITARI IOR PERSONALE MEDICO"/>
    <n v="201103"/>
    <x v="0"/>
    <x v="0"/>
    <n v="121551.29"/>
    <s v="D"/>
    <n v="121551.29"/>
  </r>
  <r>
    <s v="1'trimestre "/>
    <n v="57"/>
    <s v="545005"/>
    <x v="2"/>
    <n v="101701"/>
    <s v="SANITARI IOR PERSONALE MEDICO"/>
    <n v="201103"/>
    <x v="0"/>
    <x v="0"/>
    <n v="219757.66"/>
    <s v="D"/>
    <n v="219757.66"/>
  </r>
  <r>
    <s v="1'trimestre "/>
    <n v="57"/>
    <s v="545005"/>
    <x v="2"/>
    <n v="101701"/>
    <s v="SANITARI IOR PERSONALE MEDICO"/>
    <n v="201103"/>
    <x v="0"/>
    <x v="0"/>
    <n v="520577.41"/>
    <s v="D"/>
    <n v="520577.41"/>
  </r>
  <r>
    <s v="1'trimestre "/>
    <n v="57"/>
    <s v="545005"/>
    <x v="2"/>
    <n v="101701"/>
    <s v="SANITARI IOR PERSONALE MEDICO"/>
    <n v="201103"/>
    <x v="0"/>
    <x v="0"/>
    <n v="33968.400000000001"/>
    <s v="D"/>
    <n v="33968.400000000001"/>
  </r>
  <r>
    <s v="1'trimestre "/>
    <n v="57"/>
    <s v="545005"/>
    <x v="2"/>
    <n v="101701"/>
    <s v="SANITARI IOR PERSONALE MEDICO"/>
    <n v="201103"/>
    <x v="0"/>
    <x v="0"/>
    <n v="410941.79"/>
    <s v="D"/>
    <n v="410941.79"/>
  </r>
  <r>
    <s v="1'trimestre "/>
    <n v="57"/>
    <s v="545005"/>
    <x v="2"/>
    <n v="101701"/>
    <s v="SANITARI IOR PERSONALE MEDICO"/>
    <n v="201103"/>
    <x v="0"/>
    <x v="0"/>
    <n v="50182.92"/>
    <s v="D"/>
    <n v="50182.92"/>
  </r>
  <r>
    <s v="1'trimestre "/>
    <n v="57"/>
    <s v="545005"/>
    <x v="2"/>
    <n v="101701"/>
    <s v="SANITARI IOR PERSONALE MEDICO"/>
    <n v="201103"/>
    <x v="0"/>
    <x v="0"/>
    <n v="77404.160000000003"/>
    <s v="D"/>
    <n v="77404.160000000003"/>
  </r>
  <r>
    <s v="1'trimestre "/>
    <n v="57"/>
    <s v="545005"/>
    <x v="2"/>
    <n v="101487"/>
    <s v="PERSONALE RUOLO TECNICO"/>
    <n v="201103"/>
    <x v="0"/>
    <x v="0"/>
    <n v="315.91000000000003"/>
    <s v="A"/>
    <n v="-315.91000000000003"/>
  </r>
  <r>
    <s v="1'trimestre "/>
    <n v="57"/>
    <s v="545005"/>
    <x v="2"/>
    <n v="101487"/>
    <s v="PERSONALE RUOLO TECNICO"/>
    <n v="201103"/>
    <x v="0"/>
    <x v="0"/>
    <n v="63589.96"/>
    <s v="A"/>
    <n v="-63589.96"/>
  </r>
  <r>
    <s v="1'trimestre "/>
    <n v="57"/>
    <s v="545005"/>
    <x v="2"/>
    <n v="101487"/>
    <s v="PERSONALE RUOLO TECNICO"/>
    <n v="201103"/>
    <x v="0"/>
    <x v="0"/>
    <n v="1666.89"/>
    <s v="A"/>
    <n v="-1666.89"/>
  </r>
  <r>
    <s v="1'trimestre "/>
    <n v="57"/>
    <s v="545005"/>
    <x v="2"/>
    <n v="101487"/>
    <s v="PERSONALE RUOLO TECNICO"/>
    <n v="201103"/>
    <x v="0"/>
    <x v="0"/>
    <n v="3805.71"/>
    <s v="A"/>
    <n v="-3805.71"/>
  </r>
  <r>
    <s v="1'trimestre "/>
    <n v="57"/>
    <s v="545005"/>
    <x v="2"/>
    <n v="101487"/>
    <s v="PERSONALE RUOLO TECNICO"/>
    <n v="201103"/>
    <x v="0"/>
    <x v="0"/>
    <n v="42059.02"/>
    <s v="A"/>
    <n v="-42059.02"/>
  </r>
  <r>
    <s v="1'trimestre "/>
    <n v="57"/>
    <s v="545005"/>
    <x v="2"/>
    <n v="101487"/>
    <s v="PERSONALE RUOLO TECNICO"/>
    <n v="201103"/>
    <x v="0"/>
    <x v="0"/>
    <n v="21375.99"/>
    <s v="A"/>
    <n v="-21375.99"/>
  </r>
  <r>
    <s v="1'trimestre "/>
    <n v="57"/>
    <s v="545005"/>
    <x v="2"/>
    <n v="101487"/>
    <s v="PERSONALE RUOLO TECNICO"/>
    <n v="201103"/>
    <x v="0"/>
    <x v="0"/>
    <n v="246.15"/>
    <s v="A"/>
    <n v="-246.15"/>
  </r>
  <r>
    <s v="1'trimestre "/>
    <n v="57"/>
    <s v="545005"/>
    <x v="2"/>
    <n v="101487"/>
    <s v="PERSONALE RUOLO TECNICO"/>
    <n v="201103"/>
    <x v="0"/>
    <x v="0"/>
    <n v="1113.82"/>
    <s v="A"/>
    <n v="-1113.82"/>
  </r>
  <r>
    <s v="1'trimestre "/>
    <n v="57"/>
    <s v="545005"/>
    <x v="2"/>
    <n v="101487"/>
    <s v="PERSONALE RUOLO TECNICO"/>
    <n v="201103"/>
    <x v="0"/>
    <x v="0"/>
    <n v="8458.41"/>
    <s v="D"/>
    <n v="8458.41"/>
  </r>
  <r>
    <s v="1'trimestre "/>
    <n v="57"/>
    <s v="545005"/>
    <x v="2"/>
    <n v="101487"/>
    <s v="PERSONALE RUOLO TECNICO"/>
    <n v="201103"/>
    <x v="0"/>
    <x v="0"/>
    <n v="33111.1"/>
    <s v="D"/>
    <n v="33111.1"/>
  </r>
  <r>
    <s v="1'trimestre "/>
    <n v="57"/>
    <s v="545005"/>
    <x v="2"/>
    <n v="101487"/>
    <s v="PERSONALE RUOLO TECNICO"/>
    <n v="201103"/>
    <x v="0"/>
    <x v="0"/>
    <n v="39029.120000000003"/>
    <s v="D"/>
    <n v="39029.120000000003"/>
  </r>
  <r>
    <s v="1'trimestre "/>
    <n v="57"/>
    <s v="545005"/>
    <x v="2"/>
    <n v="101487"/>
    <s v="PERSONALE RUOLO TECNICO"/>
    <n v="201103"/>
    <x v="0"/>
    <x v="0"/>
    <n v="350406.04"/>
    <s v="D"/>
    <n v="350406.04"/>
  </r>
  <r>
    <s v="1'trimestre "/>
    <n v="57"/>
    <s v="545005"/>
    <x v="2"/>
    <n v="101487"/>
    <s v="PERSONALE RUOLO TECNICO"/>
    <n v="201103"/>
    <x v="0"/>
    <x v="0"/>
    <n v="846.55"/>
    <s v="D"/>
    <n v="846.55"/>
  </r>
  <r>
    <s v="1'trimestre "/>
    <n v="57"/>
    <s v="545005"/>
    <x v="2"/>
    <n v="101487"/>
    <s v="PERSONALE RUOLO TECNICO"/>
    <n v="201103"/>
    <x v="0"/>
    <x v="0"/>
    <n v="41893.870000000003"/>
    <s v="D"/>
    <n v="41893.870000000003"/>
  </r>
  <r>
    <s v="1'trimestre "/>
    <n v="57"/>
    <s v="545005"/>
    <x v="2"/>
    <n v="101486"/>
    <s v="PERSONALE RUOLO SANITARIO NON MEDICO"/>
    <n v="201103"/>
    <x v="0"/>
    <x v="0"/>
    <n v="333.1"/>
    <s v="A"/>
    <n v="-333.1"/>
  </r>
  <r>
    <s v="1'trimestre "/>
    <n v="57"/>
    <s v="545005"/>
    <x v="2"/>
    <n v="101486"/>
    <s v="PERSONALE RUOLO SANITARIO NON MEDICO"/>
    <n v="201103"/>
    <x v="0"/>
    <x v="0"/>
    <n v="293537.68"/>
    <s v="A"/>
    <n v="-293537.68"/>
  </r>
  <r>
    <s v="1'trimestre "/>
    <n v="57"/>
    <s v="545005"/>
    <x v="2"/>
    <n v="101486"/>
    <s v="PERSONALE RUOLO SANITARIO NON MEDICO"/>
    <n v="201103"/>
    <x v="0"/>
    <x v="0"/>
    <n v="61.98"/>
    <s v="A"/>
    <n v="-61.98"/>
  </r>
  <r>
    <s v="1'trimestre "/>
    <n v="57"/>
    <s v="545005"/>
    <x v="2"/>
    <n v="101486"/>
    <s v="PERSONALE RUOLO SANITARIO NON MEDICO"/>
    <n v="201103"/>
    <x v="0"/>
    <x v="0"/>
    <n v="4924.91"/>
    <s v="A"/>
    <n v="-4924.91"/>
  </r>
  <r>
    <s v="1'trimestre "/>
    <n v="57"/>
    <s v="545005"/>
    <x v="2"/>
    <n v="101486"/>
    <s v="PERSONALE RUOLO SANITARIO NON MEDICO"/>
    <n v="201103"/>
    <x v="0"/>
    <x v="0"/>
    <n v="13401.24"/>
    <s v="A"/>
    <n v="-13401.24"/>
  </r>
  <r>
    <s v="1'trimestre "/>
    <n v="57"/>
    <s v="545005"/>
    <x v="2"/>
    <n v="101486"/>
    <s v="PERSONALE RUOLO SANITARIO NON MEDICO"/>
    <n v="201103"/>
    <x v="0"/>
    <x v="0"/>
    <n v="124300.33"/>
    <s v="A"/>
    <n v="-124300.33"/>
  </r>
  <r>
    <s v="1'trimestre "/>
    <n v="57"/>
    <s v="545005"/>
    <x v="2"/>
    <n v="101486"/>
    <s v="PERSONALE RUOLO SANITARIO NON MEDICO"/>
    <n v="201103"/>
    <x v="0"/>
    <x v="0"/>
    <n v="29687.62"/>
    <s v="A"/>
    <n v="-29687.62"/>
  </r>
  <r>
    <s v="1'trimestre "/>
    <n v="57"/>
    <s v="545005"/>
    <x v="2"/>
    <n v="101486"/>
    <s v="PERSONALE RUOLO SANITARIO NON MEDICO"/>
    <n v="201103"/>
    <x v="0"/>
    <x v="0"/>
    <n v="1518.09"/>
    <s v="A"/>
    <n v="-1518.09"/>
  </r>
  <r>
    <s v="1'trimestre "/>
    <n v="57"/>
    <s v="545005"/>
    <x v="2"/>
    <n v="101486"/>
    <s v="PERSONALE RUOLO SANITARIO NON MEDICO"/>
    <n v="201103"/>
    <x v="0"/>
    <x v="0"/>
    <n v="4505.0600000000004"/>
    <s v="A"/>
    <n v="-4505.0600000000004"/>
  </r>
  <r>
    <s v="1'trimestre "/>
    <n v="57"/>
    <s v="545005"/>
    <x v="2"/>
    <n v="101486"/>
    <s v="PERSONALE RUOLO SANITARIO NON MEDICO"/>
    <n v="201103"/>
    <x v="0"/>
    <x v="0"/>
    <n v="325"/>
    <s v="A"/>
    <n v="-325"/>
  </r>
  <r>
    <s v="1'trimestre "/>
    <n v="57"/>
    <s v="545005"/>
    <x v="2"/>
    <n v="101486"/>
    <s v="PERSONALE RUOLO SANITARIO NON MEDICO"/>
    <n v="201103"/>
    <x v="0"/>
    <x v="0"/>
    <n v="148137.01"/>
    <s v="D"/>
    <n v="148137.01"/>
  </r>
  <r>
    <s v="1'trimestre "/>
    <n v="57"/>
    <s v="545005"/>
    <x v="2"/>
    <n v="101486"/>
    <s v="PERSONALE RUOLO SANITARIO NON MEDICO"/>
    <n v="201103"/>
    <x v="0"/>
    <x v="0"/>
    <n v="699273.27"/>
    <s v="D"/>
    <n v="699273.27"/>
  </r>
  <r>
    <s v="1'trimestre "/>
    <n v="57"/>
    <s v="545005"/>
    <x v="2"/>
    <n v="101486"/>
    <s v="PERSONALE RUOLO SANITARIO NON MEDICO"/>
    <n v="201103"/>
    <x v="0"/>
    <x v="0"/>
    <n v="32769.800000000003"/>
    <s v="D"/>
    <n v="32769.800000000003"/>
  </r>
  <r>
    <s v="1'trimestre "/>
    <n v="57"/>
    <s v="545005"/>
    <x v="2"/>
    <n v="101486"/>
    <s v="PERSONALE RUOLO SANITARIO NON MEDICO"/>
    <n v="201103"/>
    <x v="0"/>
    <x v="0"/>
    <n v="163196.34"/>
    <s v="D"/>
    <n v="163196.34"/>
  </r>
  <r>
    <s v="1'trimestre "/>
    <n v="57"/>
    <s v="545005"/>
    <x v="2"/>
    <n v="101486"/>
    <s v="PERSONALE RUOLO SANITARIO NON MEDICO"/>
    <n v="201103"/>
    <x v="0"/>
    <x v="0"/>
    <n v="25915.56"/>
    <s v="D"/>
    <n v="25915.56"/>
  </r>
  <r>
    <s v="1'trimestre "/>
    <n v="57"/>
    <s v="545005"/>
    <x v="2"/>
    <n v="101486"/>
    <s v="PERSONALE RUOLO SANITARIO NON MEDICO"/>
    <n v="201103"/>
    <x v="0"/>
    <x v="0"/>
    <n v="28332.31"/>
    <s v="D"/>
    <n v="28332.31"/>
  </r>
  <r>
    <s v="1'trimestre "/>
    <n v="57"/>
    <s v="545005"/>
    <x v="2"/>
    <n v="101486"/>
    <s v="PERSONALE RUOLO SANITARIO NON MEDICO"/>
    <n v="201103"/>
    <x v="0"/>
    <x v="0"/>
    <n v="138455.01999999999"/>
    <s v="D"/>
    <n v="138455.01999999999"/>
  </r>
  <r>
    <s v="1'trimestre "/>
    <n v="57"/>
    <s v="545005"/>
    <x v="2"/>
    <n v="101486"/>
    <s v="PERSONALE RUOLO SANITARIO NON MEDICO"/>
    <n v="201103"/>
    <x v="0"/>
    <x v="0"/>
    <n v="14651.1"/>
    <s v="D"/>
    <n v="14651.1"/>
  </r>
  <r>
    <s v="1'trimestre "/>
    <n v="57"/>
    <s v="545005"/>
    <x v="2"/>
    <n v="101486"/>
    <s v="PERSONALE RUOLO SANITARIO NON MEDICO"/>
    <n v="201103"/>
    <x v="0"/>
    <x v="0"/>
    <n v="21930.7"/>
    <s v="D"/>
    <n v="21930.7"/>
  </r>
  <r>
    <s v="1'trimestre "/>
    <n v="57"/>
    <s v="545005"/>
    <x v="2"/>
    <n v="101486"/>
    <s v="PERSONALE RUOLO SANITARIO NON MEDICO"/>
    <n v="201103"/>
    <x v="0"/>
    <x v="0"/>
    <n v="123935.33"/>
    <s v="D"/>
    <n v="123935.33"/>
  </r>
  <r>
    <s v="1'trimestre "/>
    <n v="57"/>
    <s v="545005"/>
    <x v="2"/>
    <n v="101485"/>
    <s v="PERSONALE RUOLO PROFESSIONALE"/>
    <n v="201103"/>
    <x v="0"/>
    <x v="0"/>
    <n v="7904.84"/>
    <s v="A"/>
    <n v="-7904.84"/>
  </r>
  <r>
    <s v="1'trimestre "/>
    <n v="57"/>
    <s v="545005"/>
    <x v="2"/>
    <n v="101485"/>
    <s v="PERSONALE RUOLO PROFESSIONALE"/>
    <n v="201103"/>
    <x v="0"/>
    <x v="0"/>
    <n v="99.89"/>
    <s v="A"/>
    <n v="-99.89"/>
  </r>
  <r>
    <s v="1'trimestre "/>
    <n v="57"/>
    <s v="545005"/>
    <x v="2"/>
    <n v="101485"/>
    <s v="PERSONALE RUOLO PROFESSIONALE"/>
    <n v="201103"/>
    <x v="0"/>
    <x v="0"/>
    <n v="163.21"/>
    <s v="A"/>
    <n v="-163.21"/>
  </r>
  <r>
    <s v="1'trimestre "/>
    <n v="57"/>
    <s v="545005"/>
    <x v="2"/>
    <n v="101485"/>
    <s v="PERSONALE RUOLO PROFESSIONALE"/>
    <n v="201103"/>
    <x v="0"/>
    <x v="0"/>
    <n v="2493.79"/>
    <s v="A"/>
    <n v="-2493.79"/>
  </r>
  <r>
    <s v="1'trimestre "/>
    <n v="57"/>
    <s v="545005"/>
    <x v="2"/>
    <n v="101485"/>
    <s v="PERSONALE RUOLO PROFESSIONALE"/>
    <n v="201103"/>
    <x v="0"/>
    <x v="0"/>
    <n v="53.42"/>
    <s v="A"/>
    <n v="-53.42"/>
  </r>
  <r>
    <s v="1'trimestre "/>
    <n v="57"/>
    <s v="545005"/>
    <x v="2"/>
    <n v="101485"/>
    <s v="PERSONALE RUOLO PROFESSIONALE"/>
    <n v="201103"/>
    <x v="0"/>
    <x v="0"/>
    <n v="61.8"/>
    <s v="A"/>
    <n v="-61.8"/>
  </r>
  <r>
    <s v="1'trimestre "/>
    <n v="57"/>
    <s v="545005"/>
    <x v="2"/>
    <n v="101485"/>
    <s v="PERSONALE RUOLO PROFESSIONALE"/>
    <n v="201103"/>
    <x v="0"/>
    <x v="0"/>
    <n v="6056.32"/>
    <s v="D"/>
    <n v="6056.32"/>
  </r>
  <r>
    <s v="1'trimestre "/>
    <n v="57"/>
    <s v="545005"/>
    <x v="2"/>
    <n v="101485"/>
    <s v="PERSONALE RUOLO PROFESSIONALE"/>
    <n v="201103"/>
    <x v="0"/>
    <x v="0"/>
    <n v="19478.810000000001"/>
    <s v="D"/>
    <n v="19478.810000000001"/>
  </r>
  <r>
    <s v="1'trimestre "/>
    <n v="57"/>
    <s v="545005"/>
    <x v="2"/>
    <n v="101485"/>
    <s v="PERSONALE RUOLO PROFESSIONALE"/>
    <n v="201103"/>
    <x v="0"/>
    <x v="0"/>
    <n v="1819.57"/>
    <s v="D"/>
    <n v="1819.57"/>
  </r>
  <r>
    <s v="1'trimestre "/>
    <n v="57"/>
    <s v="545005"/>
    <x v="2"/>
    <n v="101484"/>
    <s v="PERSONALE RUOLO AMMINISTRATIVO"/>
    <n v="201103"/>
    <x v="0"/>
    <x v="0"/>
    <n v="341.04"/>
    <s v="A"/>
    <n v="-341.04"/>
  </r>
  <r>
    <s v="1'trimestre "/>
    <n v="57"/>
    <s v="545005"/>
    <x v="2"/>
    <n v="101484"/>
    <s v="PERSONALE RUOLO AMMINISTRATIVO"/>
    <n v="201103"/>
    <x v="0"/>
    <x v="0"/>
    <n v="830.53"/>
    <s v="A"/>
    <n v="-830.53"/>
  </r>
  <r>
    <s v="1'trimestre "/>
    <n v="57"/>
    <s v="545005"/>
    <x v="2"/>
    <n v="101484"/>
    <s v="PERSONALE RUOLO AMMINISTRATIVO"/>
    <n v="201103"/>
    <x v="0"/>
    <x v="0"/>
    <n v="60847.47"/>
    <s v="A"/>
    <n v="-60847.47"/>
  </r>
  <r>
    <s v="1'trimestre "/>
    <n v="57"/>
    <s v="545005"/>
    <x v="2"/>
    <n v="101484"/>
    <s v="PERSONALE RUOLO AMMINISTRATIVO"/>
    <n v="201103"/>
    <x v="0"/>
    <x v="0"/>
    <n v="1250.01"/>
    <s v="A"/>
    <n v="-1250.01"/>
  </r>
  <r>
    <s v="1'trimestre "/>
    <n v="57"/>
    <s v="545005"/>
    <x v="2"/>
    <n v="101484"/>
    <s v="PERSONALE RUOLO AMMINISTRATIVO"/>
    <n v="201103"/>
    <x v="0"/>
    <x v="0"/>
    <n v="4022.54"/>
    <s v="A"/>
    <n v="-4022.54"/>
  </r>
  <r>
    <s v="1'trimestre "/>
    <n v="57"/>
    <s v="545005"/>
    <x v="2"/>
    <n v="101484"/>
    <s v="PERSONALE RUOLO AMMINISTRATIVO"/>
    <n v="201103"/>
    <x v="0"/>
    <x v="0"/>
    <n v="31307.75"/>
    <s v="A"/>
    <n v="-31307.75"/>
  </r>
  <r>
    <s v="1'trimestre "/>
    <n v="57"/>
    <s v="545005"/>
    <x v="2"/>
    <n v="101484"/>
    <s v="PERSONALE RUOLO AMMINISTRATIVO"/>
    <n v="201103"/>
    <x v="0"/>
    <x v="0"/>
    <n v="4088.52"/>
    <s v="A"/>
    <n v="-4088.52"/>
  </r>
  <r>
    <s v="1'trimestre "/>
    <n v="57"/>
    <s v="545005"/>
    <x v="2"/>
    <n v="101484"/>
    <s v="PERSONALE RUOLO AMMINISTRATIVO"/>
    <n v="201103"/>
    <x v="0"/>
    <x v="0"/>
    <n v="82.45"/>
    <s v="A"/>
    <n v="-82.45"/>
  </r>
  <r>
    <s v="1'trimestre "/>
    <n v="57"/>
    <s v="545005"/>
    <x v="2"/>
    <n v="101484"/>
    <s v="PERSONALE RUOLO AMMINISTRATIVO"/>
    <n v="201103"/>
    <x v="0"/>
    <x v="0"/>
    <n v="776.35"/>
    <s v="A"/>
    <n v="-776.35"/>
  </r>
  <r>
    <s v="1'trimestre "/>
    <n v="57"/>
    <s v="545005"/>
    <x v="2"/>
    <n v="101484"/>
    <s v="PERSONALE RUOLO AMMINISTRATIVO"/>
    <n v="201103"/>
    <x v="0"/>
    <x v="0"/>
    <n v="48891.24"/>
    <s v="D"/>
    <n v="48891.24"/>
  </r>
  <r>
    <s v="1'trimestre "/>
    <n v="57"/>
    <s v="545005"/>
    <x v="2"/>
    <n v="101484"/>
    <s v="PERSONALE RUOLO AMMINISTRATIVO"/>
    <n v="201103"/>
    <x v="0"/>
    <x v="0"/>
    <n v="262153.03999999998"/>
    <s v="D"/>
    <n v="262153.03999999998"/>
  </r>
  <r>
    <s v="1'trimestre "/>
    <n v="57"/>
    <s v="545005"/>
    <x v="2"/>
    <n v="101484"/>
    <s v="PERSONALE RUOLO AMMINISTRATIVO"/>
    <n v="201103"/>
    <x v="0"/>
    <x v="0"/>
    <n v="5531.94"/>
    <s v="D"/>
    <n v="5531.94"/>
  </r>
  <r>
    <s v="1'trimestre "/>
    <n v="57"/>
    <s v="545005"/>
    <x v="2"/>
    <n v="101484"/>
    <s v="PERSONALE RUOLO AMMINISTRATIVO"/>
    <n v="201103"/>
    <x v="0"/>
    <x v="0"/>
    <n v="16414.810000000001"/>
    <s v="D"/>
    <n v="16414.810000000001"/>
  </r>
  <r>
    <s v="1'trimestre "/>
    <n v="57"/>
    <s v="545005"/>
    <x v="2"/>
    <n v="101484"/>
    <s v="PERSONALE RUOLO AMMINISTRATIVO"/>
    <n v="201103"/>
    <x v="0"/>
    <x v="0"/>
    <n v="23032.34"/>
    <s v="D"/>
    <n v="23032.34"/>
  </r>
  <r>
    <s v="1'trimestre "/>
    <n v="81"/>
    <s v="548505"/>
    <x v="0"/>
    <n v="108941"/>
    <s v="INPGI - IST.NAZ.DI PREVIDENZA DEI GIORNALISTI ITA"/>
    <n v="201103"/>
    <x v="0"/>
    <x v="0"/>
    <n v="403.53"/>
    <s v="D"/>
    <n v="403.53"/>
  </r>
  <r>
    <s v="1'trimestre "/>
    <n v="96"/>
    <s v="545005"/>
    <x v="2"/>
    <n v="101484"/>
    <s v="PERSONALE RUOLO AMMINISTRATIVO"/>
    <n v="201103"/>
    <x v="0"/>
    <x v="0"/>
    <n v="61379.03"/>
    <s v="A"/>
    <n v="-61379.03"/>
  </r>
  <r>
    <s v="1'trimestre "/>
    <n v="96"/>
    <s v="545005"/>
    <x v="2"/>
    <n v="101484"/>
    <s v="PERSONALE RUOLO AMMINISTRATIVO"/>
    <n v="201103"/>
    <x v="0"/>
    <x v="0"/>
    <n v="1246.22"/>
    <s v="A"/>
    <n v="-1246.22"/>
  </r>
  <r>
    <s v="1'trimestre "/>
    <n v="96"/>
    <s v="545005"/>
    <x v="2"/>
    <n v="101484"/>
    <s v="PERSONALE RUOLO AMMINISTRATIVO"/>
    <n v="201103"/>
    <x v="0"/>
    <x v="0"/>
    <n v="4024.64"/>
    <s v="A"/>
    <n v="-4024.64"/>
  </r>
  <r>
    <s v="1'trimestre "/>
    <n v="96"/>
    <s v="545005"/>
    <x v="2"/>
    <n v="101484"/>
    <s v="PERSONALE RUOLO AMMINISTRATIVO"/>
    <n v="201103"/>
    <x v="0"/>
    <x v="0"/>
    <n v="31175.84"/>
    <s v="A"/>
    <n v="-31175.84"/>
  </r>
  <r>
    <s v="1'trimestre "/>
    <n v="96"/>
    <s v="545005"/>
    <x v="2"/>
    <n v="101484"/>
    <s v="PERSONALE RUOLO AMMINISTRATIVO"/>
    <n v="201103"/>
    <x v="0"/>
    <x v="0"/>
    <n v="5312.52"/>
    <s v="A"/>
    <n v="-5312.52"/>
  </r>
  <r>
    <s v="1'trimestre "/>
    <n v="96"/>
    <s v="545005"/>
    <x v="2"/>
    <n v="101484"/>
    <s v="PERSONALE RUOLO AMMINISTRATIVO"/>
    <n v="201103"/>
    <x v="0"/>
    <x v="0"/>
    <n v="82.45"/>
    <s v="A"/>
    <n v="-82.45"/>
  </r>
  <r>
    <s v="1'trimestre "/>
    <n v="96"/>
    <s v="545005"/>
    <x v="2"/>
    <n v="101484"/>
    <s v="PERSONALE RUOLO AMMINISTRATIVO"/>
    <n v="201103"/>
    <x v="0"/>
    <x v="0"/>
    <n v="419.46"/>
    <s v="A"/>
    <n v="-419.46"/>
  </r>
  <r>
    <s v="1'trimestre "/>
    <n v="96"/>
    <s v="545005"/>
    <x v="2"/>
    <n v="101484"/>
    <s v="PERSONALE RUOLO AMMINISTRATIVO"/>
    <n v="201103"/>
    <x v="0"/>
    <x v="0"/>
    <n v="48869.03"/>
    <s v="D"/>
    <n v="48869.03"/>
  </r>
  <r>
    <s v="1'trimestre "/>
    <n v="96"/>
    <s v="545005"/>
    <x v="2"/>
    <n v="101484"/>
    <s v="PERSONALE RUOLO AMMINISTRATIVO"/>
    <n v="201103"/>
    <x v="0"/>
    <x v="0"/>
    <n v="261768.4"/>
    <s v="D"/>
    <n v="261768.4"/>
  </r>
  <r>
    <s v="1'trimestre "/>
    <n v="96"/>
    <s v="545005"/>
    <x v="2"/>
    <n v="101484"/>
    <s v="PERSONALE RUOLO AMMINISTRATIVO"/>
    <n v="201103"/>
    <x v="0"/>
    <x v="0"/>
    <n v="5552.48"/>
    <s v="D"/>
    <n v="5552.48"/>
  </r>
  <r>
    <s v="1'trimestre "/>
    <n v="96"/>
    <s v="545005"/>
    <x v="2"/>
    <n v="101484"/>
    <s v="PERSONALE RUOLO AMMINISTRATIVO"/>
    <n v="201103"/>
    <x v="0"/>
    <x v="0"/>
    <n v="16568.23"/>
    <s v="D"/>
    <n v="16568.23"/>
  </r>
  <r>
    <s v="1'trimestre "/>
    <n v="96"/>
    <s v="545005"/>
    <x v="2"/>
    <n v="101484"/>
    <s v="PERSONALE RUOLO AMMINISTRATIVO"/>
    <n v="201103"/>
    <x v="0"/>
    <x v="0"/>
    <n v="20563.060000000001"/>
    <s v="D"/>
    <n v="20563.060000000001"/>
  </r>
  <r>
    <s v="1'trimestre "/>
    <n v="96"/>
    <s v="545005"/>
    <x v="2"/>
    <n v="101484"/>
    <s v="PERSONALE RUOLO AMMINISTRATIVO"/>
    <n v="201103"/>
    <x v="0"/>
    <x v="0"/>
    <n v="12"/>
    <s v="D"/>
    <n v="12"/>
  </r>
  <r>
    <s v="1'trimestre "/>
    <n v="96"/>
    <s v="545005"/>
    <x v="2"/>
    <n v="101701"/>
    <s v="SANITARI IOR PERSONALE MEDICO"/>
    <n v="201103"/>
    <x v="0"/>
    <x v="0"/>
    <n v="272.75"/>
    <s v="A"/>
    <n v="-272.75"/>
  </r>
  <r>
    <s v="1'trimestre "/>
    <n v="96"/>
    <s v="545005"/>
    <x v="2"/>
    <n v="101701"/>
    <s v="SANITARI IOR PERSONALE MEDICO"/>
    <n v="201103"/>
    <x v="0"/>
    <x v="0"/>
    <n v="98.29"/>
    <s v="A"/>
    <n v="-98.29"/>
  </r>
  <r>
    <s v="1'trimestre "/>
    <n v="96"/>
    <s v="545005"/>
    <x v="2"/>
    <n v="101701"/>
    <s v="SANITARI IOR PERSONALE MEDICO"/>
    <n v="201103"/>
    <x v="0"/>
    <x v="0"/>
    <n v="520630.01"/>
    <s v="A"/>
    <n v="-520630.01"/>
  </r>
  <r>
    <s v="1'trimestre "/>
    <n v="96"/>
    <s v="545005"/>
    <x v="2"/>
    <n v="101701"/>
    <s v="SANITARI IOR PERSONALE MEDICO"/>
    <n v="201103"/>
    <x v="0"/>
    <x v="0"/>
    <n v="1861.5"/>
    <s v="A"/>
    <n v="-1861.5"/>
  </r>
  <r>
    <s v="1'trimestre "/>
    <n v="96"/>
    <s v="545005"/>
    <x v="2"/>
    <n v="101701"/>
    <s v="SANITARI IOR PERSONALE MEDICO"/>
    <n v="201103"/>
    <x v="0"/>
    <x v="0"/>
    <n v="3234.46"/>
    <s v="A"/>
    <n v="-3234.46"/>
  </r>
  <r>
    <s v="1'trimestre "/>
    <n v="96"/>
    <s v="545005"/>
    <x v="2"/>
    <n v="101701"/>
    <s v="SANITARI IOR PERSONALE MEDICO"/>
    <n v="201103"/>
    <x v="0"/>
    <x v="0"/>
    <n v="9981.94"/>
    <s v="A"/>
    <n v="-9981.94"/>
  </r>
  <r>
    <s v="1'trimestre "/>
    <n v="96"/>
    <s v="545005"/>
    <x v="2"/>
    <n v="101701"/>
    <s v="SANITARI IOR PERSONALE MEDICO"/>
    <n v="201103"/>
    <x v="0"/>
    <x v="0"/>
    <n v="85231.3"/>
    <s v="A"/>
    <n v="-85231.3"/>
  </r>
  <r>
    <s v="1'trimestre "/>
    <n v="96"/>
    <s v="545005"/>
    <x v="2"/>
    <n v="101701"/>
    <s v="SANITARI IOR PERSONALE MEDICO"/>
    <n v="201103"/>
    <x v="0"/>
    <x v="0"/>
    <n v="6681.63"/>
    <s v="A"/>
    <n v="-6681.63"/>
  </r>
  <r>
    <s v="1'trimestre "/>
    <n v="96"/>
    <s v="545005"/>
    <x v="2"/>
    <n v="101701"/>
    <s v="SANITARI IOR PERSONALE MEDICO"/>
    <n v="201103"/>
    <x v="0"/>
    <x v="0"/>
    <n v="4181.09"/>
    <s v="A"/>
    <n v="-4181.09"/>
  </r>
  <r>
    <s v="1'trimestre "/>
    <n v="96"/>
    <s v="545005"/>
    <x v="2"/>
    <n v="101701"/>
    <s v="SANITARI IOR PERSONALE MEDICO"/>
    <n v="201103"/>
    <x v="0"/>
    <x v="0"/>
    <n v="616.85"/>
    <s v="A"/>
    <n v="-616.85"/>
  </r>
  <r>
    <s v="1'trimestre "/>
    <n v="96"/>
    <s v="545005"/>
    <x v="2"/>
    <n v="101701"/>
    <s v="SANITARI IOR PERSONALE MEDICO"/>
    <n v="201103"/>
    <x v="0"/>
    <x v="0"/>
    <n v="121238.43"/>
    <s v="D"/>
    <n v="121238.43"/>
  </r>
  <r>
    <s v="1'trimestre "/>
    <n v="96"/>
    <s v="545005"/>
    <x v="2"/>
    <n v="101701"/>
    <s v="SANITARI IOR PERSONALE MEDICO"/>
    <n v="201103"/>
    <x v="0"/>
    <x v="0"/>
    <n v="222076.06"/>
    <s v="D"/>
    <n v="222076.06"/>
  </r>
  <r>
    <s v="1'trimestre "/>
    <n v="96"/>
    <s v="545005"/>
    <x v="2"/>
    <n v="101701"/>
    <s v="SANITARI IOR PERSONALE MEDICO"/>
    <n v="201103"/>
    <x v="0"/>
    <x v="0"/>
    <n v="519275.56"/>
    <s v="D"/>
    <n v="519275.56"/>
  </r>
  <r>
    <s v="1'trimestre "/>
    <n v="96"/>
    <s v="545005"/>
    <x v="2"/>
    <n v="101701"/>
    <s v="SANITARI IOR PERSONALE MEDICO"/>
    <n v="201103"/>
    <x v="0"/>
    <x v="0"/>
    <n v="243497.81"/>
    <s v="D"/>
    <n v="243497.81"/>
  </r>
  <r>
    <s v="1'trimestre "/>
    <n v="96"/>
    <s v="545005"/>
    <x v="2"/>
    <n v="101701"/>
    <s v="SANITARI IOR PERSONALE MEDICO"/>
    <n v="201103"/>
    <x v="0"/>
    <x v="0"/>
    <n v="91258.74"/>
    <s v="D"/>
    <n v="91258.74"/>
  </r>
  <r>
    <s v="1'trimestre "/>
    <n v="96"/>
    <s v="545005"/>
    <x v="2"/>
    <n v="101701"/>
    <s v="SANITARI IOR PERSONALE MEDICO"/>
    <n v="201103"/>
    <x v="0"/>
    <x v="0"/>
    <n v="6736.19"/>
    <s v="D"/>
    <n v="6736.19"/>
  </r>
  <r>
    <s v="1'trimestre "/>
    <n v="96"/>
    <s v="545005"/>
    <x v="2"/>
    <n v="101701"/>
    <s v="SANITARI IOR PERSONALE MEDICO"/>
    <n v="201103"/>
    <x v="0"/>
    <x v="0"/>
    <n v="3623.4"/>
    <s v="D"/>
    <n v="3623.4"/>
  </r>
  <r>
    <s v="1'trimestre "/>
    <n v="96"/>
    <s v="545005"/>
    <x v="2"/>
    <n v="101701"/>
    <s v="SANITARI IOR PERSONALE MEDICO"/>
    <n v="201103"/>
    <x v="0"/>
    <x v="0"/>
    <n v="73357.81"/>
    <s v="D"/>
    <n v="73357.81"/>
  </r>
  <r>
    <s v="1'trimestre "/>
    <n v="96"/>
    <s v="545005"/>
    <x v="2"/>
    <n v="101701"/>
    <s v="SANITARI IOR PERSONALE MEDICO"/>
    <n v="201103"/>
    <x v="0"/>
    <x v="0"/>
    <n v="54989"/>
    <s v="D"/>
    <n v="54989"/>
  </r>
  <r>
    <s v="1'trimestre "/>
    <n v="96"/>
    <s v="545005"/>
    <x v="2"/>
    <n v="101701"/>
    <s v="SANITARI IOR PERSONALE MEDICO"/>
    <n v="201103"/>
    <x v="0"/>
    <x v="0"/>
    <n v="74367.78"/>
    <s v="D"/>
    <n v="74367.78"/>
  </r>
  <r>
    <s v="1'trimestre "/>
    <n v="96"/>
    <s v="545005"/>
    <x v="2"/>
    <n v="101487"/>
    <s v="PERSONALE RUOLO TECNICO"/>
    <n v="201103"/>
    <x v="0"/>
    <x v="0"/>
    <n v="315.91000000000003"/>
    <s v="A"/>
    <n v="-315.91000000000003"/>
  </r>
  <r>
    <s v="1'trimestre "/>
    <n v="96"/>
    <s v="545005"/>
    <x v="2"/>
    <n v="101487"/>
    <s v="PERSONALE RUOLO TECNICO"/>
    <n v="201103"/>
    <x v="0"/>
    <x v="0"/>
    <n v="66546.509999999995"/>
    <s v="A"/>
    <n v="-66546.509999999995"/>
  </r>
  <r>
    <s v="1'trimestre "/>
    <n v="96"/>
    <s v="545005"/>
    <x v="2"/>
    <n v="101487"/>
    <s v="PERSONALE RUOLO TECNICO"/>
    <n v="201103"/>
    <x v="0"/>
    <x v="0"/>
    <n v="1660.02"/>
    <s v="A"/>
    <n v="-1660.02"/>
  </r>
  <r>
    <s v="1'trimestre "/>
    <n v="96"/>
    <s v="545005"/>
    <x v="2"/>
    <n v="101487"/>
    <s v="PERSONALE RUOLO TECNICO"/>
    <n v="201103"/>
    <x v="0"/>
    <x v="0"/>
    <n v="3806.48"/>
    <s v="A"/>
    <n v="-3806.48"/>
  </r>
  <r>
    <s v="1'trimestre "/>
    <n v="96"/>
    <s v="545005"/>
    <x v="2"/>
    <n v="101487"/>
    <s v="PERSONALE RUOLO TECNICO"/>
    <n v="201103"/>
    <x v="0"/>
    <x v="0"/>
    <n v="41778.99"/>
    <s v="A"/>
    <n v="-41778.99"/>
  </r>
  <r>
    <s v="1'trimestre "/>
    <n v="96"/>
    <s v="545005"/>
    <x v="2"/>
    <n v="101487"/>
    <s v="PERSONALE RUOLO TECNICO"/>
    <n v="201103"/>
    <x v="0"/>
    <x v="0"/>
    <n v="22384.29"/>
    <s v="A"/>
    <n v="-22384.29"/>
  </r>
  <r>
    <s v="1'trimestre "/>
    <n v="96"/>
    <s v="545005"/>
    <x v="2"/>
    <n v="101487"/>
    <s v="PERSONALE RUOLO TECNICO"/>
    <n v="201103"/>
    <x v="0"/>
    <x v="0"/>
    <n v="246.15"/>
    <s v="A"/>
    <n v="-246.15"/>
  </r>
  <r>
    <s v="1'trimestre "/>
    <n v="96"/>
    <s v="545005"/>
    <x v="2"/>
    <n v="101487"/>
    <s v="PERSONALE RUOLO TECNICO"/>
    <n v="201103"/>
    <x v="0"/>
    <x v="0"/>
    <n v="839.37"/>
    <s v="A"/>
    <n v="-839.37"/>
  </r>
  <r>
    <s v="1'trimestre "/>
    <n v="96"/>
    <s v="545005"/>
    <x v="2"/>
    <n v="101487"/>
    <s v="PERSONALE RUOLO TECNICO"/>
    <n v="201103"/>
    <x v="0"/>
    <x v="0"/>
    <n v="8458.41"/>
    <s v="D"/>
    <n v="8458.41"/>
  </r>
  <r>
    <s v="1'trimestre "/>
    <n v="96"/>
    <s v="545005"/>
    <x v="2"/>
    <n v="101487"/>
    <s v="PERSONALE RUOLO TECNICO"/>
    <n v="201103"/>
    <x v="0"/>
    <x v="0"/>
    <n v="33111.1"/>
    <s v="D"/>
    <n v="33111.1"/>
  </r>
  <r>
    <s v="1'trimestre "/>
    <n v="96"/>
    <s v="545005"/>
    <x v="2"/>
    <n v="101487"/>
    <s v="PERSONALE RUOLO TECNICO"/>
    <n v="201103"/>
    <x v="0"/>
    <x v="0"/>
    <n v="39623.65"/>
    <s v="D"/>
    <n v="39623.65"/>
  </r>
  <r>
    <s v="1'trimestre "/>
    <n v="96"/>
    <s v="545005"/>
    <x v="2"/>
    <n v="101487"/>
    <s v="PERSONALE RUOLO TECNICO"/>
    <n v="201103"/>
    <x v="0"/>
    <x v="0"/>
    <n v="348571.74"/>
    <s v="D"/>
    <n v="348571.74"/>
  </r>
  <r>
    <s v="1'trimestre "/>
    <n v="96"/>
    <s v="545005"/>
    <x v="2"/>
    <n v="101487"/>
    <s v="PERSONALE RUOLO TECNICO"/>
    <n v="201103"/>
    <x v="0"/>
    <x v="0"/>
    <n v="1687.95"/>
    <s v="D"/>
    <n v="1687.95"/>
  </r>
  <r>
    <s v="1'trimestre "/>
    <n v="96"/>
    <s v="545005"/>
    <x v="2"/>
    <n v="101487"/>
    <s v="PERSONALE RUOLO TECNICO"/>
    <n v="201103"/>
    <x v="0"/>
    <x v="0"/>
    <n v="41242.76"/>
    <s v="D"/>
    <n v="41242.76"/>
  </r>
  <r>
    <s v="1'trimestre "/>
    <n v="96"/>
    <s v="545005"/>
    <x v="2"/>
    <n v="101486"/>
    <s v="PERSONALE RUOLO SANITARIO NON MEDICO"/>
    <n v="201103"/>
    <x v="0"/>
    <x v="0"/>
    <n v="354.81"/>
    <s v="A"/>
    <n v="-354.81"/>
  </r>
  <r>
    <s v="1'trimestre "/>
    <n v="96"/>
    <s v="545005"/>
    <x v="2"/>
    <n v="101486"/>
    <s v="PERSONALE RUOLO SANITARIO NON MEDICO"/>
    <n v="201103"/>
    <x v="0"/>
    <x v="0"/>
    <n v="307216.32"/>
    <s v="A"/>
    <n v="-307216.32"/>
  </r>
  <r>
    <s v="1'trimestre "/>
    <n v="96"/>
    <s v="545005"/>
    <x v="2"/>
    <n v="101486"/>
    <s v="PERSONALE RUOLO SANITARIO NON MEDICO"/>
    <n v="201103"/>
    <x v="0"/>
    <x v="0"/>
    <n v="62.41"/>
    <s v="A"/>
    <n v="-62.41"/>
  </r>
  <r>
    <s v="1'trimestre "/>
    <n v="96"/>
    <s v="545005"/>
    <x v="2"/>
    <n v="101486"/>
    <s v="PERSONALE RUOLO SANITARIO NON MEDICO"/>
    <n v="201103"/>
    <x v="0"/>
    <x v="0"/>
    <n v="5021.9399999999996"/>
    <s v="A"/>
    <n v="-5021.9399999999996"/>
  </r>
  <r>
    <s v="1'trimestre "/>
    <n v="96"/>
    <s v="545005"/>
    <x v="2"/>
    <n v="101486"/>
    <s v="PERSONALE RUOLO SANITARIO NON MEDICO"/>
    <n v="201103"/>
    <x v="0"/>
    <x v="0"/>
    <n v="13340.49"/>
    <s v="A"/>
    <n v="-13340.49"/>
  </r>
  <r>
    <s v="1'trimestre "/>
    <n v="96"/>
    <s v="545005"/>
    <x v="2"/>
    <n v="101486"/>
    <s v="PERSONALE RUOLO SANITARIO NON MEDICO"/>
    <n v="201103"/>
    <x v="0"/>
    <x v="0"/>
    <n v="126925.61"/>
    <s v="A"/>
    <n v="-126925.61"/>
  </r>
  <r>
    <s v="1'trimestre "/>
    <n v="96"/>
    <s v="545005"/>
    <x v="2"/>
    <n v="101486"/>
    <s v="PERSONALE RUOLO SANITARIO NON MEDICO"/>
    <n v="201103"/>
    <x v="0"/>
    <x v="0"/>
    <n v="30917.32"/>
    <s v="A"/>
    <n v="-30917.32"/>
  </r>
  <r>
    <s v="1'trimestre "/>
    <n v="96"/>
    <s v="545005"/>
    <x v="2"/>
    <n v="101486"/>
    <s v="PERSONALE RUOLO SANITARIO NON MEDICO"/>
    <n v="201103"/>
    <x v="0"/>
    <x v="0"/>
    <n v="1518.09"/>
    <s v="A"/>
    <n v="-1518.09"/>
  </r>
  <r>
    <s v="1'trimestre "/>
    <n v="96"/>
    <s v="545005"/>
    <x v="2"/>
    <n v="101486"/>
    <s v="PERSONALE RUOLO SANITARIO NON MEDICO"/>
    <n v="201103"/>
    <x v="0"/>
    <x v="0"/>
    <n v="1852.36"/>
    <s v="A"/>
    <n v="-1852.36"/>
  </r>
  <r>
    <s v="1'trimestre "/>
    <n v="96"/>
    <s v="545005"/>
    <x v="2"/>
    <n v="101486"/>
    <s v="PERSONALE RUOLO SANITARIO NON MEDICO"/>
    <n v="201103"/>
    <x v="0"/>
    <x v="0"/>
    <n v="150851.82999999999"/>
    <s v="D"/>
    <n v="150851.82999999999"/>
  </r>
  <r>
    <s v="1'trimestre "/>
    <n v="96"/>
    <s v="545005"/>
    <x v="2"/>
    <n v="101486"/>
    <s v="PERSONALE RUOLO SANITARIO NON MEDICO"/>
    <n v="201103"/>
    <x v="0"/>
    <x v="0"/>
    <n v="709141.31"/>
    <s v="D"/>
    <n v="709141.31"/>
  </r>
  <r>
    <s v="1'trimestre "/>
    <n v="96"/>
    <s v="545005"/>
    <x v="2"/>
    <n v="101486"/>
    <s v="PERSONALE RUOLO SANITARIO NON MEDICO"/>
    <n v="201103"/>
    <x v="0"/>
    <x v="0"/>
    <n v="32329.27"/>
    <s v="D"/>
    <n v="32329.27"/>
  </r>
  <r>
    <s v="1'trimestre "/>
    <n v="96"/>
    <s v="545005"/>
    <x v="2"/>
    <n v="101486"/>
    <s v="PERSONALE RUOLO SANITARIO NON MEDICO"/>
    <n v="201103"/>
    <x v="0"/>
    <x v="0"/>
    <n v="164154.12"/>
    <s v="D"/>
    <n v="164154.12"/>
  </r>
  <r>
    <s v="1'trimestre "/>
    <n v="96"/>
    <s v="545005"/>
    <x v="2"/>
    <n v="101486"/>
    <s v="PERSONALE RUOLO SANITARIO NON MEDICO"/>
    <n v="201103"/>
    <x v="0"/>
    <x v="0"/>
    <n v="25479.360000000001"/>
    <s v="D"/>
    <n v="25479.360000000001"/>
  </r>
  <r>
    <s v="1'trimestre "/>
    <n v="96"/>
    <s v="545005"/>
    <x v="2"/>
    <n v="101486"/>
    <s v="PERSONALE RUOLO SANITARIO NON MEDICO"/>
    <n v="201103"/>
    <x v="0"/>
    <x v="0"/>
    <n v="27931.439999999999"/>
    <s v="D"/>
    <n v="27931.439999999999"/>
  </r>
  <r>
    <s v="1'trimestre "/>
    <n v="96"/>
    <s v="545005"/>
    <x v="2"/>
    <n v="101486"/>
    <s v="PERSONALE RUOLO SANITARIO NON MEDICO"/>
    <n v="201103"/>
    <x v="0"/>
    <x v="0"/>
    <n v="135182.19"/>
    <s v="D"/>
    <n v="135182.19"/>
  </r>
  <r>
    <s v="1'trimestre "/>
    <n v="96"/>
    <s v="545005"/>
    <x v="2"/>
    <n v="101486"/>
    <s v="PERSONALE RUOLO SANITARIO NON MEDICO"/>
    <n v="201103"/>
    <x v="0"/>
    <x v="0"/>
    <n v="1785.95"/>
    <s v="D"/>
    <n v="1785.95"/>
  </r>
  <r>
    <s v="1'trimestre "/>
    <n v="96"/>
    <s v="545005"/>
    <x v="2"/>
    <n v="101486"/>
    <s v="PERSONALE RUOLO SANITARIO NON MEDICO"/>
    <n v="201103"/>
    <x v="0"/>
    <x v="0"/>
    <n v="19001.48"/>
    <s v="D"/>
    <n v="19001.48"/>
  </r>
  <r>
    <s v="1'trimestre "/>
    <n v="96"/>
    <s v="545005"/>
    <x v="2"/>
    <n v="101486"/>
    <s v="PERSONALE RUOLO SANITARIO NON MEDICO"/>
    <n v="201103"/>
    <x v="0"/>
    <x v="0"/>
    <n v="1888"/>
    <s v="D"/>
    <n v="1888"/>
  </r>
  <r>
    <s v="1'trimestre "/>
    <n v="96"/>
    <s v="545005"/>
    <x v="2"/>
    <n v="101486"/>
    <s v="PERSONALE RUOLO SANITARIO NON MEDICO"/>
    <n v="201103"/>
    <x v="0"/>
    <x v="0"/>
    <n v="11946.15"/>
    <s v="D"/>
    <n v="11946.15"/>
  </r>
  <r>
    <s v="1'trimestre "/>
    <n v="96"/>
    <s v="545005"/>
    <x v="2"/>
    <n v="101486"/>
    <s v="PERSONALE RUOLO SANITARIO NON MEDICO"/>
    <n v="201103"/>
    <x v="0"/>
    <x v="0"/>
    <n v="5487.93"/>
    <s v="D"/>
    <n v="5487.93"/>
  </r>
  <r>
    <s v="1'trimestre "/>
    <n v="96"/>
    <s v="545005"/>
    <x v="2"/>
    <n v="101486"/>
    <s v="PERSONALE RUOLO SANITARIO NON MEDICO"/>
    <n v="201103"/>
    <x v="0"/>
    <x v="0"/>
    <n v="136404.43"/>
    <s v="D"/>
    <n v="136404.43"/>
  </r>
  <r>
    <s v="1'trimestre "/>
    <n v="96"/>
    <s v="545005"/>
    <x v="2"/>
    <n v="101485"/>
    <s v="PERSONALE RUOLO PROFESSIONALE"/>
    <n v="201103"/>
    <x v="0"/>
    <x v="0"/>
    <n v="7998.13"/>
    <s v="A"/>
    <n v="-7998.13"/>
  </r>
  <r>
    <s v="1'trimestre "/>
    <n v="96"/>
    <s v="545005"/>
    <x v="2"/>
    <n v="101485"/>
    <s v="PERSONALE RUOLO PROFESSIONALE"/>
    <n v="201103"/>
    <x v="0"/>
    <x v="0"/>
    <n v="100.27"/>
    <s v="A"/>
    <n v="-100.27"/>
  </r>
  <r>
    <s v="1'trimestre "/>
    <n v="96"/>
    <s v="545005"/>
    <x v="2"/>
    <n v="101485"/>
    <s v="PERSONALE RUOLO PROFESSIONALE"/>
    <n v="201103"/>
    <x v="0"/>
    <x v="0"/>
    <n v="163.21"/>
    <s v="A"/>
    <n v="-163.21"/>
  </r>
  <r>
    <s v="1'trimestre "/>
    <n v="96"/>
    <s v="545005"/>
    <x v="2"/>
    <n v="101485"/>
    <s v="PERSONALE RUOLO PROFESSIONALE"/>
    <n v="201103"/>
    <x v="0"/>
    <x v="0"/>
    <n v="2538.38"/>
    <s v="A"/>
    <n v="-2538.38"/>
  </r>
  <r>
    <s v="1'trimestre "/>
    <n v="96"/>
    <s v="545005"/>
    <x v="2"/>
    <n v="101485"/>
    <s v="PERSONALE RUOLO PROFESSIONALE"/>
    <n v="201103"/>
    <x v="0"/>
    <x v="0"/>
    <n v="101.42"/>
    <s v="A"/>
    <n v="-101.42"/>
  </r>
  <r>
    <s v="1'trimestre "/>
    <n v="96"/>
    <s v="545005"/>
    <x v="2"/>
    <n v="101485"/>
    <s v="PERSONALE RUOLO PROFESSIONALE"/>
    <n v="201103"/>
    <x v="0"/>
    <x v="0"/>
    <n v="281.51"/>
    <s v="A"/>
    <n v="-281.51"/>
  </r>
  <r>
    <s v="1'trimestre "/>
    <n v="96"/>
    <s v="545005"/>
    <x v="2"/>
    <n v="101485"/>
    <s v="PERSONALE RUOLO PROFESSIONALE"/>
    <n v="201103"/>
    <x v="0"/>
    <x v="0"/>
    <n v="6173.04"/>
    <s v="D"/>
    <n v="6173.04"/>
  </r>
  <r>
    <s v="1'trimestre "/>
    <n v="96"/>
    <s v="545005"/>
    <x v="2"/>
    <n v="101485"/>
    <s v="PERSONALE RUOLO PROFESSIONALE"/>
    <n v="201103"/>
    <x v="0"/>
    <x v="0"/>
    <n v="19861.71"/>
    <s v="D"/>
    <n v="19861.71"/>
  </r>
  <r>
    <s v="1'trimestre "/>
    <n v="96"/>
    <s v="545005"/>
    <x v="2"/>
    <n v="101485"/>
    <s v="PERSONALE RUOLO PROFESSIONALE"/>
    <n v="201103"/>
    <x v="0"/>
    <x v="0"/>
    <n v="1796.66"/>
    <s v="D"/>
    <n v="1796.66"/>
  </r>
  <r>
    <s v="1'trimestre "/>
    <n v="96"/>
    <s v="545005"/>
    <x v="2"/>
    <n v="101484"/>
    <s v="PERSONALE RUOLO AMMINISTRATIVO"/>
    <n v="201103"/>
    <x v="0"/>
    <x v="0"/>
    <n v="364.11"/>
    <s v="A"/>
    <n v="-364.11"/>
  </r>
  <r>
    <s v="1'trimestre "/>
    <n v="96"/>
    <s v="545005"/>
    <x v="2"/>
    <n v="101484"/>
    <s v="PERSONALE RUOLO AMMINISTRATIVO"/>
    <n v="201103"/>
    <x v="0"/>
    <x v="0"/>
    <n v="827.6"/>
    <s v="A"/>
    <n v="-827.6"/>
  </r>
  <r>
    <s v="1'trimestre "/>
    <n v="97"/>
    <s v="545010"/>
    <x v="1"/>
    <n v="110367"/>
    <s v="IL TUO PRESTITO - CESSIONE"/>
    <n v="201103"/>
    <x v="0"/>
    <x v="0"/>
    <n v="112"/>
    <s v="D"/>
    <n v="112"/>
  </r>
  <r>
    <s v="1'trimestre "/>
    <n v="97"/>
    <s v="545010"/>
    <x v="1"/>
    <n v="107651"/>
    <s v="FINDOMESTIC BANCA SPA - CESSIONE"/>
    <n v="201103"/>
    <x v="0"/>
    <x v="0"/>
    <n v="839"/>
    <s v="D"/>
    <n v="839"/>
  </r>
  <r>
    <s v="1'trimestre "/>
    <n v="147"/>
    <s v="548505"/>
    <x v="0"/>
    <n v="108941"/>
    <s v="INPGI - IST.NAZ.DI PREVIDENZA DEI GIORNALISTI ITA"/>
    <n v="201103"/>
    <x v="0"/>
    <x v="0"/>
    <n v="345.43"/>
    <s v="D"/>
    <n v="345.43"/>
  </r>
  <r>
    <s v="1'trimestre "/>
    <n v="161"/>
    <s v="545005"/>
    <x v="2"/>
    <n v="101701"/>
    <s v="SANITARI IOR PERSONALE MEDICO"/>
    <n v="201103"/>
    <x v="0"/>
    <x v="0"/>
    <n v="1020.73"/>
    <s v="A"/>
    <n v="-1020.73"/>
  </r>
  <r>
    <s v="1'trimestre "/>
    <n v="161"/>
    <s v="545005"/>
    <x v="2"/>
    <n v="101701"/>
    <s v="SANITARI IOR PERSONALE MEDICO"/>
    <n v="201103"/>
    <x v="0"/>
    <x v="0"/>
    <n v="272.75"/>
    <s v="A"/>
    <n v="-272.75"/>
  </r>
  <r>
    <s v="1'trimestre "/>
    <n v="161"/>
    <s v="545005"/>
    <x v="2"/>
    <n v="101701"/>
    <s v="SANITARI IOR PERSONALE MEDICO"/>
    <n v="201103"/>
    <x v="0"/>
    <x v="0"/>
    <n v="98.29"/>
    <s v="A"/>
    <n v="-98.29"/>
  </r>
  <r>
    <s v="1'trimestre "/>
    <n v="161"/>
    <s v="545005"/>
    <x v="2"/>
    <n v="101701"/>
    <s v="SANITARI IOR PERSONALE MEDICO"/>
    <n v="201103"/>
    <x v="0"/>
    <x v="0"/>
    <n v="590783.85"/>
    <s v="A"/>
    <n v="-590783.85"/>
  </r>
  <r>
    <s v="1'trimestre "/>
    <n v="161"/>
    <s v="545005"/>
    <x v="2"/>
    <n v="101701"/>
    <s v="SANITARI IOR PERSONALE MEDICO"/>
    <n v="201103"/>
    <x v="0"/>
    <x v="0"/>
    <n v="1852.71"/>
    <s v="A"/>
    <n v="-1852.71"/>
  </r>
  <r>
    <s v="1'trimestre "/>
    <n v="161"/>
    <s v="545005"/>
    <x v="2"/>
    <n v="101701"/>
    <s v="SANITARI IOR PERSONALE MEDICO"/>
    <n v="201103"/>
    <x v="0"/>
    <x v="0"/>
    <n v="3677.74"/>
    <s v="A"/>
    <n v="-3677.74"/>
  </r>
  <r>
    <s v="1'trimestre "/>
    <n v="161"/>
    <s v="545005"/>
    <x v="2"/>
    <n v="101701"/>
    <s v="SANITARI IOR PERSONALE MEDICO"/>
    <n v="201103"/>
    <x v="0"/>
    <x v="0"/>
    <n v="9864.42"/>
    <s v="A"/>
    <n v="-9864.42"/>
  </r>
  <r>
    <s v="1'trimestre "/>
    <n v="161"/>
    <s v="545005"/>
    <x v="2"/>
    <n v="101701"/>
    <s v="SANITARI IOR PERSONALE MEDICO"/>
    <n v="201103"/>
    <x v="0"/>
    <x v="0"/>
    <n v="97689.37"/>
    <s v="A"/>
    <n v="-97689.37"/>
  </r>
  <r>
    <s v="1'trimestre "/>
    <n v="161"/>
    <s v="545005"/>
    <x v="2"/>
    <n v="101701"/>
    <s v="SANITARI IOR PERSONALE MEDICO"/>
    <n v="201103"/>
    <x v="0"/>
    <x v="0"/>
    <n v="6249.57"/>
    <s v="A"/>
    <n v="-6249.57"/>
  </r>
  <r>
    <s v="1'trimestre "/>
    <n v="161"/>
    <s v="545005"/>
    <x v="2"/>
    <n v="101701"/>
    <s v="SANITARI IOR PERSONALE MEDICO"/>
    <n v="201103"/>
    <x v="0"/>
    <x v="0"/>
    <n v="4181.09"/>
    <s v="A"/>
    <n v="-4181.09"/>
  </r>
  <r>
    <s v="1'trimestre "/>
    <n v="161"/>
    <s v="545005"/>
    <x v="2"/>
    <n v="101701"/>
    <s v="SANITARI IOR PERSONALE MEDICO"/>
    <n v="201103"/>
    <x v="0"/>
    <x v="0"/>
    <n v="427.45"/>
    <s v="A"/>
    <n v="-427.45"/>
  </r>
  <r>
    <s v="1'trimestre "/>
    <n v="161"/>
    <s v="545005"/>
    <x v="2"/>
    <n v="101701"/>
    <s v="SANITARI IOR PERSONALE MEDICO"/>
    <n v="201103"/>
    <x v="0"/>
    <x v="0"/>
    <n v="123233.39"/>
    <s v="D"/>
    <n v="123233.39"/>
  </r>
  <r>
    <s v="1'trimestre "/>
    <n v="161"/>
    <s v="545005"/>
    <x v="2"/>
    <n v="101701"/>
    <s v="SANITARI IOR PERSONALE MEDICO"/>
    <n v="201103"/>
    <x v="0"/>
    <x v="0"/>
    <n v="229629.29"/>
    <s v="D"/>
    <n v="229629.29"/>
  </r>
  <r>
    <s v="1'trimestre "/>
    <n v="161"/>
    <s v="545005"/>
    <x v="2"/>
    <n v="101701"/>
    <s v="SANITARI IOR PERSONALE MEDICO"/>
    <n v="201103"/>
    <x v="0"/>
    <x v="0"/>
    <n v="513846.83"/>
    <s v="D"/>
    <n v="513846.83"/>
  </r>
  <r>
    <s v="1'trimestre "/>
    <n v="161"/>
    <s v="545005"/>
    <x v="2"/>
    <n v="101701"/>
    <s v="SANITARI IOR PERSONALE MEDICO"/>
    <n v="201103"/>
    <x v="0"/>
    <x v="0"/>
    <n v="279870.49"/>
    <s v="D"/>
    <n v="279870.49"/>
  </r>
  <r>
    <s v="1'trimestre "/>
    <n v="161"/>
    <s v="545005"/>
    <x v="2"/>
    <n v="101701"/>
    <s v="SANITARI IOR PERSONALE MEDICO"/>
    <n v="201103"/>
    <x v="0"/>
    <x v="0"/>
    <n v="116395.27"/>
    <s v="D"/>
    <n v="116395.27"/>
  </r>
  <r>
    <s v="1'trimestre "/>
    <n v="161"/>
    <s v="545005"/>
    <x v="2"/>
    <n v="101701"/>
    <s v="SANITARI IOR PERSONALE MEDICO"/>
    <n v="201103"/>
    <x v="0"/>
    <x v="0"/>
    <n v="5079.05"/>
    <s v="D"/>
    <n v="5079.05"/>
  </r>
  <r>
    <s v="1'trimestre "/>
    <n v="161"/>
    <s v="545005"/>
    <x v="2"/>
    <n v="101701"/>
    <s v="SANITARI IOR PERSONALE MEDICO"/>
    <n v="201103"/>
    <x v="0"/>
    <x v="0"/>
    <n v="32906.65"/>
    <s v="D"/>
    <n v="32906.65"/>
  </r>
  <r>
    <s v="1'trimestre "/>
    <n v="161"/>
    <s v="545005"/>
    <x v="2"/>
    <n v="101701"/>
    <s v="SANITARI IOR PERSONALE MEDICO"/>
    <n v="201103"/>
    <x v="0"/>
    <x v="0"/>
    <n v="183816.25"/>
    <s v="D"/>
    <n v="183816.25"/>
  </r>
  <r>
    <s v="1'trimestre "/>
    <n v="161"/>
    <s v="545005"/>
    <x v="2"/>
    <n v="101701"/>
    <s v="SANITARI IOR PERSONALE MEDICO"/>
    <n v="201103"/>
    <x v="0"/>
    <x v="0"/>
    <n v="59111.11"/>
    <s v="D"/>
    <n v="59111.11"/>
  </r>
  <r>
    <s v="1'trimestre "/>
    <n v="161"/>
    <s v="545005"/>
    <x v="2"/>
    <n v="101701"/>
    <s v="SANITARI IOR PERSONALE MEDICO"/>
    <n v="201103"/>
    <x v="0"/>
    <x v="0"/>
    <n v="41952.03"/>
    <s v="D"/>
    <n v="41952.03"/>
  </r>
  <r>
    <s v="1'trimestre "/>
    <n v="161"/>
    <s v="545005"/>
    <x v="2"/>
    <n v="101487"/>
    <s v="PERSONALE RUOLO TECNICO"/>
    <n v="201103"/>
    <x v="0"/>
    <x v="0"/>
    <n v="6.86"/>
    <s v="A"/>
    <n v="-6.86"/>
  </r>
  <r>
    <s v="1'trimestre "/>
    <n v="161"/>
    <s v="545005"/>
    <x v="2"/>
    <n v="101487"/>
    <s v="PERSONALE RUOLO TECNICO"/>
    <n v="201103"/>
    <x v="0"/>
    <x v="0"/>
    <n v="778.75"/>
    <s v="A"/>
    <n v="-778.75"/>
  </r>
  <r>
    <s v="1'trimestre "/>
    <n v="161"/>
    <s v="545005"/>
    <x v="2"/>
    <n v="101487"/>
    <s v="PERSONALE RUOLO TECNICO"/>
    <n v="201103"/>
    <x v="0"/>
    <x v="0"/>
    <n v="315.91000000000003"/>
    <s v="A"/>
    <n v="-315.91000000000003"/>
  </r>
  <r>
    <s v="1'trimestre "/>
    <n v="161"/>
    <s v="545005"/>
    <x v="2"/>
    <n v="101487"/>
    <s v="PERSONALE RUOLO TECNICO"/>
    <n v="201103"/>
    <x v="0"/>
    <x v="0"/>
    <n v="64386.080000000002"/>
    <s v="A"/>
    <n v="-64386.080000000002"/>
  </r>
  <r>
    <s v="1'trimestre "/>
    <n v="161"/>
    <s v="545005"/>
    <x v="2"/>
    <n v="101487"/>
    <s v="PERSONALE RUOLO TECNICO"/>
    <n v="201103"/>
    <x v="0"/>
    <x v="0"/>
    <n v="1652.83"/>
    <s v="A"/>
    <n v="-1652.83"/>
  </r>
  <r>
    <s v="1'trimestre "/>
    <n v="161"/>
    <s v="545005"/>
    <x v="2"/>
    <n v="101487"/>
    <s v="PERSONALE RUOLO TECNICO"/>
    <n v="201103"/>
    <x v="0"/>
    <x v="0"/>
    <n v="3760.26"/>
    <s v="A"/>
    <n v="-3760.26"/>
  </r>
  <r>
    <s v="1'trimestre "/>
    <n v="161"/>
    <s v="545005"/>
    <x v="2"/>
    <n v="101487"/>
    <s v="PERSONALE RUOLO TECNICO"/>
    <n v="201103"/>
    <x v="0"/>
    <x v="0"/>
    <n v="41571.53"/>
    <s v="A"/>
    <n v="-41571.53"/>
  </r>
  <r>
    <s v="1'trimestre "/>
    <n v="161"/>
    <s v="545005"/>
    <x v="2"/>
    <n v="101487"/>
    <s v="PERSONALE RUOLO TECNICO"/>
    <n v="201103"/>
    <x v="0"/>
    <x v="0"/>
    <n v="21322.04"/>
    <s v="A"/>
    <n v="-21322.04"/>
  </r>
  <r>
    <s v="1'trimestre "/>
    <n v="161"/>
    <s v="545005"/>
    <x v="2"/>
    <n v="101487"/>
    <s v="PERSONALE RUOLO TECNICO"/>
    <n v="201103"/>
    <x v="0"/>
    <x v="0"/>
    <n v="122.45"/>
    <s v="A"/>
    <n v="-122.45"/>
  </r>
  <r>
    <s v="1'trimestre "/>
    <n v="161"/>
    <s v="545005"/>
    <x v="2"/>
    <n v="101487"/>
    <s v="PERSONALE RUOLO TECNICO"/>
    <n v="201103"/>
    <x v="0"/>
    <x v="0"/>
    <n v="115.57"/>
    <s v="A"/>
    <n v="-115.57"/>
  </r>
  <r>
    <s v="1'trimestre "/>
    <n v="161"/>
    <s v="545005"/>
    <x v="2"/>
    <n v="101487"/>
    <s v="PERSONALE RUOLO TECNICO"/>
    <n v="201103"/>
    <x v="0"/>
    <x v="0"/>
    <n v="8476.23"/>
    <s v="D"/>
    <n v="8476.23"/>
  </r>
  <r>
    <s v="1'trimestre "/>
    <n v="161"/>
    <s v="545005"/>
    <x v="2"/>
    <n v="101487"/>
    <s v="PERSONALE RUOLO TECNICO"/>
    <n v="201103"/>
    <x v="0"/>
    <x v="0"/>
    <n v="33111.1"/>
    <s v="D"/>
    <n v="33111.1"/>
  </r>
  <r>
    <s v="1'trimestre "/>
    <n v="161"/>
    <s v="545005"/>
    <x v="2"/>
    <n v="101487"/>
    <s v="PERSONALE RUOLO TECNICO"/>
    <n v="201103"/>
    <x v="0"/>
    <x v="0"/>
    <n v="55875.09"/>
    <s v="D"/>
    <n v="55875.09"/>
  </r>
  <r>
    <s v="1'trimestre "/>
    <n v="161"/>
    <s v="545005"/>
    <x v="2"/>
    <n v="101487"/>
    <s v="PERSONALE RUOLO TECNICO"/>
    <n v="201103"/>
    <x v="0"/>
    <x v="0"/>
    <n v="347813.04"/>
    <s v="D"/>
    <n v="347813.04"/>
  </r>
  <r>
    <s v="1'trimestre "/>
    <n v="161"/>
    <s v="545005"/>
    <x v="2"/>
    <n v="101487"/>
    <s v="PERSONALE RUOLO TECNICO"/>
    <n v="201103"/>
    <x v="0"/>
    <x v="0"/>
    <n v="1051.6500000000001"/>
    <s v="D"/>
    <n v="1051.6500000000001"/>
  </r>
  <r>
    <s v="1'trimestre "/>
    <n v="161"/>
    <s v="545005"/>
    <x v="2"/>
    <n v="101487"/>
    <s v="PERSONALE RUOLO TECNICO"/>
    <n v="201103"/>
    <x v="0"/>
    <x v="0"/>
    <n v="448"/>
    <s v="D"/>
    <n v="448"/>
  </r>
  <r>
    <s v="1'trimestre "/>
    <n v="161"/>
    <s v="545005"/>
    <x v="2"/>
    <n v="101487"/>
    <s v="PERSONALE RUOLO TECNICO"/>
    <n v="201103"/>
    <x v="0"/>
    <x v="0"/>
    <n v="23752.71"/>
    <s v="D"/>
    <n v="23752.71"/>
  </r>
  <r>
    <s v="1'trimestre "/>
    <n v="161"/>
    <s v="545005"/>
    <x v="2"/>
    <n v="101487"/>
    <s v="PERSONALE RUOLO TECNICO"/>
    <n v="201103"/>
    <x v="0"/>
    <x v="0"/>
    <n v="25.24"/>
    <s v="D"/>
    <n v="25.24"/>
  </r>
  <r>
    <s v="1'trimestre "/>
    <n v="161"/>
    <s v="545005"/>
    <x v="2"/>
    <n v="101486"/>
    <s v="PERSONALE RUOLO SANITARIO NON MEDICO"/>
    <n v="201103"/>
    <x v="0"/>
    <x v="0"/>
    <n v="30.28"/>
    <s v="A"/>
    <n v="-30.28"/>
  </r>
  <r>
    <s v="1'trimestre "/>
    <n v="161"/>
    <s v="545005"/>
    <x v="2"/>
    <n v="101486"/>
    <s v="PERSONALE RUOLO SANITARIO NON MEDICO"/>
    <n v="201103"/>
    <x v="0"/>
    <x v="0"/>
    <n v="2361.79"/>
    <s v="A"/>
    <n v="-2361.79"/>
  </r>
  <r>
    <s v="1'trimestre "/>
    <n v="161"/>
    <s v="545005"/>
    <x v="2"/>
    <n v="101486"/>
    <s v="PERSONALE RUOLO SANITARIO NON MEDICO"/>
    <n v="201103"/>
    <x v="0"/>
    <x v="0"/>
    <n v="352.06"/>
    <s v="A"/>
    <n v="-352.06"/>
  </r>
  <r>
    <s v="1'trimestre "/>
    <n v="161"/>
    <s v="545005"/>
    <x v="2"/>
    <n v="101486"/>
    <s v="PERSONALE RUOLO SANITARIO NON MEDICO"/>
    <n v="201103"/>
    <x v="0"/>
    <x v="0"/>
    <n v="301623.7"/>
    <s v="A"/>
    <n v="-301623.7"/>
  </r>
  <r>
    <s v="1'trimestre "/>
    <n v="161"/>
    <s v="545005"/>
    <x v="2"/>
    <n v="101486"/>
    <s v="PERSONALE RUOLO SANITARIO NON MEDICO"/>
    <n v="201103"/>
    <x v="0"/>
    <x v="0"/>
    <n v="62.41"/>
    <s v="A"/>
    <n v="-62.41"/>
  </r>
  <r>
    <s v="1'trimestre "/>
    <n v="161"/>
    <s v="545005"/>
    <x v="2"/>
    <n v="101486"/>
    <s v="PERSONALE RUOLO SANITARIO NON MEDICO"/>
    <n v="201103"/>
    <x v="0"/>
    <x v="0"/>
    <n v="4968.93"/>
    <s v="A"/>
    <n v="-4968.93"/>
  </r>
  <r>
    <s v="1'trimestre "/>
    <n v="161"/>
    <s v="545005"/>
    <x v="2"/>
    <n v="101486"/>
    <s v="PERSONALE RUOLO SANITARIO NON MEDICO"/>
    <n v="201103"/>
    <x v="0"/>
    <x v="0"/>
    <n v="13287.72"/>
    <s v="A"/>
    <n v="-13287.72"/>
  </r>
  <r>
    <s v="1'trimestre "/>
    <n v="161"/>
    <s v="545005"/>
    <x v="2"/>
    <n v="101486"/>
    <s v="PERSONALE RUOLO SANITARIO NON MEDICO"/>
    <n v="201103"/>
    <x v="0"/>
    <x v="0"/>
    <n v="125397.21"/>
    <s v="A"/>
    <n v="-125397.21"/>
  </r>
  <r>
    <s v="1'trimestre "/>
    <n v="161"/>
    <s v="545005"/>
    <x v="2"/>
    <n v="101486"/>
    <s v="PERSONALE RUOLO SANITARIO NON MEDICO"/>
    <n v="201103"/>
    <x v="0"/>
    <x v="0"/>
    <n v="29955.23"/>
    <s v="A"/>
    <n v="-29955.23"/>
  </r>
  <r>
    <s v="1'trimestre "/>
    <n v="161"/>
    <s v="545005"/>
    <x v="2"/>
    <n v="101486"/>
    <s v="PERSONALE RUOLO SANITARIO NON MEDICO"/>
    <n v="201103"/>
    <x v="0"/>
    <x v="0"/>
    <n v="1518.09"/>
    <s v="A"/>
    <n v="-1518.09"/>
  </r>
  <r>
    <s v="1'trimestre "/>
    <n v="161"/>
    <s v="545005"/>
    <x v="2"/>
    <n v="101486"/>
    <s v="PERSONALE RUOLO SANITARIO NON MEDICO"/>
    <n v="201103"/>
    <x v="0"/>
    <x v="0"/>
    <n v="951.72"/>
    <s v="A"/>
    <n v="-951.72"/>
  </r>
  <r>
    <s v="1'trimestre "/>
    <n v="161"/>
    <s v="545005"/>
    <x v="2"/>
    <n v="101486"/>
    <s v="PERSONALE RUOLO SANITARIO NON MEDICO"/>
    <n v="201103"/>
    <x v="0"/>
    <x v="0"/>
    <n v="201928.51"/>
    <s v="D"/>
    <n v="201928.51"/>
  </r>
  <r>
    <s v="1'trimestre "/>
    <n v="161"/>
    <s v="545005"/>
    <x v="2"/>
    <n v="101486"/>
    <s v="PERSONALE RUOLO SANITARIO NON MEDICO"/>
    <n v="201103"/>
    <x v="0"/>
    <x v="0"/>
    <n v="700778.38"/>
    <s v="D"/>
    <n v="700778.38"/>
  </r>
  <r>
    <s v="1'trimestre "/>
    <n v="161"/>
    <s v="545005"/>
    <x v="2"/>
    <n v="101486"/>
    <s v="PERSONALE RUOLO SANITARIO NON MEDICO"/>
    <n v="201103"/>
    <x v="0"/>
    <x v="0"/>
    <n v="38574.449999999997"/>
    <s v="D"/>
    <n v="38574.449999999997"/>
  </r>
  <r>
    <s v="1'trimestre "/>
    <n v="161"/>
    <s v="545005"/>
    <x v="2"/>
    <n v="101486"/>
    <s v="PERSONALE RUOLO SANITARIO NON MEDICO"/>
    <n v="201103"/>
    <x v="0"/>
    <x v="0"/>
    <n v="163837.38"/>
    <s v="D"/>
    <n v="163837.38"/>
  </r>
  <r>
    <s v="1'trimestre "/>
    <n v="161"/>
    <s v="545005"/>
    <x v="2"/>
    <n v="101486"/>
    <s v="PERSONALE RUOLO SANITARIO NON MEDICO"/>
    <n v="201103"/>
    <x v="0"/>
    <x v="0"/>
    <n v="25450.28"/>
    <s v="D"/>
    <n v="25450.28"/>
  </r>
  <r>
    <s v="1'trimestre "/>
    <n v="161"/>
    <s v="545005"/>
    <x v="2"/>
    <n v="101486"/>
    <s v="PERSONALE RUOLO SANITARIO NON MEDICO"/>
    <n v="201103"/>
    <x v="0"/>
    <x v="0"/>
    <n v="30773.38"/>
    <s v="D"/>
    <n v="30773.38"/>
  </r>
  <r>
    <s v="1'trimestre "/>
    <n v="161"/>
    <s v="545005"/>
    <x v="2"/>
    <n v="101486"/>
    <s v="PERSONALE RUOLO SANITARIO NON MEDICO"/>
    <n v="201103"/>
    <x v="0"/>
    <x v="0"/>
    <n v="135029.76999999999"/>
    <s v="D"/>
    <n v="135029.76999999999"/>
  </r>
  <r>
    <s v="1'trimestre "/>
    <n v="161"/>
    <s v="545005"/>
    <x v="2"/>
    <n v="101486"/>
    <s v="PERSONALE RUOLO SANITARIO NON MEDICO"/>
    <n v="201103"/>
    <x v="0"/>
    <x v="0"/>
    <n v="6253.15"/>
    <s v="D"/>
    <n v="6253.15"/>
  </r>
  <r>
    <s v="1'trimestre "/>
    <n v="161"/>
    <s v="545005"/>
    <x v="2"/>
    <n v="101486"/>
    <s v="PERSONALE RUOLO SANITARIO NON MEDICO"/>
    <n v="201103"/>
    <x v="0"/>
    <x v="0"/>
    <n v="22297.01"/>
    <s v="D"/>
    <n v="22297.01"/>
  </r>
  <r>
    <s v="1'trimestre "/>
    <n v="161"/>
    <s v="545005"/>
    <x v="2"/>
    <n v="101486"/>
    <s v="PERSONALE RUOLO SANITARIO NON MEDICO"/>
    <n v="201103"/>
    <x v="0"/>
    <x v="0"/>
    <n v="3341.13"/>
    <s v="D"/>
    <n v="3341.13"/>
  </r>
  <r>
    <s v="1'trimestre "/>
    <n v="161"/>
    <s v="545005"/>
    <x v="2"/>
    <n v="101486"/>
    <s v="PERSONALE RUOLO SANITARIO NON MEDICO"/>
    <n v="201103"/>
    <x v="0"/>
    <x v="0"/>
    <n v="11563.84"/>
    <s v="D"/>
    <n v="11563.84"/>
  </r>
  <r>
    <s v="1'trimestre "/>
    <n v="161"/>
    <s v="545005"/>
    <x v="2"/>
    <n v="101486"/>
    <s v="PERSONALE RUOLO SANITARIO NON MEDICO"/>
    <n v="201103"/>
    <x v="0"/>
    <x v="0"/>
    <n v="66076.45"/>
    <s v="D"/>
    <n v="66076.45"/>
  </r>
  <r>
    <s v="1'trimestre "/>
    <n v="161"/>
    <s v="545005"/>
    <x v="2"/>
    <n v="101485"/>
    <s v="PERSONALE RUOLO PROFESSIONALE"/>
    <n v="201103"/>
    <x v="0"/>
    <x v="0"/>
    <n v="67.739999999999995"/>
    <s v="A"/>
    <n v="-67.739999999999995"/>
  </r>
  <r>
    <s v="1'trimestre "/>
    <n v="161"/>
    <s v="545005"/>
    <x v="2"/>
    <n v="101485"/>
    <s v="PERSONALE RUOLO PROFESSIONALE"/>
    <n v="201103"/>
    <x v="0"/>
    <x v="0"/>
    <n v="67.98"/>
    <s v="A"/>
    <n v="-67.98"/>
  </r>
  <r>
    <s v="1'trimestre "/>
    <n v="161"/>
    <s v="545005"/>
    <x v="2"/>
    <n v="101485"/>
    <s v="PERSONALE RUOLO PROFESSIONALE"/>
    <n v="201103"/>
    <x v="0"/>
    <x v="0"/>
    <n v="8298.0300000000007"/>
    <s v="A"/>
    <n v="-8298.0300000000007"/>
  </r>
  <r>
    <s v="1'trimestre "/>
    <n v="161"/>
    <s v="545005"/>
    <x v="2"/>
    <n v="101485"/>
    <s v="PERSONALE RUOLO PROFESSIONALE"/>
    <n v="201103"/>
    <x v="0"/>
    <x v="0"/>
    <n v="102.31"/>
    <s v="A"/>
    <n v="-102.31"/>
  </r>
  <r>
    <s v="1'trimestre "/>
    <n v="161"/>
    <s v="545005"/>
    <x v="2"/>
    <n v="101485"/>
    <s v="PERSONALE RUOLO PROFESSIONALE"/>
    <n v="201103"/>
    <x v="0"/>
    <x v="0"/>
    <n v="163.21"/>
    <s v="A"/>
    <n v="-163.21"/>
  </r>
  <r>
    <s v="1'trimestre "/>
    <n v="161"/>
    <s v="545005"/>
    <x v="2"/>
    <n v="101485"/>
    <s v="PERSONALE RUOLO PROFESSIONALE"/>
    <n v="201103"/>
    <x v="0"/>
    <x v="0"/>
    <n v="2578.88"/>
    <s v="A"/>
    <n v="-2578.88"/>
  </r>
  <r>
    <s v="1'trimestre "/>
    <n v="161"/>
    <s v="545005"/>
    <x v="2"/>
    <n v="101485"/>
    <s v="PERSONALE RUOLO PROFESSIONALE"/>
    <n v="201103"/>
    <x v="0"/>
    <x v="0"/>
    <n v="70.08"/>
    <s v="A"/>
    <n v="-70.08"/>
  </r>
  <r>
    <s v="1'trimestre "/>
    <n v="161"/>
    <s v="545005"/>
    <x v="2"/>
    <n v="101485"/>
    <s v="PERSONALE RUOLO PROFESSIONALE"/>
    <n v="201103"/>
    <x v="0"/>
    <x v="0"/>
    <n v="6006.29"/>
    <s v="D"/>
    <n v="6006.29"/>
  </r>
  <r>
    <s v="1'trimestre "/>
    <n v="161"/>
    <s v="545005"/>
    <x v="2"/>
    <n v="101485"/>
    <s v="PERSONALE RUOLO PROFESSIONALE"/>
    <n v="201103"/>
    <x v="0"/>
    <x v="0"/>
    <n v="19314.72"/>
    <s v="D"/>
    <n v="19314.72"/>
  </r>
  <r>
    <s v="1'trimestre "/>
    <n v="161"/>
    <s v="545005"/>
    <x v="2"/>
    <n v="101485"/>
    <s v="PERSONALE RUOLO PROFESSIONALE"/>
    <n v="201103"/>
    <x v="0"/>
    <x v="0"/>
    <n v="2910.49"/>
    <s v="D"/>
    <n v="2910.49"/>
  </r>
  <r>
    <s v="1'trimestre "/>
    <n v="161"/>
    <s v="545005"/>
    <x v="2"/>
    <n v="101484"/>
    <s v="PERSONALE RUOLO AMMINISTRATIVO"/>
    <n v="201103"/>
    <x v="0"/>
    <x v="0"/>
    <n v="707.07"/>
    <s v="A"/>
    <n v="-707.07"/>
  </r>
  <r>
    <s v="1'trimestre "/>
    <n v="161"/>
    <s v="545005"/>
    <x v="2"/>
    <n v="101484"/>
    <s v="PERSONALE RUOLO AMMINISTRATIVO"/>
    <n v="201103"/>
    <x v="0"/>
    <x v="0"/>
    <n v="378.06"/>
    <s v="A"/>
    <n v="-378.06"/>
  </r>
  <r>
    <s v="1'trimestre "/>
    <n v="161"/>
    <s v="545005"/>
    <x v="2"/>
    <n v="101484"/>
    <s v="PERSONALE RUOLO AMMINISTRATIVO"/>
    <n v="201103"/>
    <x v="0"/>
    <x v="0"/>
    <n v="886.33"/>
    <s v="A"/>
    <n v="-886.33"/>
  </r>
  <r>
    <s v="1'trimestre "/>
    <n v="161"/>
    <s v="545005"/>
    <x v="2"/>
    <n v="101484"/>
    <s v="PERSONALE RUOLO AMMINISTRATIVO"/>
    <n v="201103"/>
    <x v="0"/>
    <x v="0"/>
    <n v="62134.75"/>
    <s v="A"/>
    <n v="-62134.75"/>
  </r>
  <r>
    <s v="1'trimestre "/>
    <n v="161"/>
    <s v="545005"/>
    <x v="2"/>
    <n v="101484"/>
    <s v="PERSONALE RUOLO AMMINISTRATIVO"/>
    <n v="201103"/>
    <x v="0"/>
    <x v="0"/>
    <n v="1252.28"/>
    <s v="A"/>
    <n v="-1252.28"/>
  </r>
  <r>
    <s v="1'trimestre "/>
    <n v="161"/>
    <s v="545005"/>
    <x v="2"/>
    <n v="101484"/>
    <s v="PERSONALE RUOLO AMMINISTRATIVO"/>
    <n v="201103"/>
    <x v="0"/>
    <x v="0"/>
    <n v="3975.02"/>
    <s v="A"/>
    <n v="-3975.02"/>
  </r>
  <r>
    <s v="1'trimestre "/>
    <n v="161"/>
    <s v="545005"/>
    <x v="2"/>
    <n v="101484"/>
    <s v="PERSONALE RUOLO AMMINISTRATIVO"/>
    <n v="201103"/>
    <x v="0"/>
    <x v="0"/>
    <n v="31327.62"/>
    <s v="A"/>
    <n v="-31327.62"/>
  </r>
  <r>
    <s v="1'trimestre "/>
    <n v="161"/>
    <s v="545005"/>
    <x v="2"/>
    <n v="101484"/>
    <s v="PERSONALE RUOLO AMMINISTRATIVO"/>
    <n v="201103"/>
    <x v="0"/>
    <x v="0"/>
    <n v="4215.3599999999997"/>
    <s v="A"/>
    <n v="-4215.3599999999997"/>
  </r>
  <r>
    <s v="1'trimestre "/>
    <n v="161"/>
    <s v="545005"/>
    <x v="2"/>
    <n v="101484"/>
    <s v="PERSONALE RUOLO AMMINISTRATIVO"/>
    <n v="201103"/>
    <x v="0"/>
    <x v="0"/>
    <n v="112.26"/>
    <s v="A"/>
    <n v="-112.26"/>
  </r>
  <r>
    <s v="1'trimestre "/>
    <n v="161"/>
    <s v="545005"/>
    <x v="2"/>
    <n v="101484"/>
    <s v="PERSONALE RUOLO AMMINISTRATIVO"/>
    <n v="201103"/>
    <x v="0"/>
    <x v="0"/>
    <n v="205.46"/>
    <s v="A"/>
    <n v="-205.46"/>
  </r>
  <r>
    <s v="1'trimestre "/>
    <n v="161"/>
    <s v="545005"/>
    <x v="2"/>
    <n v="101484"/>
    <s v="PERSONALE RUOLO AMMINISTRATIVO"/>
    <n v="201103"/>
    <x v="0"/>
    <x v="0"/>
    <n v="49028.06"/>
    <s v="D"/>
    <n v="49028.06"/>
  </r>
  <r>
    <s v="1'trimestre "/>
    <n v="161"/>
    <s v="545005"/>
    <x v="2"/>
    <n v="101484"/>
    <s v="PERSONALE RUOLO AMMINISTRATIVO"/>
    <n v="201103"/>
    <x v="0"/>
    <x v="0"/>
    <n v="264491.64"/>
    <s v="D"/>
    <n v="264491.64"/>
  </r>
  <r>
    <s v="1'trimestre "/>
    <n v="161"/>
    <s v="545005"/>
    <x v="2"/>
    <n v="101484"/>
    <s v="PERSONALE RUOLO AMMINISTRATIVO"/>
    <n v="201103"/>
    <x v="0"/>
    <x v="0"/>
    <n v="5590.86"/>
    <s v="D"/>
    <n v="5590.86"/>
  </r>
  <r>
    <s v="1'trimestre "/>
    <n v="161"/>
    <s v="545005"/>
    <x v="2"/>
    <n v="101484"/>
    <s v="PERSONALE RUOLO AMMINISTRATIVO"/>
    <n v="201103"/>
    <x v="0"/>
    <x v="0"/>
    <n v="16721.650000000001"/>
    <s v="D"/>
    <n v="16721.650000000001"/>
  </r>
  <r>
    <s v="1'trimestre "/>
    <n v="161"/>
    <s v="545005"/>
    <x v="2"/>
    <n v="101484"/>
    <s v="PERSONALE RUOLO AMMINISTRATIVO"/>
    <n v="201103"/>
    <x v="0"/>
    <x v="0"/>
    <n v="20856.88"/>
    <s v="D"/>
    <n v="20856.88"/>
  </r>
  <r>
    <s v="1'trimestre "/>
    <n v="162"/>
    <s v="545010"/>
    <x v="1"/>
    <n v="110367"/>
    <s v="IL TUO PRESTITO - CESSIONE"/>
    <n v="201103"/>
    <x v="0"/>
    <x v="0"/>
    <n v="112"/>
    <s v="D"/>
    <n v="112"/>
  </r>
  <r>
    <s v="1'trimestre "/>
    <n v="162"/>
    <s v="545010"/>
    <x v="1"/>
    <n v="107651"/>
    <s v="FINDOMESTIC BANCA SPA - CESSIONE"/>
    <n v="201103"/>
    <x v="0"/>
    <x v="0"/>
    <n v="839"/>
    <s v="D"/>
    <n v="839"/>
  </r>
  <r>
    <s v="1'trimestre "/>
    <n v="57"/>
    <s v="545005"/>
    <x v="2"/>
    <n v="101487"/>
    <s v="PERSONALE RUOLO TECNICO"/>
    <n v="201104"/>
    <x v="1"/>
    <x v="1"/>
    <n v="8.35"/>
    <s v="D"/>
    <n v="8.35"/>
  </r>
  <r>
    <s v="1'trimestre "/>
    <n v="57"/>
    <s v="545005"/>
    <x v="2"/>
    <n v="101701"/>
    <s v="SANITARI IOR PERSONALE MEDICO"/>
    <n v="201105"/>
    <x v="2"/>
    <x v="2"/>
    <n v="26717.040000000001"/>
    <s v="A"/>
    <n v="-26717.040000000001"/>
  </r>
  <r>
    <s v="1'trimestre "/>
    <n v="57"/>
    <s v="545005"/>
    <x v="2"/>
    <n v="101701"/>
    <s v="SANITARI IOR PERSONALE MEDICO"/>
    <n v="201105"/>
    <x v="2"/>
    <x v="2"/>
    <n v="191.52"/>
    <s v="A"/>
    <n v="-191.52"/>
  </r>
  <r>
    <s v="1'trimestre "/>
    <n v="57"/>
    <s v="545005"/>
    <x v="2"/>
    <n v="101701"/>
    <s v="SANITARI IOR PERSONALE MEDICO"/>
    <n v="201105"/>
    <x v="2"/>
    <x v="2"/>
    <n v="277.17"/>
    <s v="A"/>
    <n v="-277.17"/>
  </r>
  <r>
    <s v="1'trimestre "/>
    <n v="57"/>
    <s v="545005"/>
    <x v="2"/>
    <n v="101701"/>
    <s v="SANITARI IOR PERSONALE MEDICO"/>
    <n v="201105"/>
    <x v="2"/>
    <x v="2"/>
    <n v="116.93"/>
    <s v="A"/>
    <n v="-116.93"/>
  </r>
  <r>
    <s v="1'trimestre "/>
    <n v="57"/>
    <s v="545005"/>
    <x v="2"/>
    <n v="101701"/>
    <s v="SANITARI IOR PERSONALE MEDICO"/>
    <n v="201105"/>
    <x v="2"/>
    <x v="2"/>
    <n v="7159.21"/>
    <s v="A"/>
    <n v="-7159.21"/>
  </r>
  <r>
    <s v="1'trimestre "/>
    <n v="57"/>
    <s v="545005"/>
    <x v="2"/>
    <n v="101701"/>
    <s v="SANITARI IOR PERSONALE MEDICO"/>
    <n v="201105"/>
    <x v="2"/>
    <x v="2"/>
    <n v="72.989999999999995"/>
    <s v="A"/>
    <n v="-72.989999999999995"/>
  </r>
  <r>
    <s v="1'trimestre "/>
    <n v="57"/>
    <s v="545005"/>
    <x v="2"/>
    <n v="101701"/>
    <s v="SANITARI IOR PERSONALE MEDICO"/>
    <n v="201105"/>
    <x v="2"/>
    <x v="2"/>
    <n v="33.99"/>
    <s v="A"/>
    <n v="-33.99"/>
  </r>
  <r>
    <s v="1'trimestre "/>
    <n v="57"/>
    <s v="545005"/>
    <x v="2"/>
    <n v="101701"/>
    <s v="SANITARI IOR PERSONALE MEDICO"/>
    <n v="201105"/>
    <x v="2"/>
    <x v="2"/>
    <n v="4657.93"/>
    <s v="D"/>
    <n v="4657.93"/>
  </r>
  <r>
    <s v="1'trimestre "/>
    <n v="57"/>
    <s v="545005"/>
    <x v="2"/>
    <n v="101701"/>
    <s v="SANITARI IOR PERSONALE MEDICO"/>
    <n v="201105"/>
    <x v="2"/>
    <x v="2"/>
    <n v="12861.63"/>
    <s v="D"/>
    <n v="12861.63"/>
  </r>
  <r>
    <s v="1'trimestre "/>
    <n v="57"/>
    <s v="545005"/>
    <x v="2"/>
    <n v="101701"/>
    <s v="SANITARI IOR PERSONALE MEDICO"/>
    <n v="201105"/>
    <x v="2"/>
    <x v="2"/>
    <n v="54448.15"/>
    <s v="D"/>
    <n v="54448.15"/>
  </r>
  <r>
    <s v="1'trimestre "/>
    <n v="57"/>
    <s v="545005"/>
    <x v="2"/>
    <n v="101701"/>
    <s v="SANITARI IOR PERSONALE MEDICO"/>
    <n v="201105"/>
    <x v="2"/>
    <x v="2"/>
    <n v="3960"/>
    <s v="D"/>
    <n v="3960"/>
  </r>
  <r>
    <s v="1'trimestre "/>
    <n v="57"/>
    <s v="545005"/>
    <x v="2"/>
    <n v="101701"/>
    <s v="SANITARI IOR PERSONALE MEDICO"/>
    <n v="201105"/>
    <x v="2"/>
    <x v="2"/>
    <n v="2440.42"/>
    <s v="D"/>
    <n v="2440.42"/>
  </r>
  <r>
    <s v="1'trimestre "/>
    <n v="57"/>
    <s v="545005"/>
    <x v="2"/>
    <n v="101701"/>
    <s v="SANITARI IOR PERSONALE MEDICO"/>
    <n v="201105"/>
    <x v="2"/>
    <x v="2"/>
    <n v="6233.46"/>
    <s v="D"/>
    <n v="6233.46"/>
  </r>
  <r>
    <s v="1'trimestre "/>
    <n v="57"/>
    <s v="545005"/>
    <x v="2"/>
    <n v="101701"/>
    <s v="SANITARI IOR PERSONALE MEDICO"/>
    <n v="201105"/>
    <x v="2"/>
    <x v="2"/>
    <n v="2709.76"/>
    <s v="D"/>
    <n v="2709.76"/>
  </r>
  <r>
    <s v="1'trimestre "/>
    <n v="57"/>
    <s v="545005"/>
    <x v="2"/>
    <n v="101487"/>
    <s v="PERSONALE RUOLO TECNICO"/>
    <n v="201105"/>
    <x v="2"/>
    <x v="2"/>
    <n v="3989.32"/>
    <s v="A"/>
    <n v="-3989.32"/>
  </r>
  <r>
    <s v="1'trimestre "/>
    <n v="57"/>
    <s v="545005"/>
    <x v="2"/>
    <n v="101487"/>
    <s v="PERSONALE RUOLO TECNICO"/>
    <n v="201105"/>
    <x v="2"/>
    <x v="2"/>
    <n v="86.11"/>
    <s v="A"/>
    <n v="-86.11"/>
  </r>
  <r>
    <s v="1'trimestre "/>
    <n v="57"/>
    <s v="545005"/>
    <x v="2"/>
    <n v="101487"/>
    <s v="PERSONALE RUOLO TECNICO"/>
    <n v="201105"/>
    <x v="2"/>
    <x v="2"/>
    <n v="2160.87"/>
    <s v="A"/>
    <n v="-2160.87"/>
  </r>
  <r>
    <s v="1'trimestre "/>
    <n v="57"/>
    <s v="545005"/>
    <x v="2"/>
    <n v="101487"/>
    <s v="PERSONALE RUOLO TECNICO"/>
    <n v="201105"/>
    <x v="2"/>
    <x v="2"/>
    <n v="1673.94"/>
    <s v="A"/>
    <n v="-1673.94"/>
  </r>
  <r>
    <s v="1'trimestre "/>
    <n v="57"/>
    <s v="545005"/>
    <x v="2"/>
    <n v="101487"/>
    <s v="PERSONALE RUOLO TECNICO"/>
    <n v="201105"/>
    <x v="2"/>
    <x v="2"/>
    <n v="239.31"/>
    <s v="A"/>
    <n v="-239.31"/>
  </r>
  <r>
    <s v="1'trimestre "/>
    <n v="57"/>
    <s v="545005"/>
    <x v="2"/>
    <n v="101487"/>
    <s v="PERSONALE RUOLO TECNICO"/>
    <n v="201105"/>
    <x v="2"/>
    <x v="2"/>
    <n v="468.7"/>
    <s v="D"/>
    <n v="468.7"/>
  </r>
  <r>
    <s v="1'trimestre "/>
    <n v="57"/>
    <s v="545005"/>
    <x v="2"/>
    <n v="101487"/>
    <s v="PERSONALE RUOLO TECNICO"/>
    <n v="201105"/>
    <x v="2"/>
    <x v="2"/>
    <n v="21255.4"/>
    <s v="D"/>
    <n v="21255.4"/>
  </r>
  <r>
    <s v="1'trimestre "/>
    <n v="57"/>
    <s v="545005"/>
    <x v="2"/>
    <n v="101487"/>
    <s v="PERSONALE RUOLO TECNICO"/>
    <n v="201105"/>
    <x v="2"/>
    <x v="2"/>
    <n v="2369.25"/>
    <s v="D"/>
    <n v="2369.25"/>
  </r>
  <r>
    <s v="1'trimestre "/>
    <n v="57"/>
    <s v="545005"/>
    <x v="2"/>
    <n v="101486"/>
    <s v="PERSONALE RUOLO SANITARIO NON MEDICO"/>
    <n v="201105"/>
    <x v="2"/>
    <x v="2"/>
    <n v="18318.650000000001"/>
    <s v="A"/>
    <n v="-18318.650000000001"/>
  </r>
  <r>
    <s v="1'trimestre "/>
    <n v="57"/>
    <s v="545005"/>
    <x v="2"/>
    <n v="101486"/>
    <s v="PERSONALE RUOLO SANITARIO NON MEDICO"/>
    <n v="201105"/>
    <x v="2"/>
    <x v="2"/>
    <n v="54.48"/>
    <s v="A"/>
    <n v="-54.48"/>
  </r>
  <r>
    <s v="1'trimestre "/>
    <n v="57"/>
    <s v="545005"/>
    <x v="2"/>
    <n v="101486"/>
    <s v="PERSONALE RUOLO SANITARIO NON MEDICO"/>
    <n v="201105"/>
    <x v="2"/>
    <x v="2"/>
    <n v="379.44"/>
    <s v="A"/>
    <n v="-379.44"/>
  </r>
  <r>
    <s v="1'trimestre "/>
    <n v="57"/>
    <s v="545005"/>
    <x v="2"/>
    <n v="101486"/>
    <s v="PERSONALE RUOLO SANITARIO NON MEDICO"/>
    <n v="201105"/>
    <x v="2"/>
    <x v="2"/>
    <n v="75.64"/>
    <s v="A"/>
    <n v="-75.64"/>
  </r>
  <r>
    <s v="1'trimestre "/>
    <n v="57"/>
    <s v="545005"/>
    <x v="2"/>
    <n v="101486"/>
    <s v="PERSONALE RUOLO SANITARIO NON MEDICO"/>
    <n v="201105"/>
    <x v="2"/>
    <x v="2"/>
    <n v="9424.5499999999993"/>
    <s v="A"/>
    <n v="-9424.5499999999993"/>
  </r>
  <r>
    <s v="1'trimestre "/>
    <n v="57"/>
    <s v="545005"/>
    <x v="2"/>
    <n v="101486"/>
    <s v="PERSONALE RUOLO SANITARIO NON MEDICO"/>
    <n v="201105"/>
    <x v="2"/>
    <x v="2"/>
    <n v="302.85000000000002"/>
    <s v="A"/>
    <n v="-302.85000000000002"/>
  </r>
  <r>
    <s v="1'trimestre "/>
    <n v="57"/>
    <s v="545005"/>
    <x v="2"/>
    <n v="101486"/>
    <s v="PERSONALE RUOLO SANITARIO NON MEDICO"/>
    <n v="201105"/>
    <x v="2"/>
    <x v="2"/>
    <n v="322"/>
    <s v="A"/>
    <n v="-322"/>
  </r>
  <r>
    <s v="1'trimestre "/>
    <n v="57"/>
    <s v="545005"/>
    <x v="2"/>
    <n v="101486"/>
    <s v="PERSONALE RUOLO SANITARIO NON MEDICO"/>
    <n v="201105"/>
    <x v="2"/>
    <x v="2"/>
    <n v="4060.81"/>
    <s v="D"/>
    <n v="4060.81"/>
  </r>
  <r>
    <s v="1'trimestre "/>
    <n v="57"/>
    <s v="545005"/>
    <x v="2"/>
    <n v="101486"/>
    <s v="PERSONALE RUOLO SANITARIO NON MEDICO"/>
    <n v="201105"/>
    <x v="2"/>
    <x v="2"/>
    <n v="53782.239999999998"/>
    <s v="D"/>
    <n v="53782.239999999998"/>
  </r>
  <r>
    <s v="1'trimestre "/>
    <n v="57"/>
    <s v="545005"/>
    <x v="2"/>
    <n v="101486"/>
    <s v="PERSONALE RUOLO SANITARIO NON MEDICO"/>
    <n v="201105"/>
    <x v="2"/>
    <x v="2"/>
    <n v="1098.8499999999999"/>
    <s v="D"/>
    <n v="1098.8499999999999"/>
  </r>
  <r>
    <s v="1'trimestre "/>
    <n v="57"/>
    <s v="545005"/>
    <x v="2"/>
    <n v="101486"/>
    <s v="PERSONALE RUOLO SANITARIO NON MEDICO"/>
    <n v="201105"/>
    <x v="2"/>
    <x v="2"/>
    <n v="17457.09"/>
    <s v="D"/>
    <n v="17457.09"/>
  </r>
  <r>
    <s v="1'trimestre "/>
    <n v="57"/>
    <s v="545005"/>
    <x v="2"/>
    <n v="101486"/>
    <s v="PERSONALE RUOLO SANITARIO NON MEDICO"/>
    <n v="201105"/>
    <x v="2"/>
    <x v="2"/>
    <n v="1008.12"/>
    <s v="D"/>
    <n v="1008.12"/>
  </r>
  <r>
    <s v="1'trimestre "/>
    <n v="57"/>
    <s v="545005"/>
    <x v="2"/>
    <n v="101486"/>
    <s v="PERSONALE RUOLO SANITARIO NON MEDICO"/>
    <n v="201105"/>
    <x v="2"/>
    <x v="2"/>
    <n v="1045.06"/>
    <s v="D"/>
    <n v="1045.06"/>
  </r>
  <r>
    <s v="1'trimestre "/>
    <n v="57"/>
    <s v="545005"/>
    <x v="2"/>
    <n v="101486"/>
    <s v="PERSONALE RUOLO SANITARIO NON MEDICO"/>
    <n v="201105"/>
    <x v="2"/>
    <x v="2"/>
    <n v="14572.88"/>
    <s v="D"/>
    <n v="14572.88"/>
  </r>
  <r>
    <s v="1'trimestre "/>
    <n v="57"/>
    <s v="545005"/>
    <x v="2"/>
    <n v="101486"/>
    <s v="PERSONALE RUOLO SANITARIO NON MEDICO"/>
    <n v="201105"/>
    <x v="2"/>
    <x v="2"/>
    <n v="864"/>
    <s v="D"/>
    <n v="864"/>
  </r>
  <r>
    <s v="1'trimestre "/>
    <n v="57"/>
    <s v="545005"/>
    <x v="2"/>
    <n v="101486"/>
    <s v="PERSONALE RUOLO SANITARIO NON MEDICO"/>
    <n v="201105"/>
    <x v="2"/>
    <x v="2"/>
    <n v="1581.14"/>
    <s v="D"/>
    <n v="1581.14"/>
  </r>
  <r>
    <s v="1'trimestre "/>
    <n v="57"/>
    <s v="545005"/>
    <x v="2"/>
    <n v="101486"/>
    <s v="PERSONALE RUOLO SANITARIO NON MEDICO"/>
    <n v="201105"/>
    <x v="2"/>
    <x v="2"/>
    <n v="9597.1"/>
    <s v="D"/>
    <n v="9597.1"/>
  </r>
  <r>
    <s v="1'trimestre "/>
    <n v="57"/>
    <s v="545005"/>
    <x v="2"/>
    <n v="101485"/>
    <s v="PERSONALE RUOLO PROFESSIONALE"/>
    <n v="201105"/>
    <x v="2"/>
    <x v="2"/>
    <n v="743.6"/>
    <s v="A"/>
    <n v="-743.6"/>
  </r>
  <r>
    <s v="1'trimestre "/>
    <n v="57"/>
    <s v="545005"/>
    <x v="2"/>
    <n v="101485"/>
    <s v="PERSONALE RUOLO PROFESSIONALE"/>
    <n v="201105"/>
    <x v="2"/>
    <x v="2"/>
    <n v="11.92"/>
    <s v="A"/>
    <n v="-11.92"/>
  </r>
  <r>
    <s v="1'trimestre "/>
    <n v="57"/>
    <s v="545005"/>
    <x v="2"/>
    <n v="101485"/>
    <s v="PERSONALE RUOLO PROFESSIONALE"/>
    <n v="201105"/>
    <x v="2"/>
    <x v="2"/>
    <n v="301.44"/>
    <s v="A"/>
    <n v="-301.44"/>
  </r>
  <r>
    <s v="1'trimestre "/>
    <n v="57"/>
    <s v="545005"/>
    <x v="2"/>
    <n v="101485"/>
    <s v="PERSONALE RUOLO PROFESSIONALE"/>
    <n v="201105"/>
    <x v="2"/>
    <x v="2"/>
    <n v="50.33"/>
    <s v="D"/>
    <n v="50.33"/>
  </r>
  <r>
    <s v="1'trimestre "/>
    <n v="57"/>
    <s v="545005"/>
    <x v="2"/>
    <n v="101485"/>
    <s v="PERSONALE RUOLO PROFESSIONALE"/>
    <n v="201105"/>
    <x v="2"/>
    <x v="2"/>
    <n v="3287.69"/>
    <s v="D"/>
    <n v="3287.69"/>
  </r>
  <r>
    <s v="1'trimestre "/>
    <n v="57"/>
    <s v="545005"/>
    <x v="2"/>
    <n v="101485"/>
    <s v="PERSONALE RUOLO PROFESSIONALE"/>
    <n v="201105"/>
    <x v="2"/>
    <x v="2"/>
    <n v="2.2599999999999998"/>
    <s v="A"/>
    <n v="-2.2599999999999998"/>
  </r>
  <r>
    <s v="1'trimestre "/>
    <n v="57"/>
    <s v="545005"/>
    <x v="2"/>
    <n v="101484"/>
    <s v="PERSONALE RUOLO AMMINISTRATIVO"/>
    <n v="201105"/>
    <x v="2"/>
    <x v="2"/>
    <n v="232.96"/>
    <s v="A"/>
    <n v="-232.96"/>
  </r>
  <r>
    <s v="1'trimestre "/>
    <n v="57"/>
    <s v="545005"/>
    <x v="2"/>
    <n v="101484"/>
    <s v="PERSONALE RUOLO AMMINISTRATIVO"/>
    <n v="201105"/>
    <x v="2"/>
    <x v="2"/>
    <n v="3548.84"/>
    <s v="A"/>
    <n v="-3548.84"/>
  </r>
  <r>
    <s v="1'trimestre "/>
    <n v="57"/>
    <s v="545005"/>
    <x v="2"/>
    <n v="101484"/>
    <s v="PERSONALE RUOLO AMMINISTRATIVO"/>
    <n v="201105"/>
    <x v="2"/>
    <x v="2"/>
    <n v="44.15"/>
    <s v="A"/>
    <n v="-44.15"/>
  </r>
  <r>
    <s v="1'trimestre "/>
    <n v="57"/>
    <s v="545005"/>
    <x v="2"/>
    <n v="101484"/>
    <s v="PERSONALE RUOLO AMMINISTRATIVO"/>
    <n v="201105"/>
    <x v="2"/>
    <x v="2"/>
    <n v="915.9"/>
    <s v="A"/>
    <n v="-915.9"/>
  </r>
  <r>
    <s v="1'trimestre "/>
    <n v="57"/>
    <s v="545005"/>
    <x v="2"/>
    <n v="101484"/>
    <s v="PERSONALE RUOLO AMMINISTRATIVO"/>
    <n v="201105"/>
    <x v="2"/>
    <x v="2"/>
    <n v="2364.21"/>
    <s v="D"/>
    <n v="2364.21"/>
  </r>
  <r>
    <s v="1'trimestre "/>
    <n v="57"/>
    <s v="545005"/>
    <x v="2"/>
    <n v="101484"/>
    <s v="PERSONALE RUOLO AMMINISTRATIVO"/>
    <n v="201105"/>
    <x v="2"/>
    <x v="2"/>
    <n v="3492.66"/>
    <s v="D"/>
    <n v="3492.66"/>
  </r>
  <r>
    <s v="1'trimestre "/>
    <n v="57"/>
    <s v="545005"/>
    <x v="2"/>
    <n v="101484"/>
    <s v="PERSONALE RUOLO AMMINISTRATIVO"/>
    <n v="201105"/>
    <x v="2"/>
    <x v="2"/>
    <n v="2257.2800000000002"/>
    <s v="D"/>
    <n v="2257.2800000000002"/>
  </r>
  <r>
    <s v="1'trimestre "/>
    <n v="57"/>
    <s v="545005"/>
    <x v="2"/>
    <n v="101484"/>
    <s v="PERSONALE RUOLO AMMINISTRATIVO"/>
    <n v="201105"/>
    <x v="2"/>
    <x v="2"/>
    <n v="3266"/>
    <s v="D"/>
    <n v="3266"/>
  </r>
  <r>
    <s v="1'trimestre "/>
    <n v="57"/>
    <s v="545005"/>
    <x v="2"/>
    <n v="101484"/>
    <s v="PERSONALE RUOLO AMMINISTRATIVO"/>
    <n v="201105"/>
    <x v="2"/>
    <x v="2"/>
    <n v="1052.8599999999999"/>
    <s v="D"/>
    <n v="1052.8599999999999"/>
  </r>
  <r>
    <s v="1'trimestre "/>
    <n v="81"/>
    <s v="548505"/>
    <x v="0"/>
    <n v="108941"/>
    <s v="INPGI - IST.NAZ.DI PREVIDENZA DEI GIORNALISTI ITA"/>
    <n v="201105"/>
    <x v="2"/>
    <x v="2"/>
    <n v="170.47"/>
    <s v="D"/>
    <n v="170.47"/>
  </r>
  <r>
    <s v="1'trimestre "/>
    <n v="96"/>
    <s v="545005"/>
    <x v="2"/>
    <n v="101484"/>
    <s v="PERSONALE RUOLO AMMINISTRATIVO"/>
    <n v="201105"/>
    <x v="2"/>
    <x v="2"/>
    <n v="3147.46"/>
    <s v="D"/>
    <n v="3147.46"/>
  </r>
  <r>
    <s v="1'trimestre "/>
    <n v="96"/>
    <s v="545005"/>
    <x v="2"/>
    <n v="101484"/>
    <s v="PERSONALE RUOLO AMMINISTRATIVO"/>
    <n v="201105"/>
    <x v="2"/>
    <x v="2"/>
    <n v="3492.66"/>
    <s v="D"/>
    <n v="3492.66"/>
  </r>
  <r>
    <s v="1'trimestre "/>
    <n v="96"/>
    <s v="545005"/>
    <x v="2"/>
    <n v="101484"/>
    <s v="PERSONALE RUOLO AMMINISTRATIVO"/>
    <n v="201105"/>
    <x v="2"/>
    <x v="2"/>
    <n v="2257.2800000000002"/>
    <s v="D"/>
    <n v="2257.2800000000002"/>
  </r>
  <r>
    <s v="1'trimestre "/>
    <n v="96"/>
    <s v="545005"/>
    <x v="2"/>
    <n v="101484"/>
    <s v="PERSONALE RUOLO AMMINISTRATIVO"/>
    <n v="201105"/>
    <x v="2"/>
    <x v="2"/>
    <n v="3266"/>
    <s v="D"/>
    <n v="3266"/>
  </r>
  <r>
    <s v="1'trimestre "/>
    <n v="96"/>
    <s v="545005"/>
    <x v="2"/>
    <n v="101484"/>
    <s v="PERSONALE RUOLO AMMINISTRATIVO"/>
    <n v="201105"/>
    <x v="2"/>
    <x v="2"/>
    <n v="389.76"/>
    <s v="D"/>
    <n v="389.76"/>
  </r>
  <r>
    <s v="1'trimestre "/>
    <n v="96"/>
    <s v="545005"/>
    <x v="2"/>
    <n v="101701"/>
    <s v="SANITARI IOR PERSONALE MEDICO"/>
    <n v="201105"/>
    <x v="2"/>
    <x v="2"/>
    <n v="31299.74"/>
    <s v="A"/>
    <n v="-31299.74"/>
  </r>
  <r>
    <s v="1'trimestre "/>
    <n v="96"/>
    <s v="545005"/>
    <x v="2"/>
    <n v="101701"/>
    <s v="SANITARI IOR PERSONALE MEDICO"/>
    <n v="201105"/>
    <x v="2"/>
    <x v="2"/>
    <n v="186.58"/>
    <s v="A"/>
    <n v="-186.58"/>
  </r>
  <r>
    <s v="1'trimestre "/>
    <n v="96"/>
    <s v="545005"/>
    <x v="2"/>
    <n v="101701"/>
    <s v="SANITARI IOR PERSONALE MEDICO"/>
    <n v="201105"/>
    <x v="2"/>
    <x v="2"/>
    <n v="362.44"/>
    <s v="A"/>
    <n v="-362.44"/>
  </r>
  <r>
    <s v="1'trimestre "/>
    <n v="96"/>
    <s v="545005"/>
    <x v="2"/>
    <n v="101701"/>
    <s v="SANITARI IOR PERSONALE MEDICO"/>
    <n v="201105"/>
    <x v="2"/>
    <x v="2"/>
    <n v="116.93"/>
    <s v="A"/>
    <n v="-116.93"/>
  </r>
  <r>
    <s v="1'trimestre "/>
    <n v="96"/>
    <s v="545005"/>
    <x v="2"/>
    <n v="101701"/>
    <s v="SANITARI IOR PERSONALE MEDICO"/>
    <n v="201105"/>
    <x v="2"/>
    <x v="2"/>
    <n v="9333.27"/>
    <s v="A"/>
    <n v="-9333.27"/>
  </r>
  <r>
    <s v="1'trimestre "/>
    <n v="96"/>
    <s v="545005"/>
    <x v="2"/>
    <n v="101701"/>
    <s v="SANITARI IOR PERSONALE MEDICO"/>
    <n v="201105"/>
    <x v="2"/>
    <x v="2"/>
    <n v="162.99"/>
    <s v="A"/>
    <n v="-162.99"/>
  </r>
  <r>
    <s v="1'trimestre "/>
    <n v="96"/>
    <s v="545005"/>
    <x v="2"/>
    <n v="101701"/>
    <s v="SANITARI IOR PERSONALE MEDICO"/>
    <n v="201105"/>
    <x v="2"/>
    <x v="2"/>
    <n v="50.62"/>
    <s v="A"/>
    <n v="-50.62"/>
  </r>
  <r>
    <s v="1'trimestre "/>
    <n v="96"/>
    <s v="545005"/>
    <x v="2"/>
    <n v="101701"/>
    <s v="SANITARI IOR PERSONALE MEDICO"/>
    <n v="201105"/>
    <x v="2"/>
    <x v="2"/>
    <n v="4561.04"/>
    <s v="D"/>
    <n v="4561.04"/>
  </r>
  <r>
    <s v="1'trimestre "/>
    <n v="96"/>
    <s v="545005"/>
    <x v="2"/>
    <n v="101701"/>
    <s v="SANITARI IOR PERSONALE MEDICO"/>
    <n v="201105"/>
    <x v="2"/>
    <x v="2"/>
    <n v="12538.84"/>
    <s v="D"/>
    <n v="12538.84"/>
  </r>
  <r>
    <s v="1'trimestre "/>
    <n v="96"/>
    <s v="545005"/>
    <x v="2"/>
    <n v="101701"/>
    <s v="SANITARI IOR PERSONALE MEDICO"/>
    <n v="201105"/>
    <x v="2"/>
    <x v="2"/>
    <n v="52325.97"/>
    <s v="D"/>
    <n v="52325.97"/>
  </r>
  <r>
    <s v="1'trimestre "/>
    <n v="96"/>
    <s v="545005"/>
    <x v="2"/>
    <n v="101701"/>
    <s v="SANITARI IOR PERSONALE MEDICO"/>
    <n v="201105"/>
    <x v="2"/>
    <x v="2"/>
    <n v="1815.09"/>
    <s v="D"/>
    <n v="1815.09"/>
  </r>
  <r>
    <s v="1'trimestre "/>
    <n v="96"/>
    <s v="545005"/>
    <x v="2"/>
    <n v="101701"/>
    <s v="SANITARI IOR PERSONALE MEDICO"/>
    <n v="201105"/>
    <x v="2"/>
    <x v="2"/>
    <n v="51.95"/>
    <s v="D"/>
    <n v="51.95"/>
  </r>
  <r>
    <s v="1'trimestre "/>
    <n v="96"/>
    <s v="545005"/>
    <x v="2"/>
    <n v="101701"/>
    <s v="SANITARI IOR PERSONALE MEDICO"/>
    <n v="201105"/>
    <x v="2"/>
    <x v="2"/>
    <n v="1800"/>
    <s v="D"/>
    <n v="1800"/>
  </r>
  <r>
    <s v="1'trimestre "/>
    <n v="96"/>
    <s v="545005"/>
    <x v="2"/>
    <n v="101701"/>
    <s v="SANITARI IOR PERSONALE MEDICO"/>
    <n v="201105"/>
    <x v="2"/>
    <x v="2"/>
    <n v="244.81"/>
    <s v="D"/>
    <n v="244.81"/>
  </r>
  <r>
    <s v="1'trimestre "/>
    <n v="96"/>
    <s v="545005"/>
    <x v="2"/>
    <n v="101701"/>
    <s v="SANITARI IOR PERSONALE MEDICO"/>
    <n v="201105"/>
    <x v="2"/>
    <x v="2"/>
    <n v="33170.15"/>
    <s v="D"/>
    <n v="33170.15"/>
  </r>
  <r>
    <s v="1'trimestre "/>
    <n v="96"/>
    <s v="545005"/>
    <x v="2"/>
    <n v="101701"/>
    <s v="SANITARI IOR PERSONALE MEDICO"/>
    <n v="201105"/>
    <x v="2"/>
    <x v="2"/>
    <n v="1887.78"/>
    <s v="D"/>
    <n v="1887.78"/>
  </r>
  <r>
    <s v="1'trimestre "/>
    <n v="96"/>
    <s v="545005"/>
    <x v="2"/>
    <n v="101701"/>
    <s v="SANITARI IOR PERSONALE MEDICO"/>
    <n v="201105"/>
    <x v="2"/>
    <x v="2"/>
    <n v="53.91"/>
    <s v="D"/>
    <n v="53.91"/>
  </r>
  <r>
    <s v="1'trimestre "/>
    <n v="96"/>
    <s v="545005"/>
    <x v="2"/>
    <n v="101487"/>
    <s v="PERSONALE RUOLO TECNICO"/>
    <n v="201105"/>
    <x v="2"/>
    <x v="2"/>
    <n v="2864.97"/>
    <s v="A"/>
    <n v="-2864.97"/>
  </r>
  <r>
    <s v="1'trimestre "/>
    <n v="96"/>
    <s v="545005"/>
    <x v="2"/>
    <n v="101487"/>
    <s v="PERSONALE RUOLO TECNICO"/>
    <n v="201105"/>
    <x v="2"/>
    <x v="2"/>
    <n v="75.209999999999994"/>
    <s v="A"/>
    <n v="-75.209999999999994"/>
  </r>
  <r>
    <s v="1'trimestre "/>
    <n v="96"/>
    <s v="545005"/>
    <x v="2"/>
    <n v="101487"/>
    <s v="PERSONALE RUOLO TECNICO"/>
    <n v="201105"/>
    <x v="2"/>
    <x v="2"/>
    <n v="1901.04"/>
    <s v="A"/>
    <n v="-1901.04"/>
  </r>
  <r>
    <s v="1'trimestre "/>
    <n v="96"/>
    <s v="545005"/>
    <x v="2"/>
    <n v="101487"/>
    <s v="PERSONALE RUOLO TECNICO"/>
    <n v="201105"/>
    <x v="2"/>
    <x v="2"/>
    <n v="1673.94"/>
    <s v="A"/>
    <n v="-1673.94"/>
  </r>
  <r>
    <s v="1'trimestre "/>
    <n v="96"/>
    <s v="545005"/>
    <x v="2"/>
    <n v="101487"/>
    <s v="PERSONALE RUOLO TECNICO"/>
    <n v="201105"/>
    <x v="2"/>
    <x v="2"/>
    <n v="93.73"/>
    <s v="A"/>
    <n v="-93.73"/>
  </r>
  <r>
    <s v="1'trimestre "/>
    <n v="96"/>
    <s v="545005"/>
    <x v="2"/>
    <n v="101487"/>
    <s v="PERSONALE RUOLO TECNICO"/>
    <n v="201105"/>
    <x v="2"/>
    <x v="2"/>
    <n v="448.97"/>
    <s v="D"/>
    <n v="448.97"/>
  </r>
  <r>
    <s v="1'trimestre "/>
    <n v="96"/>
    <s v="545005"/>
    <x v="2"/>
    <n v="101487"/>
    <s v="PERSONALE RUOLO TECNICO"/>
    <n v="201105"/>
    <x v="2"/>
    <x v="2"/>
    <n v="18147.38"/>
    <s v="D"/>
    <n v="18147.38"/>
  </r>
  <r>
    <s v="1'trimestre "/>
    <n v="96"/>
    <s v="545005"/>
    <x v="2"/>
    <n v="101487"/>
    <s v="PERSONALE RUOLO TECNICO"/>
    <n v="201105"/>
    <x v="2"/>
    <x v="2"/>
    <n v="2505.11"/>
    <s v="D"/>
    <n v="2505.11"/>
  </r>
  <r>
    <s v="1'trimestre "/>
    <n v="96"/>
    <s v="545005"/>
    <x v="2"/>
    <n v="101486"/>
    <s v="PERSONALE RUOLO SANITARIO NON MEDICO"/>
    <n v="201105"/>
    <x v="2"/>
    <x v="2"/>
    <n v="548.32000000000005"/>
    <s v="A"/>
    <n v="-548.32000000000005"/>
  </r>
  <r>
    <s v="1'trimestre "/>
    <n v="96"/>
    <s v="545005"/>
    <x v="2"/>
    <n v="101486"/>
    <s v="PERSONALE RUOLO SANITARIO NON MEDICO"/>
    <n v="201105"/>
    <x v="2"/>
    <x v="2"/>
    <n v="19553.84"/>
    <s v="A"/>
    <n v="-19553.84"/>
  </r>
  <r>
    <s v="1'trimestre "/>
    <n v="96"/>
    <s v="545005"/>
    <x v="2"/>
    <n v="101486"/>
    <s v="PERSONALE RUOLO SANITARIO NON MEDICO"/>
    <n v="201105"/>
    <x v="2"/>
    <x v="2"/>
    <n v="43.76"/>
    <s v="A"/>
    <n v="-43.76"/>
  </r>
  <r>
    <s v="1'trimestre "/>
    <n v="96"/>
    <s v="545005"/>
    <x v="2"/>
    <n v="101486"/>
    <s v="PERSONALE RUOLO SANITARIO NON MEDICO"/>
    <n v="201105"/>
    <x v="2"/>
    <x v="2"/>
    <n v="386.29"/>
    <s v="A"/>
    <n v="-386.29"/>
  </r>
  <r>
    <s v="1'trimestre "/>
    <n v="96"/>
    <s v="545005"/>
    <x v="2"/>
    <n v="101486"/>
    <s v="PERSONALE RUOLO SANITARIO NON MEDICO"/>
    <n v="201105"/>
    <x v="2"/>
    <x v="2"/>
    <n v="75.64"/>
    <s v="A"/>
    <n v="-75.64"/>
  </r>
  <r>
    <s v="1'trimestre "/>
    <n v="96"/>
    <s v="545005"/>
    <x v="2"/>
    <n v="101486"/>
    <s v="PERSONALE RUOLO SANITARIO NON MEDICO"/>
    <n v="201105"/>
    <x v="2"/>
    <x v="2"/>
    <n v="9610.2800000000007"/>
    <s v="A"/>
    <n v="-9610.2800000000007"/>
  </r>
  <r>
    <s v="1'trimestre "/>
    <n v="96"/>
    <s v="545005"/>
    <x v="2"/>
    <n v="101486"/>
    <s v="PERSONALE RUOLO SANITARIO NON MEDICO"/>
    <n v="201105"/>
    <x v="2"/>
    <x v="2"/>
    <n v="451.81"/>
    <s v="A"/>
    <n v="-451.81"/>
  </r>
  <r>
    <s v="1'trimestre "/>
    <n v="96"/>
    <s v="545005"/>
    <x v="2"/>
    <n v="101486"/>
    <s v="PERSONALE RUOLO SANITARIO NON MEDICO"/>
    <n v="201105"/>
    <x v="2"/>
    <x v="2"/>
    <n v="178.19"/>
    <s v="A"/>
    <n v="-178.19"/>
  </r>
  <r>
    <s v="1'trimestre "/>
    <n v="96"/>
    <s v="545005"/>
    <x v="2"/>
    <n v="101486"/>
    <s v="PERSONALE RUOLO SANITARIO NON MEDICO"/>
    <n v="201105"/>
    <x v="2"/>
    <x v="2"/>
    <n v="4795.45"/>
    <s v="D"/>
    <n v="4795.45"/>
  </r>
  <r>
    <s v="1'trimestre "/>
    <n v="96"/>
    <s v="545005"/>
    <x v="2"/>
    <n v="101486"/>
    <s v="PERSONALE RUOLO SANITARIO NON MEDICO"/>
    <n v="201105"/>
    <x v="2"/>
    <x v="2"/>
    <n v="60590.12"/>
    <s v="D"/>
    <n v="60590.12"/>
  </r>
  <r>
    <s v="1'trimestre "/>
    <n v="96"/>
    <s v="545005"/>
    <x v="2"/>
    <n v="101486"/>
    <s v="PERSONALE RUOLO SANITARIO NON MEDICO"/>
    <n v="201105"/>
    <x v="2"/>
    <x v="2"/>
    <n v="1098.8499999999999"/>
    <s v="D"/>
    <n v="1098.8499999999999"/>
  </r>
  <r>
    <s v="1'trimestre "/>
    <n v="96"/>
    <s v="545005"/>
    <x v="2"/>
    <n v="101486"/>
    <s v="PERSONALE RUOLO SANITARIO NON MEDICO"/>
    <n v="201105"/>
    <x v="2"/>
    <x v="2"/>
    <n v="17457.09"/>
    <s v="D"/>
    <n v="17457.09"/>
  </r>
  <r>
    <s v="1'trimestre "/>
    <n v="96"/>
    <s v="545005"/>
    <x v="2"/>
    <n v="101486"/>
    <s v="PERSONALE RUOLO SANITARIO NON MEDICO"/>
    <n v="201105"/>
    <x v="2"/>
    <x v="2"/>
    <n v="858.26"/>
    <s v="D"/>
    <n v="858.26"/>
  </r>
  <r>
    <s v="1'trimestre "/>
    <n v="96"/>
    <s v="545005"/>
    <x v="2"/>
    <n v="101486"/>
    <s v="PERSONALE RUOLO SANITARIO NON MEDICO"/>
    <n v="201105"/>
    <x v="2"/>
    <x v="2"/>
    <n v="719.12"/>
    <s v="D"/>
    <n v="719.12"/>
  </r>
  <r>
    <s v="1'trimestre "/>
    <n v="96"/>
    <s v="545005"/>
    <x v="2"/>
    <n v="101486"/>
    <s v="PERSONALE RUOLO SANITARIO NON MEDICO"/>
    <n v="201105"/>
    <x v="2"/>
    <x v="2"/>
    <n v="11958.71"/>
    <s v="D"/>
    <n v="11958.71"/>
  </r>
  <r>
    <s v="1'trimestre "/>
    <n v="96"/>
    <s v="545005"/>
    <x v="2"/>
    <n v="101486"/>
    <s v="PERSONALE RUOLO SANITARIO NON MEDICO"/>
    <n v="201105"/>
    <x v="2"/>
    <x v="2"/>
    <n v="416.29"/>
    <s v="D"/>
    <n v="416.29"/>
  </r>
  <r>
    <s v="1'trimestre "/>
    <n v="96"/>
    <s v="545005"/>
    <x v="2"/>
    <n v="101486"/>
    <s v="PERSONALE RUOLO SANITARIO NON MEDICO"/>
    <n v="201105"/>
    <x v="2"/>
    <x v="2"/>
    <n v="160"/>
    <s v="D"/>
    <n v="160"/>
  </r>
  <r>
    <s v="1'trimestre "/>
    <n v="96"/>
    <s v="545005"/>
    <x v="2"/>
    <n v="101486"/>
    <s v="PERSONALE RUOLO SANITARIO NON MEDICO"/>
    <n v="201105"/>
    <x v="2"/>
    <x v="2"/>
    <n v="167.36"/>
    <s v="D"/>
    <n v="167.36"/>
  </r>
  <r>
    <s v="1'trimestre "/>
    <n v="96"/>
    <s v="545005"/>
    <x v="2"/>
    <n v="101486"/>
    <s v="PERSONALE RUOLO SANITARIO NON MEDICO"/>
    <n v="201105"/>
    <x v="2"/>
    <x v="2"/>
    <n v="8889.9500000000007"/>
    <s v="D"/>
    <n v="8889.9500000000007"/>
  </r>
  <r>
    <s v="1'trimestre "/>
    <n v="96"/>
    <s v="545005"/>
    <x v="2"/>
    <n v="101485"/>
    <s v="PERSONALE RUOLO PROFESSIONALE"/>
    <n v="201105"/>
    <x v="2"/>
    <x v="2"/>
    <n v="748.27"/>
    <s v="A"/>
    <n v="-748.27"/>
  </r>
  <r>
    <s v="1'trimestre "/>
    <n v="96"/>
    <s v="545005"/>
    <x v="2"/>
    <n v="101485"/>
    <s v="PERSONALE RUOLO PROFESSIONALE"/>
    <n v="201105"/>
    <x v="2"/>
    <x v="2"/>
    <n v="11.92"/>
    <s v="A"/>
    <n v="-11.92"/>
  </r>
  <r>
    <s v="1'trimestre "/>
    <n v="96"/>
    <s v="545005"/>
    <x v="2"/>
    <n v="101485"/>
    <s v="PERSONALE RUOLO PROFESSIONALE"/>
    <n v="201105"/>
    <x v="2"/>
    <x v="2"/>
    <n v="301.44"/>
    <s v="A"/>
    <n v="-301.44"/>
  </r>
  <r>
    <s v="1'trimestre "/>
    <n v="96"/>
    <s v="545005"/>
    <x v="2"/>
    <n v="101485"/>
    <s v="PERSONALE RUOLO PROFESSIONALE"/>
    <n v="201105"/>
    <x v="2"/>
    <x v="2"/>
    <n v="6.18"/>
    <s v="A"/>
    <n v="-6.18"/>
  </r>
  <r>
    <s v="1'trimestre "/>
    <n v="96"/>
    <s v="545005"/>
    <x v="2"/>
    <n v="101485"/>
    <s v="PERSONALE RUOLO PROFESSIONALE"/>
    <n v="201105"/>
    <x v="2"/>
    <x v="2"/>
    <n v="50.33"/>
    <s v="D"/>
    <n v="50.33"/>
  </r>
  <r>
    <s v="1'trimestre "/>
    <n v="96"/>
    <s v="545005"/>
    <x v="2"/>
    <n v="101485"/>
    <s v="PERSONALE RUOLO PROFESSIONALE"/>
    <n v="201105"/>
    <x v="2"/>
    <x v="2"/>
    <n v="3287.69"/>
    <s v="D"/>
    <n v="3287.69"/>
  </r>
  <r>
    <s v="1'trimestre "/>
    <n v="96"/>
    <s v="545005"/>
    <x v="2"/>
    <n v="101484"/>
    <s v="PERSONALE RUOLO AMMINISTRATIVO"/>
    <n v="201105"/>
    <x v="2"/>
    <x v="2"/>
    <n v="242.43"/>
    <s v="A"/>
    <n v="-242.43"/>
  </r>
  <r>
    <s v="1'trimestre "/>
    <n v="96"/>
    <s v="545005"/>
    <x v="2"/>
    <n v="101484"/>
    <s v="PERSONALE RUOLO AMMINISTRATIVO"/>
    <n v="201105"/>
    <x v="2"/>
    <x v="2"/>
    <n v="3590.39"/>
    <s v="A"/>
    <n v="-3590.39"/>
  </r>
  <r>
    <s v="1'trimestre "/>
    <n v="96"/>
    <s v="545005"/>
    <x v="2"/>
    <n v="101484"/>
    <s v="PERSONALE RUOLO AMMINISTRATIVO"/>
    <n v="201105"/>
    <x v="2"/>
    <x v="2"/>
    <n v="44.51"/>
    <s v="A"/>
    <n v="-44.51"/>
  </r>
  <r>
    <s v="1'trimestre "/>
    <n v="96"/>
    <s v="545005"/>
    <x v="2"/>
    <n v="101484"/>
    <s v="PERSONALE RUOLO AMMINISTRATIVO"/>
    <n v="201105"/>
    <x v="2"/>
    <x v="2"/>
    <n v="915.9"/>
    <s v="A"/>
    <n v="-915.9"/>
  </r>
  <r>
    <s v="1'trimestre "/>
    <n v="147"/>
    <s v="548505"/>
    <x v="0"/>
    <n v="108941"/>
    <s v="INPGI - IST.NAZ.DI PREVIDENZA DEI GIORNALISTI ITA"/>
    <n v="201105"/>
    <x v="2"/>
    <x v="2"/>
    <n v="230.55"/>
    <s v="D"/>
    <n v="230.55"/>
  </r>
  <r>
    <s v="1'trimestre "/>
    <n v="161"/>
    <s v="545005"/>
    <x v="2"/>
    <n v="101701"/>
    <s v="SANITARI IOR PERSONALE MEDICO"/>
    <n v="201105"/>
    <x v="2"/>
    <x v="2"/>
    <n v="263.68"/>
    <s v="A"/>
    <n v="-263.68"/>
  </r>
  <r>
    <s v="1'trimestre "/>
    <n v="161"/>
    <s v="545005"/>
    <x v="2"/>
    <n v="101701"/>
    <s v="SANITARI IOR PERSONALE MEDICO"/>
    <n v="201105"/>
    <x v="2"/>
    <x v="2"/>
    <n v="279"/>
    <s v="A"/>
    <n v="-279"/>
  </r>
  <r>
    <s v="1'trimestre "/>
    <n v="161"/>
    <s v="545005"/>
    <x v="2"/>
    <n v="101701"/>
    <s v="SANITARI IOR PERSONALE MEDICO"/>
    <n v="201105"/>
    <x v="2"/>
    <x v="2"/>
    <n v="34688.949999999997"/>
    <s v="A"/>
    <n v="-34688.949999999997"/>
  </r>
  <r>
    <s v="1'trimestre "/>
    <n v="161"/>
    <s v="545005"/>
    <x v="2"/>
    <n v="101701"/>
    <s v="SANITARI IOR PERSONALE MEDICO"/>
    <n v="201105"/>
    <x v="2"/>
    <x v="2"/>
    <n v="180.86"/>
    <s v="A"/>
    <n v="-180.86"/>
  </r>
  <r>
    <s v="1'trimestre "/>
    <n v="161"/>
    <s v="545005"/>
    <x v="2"/>
    <n v="101701"/>
    <s v="SANITARI IOR PERSONALE MEDICO"/>
    <n v="201105"/>
    <x v="2"/>
    <x v="2"/>
    <n v="375.25"/>
    <s v="A"/>
    <n v="-375.25"/>
  </r>
  <r>
    <s v="1'trimestre "/>
    <n v="161"/>
    <s v="545005"/>
    <x v="2"/>
    <n v="101701"/>
    <s v="SANITARI IOR PERSONALE MEDICO"/>
    <n v="201105"/>
    <x v="2"/>
    <x v="2"/>
    <n v="116.93"/>
    <s v="A"/>
    <n v="-116.93"/>
  </r>
  <r>
    <s v="1'trimestre "/>
    <n v="161"/>
    <s v="545005"/>
    <x v="2"/>
    <n v="101701"/>
    <s v="SANITARI IOR PERSONALE MEDICO"/>
    <n v="201105"/>
    <x v="2"/>
    <x v="2"/>
    <n v="9747.6"/>
    <s v="A"/>
    <n v="-9747.6"/>
  </r>
  <r>
    <s v="1'trimestre "/>
    <n v="161"/>
    <s v="545005"/>
    <x v="2"/>
    <n v="101701"/>
    <s v="SANITARI IOR PERSONALE MEDICO"/>
    <n v="201105"/>
    <x v="2"/>
    <x v="2"/>
    <n v="282.99"/>
    <s v="A"/>
    <n v="-282.99"/>
  </r>
  <r>
    <s v="1'trimestre "/>
    <n v="161"/>
    <s v="545005"/>
    <x v="2"/>
    <n v="101701"/>
    <s v="SANITARI IOR PERSONALE MEDICO"/>
    <n v="201105"/>
    <x v="2"/>
    <x v="2"/>
    <n v="264.70999999999998"/>
    <s v="A"/>
    <n v="-264.70999999999998"/>
  </r>
  <r>
    <s v="1'trimestre "/>
    <n v="161"/>
    <s v="545005"/>
    <x v="2"/>
    <n v="101701"/>
    <s v="SANITARI IOR PERSONALE MEDICO"/>
    <n v="201105"/>
    <x v="2"/>
    <x v="2"/>
    <n v="5315.6"/>
    <s v="D"/>
    <n v="5315.6"/>
  </r>
  <r>
    <s v="1'trimestre "/>
    <n v="161"/>
    <s v="545005"/>
    <x v="2"/>
    <n v="101701"/>
    <s v="SANITARI IOR PERSONALE MEDICO"/>
    <n v="201105"/>
    <x v="2"/>
    <x v="2"/>
    <n v="14241.7"/>
    <s v="D"/>
    <n v="14241.7"/>
  </r>
  <r>
    <s v="1'trimestre "/>
    <n v="161"/>
    <s v="545005"/>
    <x v="2"/>
    <n v="101701"/>
    <s v="SANITARI IOR PERSONALE MEDICO"/>
    <n v="201105"/>
    <x v="2"/>
    <x v="2"/>
    <n v="51159.18"/>
    <s v="D"/>
    <n v="51159.18"/>
  </r>
  <r>
    <s v="1'trimestre "/>
    <n v="161"/>
    <s v="545005"/>
    <x v="2"/>
    <n v="101701"/>
    <s v="SANITARI IOR PERSONALE MEDICO"/>
    <n v="201105"/>
    <x v="2"/>
    <x v="2"/>
    <n v="1884.9"/>
    <s v="D"/>
    <n v="1884.9"/>
  </r>
  <r>
    <s v="1'trimestre "/>
    <n v="161"/>
    <s v="545005"/>
    <x v="2"/>
    <n v="101701"/>
    <s v="SANITARI IOR PERSONALE MEDICO"/>
    <n v="201105"/>
    <x v="2"/>
    <x v="2"/>
    <n v="104.56"/>
    <s v="D"/>
    <n v="104.56"/>
  </r>
  <r>
    <s v="1'trimestre "/>
    <n v="161"/>
    <s v="545005"/>
    <x v="2"/>
    <n v="101701"/>
    <s v="SANITARI IOR PERSONALE MEDICO"/>
    <n v="201105"/>
    <x v="2"/>
    <x v="2"/>
    <n v="27887.919999999998"/>
    <s v="D"/>
    <n v="27887.919999999998"/>
  </r>
  <r>
    <s v="1'trimestre "/>
    <n v="161"/>
    <s v="545005"/>
    <x v="2"/>
    <n v="101701"/>
    <s v="SANITARI IOR PERSONALE MEDICO"/>
    <n v="201105"/>
    <x v="2"/>
    <x v="2"/>
    <n v="8412"/>
    <s v="D"/>
    <n v="8412"/>
  </r>
  <r>
    <s v="1'trimestre "/>
    <n v="161"/>
    <s v="545005"/>
    <x v="2"/>
    <n v="101701"/>
    <s v="SANITARI IOR PERSONALE MEDICO"/>
    <n v="201105"/>
    <x v="2"/>
    <x v="2"/>
    <n v="2744.8"/>
    <s v="D"/>
    <n v="2744.8"/>
  </r>
  <r>
    <s v="1'trimestre "/>
    <n v="161"/>
    <s v="545005"/>
    <x v="2"/>
    <n v="101701"/>
    <s v="SANITARI IOR PERSONALE MEDICO"/>
    <n v="201105"/>
    <x v="2"/>
    <x v="2"/>
    <n v="53.91"/>
    <s v="A"/>
    <n v="-53.91"/>
  </r>
  <r>
    <s v="1'trimestre "/>
    <n v="161"/>
    <s v="545005"/>
    <x v="2"/>
    <n v="101487"/>
    <s v="PERSONALE RUOLO TECNICO"/>
    <n v="201105"/>
    <x v="2"/>
    <x v="2"/>
    <n v="70.040000000000006"/>
    <s v="A"/>
    <n v="-70.040000000000006"/>
  </r>
  <r>
    <s v="1'trimestre "/>
    <n v="161"/>
    <s v="545005"/>
    <x v="2"/>
    <n v="101487"/>
    <s v="PERSONALE RUOLO TECNICO"/>
    <n v="201105"/>
    <x v="2"/>
    <x v="2"/>
    <n v="2893.89"/>
    <s v="A"/>
    <n v="-2893.89"/>
  </r>
  <r>
    <s v="1'trimestre "/>
    <n v="161"/>
    <s v="545005"/>
    <x v="2"/>
    <n v="101487"/>
    <s v="PERSONALE RUOLO TECNICO"/>
    <n v="201105"/>
    <x v="2"/>
    <x v="2"/>
    <n v="68.27"/>
    <s v="A"/>
    <n v="-68.27"/>
  </r>
  <r>
    <s v="1'trimestre "/>
    <n v="161"/>
    <s v="545005"/>
    <x v="2"/>
    <n v="101487"/>
    <s v="PERSONALE RUOLO TECNICO"/>
    <n v="201105"/>
    <x v="2"/>
    <x v="2"/>
    <n v="1726.69"/>
    <s v="A"/>
    <n v="-1726.69"/>
  </r>
  <r>
    <s v="1'trimestre "/>
    <n v="161"/>
    <s v="545005"/>
    <x v="2"/>
    <n v="101487"/>
    <s v="PERSONALE RUOLO TECNICO"/>
    <n v="201105"/>
    <x v="2"/>
    <x v="2"/>
    <n v="1650.26"/>
    <s v="A"/>
    <n v="-1650.26"/>
  </r>
  <r>
    <s v="1'trimestre "/>
    <n v="161"/>
    <s v="545005"/>
    <x v="2"/>
    <n v="101487"/>
    <s v="PERSONALE RUOLO TECNICO"/>
    <n v="201105"/>
    <x v="2"/>
    <x v="2"/>
    <n v="1519.76"/>
    <s v="D"/>
    <n v="1519.76"/>
  </r>
  <r>
    <s v="1'trimestre "/>
    <n v="161"/>
    <s v="545005"/>
    <x v="2"/>
    <n v="101487"/>
    <s v="PERSONALE RUOLO TECNICO"/>
    <n v="201105"/>
    <x v="2"/>
    <x v="2"/>
    <n v="16493.12"/>
    <s v="D"/>
    <n v="16493.12"/>
  </r>
  <r>
    <s v="1'trimestre "/>
    <n v="161"/>
    <s v="545005"/>
    <x v="2"/>
    <n v="101487"/>
    <s v="PERSONALE RUOLO TECNICO"/>
    <n v="201105"/>
    <x v="2"/>
    <x v="2"/>
    <n v="1152.43"/>
    <s v="D"/>
    <n v="1152.43"/>
  </r>
  <r>
    <s v="1'trimestre "/>
    <n v="161"/>
    <s v="545005"/>
    <x v="2"/>
    <n v="101486"/>
    <s v="PERSONALE RUOLO SANITARIO NON MEDICO"/>
    <n v="201105"/>
    <x v="2"/>
    <x v="2"/>
    <n v="625.21"/>
    <s v="A"/>
    <n v="-625.21"/>
  </r>
  <r>
    <s v="1'trimestre "/>
    <n v="161"/>
    <s v="545005"/>
    <x v="2"/>
    <n v="101486"/>
    <s v="PERSONALE RUOLO SANITARIO NON MEDICO"/>
    <n v="201105"/>
    <x v="2"/>
    <x v="2"/>
    <n v="268"/>
    <s v="A"/>
    <n v="-268"/>
  </r>
  <r>
    <s v="1'trimestre "/>
    <n v="161"/>
    <s v="545005"/>
    <x v="2"/>
    <n v="101486"/>
    <s v="PERSONALE RUOLO SANITARIO NON MEDICO"/>
    <n v="201105"/>
    <x v="2"/>
    <x v="2"/>
    <n v="19107.13"/>
    <s v="A"/>
    <n v="-19107.13"/>
  </r>
  <r>
    <s v="1'trimestre "/>
    <n v="161"/>
    <s v="545005"/>
    <x v="2"/>
    <n v="101486"/>
    <s v="PERSONALE RUOLO SANITARIO NON MEDICO"/>
    <n v="201105"/>
    <x v="2"/>
    <x v="2"/>
    <n v="53.29"/>
    <s v="A"/>
    <n v="-53.29"/>
  </r>
  <r>
    <s v="1'trimestre "/>
    <n v="161"/>
    <s v="545005"/>
    <x v="2"/>
    <n v="101486"/>
    <s v="PERSONALE RUOLO SANITARIO NON MEDICO"/>
    <n v="201105"/>
    <x v="2"/>
    <x v="2"/>
    <n v="406.35"/>
    <s v="A"/>
    <n v="-406.35"/>
  </r>
  <r>
    <s v="1'trimestre "/>
    <n v="161"/>
    <s v="545005"/>
    <x v="2"/>
    <n v="101486"/>
    <s v="PERSONALE RUOLO SANITARIO NON MEDICO"/>
    <n v="201105"/>
    <x v="2"/>
    <x v="2"/>
    <n v="75.64"/>
    <s v="A"/>
    <n v="-75.64"/>
  </r>
  <r>
    <s v="1'trimestre "/>
    <n v="161"/>
    <s v="545005"/>
    <x v="2"/>
    <n v="101486"/>
    <s v="PERSONALE RUOLO SANITARIO NON MEDICO"/>
    <n v="201105"/>
    <x v="2"/>
    <x v="2"/>
    <n v="10219.59"/>
    <s v="A"/>
    <n v="-10219.59"/>
  </r>
  <r>
    <s v="1'trimestre "/>
    <n v="161"/>
    <s v="545005"/>
    <x v="2"/>
    <n v="101486"/>
    <s v="PERSONALE RUOLO SANITARIO NON MEDICO"/>
    <n v="201105"/>
    <x v="2"/>
    <x v="2"/>
    <n v="408.54"/>
    <s v="A"/>
    <n v="-408.54"/>
  </r>
  <r>
    <s v="1'trimestre "/>
    <n v="161"/>
    <s v="545005"/>
    <x v="2"/>
    <n v="101486"/>
    <s v="PERSONALE RUOLO SANITARIO NON MEDICO"/>
    <n v="201105"/>
    <x v="2"/>
    <x v="2"/>
    <n v="796.19"/>
    <s v="A"/>
    <n v="-796.19"/>
  </r>
  <r>
    <s v="1'trimestre "/>
    <n v="161"/>
    <s v="545005"/>
    <x v="2"/>
    <n v="101486"/>
    <s v="PERSONALE RUOLO SANITARIO NON MEDICO"/>
    <n v="201105"/>
    <x v="2"/>
    <x v="2"/>
    <n v="9582.61"/>
    <s v="D"/>
    <n v="9582.61"/>
  </r>
  <r>
    <s v="1'trimestre "/>
    <n v="161"/>
    <s v="545005"/>
    <x v="2"/>
    <n v="101486"/>
    <s v="PERSONALE RUOLO SANITARIO NON MEDICO"/>
    <n v="201105"/>
    <x v="2"/>
    <x v="2"/>
    <n v="58175.73"/>
    <s v="D"/>
    <n v="58175.73"/>
  </r>
  <r>
    <s v="1'trimestre "/>
    <n v="161"/>
    <s v="545005"/>
    <x v="2"/>
    <n v="101486"/>
    <s v="PERSONALE RUOLO SANITARIO NON MEDICO"/>
    <n v="201105"/>
    <x v="2"/>
    <x v="2"/>
    <n v="1880.96"/>
    <s v="D"/>
    <n v="1880.96"/>
  </r>
  <r>
    <s v="1'trimestre "/>
    <n v="161"/>
    <s v="545005"/>
    <x v="2"/>
    <n v="101486"/>
    <s v="PERSONALE RUOLO SANITARIO NON MEDICO"/>
    <n v="201105"/>
    <x v="2"/>
    <x v="2"/>
    <n v="21410.75"/>
    <s v="D"/>
    <n v="21410.75"/>
  </r>
  <r>
    <s v="1'trimestre "/>
    <n v="161"/>
    <s v="545005"/>
    <x v="2"/>
    <n v="101486"/>
    <s v="PERSONALE RUOLO SANITARIO NON MEDICO"/>
    <n v="201105"/>
    <x v="2"/>
    <x v="2"/>
    <n v="912.8"/>
    <s v="D"/>
    <n v="912.8"/>
  </r>
  <r>
    <s v="1'trimestre "/>
    <n v="161"/>
    <s v="545005"/>
    <x v="2"/>
    <n v="101486"/>
    <s v="PERSONALE RUOLO SANITARIO NON MEDICO"/>
    <n v="201105"/>
    <x v="2"/>
    <x v="2"/>
    <n v="297.44"/>
    <s v="D"/>
    <n v="297.44"/>
  </r>
  <r>
    <s v="1'trimestre "/>
    <n v="161"/>
    <s v="545005"/>
    <x v="2"/>
    <n v="101486"/>
    <s v="PERSONALE RUOLO SANITARIO NON MEDICO"/>
    <n v="201105"/>
    <x v="2"/>
    <x v="2"/>
    <n v="14887.27"/>
    <s v="D"/>
    <n v="14887.27"/>
  </r>
  <r>
    <s v="1'trimestre "/>
    <n v="161"/>
    <s v="545005"/>
    <x v="2"/>
    <n v="101486"/>
    <s v="PERSONALE RUOLO SANITARIO NON MEDICO"/>
    <n v="201105"/>
    <x v="2"/>
    <x v="2"/>
    <n v="848.34"/>
    <s v="D"/>
    <n v="848.34"/>
  </r>
  <r>
    <s v="1'trimestre "/>
    <n v="161"/>
    <s v="545005"/>
    <x v="2"/>
    <n v="101486"/>
    <s v="PERSONALE RUOLO SANITARIO NON MEDICO"/>
    <n v="201105"/>
    <x v="2"/>
    <x v="2"/>
    <n v="652.79999999999995"/>
    <s v="D"/>
    <n v="652.79999999999995"/>
  </r>
  <r>
    <s v="1'trimestre "/>
    <n v="161"/>
    <s v="545005"/>
    <x v="2"/>
    <n v="101486"/>
    <s v="PERSONALE RUOLO SANITARIO NON MEDICO"/>
    <n v="201105"/>
    <x v="2"/>
    <x v="2"/>
    <n v="5105.8599999999997"/>
    <s v="D"/>
    <n v="5105.8599999999997"/>
  </r>
  <r>
    <s v="1'trimestre "/>
    <n v="161"/>
    <s v="545005"/>
    <x v="2"/>
    <n v="101486"/>
    <s v="PERSONALE RUOLO SANITARIO NON MEDICO"/>
    <n v="201105"/>
    <x v="2"/>
    <x v="2"/>
    <n v="0.78"/>
    <s v="D"/>
    <n v="0.78"/>
  </r>
  <r>
    <s v="1'trimestre "/>
    <n v="161"/>
    <s v="545005"/>
    <x v="2"/>
    <n v="101485"/>
    <s v="PERSONALE RUOLO PROFESSIONALE"/>
    <n v="201105"/>
    <x v="2"/>
    <x v="2"/>
    <n v="13.39"/>
    <s v="A"/>
    <n v="-13.39"/>
  </r>
  <r>
    <s v="1'trimestre "/>
    <n v="161"/>
    <s v="545005"/>
    <x v="2"/>
    <n v="101485"/>
    <s v="PERSONALE RUOLO PROFESSIONALE"/>
    <n v="201105"/>
    <x v="2"/>
    <x v="2"/>
    <n v="623.57000000000005"/>
    <s v="A"/>
    <n v="-623.57000000000005"/>
  </r>
  <r>
    <s v="1'trimestre "/>
    <n v="161"/>
    <s v="545005"/>
    <x v="2"/>
    <n v="101485"/>
    <s v="PERSONALE RUOLO PROFESSIONALE"/>
    <n v="201105"/>
    <x v="2"/>
    <x v="2"/>
    <n v="11.92"/>
    <s v="A"/>
    <n v="-11.92"/>
  </r>
  <r>
    <s v="1'trimestre "/>
    <n v="161"/>
    <s v="545005"/>
    <x v="2"/>
    <n v="101485"/>
    <s v="PERSONALE RUOLO PROFESSIONALE"/>
    <n v="201105"/>
    <x v="2"/>
    <x v="2"/>
    <n v="271.3"/>
    <s v="A"/>
    <n v="-271.3"/>
  </r>
  <r>
    <s v="1'trimestre "/>
    <n v="161"/>
    <s v="545005"/>
    <x v="2"/>
    <n v="101485"/>
    <s v="PERSONALE RUOLO PROFESSIONALE"/>
    <n v="201105"/>
    <x v="2"/>
    <x v="2"/>
    <n v="45.29"/>
    <s v="D"/>
    <n v="45.29"/>
  </r>
  <r>
    <s v="1'trimestre "/>
    <n v="161"/>
    <s v="545005"/>
    <x v="2"/>
    <n v="101485"/>
    <s v="PERSONALE RUOLO PROFESSIONALE"/>
    <n v="201105"/>
    <x v="2"/>
    <x v="2"/>
    <n v="2958.92"/>
    <s v="D"/>
    <n v="2958.92"/>
  </r>
  <r>
    <s v="1'trimestre "/>
    <n v="161"/>
    <s v="545005"/>
    <x v="2"/>
    <n v="101484"/>
    <s v="PERSONALE RUOLO AMMINISTRATIVO"/>
    <n v="201105"/>
    <x v="2"/>
    <x v="2"/>
    <n v="9.27"/>
    <s v="A"/>
    <n v="-9.27"/>
  </r>
  <r>
    <s v="1'trimestre "/>
    <n v="161"/>
    <s v="545005"/>
    <x v="2"/>
    <n v="101484"/>
    <s v="PERSONALE RUOLO AMMINISTRATIVO"/>
    <n v="201105"/>
    <x v="2"/>
    <x v="2"/>
    <n v="200.89"/>
    <s v="A"/>
    <n v="-200.89"/>
  </r>
  <r>
    <s v="1'trimestre "/>
    <n v="161"/>
    <s v="545005"/>
    <x v="2"/>
    <n v="101484"/>
    <s v="PERSONALE RUOLO AMMINISTRATIVO"/>
    <n v="201105"/>
    <x v="2"/>
    <x v="2"/>
    <n v="3452.86"/>
    <s v="A"/>
    <n v="-3452.86"/>
  </r>
  <r>
    <s v="1'trimestre "/>
    <n v="161"/>
    <s v="545005"/>
    <x v="2"/>
    <n v="101484"/>
    <s v="PERSONALE RUOLO AMMINISTRATIVO"/>
    <n v="201105"/>
    <x v="2"/>
    <x v="2"/>
    <n v="42.93"/>
    <s v="A"/>
    <n v="-42.93"/>
  </r>
  <r>
    <s v="1'trimestre "/>
    <n v="161"/>
    <s v="545005"/>
    <x v="2"/>
    <n v="101484"/>
    <s v="PERSONALE RUOLO AMMINISTRATIVO"/>
    <n v="201105"/>
    <x v="2"/>
    <x v="2"/>
    <n v="915.9"/>
    <s v="A"/>
    <n v="-915.9"/>
  </r>
  <r>
    <s v="1'trimestre "/>
    <n v="161"/>
    <s v="545005"/>
    <x v="2"/>
    <n v="101484"/>
    <s v="PERSONALE RUOLO AMMINISTRATIVO"/>
    <n v="201105"/>
    <x v="2"/>
    <x v="2"/>
    <n v="2695.16"/>
    <s v="D"/>
    <n v="2695.16"/>
  </r>
  <r>
    <s v="1'trimestre "/>
    <n v="161"/>
    <s v="545005"/>
    <x v="2"/>
    <n v="101484"/>
    <s v="PERSONALE RUOLO AMMINISTRATIVO"/>
    <n v="201105"/>
    <x v="2"/>
    <x v="2"/>
    <n v="3492.66"/>
    <s v="D"/>
    <n v="3492.66"/>
  </r>
  <r>
    <s v="1'trimestre "/>
    <n v="161"/>
    <s v="545005"/>
    <x v="2"/>
    <n v="101484"/>
    <s v="PERSONALE RUOLO AMMINISTRATIVO"/>
    <n v="201105"/>
    <x v="2"/>
    <x v="2"/>
    <n v="2257.2800000000002"/>
    <s v="D"/>
    <n v="2257.2800000000002"/>
  </r>
  <r>
    <s v="1'trimestre "/>
    <n v="161"/>
    <s v="545005"/>
    <x v="2"/>
    <n v="101484"/>
    <s v="PERSONALE RUOLO AMMINISTRATIVO"/>
    <n v="201105"/>
    <x v="2"/>
    <x v="2"/>
    <n v="3266"/>
    <s v="D"/>
    <n v="3266"/>
  </r>
  <r>
    <s v="1'trimestre "/>
    <n v="161"/>
    <s v="545005"/>
    <x v="2"/>
    <n v="101484"/>
    <s v="PERSONALE RUOLO AMMINISTRATIVO"/>
    <n v="201105"/>
    <x v="2"/>
    <x v="2"/>
    <n v="389.76"/>
    <s v="D"/>
    <n v="389.76"/>
  </r>
  <r>
    <s v="1'trimestre "/>
    <n v="57"/>
    <s v="545005"/>
    <x v="2"/>
    <n v="101487"/>
    <s v="PERSONALE RUOLO TECNICO"/>
    <n v="201106"/>
    <x v="3"/>
    <x v="3"/>
    <n v="0.38"/>
    <s v="D"/>
    <n v="0.38"/>
  </r>
  <r>
    <s v="1'trimestre "/>
    <n v="57"/>
    <s v="545005"/>
    <x v="2"/>
    <n v="101486"/>
    <s v="PERSONALE RUOLO SANITARIO NON MEDICO"/>
    <n v="201106"/>
    <x v="3"/>
    <x v="3"/>
    <n v="1.5"/>
    <s v="D"/>
    <n v="1.5"/>
  </r>
  <r>
    <s v="1'trimestre "/>
    <n v="57"/>
    <s v="545005"/>
    <x v="2"/>
    <n v="101484"/>
    <s v="PERSONALE RUOLO AMMINISTRATIVO"/>
    <n v="201106"/>
    <x v="3"/>
    <x v="3"/>
    <n v="5.0599999999999996"/>
    <s v="D"/>
    <n v="5.0599999999999996"/>
  </r>
  <r>
    <s v="1'trimestre "/>
    <n v="11"/>
    <s v="548505"/>
    <x v="0"/>
    <n v="103276"/>
    <s v="I.N.P.D.A.P.-GEST.PENS.CPS-A C/RETR.DIP."/>
    <n v="201203"/>
    <x v="4"/>
    <x v="4"/>
    <n v="10391.459999999999"/>
    <s v="D"/>
    <n v="10391.459999999999"/>
  </r>
  <r>
    <s v="1'trimestre "/>
    <n v="11"/>
    <s v="548505"/>
    <x v="0"/>
    <n v="103279"/>
    <s v="I.N.P.D.A.P.GEST.PENS.CPDEL-C/RISCATTI"/>
    <n v="201203"/>
    <x v="4"/>
    <x v="4"/>
    <n v="2759.6"/>
    <s v="D"/>
    <n v="2759.6"/>
  </r>
  <r>
    <s v="1'trimestre "/>
    <n v="11"/>
    <s v="548505"/>
    <x v="0"/>
    <n v="103280"/>
    <s v="I.N.P.D.A.P.-GEST.PENS.CPDEL-CONTR.L.29"/>
    <n v="201203"/>
    <x v="4"/>
    <x v="4"/>
    <n v="361.87"/>
    <s v="D"/>
    <n v="361.87"/>
  </r>
  <r>
    <s v="1'trimestre "/>
    <n v="11"/>
    <s v="548505"/>
    <x v="0"/>
    <n v="103278"/>
    <s v="I.N.P.D.A.P.GEST.PENS.CPDEL-A C/RET.DIP."/>
    <n v="201203"/>
    <x v="4"/>
    <x v="4"/>
    <n v="22627.38"/>
    <s v="D"/>
    <n v="22627.38"/>
  </r>
  <r>
    <s v="1'trimestre "/>
    <n v="11"/>
    <s v="548505"/>
    <x v="0"/>
    <n v="103277"/>
    <s v="I.N.P.D.A.P.-GEST.PENS CPS-C/RISCATTI"/>
    <n v="201203"/>
    <x v="4"/>
    <x v="4"/>
    <n v="4052.15"/>
    <s v="D"/>
    <n v="4052.15"/>
  </r>
  <r>
    <s v="1'trimestre "/>
    <n v="11"/>
    <s v="548505"/>
    <x v="0"/>
    <n v="103287"/>
    <s v="I.N.P.D.A.P.-GEST.INADEL SU RETR.A C/DIP"/>
    <n v="201203"/>
    <x v="4"/>
    <x v="4"/>
    <n v="230.08"/>
    <s v="D"/>
    <n v="230.08"/>
  </r>
  <r>
    <s v="1'trimestre "/>
    <n v="11"/>
    <s v="548505"/>
    <x v="0"/>
    <n v="103282"/>
    <s v="I.N.P.D.A.P.GEST.AUT.EX INADEL-RISCATTI"/>
    <n v="201203"/>
    <x v="4"/>
    <x v="4"/>
    <n v="92.85"/>
    <s v="D"/>
    <n v="92.85"/>
  </r>
  <r>
    <s v="1'trimestre "/>
    <n v="11"/>
    <s v="548505"/>
    <x v="0"/>
    <n v="104206"/>
    <s v="I.N.P.D.A.P.- GEST.AUTOM.PREST.CREDITIZI"/>
    <n v="201203"/>
    <x v="4"/>
    <x v="4"/>
    <n v="1299.8699999999999"/>
    <s v="D"/>
    <n v="1299.8699999999999"/>
  </r>
  <r>
    <s v="1'trimestre "/>
    <n v="11"/>
    <s v="548505"/>
    <x v="0"/>
    <n v="107162"/>
    <s v="I.N.P.D.A.P. - GEST.PENS.CPS- CONTR. L.29"/>
    <n v="201203"/>
    <x v="4"/>
    <x v="4"/>
    <n v="36.090000000000003"/>
    <s v="D"/>
    <n v="36.090000000000003"/>
  </r>
  <r>
    <s v="1'trimestre "/>
    <n v="39"/>
    <s v="545010"/>
    <x v="1"/>
    <n v="102003"/>
    <s v="UNIFIN SPA-CESSIONE-"/>
    <n v="201203"/>
    <x v="4"/>
    <x v="4"/>
    <n v="2372"/>
    <s v="D"/>
    <n v="2372"/>
  </r>
  <r>
    <s v="1'trimestre "/>
    <n v="39"/>
    <s v="545010"/>
    <x v="1"/>
    <n v="109101"/>
    <s v="UNICREDIT SPA - CESSIONE"/>
    <n v="201203"/>
    <x v="4"/>
    <x v="4"/>
    <n v="2408"/>
    <s v="D"/>
    <n v="2408"/>
  </r>
  <r>
    <s v="1'trimestre "/>
    <n v="39"/>
    <s v="545010"/>
    <x v="1"/>
    <n v="111102"/>
    <s v="TOWERS CQ SRL - CESSIONE"/>
    <n v="201203"/>
    <x v="4"/>
    <x v="4"/>
    <n v="4483"/>
    <s v="D"/>
    <n v="4483"/>
  </r>
  <r>
    <s v="1'trimestre "/>
    <n v="39"/>
    <s v="545010"/>
    <x v="1"/>
    <n v="110433"/>
    <s v="TERFINANCE S.P.A. - CESSIONE"/>
    <n v="201203"/>
    <x v="4"/>
    <x v="4"/>
    <n v="557"/>
    <s v="D"/>
    <n v="557"/>
  </r>
  <r>
    <s v="1'trimestre "/>
    <n v="39"/>
    <s v="545010"/>
    <x v="1"/>
    <n v="111185"/>
    <s v="SIGLA S.R.L. -CESSIONE-"/>
    <n v="201203"/>
    <x v="4"/>
    <x v="4"/>
    <n v="390"/>
    <s v="D"/>
    <n v="390"/>
  </r>
  <r>
    <s v="1'trimestre "/>
    <n v="39"/>
    <s v="545010"/>
    <x v="1"/>
    <n v="111170"/>
    <s v="SANTANDER CONSUMER BANK SPA - CESSIONE"/>
    <n v="201203"/>
    <x v="4"/>
    <x v="4"/>
    <n v="220"/>
    <s v="D"/>
    <n v="220"/>
  </r>
  <r>
    <s v="1'trimestre "/>
    <n v="39"/>
    <s v="545010"/>
    <x v="1"/>
    <n v="105445"/>
    <s v="PRESTITALIA SPA-CESSIONE-"/>
    <n v="201203"/>
    <x v="4"/>
    <x v="4"/>
    <n v="4243"/>
    <s v="D"/>
    <n v="4243"/>
  </r>
  <r>
    <s v="1'trimestre "/>
    <n v="39"/>
    <s v="545010"/>
    <x v="1"/>
    <n v="108321"/>
    <s v="PRESTINUOVA SPA - CESSIONE"/>
    <n v="201203"/>
    <x v="4"/>
    <x v="4"/>
    <n v="230"/>
    <s v="D"/>
    <n v="230"/>
  </r>
  <r>
    <s v="1'trimestre "/>
    <n v="39"/>
    <s v="545010"/>
    <x v="1"/>
    <n v="104754"/>
    <s v="PITAGORA S.P.A. - CESSIONE"/>
    <n v="201203"/>
    <x v="4"/>
    <x v="4"/>
    <n v="2193"/>
    <s v="D"/>
    <n v="2193"/>
  </r>
  <r>
    <s v="1'trimestre "/>
    <n v="39"/>
    <s v="545010"/>
    <x v="1"/>
    <n v="108221"/>
    <s v="ITALCREDI SPA - CESSIONE"/>
    <n v="201203"/>
    <x v="4"/>
    <x v="4"/>
    <n v="1934"/>
    <s v="D"/>
    <n v="1934"/>
  </r>
  <r>
    <s v="1'trimestre "/>
    <n v="39"/>
    <s v="545010"/>
    <x v="1"/>
    <n v="107946"/>
    <s v="INA-AG.GEN.ROMA A/12 - FALCUCCI ASSICURAZIONI SNC"/>
    <n v="201203"/>
    <x v="4"/>
    <x v="4"/>
    <n v="31.6"/>
    <s v="D"/>
    <n v="31.6"/>
  </r>
  <r>
    <s v="1'trimestre "/>
    <n v="39"/>
    <s v="545010"/>
    <x v="1"/>
    <n v="108590"/>
    <s v="INA ASSITALIA - AGENZIA GENERALE BO CENTRO"/>
    <n v="201203"/>
    <x v="4"/>
    <x v="4"/>
    <n v="389.03"/>
    <s v="D"/>
    <n v="389.03"/>
  </r>
  <r>
    <s v="1'trimestre "/>
    <n v="39"/>
    <s v="545010"/>
    <x v="1"/>
    <n v="105600"/>
    <s v="IBL- ISTITUTO BANCARIO DEL LAVORO SPA- CESSIONE-"/>
    <n v="201203"/>
    <x v="4"/>
    <x v="4"/>
    <n v="6973"/>
    <s v="D"/>
    <n v="6973"/>
  </r>
  <r>
    <s v="1'trimestre "/>
    <n v="39"/>
    <s v="545010"/>
    <x v="1"/>
    <n v="105093"/>
    <s v="FUTURO SPA-CESSIONE-"/>
    <n v="201203"/>
    <x v="4"/>
    <x v="4"/>
    <n v="1222"/>
    <s v="D"/>
    <n v="1222"/>
  </r>
  <r>
    <s v="1'trimestre "/>
    <n v="39"/>
    <s v="545010"/>
    <x v="1"/>
    <n v="107651"/>
    <s v="FINDOMESTIC BANCA SPA - CESSIONE"/>
    <n v="201203"/>
    <x v="4"/>
    <x v="4"/>
    <n v="198"/>
    <s v="D"/>
    <n v="198"/>
  </r>
  <r>
    <s v="1'trimestre "/>
    <n v="39"/>
    <s v="545010"/>
    <x v="1"/>
    <n v="108069"/>
    <s v="FIGENPA S.p.A. - CESSIONE"/>
    <n v="201203"/>
    <x v="4"/>
    <x v="4"/>
    <n v="325"/>
    <s v="D"/>
    <n v="325"/>
  </r>
  <r>
    <s v="1'trimestre "/>
    <n v="39"/>
    <s v="545010"/>
    <x v="1"/>
    <n v="108027"/>
    <s v="FIDITALIA SPA - CESSIONE"/>
    <n v="201203"/>
    <x v="4"/>
    <x v="4"/>
    <n v="1479"/>
    <s v="D"/>
    <n v="1479"/>
  </r>
  <r>
    <s v="1'trimestre "/>
    <n v="39"/>
    <s v="545010"/>
    <x v="1"/>
    <n v="109269"/>
    <s v="FIDES SPA - CESSIONE"/>
    <n v="201203"/>
    <x v="4"/>
    <x v="4"/>
    <n v="889"/>
    <s v="D"/>
    <n v="889"/>
  </r>
  <r>
    <s v="1'trimestre "/>
    <n v="39"/>
    <s v="545010"/>
    <x v="1"/>
    <n v="110324"/>
    <s v="DYNAMICA RETAIL SPA - CESSIONE"/>
    <n v="201203"/>
    <x v="4"/>
    <x v="4"/>
    <n v="301"/>
    <s v="D"/>
    <n v="301"/>
  </r>
  <r>
    <s v="1'trimestre "/>
    <n v="39"/>
    <s v="545010"/>
    <x v="1"/>
    <n v="107770"/>
    <s v="DEUTSCHE BANK SPA - CESSIONE"/>
    <n v="201203"/>
    <x v="4"/>
    <x v="4"/>
    <n v="1227.0999999999999"/>
    <s v="D"/>
    <n v="1227.0999999999999"/>
  </r>
  <r>
    <s v="1'trimestre "/>
    <n v="39"/>
    <s v="545010"/>
    <x v="1"/>
    <n v="110659"/>
    <s v="CREDEM SPA - CESSIONE"/>
    <n v="201203"/>
    <x v="4"/>
    <x v="4"/>
    <n v="2093"/>
    <s v="D"/>
    <n v="2093"/>
  </r>
  <r>
    <s v="1'trimestre "/>
    <n v="39"/>
    <s v="545010"/>
    <x v="1"/>
    <n v="108263"/>
    <s v="COMPASS SPA - CESSIONE"/>
    <n v="201203"/>
    <x v="4"/>
    <x v="4"/>
    <n v="250"/>
    <s v="D"/>
    <n v="250"/>
  </r>
  <r>
    <s v="1'trimestre "/>
    <n v="39"/>
    <s v="545010"/>
    <x v="1"/>
    <n v="110955"/>
    <s v="BPER QUINTO - CESSIONE"/>
    <n v="201203"/>
    <x v="4"/>
    <x v="4"/>
    <n v="265"/>
    <s v="D"/>
    <n v="265"/>
  </r>
  <r>
    <s v="1'trimestre "/>
    <n v="39"/>
    <s v="545010"/>
    <x v="1"/>
    <n v="110216"/>
    <s v="BNL FINANCE SPA - CESSIONE"/>
    <n v="201203"/>
    <x v="4"/>
    <x v="4"/>
    <n v="1970"/>
    <s v="D"/>
    <n v="1970"/>
  </r>
  <r>
    <s v="1'trimestre "/>
    <n v="39"/>
    <s v="545010"/>
    <x v="1"/>
    <n v="109669"/>
    <s v="BANCA 24-7 SPA C/O QUINSERVIZI - CESSIONE"/>
    <n v="201203"/>
    <x v="4"/>
    <x v="4"/>
    <n v="141"/>
    <s v="D"/>
    <n v="141"/>
  </r>
  <r>
    <s v="1'trimestre "/>
    <n v="39"/>
    <s v="545010"/>
    <x v="1"/>
    <n v="111184"/>
    <s v="BANCA POPOLARE PUGLIESE -CESSIONE-"/>
    <n v="201203"/>
    <x v="4"/>
    <x v="4"/>
    <n v="304.02"/>
    <s v="D"/>
    <n v="304.02"/>
  </r>
  <r>
    <s v="1'trimestre "/>
    <n v="39"/>
    <s v="545010"/>
    <x v="1"/>
    <n v="110046"/>
    <s v="ACCEDO SPA - CESSIONE"/>
    <n v="201203"/>
    <x v="4"/>
    <x v="4"/>
    <n v="1596"/>
    <s v="D"/>
    <n v="1596"/>
  </r>
  <r>
    <s v="1'trimestre "/>
    <n v="39"/>
    <s v="544006"/>
    <x v="3"/>
    <n v="101786"/>
    <s v="SINDACATO SI.NA.F.O."/>
    <n v="201203"/>
    <x v="4"/>
    <x v="4"/>
    <n v="85"/>
    <s v="D"/>
    <n v="85"/>
  </r>
  <r>
    <s v="1'trimestre "/>
    <n v="39"/>
    <s v="544006"/>
    <x v="3"/>
    <n v="107601"/>
    <s v="SINDACATO NURSING UP"/>
    <n v="201203"/>
    <x v="4"/>
    <x v="4"/>
    <n v="42.48"/>
    <s v="D"/>
    <n v="42.48"/>
  </r>
  <r>
    <s v="1'trimestre "/>
    <n v="39"/>
    <s v="544006"/>
    <x v="3"/>
    <n v="109872"/>
    <s v="SINDACATO NURSIND - SEGR.PROV.LE PALERMO"/>
    <n v="201203"/>
    <x v="4"/>
    <x v="4"/>
    <n v="35.6"/>
    <s v="D"/>
    <n v="35.6"/>
  </r>
  <r>
    <s v="1'trimestre "/>
    <n v="39"/>
    <s v="544006"/>
    <x v="3"/>
    <n v="108465"/>
    <s v="SINDACATO NURSIND"/>
    <n v="201203"/>
    <x v="4"/>
    <x v="4"/>
    <n v="128"/>
    <s v="D"/>
    <n v="128"/>
  </r>
  <r>
    <s v="1'trimestre "/>
    <n v="39"/>
    <s v="544006"/>
    <x v="3"/>
    <n v="104110"/>
    <s v="SINDACATO NUOVA A.S.C.O.T.I. F.I.A.L.S."/>
    <n v="201203"/>
    <x v="4"/>
    <x v="4"/>
    <n v="224"/>
    <s v="D"/>
    <n v="224"/>
  </r>
  <r>
    <s v="1'trimestre "/>
    <n v="39"/>
    <s v="544006"/>
    <x v="3"/>
    <n v="101783"/>
    <s v="SINDACATO NAZIONALE RADIOLOGI"/>
    <n v="201203"/>
    <x v="4"/>
    <x v="4"/>
    <n v="126"/>
    <s v="D"/>
    <n v="126"/>
  </r>
  <r>
    <s v="1'trimestre "/>
    <n v="39"/>
    <s v="544006"/>
    <x v="3"/>
    <n v="108365"/>
    <s v="SINDACATO FVM FEDERAZIONE VETERINARI E MEDICI"/>
    <n v="201203"/>
    <x v="4"/>
    <x v="4"/>
    <n v="18"/>
    <s v="D"/>
    <n v="18"/>
  </r>
  <r>
    <s v="1'trimestre "/>
    <n v="39"/>
    <s v="544006"/>
    <x v="3"/>
    <n v="102823"/>
    <s v="SINDACATO FIALS"/>
    <n v="201203"/>
    <x v="4"/>
    <x v="4"/>
    <n v="524.63"/>
    <s v="D"/>
    <n v="524.63"/>
  </r>
  <r>
    <s v="1'trimestre "/>
    <n v="39"/>
    <s v="544006"/>
    <x v="3"/>
    <n v="102823"/>
    <s v="SINDACATO FIALS"/>
    <n v="201203"/>
    <x v="4"/>
    <x v="4"/>
    <n v="216"/>
    <s v="D"/>
    <n v="216"/>
  </r>
  <r>
    <s v="1'trimestre "/>
    <n v="39"/>
    <s v="544006"/>
    <x v="3"/>
    <n v="105710"/>
    <s v="SINDACATO DEI MEDICI ITALIANI (S.M.I.)"/>
    <n v="201203"/>
    <x v="4"/>
    <x v="4"/>
    <n v="18"/>
    <s v="D"/>
    <n v="18"/>
  </r>
  <r>
    <s v="1'trimestre "/>
    <n v="39"/>
    <s v="544006"/>
    <x v="3"/>
    <n v="111180"/>
    <s v="SINDACATO CONFEDERAZIONE ANTEL - ASSIATEL -AITIC"/>
    <n v="201203"/>
    <x v="4"/>
    <x v="4"/>
    <n v="5"/>
    <s v="D"/>
    <n v="5"/>
  </r>
  <r>
    <s v="1'trimestre "/>
    <n v="39"/>
    <s v="544006"/>
    <x v="3"/>
    <n v="110105"/>
    <s v="SINDACATO COBAS PUBBLICO IMPIEGO"/>
    <n v="201203"/>
    <x v="4"/>
    <x v="4"/>
    <n v="226.55"/>
    <s v="D"/>
    <n v="226.55"/>
  </r>
  <r>
    <s v="1'trimestre "/>
    <n v="39"/>
    <s v="544006"/>
    <x v="3"/>
    <n v="110735"/>
    <s v="SINDACATO CISL-FPS TERRITORIALE DI PALERMO"/>
    <n v="201203"/>
    <x v="4"/>
    <x v="4"/>
    <n v="97.15"/>
    <s v="D"/>
    <n v="97.15"/>
  </r>
  <r>
    <s v="1'trimestre "/>
    <n v="39"/>
    <s v="544006"/>
    <x v="3"/>
    <n v="101781"/>
    <s v="SINDACATO CISL MEDICI"/>
    <n v="201203"/>
    <x v="4"/>
    <x v="4"/>
    <n v="189.9"/>
    <s v="D"/>
    <n v="189.9"/>
  </r>
  <r>
    <s v="1'trimestre "/>
    <n v="39"/>
    <s v="544006"/>
    <x v="3"/>
    <n v="101782"/>
    <s v="SINDACATO CISL FUNZIONE PUBBLICA - FPS BOLOGNA"/>
    <n v="201203"/>
    <x v="4"/>
    <x v="4"/>
    <n v="2546.04"/>
    <s v="D"/>
    <n v="2546.04"/>
  </r>
  <r>
    <s v="1'trimestre "/>
    <n v="39"/>
    <s v="544006"/>
    <x v="3"/>
    <n v="104060"/>
    <s v="SINDACATO CIMO-ASMD"/>
    <n v="201203"/>
    <x v="4"/>
    <x v="4"/>
    <n v="30"/>
    <s v="D"/>
    <n v="30"/>
  </r>
  <r>
    <s v="1'trimestre "/>
    <n v="39"/>
    <s v="544006"/>
    <x v="3"/>
    <n v="101779"/>
    <s v="SINDACATO ANPO - ASS.NAZ.PRIMARI OSPEDALIERI"/>
    <n v="201203"/>
    <x v="4"/>
    <x v="4"/>
    <n v="312"/>
    <s v="D"/>
    <n v="312"/>
  </r>
  <r>
    <s v="1'trimestre "/>
    <n v="39"/>
    <s v="544006"/>
    <x v="3"/>
    <n v="101778"/>
    <s v="SINDACATO ANAAO ASSOMED - DIRIGENZA MEDICA"/>
    <n v="201203"/>
    <x v="4"/>
    <x v="4"/>
    <n v="1056"/>
    <s v="D"/>
    <n v="1056"/>
  </r>
  <r>
    <s v="1'trimestre "/>
    <n v="39"/>
    <s v="544006"/>
    <x v="3"/>
    <n v="101775"/>
    <s v="SINDACATO A.A.R.O.I. - EM.A.C."/>
    <n v="201203"/>
    <x v="4"/>
    <x v="4"/>
    <n v="660"/>
    <s v="D"/>
    <n v="660"/>
  </r>
  <r>
    <s v="1'trimestre "/>
    <n v="39"/>
    <s v="544006"/>
    <x v="3"/>
    <n v="108370"/>
    <s v="SINDACATO  UGL SANITA'- SEGRETERIA GENERALE"/>
    <n v="201203"/>
    <x v="4"/>
    <x v="4"/>
    <n v="49.79"/>
    <s v="D"/>
    <n v="49.79"/>
  </r>
  <r>
    <s v="1'trimestre "/>
    <n v="39"/>
    <s v="544006"/>
    <x v="3"/>
    <n v="101674"/>
    <s v="SINDACATO  ANAAO ASSOMED SETT.DIRIG.SAN.SDS SNABI"/>
    <n v="201203"/>
    <x v="4"/>
    <x v="4"/>
    <n v="555.5"/>
    <s v="D"/>
    <n v="555.5"/>
  </r>
  <r>
    <s v="1'trimestre "/>
    <n v="42"/>
    <s v="545010"/>
    <x v="1"/>
    <n v="110539"/>
    <s v="TASSONI  GIUSEPPE"/>
    <n v="201203"/>
    <x v="4"/>
    <x v="4"/>
    <n v="333.62"/>
    <s v="D"/>
    <n v="333.62"/>
  </r>
  <r>
    <s v="1'trimestre "/>
    <n v="42"/>
    <s v="545010"/>
    <x v="1"/>
    <n v="111006"/>
    <s v="MARTE SPV SRL"/>
    <n v="201203"/>
    <x v="4"/>
    <x v="4"/>
    <n v="336.34"/>
    <s v="D"/>
    <n v="336.34"/>
  </r>
  <r>
    <s v="1'trimestre "/>
    <n v="42"/>
    <s v="545010"/>
    <x v="1"/>
    <n v="110783"/>
    <s v="FBS SPA"/>
    <n v="201203"/>
    <x v="4"/>
    <x v="4"/>
    <n v="205.71"/>
    <s v="D"/>
    <n v="205.71"/>
  </r>
  <r>
    <s v="1'trimestre "/>
    <n v="42"/>
    <s v="545010"/>
    <x v="1"/>
    <n v="111074"/>
    <s v="CONTINI  BRUNA"/>
    <n v="201203"/>
    <x v="4"/>
    <x v="4"/>
    <n v="311.58"/>
    <s v="D"/>
    <n v="311.58"/>
  </r>
  <r>
    <s v="1'trimestre "/>
    <n v="42"/>
    <s v="545010"/>
    <x v="1"/>
    <n v="110882"/>
    <s v="CONSOLI  MARIANGELA"/>
    <n v="201203"/>
    <x v="4"/>
    <x v="4"/>
    <n v="339.28"/>
    <s v="D"/>
    <n v="339.28"/>
  </r>
  <r>
    <s v="1'trimestre "/>
    <n v="42"/>
    <s v="545010"/>
    <x v="1"/>
    <n v="109226"/>
    <s v="CHIARLONE FRANCO"/>
    <n v="201203"/>
    <x v="4"/>
    <x v="4"/>
    <n v="245.81"/>
    <s v="D"/>
    <n v="245.81"/>
  </r>
  <r>
    <s v="1'trimestre "/>
    <n v="42"/>
    <s v="545010"/>
    <x v="1"/>
    <n v="107987"/>
    <s v="CANOVA LUCIANA"/>
    <n v="201203"/>
    <x v="4"/>
    <x v="4"/>
    <n v="132.01"/>
    <s v="D"/>
    <n v="132.01"/>
  </r>
  <r>
    <s v="1'trimestre "/>
    <n v="44"/>
    <s v="544006"/>
    <x v="3"/>
    <n v="103213"/>
    <s v="SINDACATO S.I.VE.M.P."/>
    <n v="201203"/>
    <x v="4"/>
    <x v="4"/>
    <n v="18.59"/>
    <s v="D"/>
    <n v="18.59"/>
  </r>
  <r>
    <s v="1'trimestre "/>
    <n v="44"/>
    <s v="544006"/>
    <x v="3"/>
    <n v="101780"/>
    <s v="SINDACATO CGIL"/>
    <n v="201203"/>
    <x v="4"/>
    <x v="4"/>
    <n v="1587.38"/>
    <s v="D"/>
    <n v="1587.38"/>
  </r>
  <r>
    <s v="1'trimestre "/>
    <n v="44"/>
    <s v="544006"/>
    <x v="3"/>
    <n v="101780"/>
    <s v="SINDACATO CGIL"/>
    <n v="201203"/>
    <x v="4"/>
    <x v="4"/>
    <n v="17.13"/>
    <s v="D"/>
    <n v="17.13"/>
  </r>
  <r>
    <s v="1'trimestre "/>
    <n v="48"/>
    <s v="545010"/>
    <x v="1"/>
    <n v="110517"/>
    <s v="PALMIERI  MERIS"/>
    <n v="201203"/>
    <x v="4"/>
    <x v="4"/>
    <n v="353.48"/>
    <s v="D"/>
    <n v="353.48"/>
  </r>
  <r>
    <s v="1'trimestre "/>
    <n v="50"/>
    <s v="545010"/>
    <x v="1"/>
    <n v="106736"/>
    <s v="INPDAP - DIREZ. CENTRALE CREDITO E ATT. SOCIALI"/>
    <n v="201203"/>
    <x v="4"/>
    <x v="4"/>
    <n v="10642.21"/>
    <s v="D"/>
    <n v="10642.21"/>
  </r>
  <r>
    <s v="1'trimestre "/>
    <n v="50"/>
    <s v="544006"/>
    <x v="3"/>
    <n v="101787"/>
    <s v="SINDACATO UIL"/>
    <n v="201203"/>
    <x v="4"/>
    <x v="4"/>
    <n v="172.21"/>
    <s v="D"/>
    <n v="172.21"/>
  </r>
  <r>
    <s v="1'trimestre "/>
    <n v="50"/>
    <s v="544006"/>
    <x v="3"/>
    <n v="110157"/>
    <s v="SINDACATO COBAS-COMITATO DI BASE IST.ORT.RIZZOLI"/>
    <n v="201203"/>
    <x v="4"/>
    <x v="4"/>
    <n v="529.07000000000005"/>
    <s v="D"/>
    <n v="529.07000000000005"/>
  </r>
  <r>
    <s v="1'trimestre "/>
    <n v="51"/>
    <s v="545010"/>
    <x v="1"/>
    <n v="110658"/>
    <s v="COMUNE DI BOLOGNA - SETTORE ENTRATE"/>
    <n v="201203"/>
    <x v="4"/>
    <x v="4"/>
    <n v="727.18"/>
    <s v="D"/>
    <n v="727.18"/>
  </r>
  <r>
    <s v="1'trimestre "/>
    <n v="80"/>
    <s v="548505"/>
    <x v="0"/>
    <n v="104206"/>
    <s v="I.N.P.D.A.P.- GEST.AUTOM.PREST.CREDITIZI"/>
    <n v="201203"/>
    <x v="4"/>
    <x v="4"/>
    <n v="798.79"/>
    <s v="D"/>
    <n v="798.79"/>
  </r>
  <r>
    <s v="1'trimestre "/>
    <n v="80"/>
    <s v="548505"/>
    <x v="0"/>
    <n v="107162"/>
    <s v="I.N.P.D.A.P. - GEST.PENS.CPS- CONTR. L.29"/>
    <n v="201203"/>
    <x v="4"/>
    <x v="4"/>
    <n v="36.090000000000003"/>
    <s v="D"/>
    <n v="36.090000000000003"/>
  </r>
  <r>
    <s v="1'trimestre "/>
    <n v="80"/>
    <s v="548505"/>
    <x v="0"/>
    <n v="103276"/>
    <s v="I.N.P.D.A.P.-GEST.PENS.CPS-A C/RETR.DIP."/>
    <n v="201203"/>
    <x v="4"/>
    <x v="4"/>
    <n v="7159.21"/>
    <s v="D"/>
    <n v="7159.21"/>
  </r>
  <r>
    <s v="1'trimestre "/>
    <n v="80"/>
    <s v="548505"/>
    <x v="0"/>
    <n v="103279"/>
    <s v="I.N.P.D.A.P.GEST.PENS.CPDEL-C/RISCATTI"/>
    <n v="201203"/>
    <x v="4"/>
    <x v="4"/>
    <n v="1484.82"/>
    <s v="D"/>
    <n v="1484.82"/>
  </r>
  <r>
    <s v="1'trimestre "/>
    <n v="80"/>
    <s v="548505"/>
    <x v="0"/>
    <n v="103280"/>
    <s v="I.N.P.D.A.P.-GEST.PENS.CPDEL-CONTR.L.29"/>
    <n v="201203"/>
    <x v="4"/>
    <x v="4"/>
    <n v="361.87"/>
    <s v="D"/>
    <n v="361.87"/>
  </r>
  <r>
    <s v="1'trimestre "/>
    <n v="80"/>
    <s v="548505"/>
    <x v="0"/>
    <n v="103278"/>
    <s v="I.N.P.D.A.P.GEST.PENS.CPDEL-A C/RET.DIP."/>
    <n v="201203"/>
    <x v="4"/>
    <x v="4"/>
    <n v="12802.76"/>
    <s v="D"/>
    <n v="12802.76"/>
  </r>
  <r>
    <s v="1'trimestre "/>
    <n v="80"/>
    <s v="548505"/>
    <x v="0"/>
    <n v="103277"/>
    <s v="I.N.P.D.A.P.-GEST.PENS CPS-C/RISCATTI"/>
    <n v="201203"/>
    <x v="4"/>
    <x v="4"/>
    <n v="4052.15"/>
    <s v="D"/>
    <n v="4052.15"/>
  </r>
  <r>
    <s v="1'trimestre "/>
    <n v="80"/>
    <s v="548505"/>
    <x v="0"/>
    <n v="103287"/>
    <s v="I.N.P.D.A.P.-GEST.INADEL SU RETR.A C/DIP"/>
    <n v="201203"/>
    <x v="4"/>
    <x v="4"/>
    <n v="192.57"/>
    <s v="D"/>
    <n v="192.57"/>
  </r>
  <r>
    <s v="1'trimestre "/>
    <n v="80"/>
    <s v="548505"/>
    <x v="0"/>
    <n v="103282"/>
    <s v="I.N.P.D.A.P.GEST.AUT.EX INADEL-RISCATTI"/>
    <n v="201203"/>
    <x v="4"/>
    <x v="4"/>
    <n v="92.85"/>
    <s v="D"/>
    <n v="92.85"/>
  </r>
  <r>
    <s v="1'trimestre "/>
    <n v="97"/>
    <s v="545010"/>
    <x v="1"/>
    <n v="102003"/>
    <s v="UNIFIN SPA-CESSIONE-"/>
    <n v="201203"/>
    <x v="4"/>
    <x v="4"/>
    <n v="2372"/>
    <s v="D"/>
    <n v="2372"/>
  </r>
  <r>
    <s v="1'trimestre "/>
    <n v="97"/>
    <s v="545010"/>
    <x v="1"/>
    <n v="109101"/>
    <s v="UNICREDIT SPA - CESSIONE"/>
    <n v="201203"/>
    <x v="4"/>
    <x v="4"/>
    <n v="2727"/>
    <s v="D"/>
    <n v="2727"/>
  </r>
  <r>
    <s v="1'trimestre "/>
    <n v="97"/>
    <s v="545010"/>
    <x v="1"/>
    <n v="111102"/>
    <s v="TOWERS CQ SRL - CESSIONE"/>
    <n v="201203"/>
    <x v="4"/>
    <x v="4"/>
    <n v="4483"/>
    <s v="D"/>
    <n v="4483"/>
  </r>
  <r>
    <s v="1'trimestre "/>
    <n v="97"/>
    <s v="545010"/>
    <x v="1"/>
    <n v="110433"/>
    <s v="TERFINANCE S.P.A. - CESSIONE"/>
    <n v="201203"/>
    <x v="4"/>
    <x v="4"/>
    <n v="557"/>
    <s v="D"/>
    <n v="557"/>
  </r>
  <r>
    <s v="1'trimestre "/>
    <n v="97"/>
    <s v="545010"/>
    <x v="1"/>
    <n v="111185"/>
    <s v="SIGLA S.R.L. -CESSIONE-"/>
    <n v="201203"/>
    <x v="4"/>
    <x v="4"/>
    <n v="390"/>
    <s v="D"/>
    <n v="390"/>
  </r>
  <r>
    <s v="1'trimestre "/>
    <n v="97"/>
    <s v="545010"/>
    <x v="1"/>
    <n v="111170"/>
    <s v="SANTANDER CONSUMER BANK SPA - CESSIONE"/>
    <n v="201203"/>
    <x v="4"/>
    <x v="4"/>
    <n v="220"/>
    <s v="D"/>
    <n v="220"/>
  </r>
  <r>
    <s v="1'trimestre "/>
    <n v="97"/>
    <s v="545010"/>
    <x v="1"/>
    <n v="105445"/>
    <s v="PRESTITALIA SPA-CESSIONE-"/>
    <n v="201203"/>
    <x v="4"/>
    <x v="4"/>
    <n v="4243"/>
    <s v="D"/>
    <n v="4243"/>
  </r>
  <r>
    <s v="1'trimestre "/>
    <n v="97"/>
    <s v="545010"/>
    <x v="1"/>
    <n v="108321"/>
    <s v="PRESTINUOVA SPA - CESSIONE"/>
    <n v="201203"/>
    <x v="4"/>
    <x v="4"/>
    <n v="230"/>
    <s v="D"/>
    <n v="230"/>
  </r>
  <r>
    <s v="1'trimestre "/>
    <n v="97"/>
    <s v="545010"/>
    <x v="1"/>
    <n v="104754"/>
    <s v="PITAGORA S.P.A. - CESSIONE"/>
    <n v="201203"/>
    <x v="4"/>
    <x v="4"/>
    <n v="2265"/>
    <s v="D"/>
    <n v="2265"/>
  </r>
  <r>
    <s v="1'trimestre "/>
    <n v="97"/>
    <s v="545010"/>
    <x v="1"/>
    <n v="108221"/>
    <s v="ITALCREDI SPA - CESSIONE"/>
    <n v="201203"/>
    <x v="4"/>
    <x v="4"/>
    <n v="1934"/>
    <s v="D"/>
    <n v="1934"/>
  </r>
  <r>
    <s v="1'trimestre "/>
    <n v="97"/>
    <s v="545010"/>
    <x v="1"/>
    <n v="107946"/>
    <s v="INA-AG.GEN.ROMA A/12 - FALCUCCI ASSICURAZIONI SNC"/>
    <n v="201203"/>
    <x v="4"/>
    <x v="4"/>
    <n v="31.6"/>
    <s v="D"/>
    <n v="31.6"/>
  </r>
  <r>
    <s v="1'trimestre "/>
    <n v="97"/>
    <s v="545010"/>
    <x v="1"/>
    <n v="108590"/>
    <s v="INA ASSITALIA - AGENZIA GENERALE BO CENTRO"/>
    <n v="201203"/>
    <x v="4"/>
    <x v="4"/>
    <n v="389.03"/>
    <s v="D"/>
    <n v="389.03"/>
  </r>
  <r>
    <s v="1'trimestre "/>
    <n v="97"/>
    <s v="545010"/>
    <x v="1"/>
    <n v="105600"/>
    <s v="IBL- ISTITUTO BANCARIO DEL LAVORO SPA- CESSIONE-"/>
    <n v="201203"/>
    <x v="4"/>
    <x v="4"/>
    <n v="6678"/>
    <s v="D"/>
    <n v="6678"/>
  </r>
  <r>
    <s v="1'trimestre "/>
    <n v="97"/>
    <s v="545010"/>
    <x v="1"/>
    <n v="105093"/>
    <s v="FUTURO SPA-CESSIONE-"/>
    <n v="201203"/>
    <x v="4"/>
    <x v="4"/>
    <n v="1222"/>
    <s v="D"/>
    <n v="1222"/>
  </r>
  <r>
    <s v="1'trimestre "/>
    <n v="97"/>
    <s v="545010"/>
    <x v="1"/>
    <n v="107651"/>
    <s v="FINDOMESTIC BANCA SPA - CESSIONE"/>
    <n v="201203"/>
    <x v="4"/>
    <x v="4"/>
    <n v="198"/>
    <s v="D"/>
    <n v="198"/>
  </r>
  <r>
    <s v="1'trimestre "/>
    <n v="97"/>
    <s v="545010"/>
    <x v="1"/>
    <n v="108069"/>
    <s v="FIGENPA S.p.A. - CESSIONE"/>
    <n v="201203"/>
    <x v="4"/>
    <x v="4"/>
    <n v="325"/>
    <s v="D"/>
    <n v="325"/>
  </r>
  <r>
    <s v="1'trimestre "/>
    <n v="97"/>
    <s v="545010"/>
    <x v="1"/>
    <n v="108027"/>
    <s v="FIDITALIA SPA - CESSIONE"/>
    <n v="201203"/>
    <x v="4"/>
    <x v="4"/>
    <n v="1479"/>
    <s v="D"/>
    <n v="1479"/>
  </r>
  <r>
    <s v="1'trimestre "/>
    <n v="97"/>
    <s v="545010"/>
    <x v="1"/>
    <n v="109269"/>
    <s v="FIDES SPA - CESSIONE"/>
    <n v="201203"/>
    <x v="4"/>
    <x v="4"/>
    <n v="889"/>
    <s v="D"/>
    <n v="889"/>
  </r>
  <r>
    <s v="1'trimestre "/>
    <n v="97"/>
    <s v="545010"/>
    <x v="1"/>
    <n v="110324"/>
    <s v="DYNAMICA RETAIL SPA - CESSIONE"/>
    <n v="201203"/>
    <x v="4"/>
    <x v="4"/>
    <n v="301"/>
    <s v="D"/>
    <n v="301"/>
  </r>
  <r>
    <s v="1'trimestre "/>
    <n v="97"/>
    <s v="545010"/>
    <x v="1"/>
    <n v="107770"/>
    <s v="DEUTSCHE BANK SPA - CESSIONE"/>
    <n v="201203"/>
    <x v="4"/>
    <x v="4"/>
    <n v="1227.0999999999999"/>
    <s v="D"/>
    <n v="1227.0999999999999"/>
  </r>
  <r>
    <s v="1'trimestre "/>
    <n v="97"/>
    <s v="545010"/>
    <x v="1"/>
    <n v="110659"/>
    <s v="CREDEM SPA - CESSIONE"/>
    <n v="201203"/>
    <x v="4"/>
    <x v="4"/>
    <n v="2093"/>
    <s v="D"/>
    <n v="2093"/>
  </r>
  <r>
    <s v="1'trimestre "/>
    <n v="97"/>
    <s v="545010"/>
    <x v="1"/>
    <n v="108263"/>
    <s v="COMPASS SPA - CESSIONE"/>
    <n v="201203"/>
    <x v="4"/>
    <x v="4"/>
    <n v="250"/>
    <s v="D"/>
    <n v="250"/>
  </r>
  <r>
    <s v="1'trimestre "/>
    <n v="97"/>
    <s v="545010"/>
    <x v="1"/>
    <n v="100462"/>
    <s v="CIRCOLO CULTURALE RICREATIVO"/>
    <n v="201203"/>
    <x v="4"/>
    <x v="4"/>
    <n v="4428"/>
    <s v="D"/>
    <n v="4428"/>
  </r>
  <r>
    <s v="1'trimestre "/>
    <n v="97"/>
    <s v="545010"/>
    <x v="1"/>
    <n v="110955"/>
    <s v="BPER QUINTO - CESSIONE"/>
    <n v="201203"/>
    <x v="4"/>
    <x v="4"/>
    <n v="265"/>
    <s v="D"/>
    <n v="265"/>
  </r>
  <r>
    <s v="1'trimestre "/>
    <n v="97"/>
    <s v="545010"/>
    <x v="1"/>
    <n v="110216"/>
    <s v="BNL FINANCE SPA - CESSIONE"/>
    <n v="201203"/>
    <x v="4"/>
    <x v="4"/>
    <n v="1970"/>
    <s v="D"/>
    <n v="1970"/>
  </r>
  <r>
    <s v="1'trimestre "/>
    <n v="97"/>
    <s v="545010"/>
    <x v="1"/>
    <n v="109669"/>
    <s v="BANCA 24-7 SPA C/O QUINSERVIZI - CESSIONE"/>
    <n v="201203"/>
    <x v="4"/>
    <x v="4"/>
    <n v="141"/>
    <s v="D"/>
    <n v="141"/>
  </r>
  <r>
    <s v="1'trimestre "/>
    <n v="97"/>
    <s v="545010"/>
    <x v="1"/>
    <n v="111184"/>
    <s v="BANCA POPOLARE PUGLIESE -CESSIONE-"/>
    <n v="201203"/>
    <x v="4"/>
    <x v="4"/>
    <n v="304.02"/>
    <s v="D"/>
    <n v="304.02"/>
  </r>
  <r>
    <s v="1'trimestre "/>
    <n v="97"/>
    <s v="545010"/>
    <x v="1"/>
    <n v="110046"/>
    <s v="ACCEDO SPA - CESSIONE"/>
    <n v="201203"/>
    <x v="4"/>
    <x v="4"/>
    <n v="1596"/>
    <s v="D"/>
    <n v="1596"/>
  </r>
  <r>
    <s v="1'trimestre "/>
    <n v="97"/>
    <s v="544006"/>
    <x v="3"/>
    <n v="101786"/>
    <s v="SINDACATO SI.NA.F.O."/>
    <n v="201203"/>
    <x v="4"/>
    <x v="4"/>
    <n v="85"/>
    <s v="D"/>
    <n v="85"/>
  </r>
  <r>
    <s v="1'trimestre "/>
    <n v="97"/>
    <s v="544006"/>
    <x v="3"/>
    <n v="107601"/>
    <s v="SINDACATO NURSING UP"/>
    <n v="201203"/>
    <x v="4"/>
    <x v="4"/>
    <n v="42.48"/>
    <s v="D"/>
    <n v="42.48"/>
  </r>
  <r>
    <s v="1'trimestre "/>
    <n v="97"/>
    <s v="544006"/>
    <x v="3"/>
    <n v="109872"/>
    <s v="SINDACATO NURSIND - SEGR.PROV.LE PALERMO"/>
    <n v="201203"/>
    <x v="4"/>
    <x v="4"/>
    <n v="35.6"/>
    <s v="D"/>
    <n v="35.6"/>
  </r>
  <r>
    <s v="1'trimestre "/>
    <n v="97"/>
    <s v="544006"/>
    <x v="3"/>
    <n v="108465"/>
    <s v="SINDACATO NURSIND"/>
    <n v="201203"/>
    <x v="4"/>
    <x v="4"/>
    <n v="128"/>
    <s v="D"/>
    <n v="128"/>
  </r>
  <r>
    <s v="1'trimestre "/>
    <n v="97"/>
    <s v="544006"/>
    <x v="3"/>
    <n v="104110"/>
    <s v="SINDACATO NUOVA A.S.C.O.T.I. F.I.A.L.S."/>
    <n v="201203"/>
    <x v="4"/>
    <x v="4"/>
    <n v="224"/>
    <s v="D"/>
    <n v="224"/>
  </r>
  <r>
    <s v="1'trimestre "/>
    <n v="97"/>
    <s v="544006"/>
    <x v="3"/>
    <n v="101783"/>
    <s v="SINDACATO NAZIONALE RADIOLOGI"/>
    <n v="201203"/>
    <x v="4"/>
    <x v="4"/>
    <n v="126"/>
    <s v="D"/>
    <n v="126"/>
  </r>
  <r>
    <s v="1'trimestre "/>
    <n v="97"/>
    <s v="544006"/>
    <x v="3"/>
    <n v="108365"/>
    <s v="SINDACATO FVM FEDERAZIONE VETERINARI E MEDICI"/>
    <n v="201203"/>
    <x v="4"/>
    <x v="4"/>
    <n v="18"/>
    <s v="D"/>
    <n v="18"/>
  </r>
  <r>
    <s v="1'trimestre "/>
    <n v="97"/>
    <s v="544006"/>
    <x v="3"/>
    <n v="102823"/>
    <s v="SINDACATO FIALS"/>
    <n v="201203"/>
    <x v="4"/>
    <x v="4"/>
    <n v="524.63"/>
    <s v="D"/>
    <n v="524.63"/>
  </r>
  <r>
    <s v="1'trimestre "/>
    <n v="97"/>
    <s v="544006"/>
    <x v="3"/>
    <n v="102823"/>
    <s v="SINDACATO FIALS"/>
    <n v="201203"/>
    <x v="4"/>
    <x v="4"/>
    <n v="216"/>
    <s v="D"/>
    <n v="216"/>
  </r>
  <r>
    <s v="1'trimestre "/>
    <n v="97"/>
    <s v="544006"/>
    <x v="3"/>
    <n v="105710"/>
    <s v="SINDACATO DEI MEDICI ITALIANI (S.M.I.)"/>
    <n v="201203"/>
    <x v="4"/>
    <x v="4"/>
    <n v="18"/>
    <s v="D"/>
    <n v="18"/>
  </r>
  <r>
    <s v="1'trimestre "/>
    <n v="97"/>
    <s v="544006"/>
    <x v="3"/>
    <n v="111180"/>
    <s v="SINDACATO CONFEDERAZIONE ANTEL - ASSIATEL -AITIC"/>
    <n v="201203"/>
    <x v="4"/>
    <x v="4"/>
    <n v="5"/>
    <s v="D"/>
    <n v="5"/>
  </r>
  <r>
    <s v="1'trimestre "/>
    <n v="97"/>
    <s v="544006"/>
    <x v="3"/>
    <n v="110105"/>
    <s v="SINDACATO COBAS PUBBLICO IMPIEGO"/>
    <n v="201203"/>
    <x v="4"/>
    <x v="4"/>
    <n v="226.55"/>
    <s v="D"/>
    <n v="226.55"/>
  </r>
  <r>
    <s v="1'trimestre "/>
    <n v="97"/>
    <s v="544006"/>
    <x v="3"/>
    <n v="110735"/>
    <s v="SINDACATO CISL-FPS TERRITORIALE DI PALERMO"/>
    <n v="201203"/>
    <x v="4"/>
    <x v="4"/>
    <n v="97.15"/>
    <s v="D"/>
    <n v="97.15"/>
  </r>
  <r>
    <s v="1'trimestre "/>
    <n v="97"/>
    <s v="544006"/>
    <x v="3"/>
    <n v="101781"/>
    <s v="SINDACATO CISL MEDICI"/>
    <n v="201203"/>
    <x v="4"/>
    <x v="4"/>
    <n v="189.9"/>
    <s v="D"/>
    <n v="189.9"/>
  </r>
  <r>
    <s v="1'trimestre "/>
    <n v="97"/>
    <s v="544006"/>
    <x v="3"/>
    <n v="101782"/>
    <s v="SINDACATO CISL FUNZIONE PUBBLICA - FPS BOLOGNA"/>
    <n v="201203"/>
    <x v="4"/>
    <x v="4"/>
    <n v="2529.87"/>
    <s v="D"/>
    <n v="2529.87"/>
  </r>
  <r>
    <s v="1'trimestre "/>
    <n v="97"/>
    <s v="544006"/>
    <x v="3"/>
    <n v="104060"/>
    <s v="SINDACATO CIMO-ASMD"/>
    <n v="201203"/>
    <x v="4"/>
    <x v="4"/>
    <n v="30"/>
    <s v="D"/>
    <n v="30"/>
  </r>
  <r>
    <s v="1'trimestre "/>
    <n v="97"/>
    <s v="544006"/>
    <x v="3"/>
    <n v="101779"/>
    <s v="SINDACATO ANPO - ASS.NAZ.PRIMARI OSPEDALIERI"/>
    <n v="201203"/>
    <x v="4"/>
    <x v="4"/>
    <n v="312"/>
    <s v="D"/>
    <n v="312"/>
  </r>
  <r>
    <s v="1'trimestre "/>
    <n v="97"/>
    <s v="544006"/>
    <x v="3"/>
    <n v="101778"/>
    <s v="SINDACATO ANAAO ASSOMED - DIRIGENZA MEDICA"/>
    <n v="201203"/>
    <x v="4"/>
    <x v="4"/>
    <n v="1026"/>
    <s v="D"/>
    <n v="1026"/>
  </r>
  <r>
    <s v="1'trimestre "/>
    <n v="97"/>
    <s v="544006"/>
    <x v="3"/>
    <n v="101775"/>
    <s v="SINDACATO A.A.R.O.I. - EM.A.C."/>
    <n v="201203"/>
    <x v="4"/>
    <x v="4"/>
    <n v="750"/>
    <s v="D"/>
    <n v="750"/>
  </r>
  <r>
    <s v="1'trimestre "/>
    <n v="97"/>
    <s v="544006"/>
    <x v="3"/>
    <n v="108370"/>
    <s v="SINDACATO  UGL SANITA'- SEGRETERIA GENERALE"/>
    <n v="201203"/>
    <x v="4"/>
    <x v="4"/>
    <n v="49.79"/>
    <s v="D"/>
    <n v="49.79"/>
  </r>
  <r>
    <s v="1'trimestre "/>
    <n v="97"/>
    <s v="544006"/>
    <x v="3"/>
    <n v="101674"/>
    <s v="SINDACATO  ANAAO ASSOMED SETT.DIRIG.SAN.SDS SNABI"/>
    <n v="201203"/>
    <x v="4"/>
    <x v="4"/>
    <n v="555.5"/>
    <s v="D"/>
    <n v="555.5"/>
  </r>
  <r>
    <s v="1'trimestre "/>
    <n v="100"/>
    <s v="545010"/>
    <x v="1"/>
    <n v="110539"/>
    <s v="TASSONI  GIUSEPPE"/>
    <n v="201203"/>
    <x v="4"/>
    <x v="4"/>
    <n v="403.95"/>
    <s v="D"/>
    <n v="403.95"/>
  </r>
  <r>
    <s v="1'trimestre "/>
    <n v="100"/>
    <s v="545010"/>
    <x v="1"/>
    <n v="111006"/>
    <s v="MARTE SPV SRL"/>
    <n v="201203"/>
    <x v="4"/>
    <x v="4"/>
    <n v="334.79"/>
    <s v="D"/>
    <n v="334.79"/>
  </r>
  <r>
    <s v="1'trimestre "/>
    <n v="100"/>
    <s v="545010"/>
    <x v="1"/>
    <n v="111074"/>
    <s v="CONTINI  BRUNA"/>
    <n v="201203"/>
    <x v="4"/>
    <x v="4"/>
    <n v="141.75"/>
    <s v="D"/>
    <n v="141.75"/>
  </r>
  <r>
    <s v="1'trimestre "/>
    <n v="100"/>
    <s v="545010"/>
    <x v="1"/>
    <n v="110882"/>
    <s v="CONSOLI  MARIANGELA"/>
    <n v="201203"/>
    <x v="4"/>
    <x v="4"/>
    <n v="340.94"/>
    <s v="D"/>
    <n v="340.94"/>
  </r>
  <r>
    <s v="1'trimestre "/>
    <n v="100"/>
    <s v="545010"/>
    <x v="1"/>
    <n v="109226"/>
    <s v="CHIARLONE FRANCO"/>
    <n v="201203"/>
    <x v="4"/>
    <x v="4"/>
    <n v="238.32"/>
    <s v="D"/>
    <n v="238.32"/>
  </r>
  <r>
    <s v="1'trimestre "/>
    <n v="100"/>
    <s v="545010"/>
    <x v="1"/>
    <n v="107987"/>
    <s v="CANOVA LUCIANA"/>
    <n v="201203"/>
    <x v="4"/>
    <x v="4"/>
    <n v="149.38"/>
    <s v="D"/>
    <n v="149.38"/>
  </r>
  <r>
    <s v="1'trimestre "/>
    <n v="101"/>
    <s v="544006"/>
    <x v="3"/>
    <n v="103213"/>
    <s v="SINDACATO S.I.VE.M.P."/>
    <n v="201203"/>
    <x v="4"/>
    <x v="4"/>
    <n v="18.59"/>
    <s v="D"/>
    <n v="18.59"/>
  </r>
  <r>
    <s v="1'trimestre "/>
    <n v="101"/>
    <s v="544006"/>
    <x v="3"/>
    <n v="101780"/>
    <s v="SINDACATO CGIL"/>
    <n v="201203"/>
    <x v="4"/>
    <x v="4"/>
    <n v="17.13"/>
    <s v="D"/>
    <n v="17.13"/>
  </r>
  <r>
    <s v="1'trimestre "/>
    <n v="101"/>
    <s v="544006"/>
    <x v="3"/>
    <n v="101780"/>
    <s v="SINDACATO CGIL"/>
    <n v="201203"/>
    <x v="4"/>
    <x v="4"/>
    <n v="1624.25"/>
    <s v="D"/>
    <n v="1624.25"/>
  </r>
  <r>
    <s v="1'trimestre "/>
    <n v="103"/>
    <s v="545010"/>
    <x v="1"/>
    <n v="110517"/>
    <s v="PALMIERI  MERIS"/>
    <n v="201203"/>
    <x v="4"/>
    <x v="4"/>
    <n v="352.82"/>
    <s v="D"/>
    <n v="352.82"/>
  </r>
  <r>
    <s v="1'trimestre "/>
    <n v="104"/>
    <s v="544006"/>
    <x v="3"/>
    <n v="101787"/>
    <s v="SINDACATO UIL"/>
    <n v="201203"/>
    <x v="4"/>
    <x v="4"/>
    <n v="319.51"/>
    <s v="D"/>
    <n v="319.51"/>
  </r>
  <r>
    <s v="1'trimestre "/>
    <n v="104"/>
    <s v="544006"/>
    <x v="3"/>
    <n v="110157"/>
    <s v="SINDACATO COBAS-COMITATO DI BASE IST.ORT.RIZZOLI"/>
    <n v="201203"/>
    <x v="4"/>
    <x v="4"/>
    <n v="529.07000000000005"/>
    <s v="D"/>
    <n v="529.07000000000005"/>
  </r>
  <r>
    <s v="1'trimestre "/>
    <n v="105"/>
    <s v="545010"/>
    <x v="1"/>
    <n v="110658"/>
    <s v="COMUNE DI BOLOGNA - SETTORE ENTRATE"/>
    <n v="201203"/>
    <x v="4"/>
    <x v="4"/>
    <n v="1046.8800000000001"/>
    <s v="D"/>
    <n v="1046.8800000000001"/>
  </r>
  <r>
    <s v="1'trimestre "/>
    <n v="105"/>
    <s v="549015"/>
    <x v="4"/>
    <n v="109751"/>
    <s v="REGIONE EMILIA ROMAGNA"/>
    <n v="201203"/>
    <x v="4"/>
    <x v="4"/>
    <n v="21"/>
    <s v="D"/>
    <n v="21"/>
  </r>
  <r>
    <s v="1'trimestre "/>
    <n v="106"/>
    <s v="548505"/>
    <x v="0"/>
    <n v="103276"/>
    <s v="I.N.P.D.A.P.-GEST.PENS.CPS-A C/RETR.DIP."/>
    <n v="201203"/>
    <x v="4"/>
    <x v="4"/>
    <n v="9333.27"/>
    <s v="D"/>
    <n v="9333.27"/>
  </r>
  <r>
    <s v="1'trimestre "/>
    <n v="106"/>
    <s v="548505"/>
    <x v="0"/>
    <n v="103279"/>
    <s v="I.N.P.D.A.P.GEST.PENS.CPDEL-C/RISCATTI"/>
    <n v="201203"/>
    <x v="4"/>
    <x v="4"/>
    <n v="1484.82"/>
    <s v="D"/>
    <n v="1484.82"/>
  </r>
  <r>
    <s v="1'trimestre "/>
    <n v="106"/>
    <s v="548505"/>
    <x v="0"/>
    <n v="103280"/>
    <s v="I.N.P.D.A.P.-GEST.PENS.CPDEL-CONTR.L.29"/>
    <n v="201203"/>
    <x v="4"/>
    <x v="4"/>
    <n v="361.87"/>
    <s v="D"/>
    <n v="361.87"/>
  </r>
  <r>
    <s v="1'trimestre "/>
    <n v="106"/>
    <s v="548505"/>
    <x v="0"/>
    <n v="103278"/>
    <s v="I.N.P.D.A.P.GEST.PENS.CPDEL-A C/RET.DIP."/>
    <n v="201203"/>
    <x v="4"/>
    <x v="4"/>
    <n v="12728.66"/>
    <s v="D"/>
    <n v="12728.66"/>
  </r>
  <r>
    <s v="1'trimestre "/>
    <n v="106"/>
    <s v="548505"/>
    <x v="0"/>
    <n v="103277"/>
    <s v="I.N.P.D.A.P.-GEST.PENS CPS-C/RISCATTI"/>
    <n v="201203"/>
    <x v="4"/>
    <x v="4"/>
    <n v="4052.15"/>
    <s v="D"/>
    <n v="4052.15"/>
  </r>
  <r>
    <s v="1'trimestre "/>
    <n v="106"/>
    <s v="548505"/>
    <x v="0"/>
    <n v="103287"/>
    <s v="I.N.P.D.A.P.-GEST.INADEL SU RETR.A C/DIP"/>
    <n v="201203"/>
    <x v="4"/>
    <x v="4"/>
    <n v="192.57"/>
    <s v="D"/>
    <n v="192.57"/>
  </r>
  <r>
    <s v="1'trimestre "/>
    <n v="106"/>
    <s v="548505"/>
    <x v="0"/>
    <n v="103282"/>
    <s v="I.N.P.D.A.P.GEST.AUT.EX INADEL-RISCATTI"/>
    <n v="201203"/>
    <x v="4"/>
    <x v="4"/>
    <n v="92.85"/>
    <s v="D"/>
    <n v="92.85"/>
  </r>
  <r>
    <s v="1'trimestre "/>
    <n v="106"/>
    <s v="548505"/>
    <x v="0"/>
    <n v="104206"/>
    <s v="I.N.P.D.A.P.- GEST.AUTOM.PREST.CREDITIZI"/>
    <n v="201203"/>
    <x v="4"/>
    <x v="4"/>
    <n v="880.37"/>
    <s v="D"/>
    <n v="880.37"/>
  </r>
  <r>
    <s v="1'trimestre "/>
    <n v="106"/>
    <s v="548505"/>
    <x v="0"/>
    <n v="107162"/>
    <s v="I.N.P.D.A.P. - GEST.PENS.CPS- CONTR. L.29"/>
    <n v="201203"/>
    <x v="4"/>
    <x v="4"/>
    <n v="36.090000000000003"/>
    <s v="D"/>
    <n v="36.090000000000003"/>
  </r>
  <r>
    <s v="1'trimestre "/>
    <n v="121"/>
    <s v="545010"/>
    <x v="1"/>
    <n v="106736"/>
    <s v="INPDAP - DIREZ. CENTRALE CREDITO E ATT. SOCIALI"/>
    <n v="201203"/>
    <x v="4"/>
    <x v="4"/>
    <n v="10408.86"/>
    <s v="D"/>
    <n v="10408.86"/>
  </r>
  <r>
    <s v="1'trimestre "/>
    <n v="162"/>
    <s v="545010"/>
    <x v="1"/>
    <n v="102003"/>
    <s v="UNIFIN SPA-CESSIONE-"/>
    <n v="201203"/>
    <x v="4"/>
    <x v="4"/>
    <n v="2372"/>
    <s v="D"/>
    <n v="2372"/>
  </r>
  <r>
    <s v="1'trimestre "/>
    <n v="162"/>
    <s v="545010"/>
    <x v="1"/>
    <n v="109101"/>
    <s v="UNICREDIT SPA - CESSIONE"/>
    <n v="201203"/>
    <x v="4"/>
    <x v="4"/>
    <n v="2727"/>
    <s v="D"/>
    <n v="2727"/>
  </r>
  <r>
    <s v="1'trimestre "/>
    <n v="162"/>
    <s v="545010"/>
    <x v="1"/>
    <n v="111102"/>
    <s v="TOWERS CQ SRL - CESSIONE"/>
    <n v="201203"/>
    <x v="4"/>
    <x v="4"/>
    <n v="3988"/>
    <s v="D"/>
    <n v="3988"/>
  </r>
  <r>
    <s v="1'trimestre "/>
    <n v="162"/>
    <s v="545010"/>
    <x v="1"/>
    <n v="110433"/>
    <s v="TERFINANCE S.P.A. - CESSIONE"/>
    <n v="201203"/>
    <x v="4"/>
    <x v="4"/>
    <n v="557"/>
    <s v="D"/>
    <n v="557"/>
  </r>
  <r>
    <s v="1'trimestre "/>
    <n v="162"/>
    <s v="545010"/>
    <x v="1"/>
    <n v="111185"/>
    <s v="SIGLA S.R.L. -CESSIONE-"/>
    <n v="201203"/>
    <x v="4"/>
    <x v="4"/>
    <n v="390"/>
    <s v="D"/>
    <n v="390"/>
  </r>
  <r>
    <s v="1'trimestre "/>
    <n v="162"/>
    <s v="545010"/>
    <x v="1"/>
    <n v="111170"/>
    <s v="SANTANDER CONSUMER BANK SPA - CESSIONE"/>
    <n v="201203"/>
    <x v="4"/>
    <x v="4"/>
    <n v="220"/>
    <s v="D"/>
    <n v="220"/>
  </r>
  <r>
    <s v="1'trimestre "/>
    <n v="162"/>
    <s v="545010"/>
    <x v="1"/>
    <n v="105445"/>
    <s v="PRESTITALIA SPA-CESSIONE-"/>
    <n v="201203"/>
    <x v="4"/>
    <x v="4"/>
    <n v="4243"/>
    <s v="D"/>
    <n v="4243"/>
  </r>
  <r>
    <s v="1'trimestre "/>
    <n v="162"/>
    <s v="545010"/>
    <x v="1"/>
    <n v="108321"/>
    <s v="PRESTINUOVA SPA - CESSIONE"/>
    <n v="201203"/>
    <x v="4"/>
    <x v="4"/>
    <n v="230"/>
    <s v="D"/>
    <n v="230"/>
  </r>
  <r>
    <s v="1'trimestre "/>
    <n v="162"/>
    <s v="545010"/>
    <x v="1"/>
    <n v="104754"/>
    <s v="PITAGORA S.P.A. - CESSIONE"/>
    <n v="201203"/>
    <x v="4"/>
    <x v="4"/>
    <n v="2265"/>
    <s v="D"/>
    <n v="2265"/>
  </r>
  <r>
    <s v="1'trimestre "/>
    <n v="162"/>
    <s v="545010"/>
    <x v="1"/>
    <n v="108221"/>
    <s v="ITALCREDI SPA - CESSIONE"/>
    <n v="201203"/>
    <x v="4"/>
    <x v="4"/>
    <n v="1934"/>
    <s v="D"/>
    <n v="1934"/>
  </r>
  <r>
    <s v="1'trimestre "/>
    <n v="162"/>
    <s v="545010"/>
    <x v="1"/>
    <n v="111310"/>
    <s v="INTESA SANPAOLO SPA - CESSIONE"/>
    <n v="201203"/>
    <x v="4"/>
    <x v="4"/>
    <n v="1596"/>
    <s v="D"/>
    <n v="1596"/>
  </r>
  <r>
    <s v="1'trimestre "/>
    <n v="162"/>
    <s v="545010"/>
    <x v="1"/>
    <n v="107946"/>
    <s v="INA-AG.GEN.ROMA A/12 - FALCUCCI ASSICURAZIONI SNC"/>
    <n v="201203"/>
    <x v="4"/>
    <x v="4"/>
    <n v="31.6"/>
    <s v="D"/>
    <n v="31.6"/>
  </r>
  <r>
    <s v="1'trimestre "/>
    <n v="162"/>
    <s v="545010"/>
    <x v="1"/>
    <n v="108590"/>
    <s v="INA ASSITALIA - AGENZIA GENERALE BO CENTRO"/>
    <n v="201203"/>
    <x v="4"/>
    <x v="4"/>
    <n v="389.03"/>
    <s v="D"/>
    <n v="389.03"/>
  </r>
  <r>
    <s v="1'trimestre "/>
    <n v="162"/>
    <s v="545010"/>
    <x v="1"/>
    <n v="105600"/>
    <s v="IBL- ISTITUTO BANCARIO DEL LAVORO SPA- CESSIONE-"/>
    <n v="201203"/>
    <x v="4"/>
    <x v="4"/>
    <n v="6678"/>
    <s v="D"/>
    <n v="6678"/>
  </r>
  <r>
    <s v="1'trimestre "/>
    <n v="162"/>
    <s v="545010"/>
    <x v="1"/>
    <n v="105093"/>
    <s v="FUTURO SPA-CESSIONE-"/>
    <n v="201203"/>
    <x v="4"/>
    <x v="4"/>
    <n v="1222"/>
    <s v="D"/>
    <n v="1222"/>
  </r>
  <r>
    <s v="1'trimestre "/>
    <n v="162"/>
    <s v="545010"/>
    <x v="1"/>
    <n v="107651"/>
    <s v="FINDOMESTIC BANCA SPA - CESSIONE"/>
    <n v="201203"/>
    <x v="4"/>
    <x v="4"/>
    <n v="198"/>
    <s v="D"/>
    <n v="198"/>
  </r>
  <r>
    <s v="1'trimestre "/>
    <n v="162"/>
    <s v="545010"/>
    <x v="1"/>
    <n v="108069"/>
    <s v="FIGENPA S.p.A. - CESSIONE"/>
    <n v="201203"/>
    <x v="4"/>
    <x v="4"/>
    <n v="325"/>
    <s v="D"/>
    <n v="325"/>
  </r>
  <r>
    <s v="1'trimestre "/>
    <n v="162"/>
    <s v="545010"/>
    <x v="1"/>
    <n v="108027"/>
    <s v="FIDITALIA SPA - CESSIONE"/>
    <n v="201203"/>
    <x v="4"/>
    <x v="4"/>
    <n v="1479"/>
    <s v="D"/>
    <n v="1479"/>
  </r>
  <r>
    <s v="1'trimestre "/>
    <n v="162"/>
    <s v="545010"/>
    <x v="1"/>
    <n v="109269"/>
    <s v="FIDES SPA - CESSIONE"/>
    <n v="201203"/>
    <x v="4"/>
    <x v="4"/>
    <n v="889"/>
    <s v="D"/>
    <n v="889"/>
  </r>
  <r>
    <s v="1'trimestre "/>
    <n v="162"/>
    <s v="545010"/>
    <x v="1"/>
    <n v="110324"/>
    <s v="DYNAMICA RETAIL SPA - CESSIONE"/>
    <n v="201203"/>
    <x v="4"/>
    <x v="4"/>
    <n v="301"/>
    <s v="D"/>
    <n v="301"/>
  </r>
  <r>
    <s v="1'trimestre "/>
    <n v="162"/>
    <s v="545010"/>
    <x v="1"/>
    <n v="107770"/>
    <s v="DEUTSCHE BANK SPA - CESSIONE"/>
    <n v="201203"/>
    <x v="4"/>
    <x v="4"/>
    <n v="1227.0999999999999"/>
    <s v="D"/>
    <n v="1227.0999999999999"/>
  </r>
  <r>
    <s v="1'trimestre "/>
    <n v="162"/>
    <s v="545010"/>
    <x v="1"/>
    <n v="110659"/>
    <s v="CREDEM SPA - CESSIONE"/>
    <n v="201203"/>
    <x v="4"/>
    <x v="4"/>
    <n v="2093"/>
    <s v="D"/>
    <n v="2093"/>
  </r>
  <r>
    <s v="1'trimestre "/>
    <n v="162"/>
    <s v="545010"/>
    <x v="1"/>
    <n v="108263"/>
    <s v="COMPASS SPA - CESSIONE"/>
    <n v="201203"/>
    <x v="4"/>
    <x v="4"/>
    <n v="250"/>
    <s v="D"/>
    <n v="250"/>
  </r>
  <r>
    <s v="1'trimestre "/>
    <n v="162"/>
    <s v="545010"/>
    <x v="1"/>
    <n v="110955"/>
    <s v="BPER QUINTO - CESSIONE"/>
    <n v="201203"/>
    <x v="4"/>
    <x v="4"/>
    <n v="265"/>
    <s v="D"/>
    <n v="265"/>
  </r>
  <r>
    <s v="1'trimestre "/>
    <n v="162"/>
    <s v="545010"/>
    <x v="1"/>
    <n v="110216"/>
    <s v="BNL FINANCE SPA - CESSIONE"/>
    <n v="201203"/>
    <x v="4"/>
    <x v="4"/>
    <n v="2465"/>
    <s v="D"/>
    <n v="2465"/>
  </r>
  <r>
    <s v="1'trimestre "/>
    <n v="162"/>
    <s v="545010"/>
    <x v="1"/>
    <n v="109669"/>
    <s v="BANCA 24-7 SPA C/O QUINSERVIZI - CESSIONE"/>
    <n v="201203"/>
    <x v="4"/>
    <x v="4"/>
    <n v="141"/>
    <s v="D"/>
    <n v="141"/>
  </r>
  <r>
    <s v="1'trimestre "/>
    <n v="162"/>
    <s v="545010"/>
    <x v="1"/>
    <n v="111184"/>
    <s v="BANCA POPOLARE PUGLIESE -CESSIONE-"/>
    <n v="201203"/>
    <x v="4"/>
    <x v="4"/>
    <n v="304.02"/>
    <s v="D"/>
    <n v="304.02"/>
  </r>
  <r>
    <s v="1'trimestre "/>
    <n v="162"/>
    <s v="544006"/>
    <x v="3"/>
    <n v="101786"/>
    <s v="SINDACATO SI.NA.F.O."/>
    <n v="201203"/>
    <x v="4"/>
    <x v="4"/>
    <n v="85"/>
    <s v="D"/>
    <n v="85"/>
  </r>
  <r>
    <s v="1'trimestre "/>
    <n v="162"/>
    <s v="544006"/>
    <x v="3"/>
    <n v="107601"/>
    <s v="SINDACATO NURSING UP"/>
    <n v="201203"/>
    <x v="4"/>
    <x v="4"/>
    <n v="42.48"/>
    <s v="D"/>
    <n v="42.48"/>
  </r>
  <r>
    <s v="1'trimestre "/>
    <n v="162"/>
    <s v="544006"/>
    <x v="3"/>
    <n v="109872"/>
    <s v="SINDACATO NURSIND - SEGR.PROV.LE PALERMO"/>
    <n v="201203"/>
    <x v="4"/>
    <x v="4"/>
    <n v="35.6"/>
    <s v="D"/>
    <n v="35.6"/>
  </r>
  <r>
    <s v="1'trimestre "/>
    <n v="162"/>
    <s v="544006"/>
    <x v="3"/>
    <n v="108465"/>
    <s v="SINDACATO NURSIND"/>
    <n v="201203"/>
    <x v="4"/>
    <x v="4"/>
    <n v="120"/>
    <s v="D"/>
    <n v="120"/>
  </r>
  <r>
    <s v="1'trimestre "/>
    <n v="162"/>
    <s v="544006"/>
    <x v="3"/>
    <n v="104110"/>
    <s v="SINDACATO NUOVA A.S.C.O.T.I. F.I.A.L.S."/>
    <n v="201203"/>
    <x v="4"/>
    <x v="4"/>
    <n v="224"/>
    <s v="D"/>
    <n v="224"/>
  </r>
  <r>
    <s v="1'trimestre "/>
    <n v="162"/>
    <s v="544006"/>
    <x v="3"/>
    <n v="101783"/>
    <s v="SINDACATO NAZIONALE RADIOLOGI"/>
    <n v="201203"/>
    <x v="4"/>
    <x v="4"/>
    <n v="126"/>
    <s v="D"/>
    <n v="126"/>
  </r>
  <r>
    <s v="1'trimestre "/>
    <n v="162"/>
    <s v="544006"/>
    <x v="3"/>
    <n v="108365"/>
    <s v="SINDACATO FVM FEDERAZIONE VETERINARI E MEDICI"/>
    <n v="201203"/>
    <x v="4"/>
    <x v="4"/>
    <n v="18"/>
    <s v="D"/>
    <n v="18"/>
  </r>
  <r>
    <s v="1'trimestre "/>
    <n v="162"/>
    <s v="544006"/>
    <x v="3"/>
    <n v="102823"/>
    <s v="SINDACATO FIALS"/>
    <n v="201203"/>
    <x v="4"/>
    <x v="4"/>
    <n v="541.11"/>
    <s v="D"/>
    <n v="541.11"/>
  </r>
  <r>
    <s v="1'trimestre "/>
    <n v="162"/>
    <s v="544006"/>
    <x v="3"/>
    <n v="102823"/>
    <s v="SINDACATO FIALS"/>
    <n v="201203"/>
    <x v="4"/>
    <x v="4"/>
    <n v="219"/>
    <s v="D"/>
    <n v="219"/>
  </r>
  <r>
    <s v="1'trimestre "/>
    <n v="162"/>
    <s v="544006"/>
    <x v="3"/>
    <n v="105710"/>
    <s v="SINDACATO DEI MEDICI ITALIANI (S.M.I.)"/>
    <n v="201203"/>
    <x v="4"/>
    <x v="4"/>
    <n v="18"/>
    <s v="D"/>
    <n v="18"/>
  </r>
  <r>
    <s v="1'trimestre "/>
    <n v="162"/>
    <s v="544006"/>
    <x v="3"/>
    <n v="111180"/>
    <s v="SINDACATO CONFEDERAZIONE ANTEL - ASSIATEL -AITIC"/>
    <n v="201203"/>
    <x v="4"/>
    <x v="4"/>
    <n v="5"/>
    <s v="D"/>
    <n v="5"/>
  </r>
  <r>
    <s v="1'trimestre "/>
    <n v="162"/>
    <s v="544006"/>
    <x v="3"/>
    <n v="110105"/>
    <s v="SINDACATO COBAS PUBBLICO IMPIEGO"/>
    <n v="201203"/>
    <x v="4"/>
    <x v="4"/>
    <n v="234.2"/>
    <s v="D"/>
    <n v="234.2"/>
  </r>
  <r>
    <s v="1'trimestre "/>
    <n v="162"/>
    <s v="544006"/>
    <x v="3"/>
    <n v="110735"/>
    <s v="SINDACATO CISL-FPS TERRITORIALE DI PALERMO"/>
    <n v="201203"/>
    <x v="4"/>
    <x v="4"/>
    <n v="82.99"/>
    <s v="D"/>
    <n v="82.99"/>
  </r>
  <r>
    <s v="1'trimestre "/>
    <n v="162"/>
    <s v="544006"/>
    <x v="3"/>
    <n v="101781"/>
    <s v="SINDACATO CISL MEDICI"/>
    <n v="201203"/>
    <x v="4"/>
    <x v="4"/>
    <n v="189.9"/>
    <s v="D"/>
    <n v="189.9"/>
  </r>
  <r>
    <s v="1'trimestre "/>
    <n v="162"/>
    <s v="544006"/>
    <x v="3"/>
    <n v="101782"/>
    <s v="SINDACATO CISL FUNZIONE PUBBLICA - FPS BOLOGNA"/>
    <n v="201203"/>
    <x v="4"/>
    <x v="4"/>
    <n v="2562.2399999999998"/>
    <s v="D"/>
    <n v="2562.2399999999998"/>
  </r>
  <r>
    <s v="1'trimestre "/>
    <n v="162"/>
    <s v="544006"/>
    <x v="3"/>
    <n v="104060"/>
    <s v="SINDACATO CIMO-ASMD"/>
    <n v="201203"/>
    <x v="4"/>
    <x v="4"/>
    <n v="59.94"/>
    <s v="D"/>
    <n v="59.94"/>
  </r>
  <r>
    <s v="1'trimestre "/>
    <n v="162"/>
    <s v="544006"/>
    <x v="3"/>
    <n v="101779"/>
    <s v="SINDACATO ANPO - ASS.NAZ.PRIMARI OSPEDALIERI"/>
    <n v="201203"/>
    <x v="4"/>
    <x v="4"/>
    <n v="312"/>
    <s v="D"/>
    <n v="312"/>
  </r>
  <r>
    <s v="1'trimestre "/>
    <n v="162"/>
    <s v="544006"/>
    <x v="3"/>
    <n v="101778"/>
    <s v="SINDACATO ANAAO ASSOMED - DIRIGENZA MEDICA"/>
    <n v="201203"/>
    <x v="4"/>
    <x v="4"/>
    <n v="1026"/>
    <s v="D"/>
    <n v="1026"/>
  </r>
  <r>
    <s v="1'trimestre "/>
    <n v="162"/>
    <s v="544006"/>
    <x v="3"/>
    <n v="101775"/>
    <s v="SINDACATO A.A.R.O.I. - EM.A.C."/>
    <n v="201203"/>
    <x v="4"/>
    <x v="4"/>
    <n v="870"/>
    <s v="D"/>
    <n v="870"/>
  </r>
  <r>
    <s v="1'trimestre "/>
    <n v="162"/>
    <s v="544006"/>
    <x v="3"/>
    <n v="108370"/>
    <s v="SINDACATO  UGL SANITA'- SEGRETERIA GENERALE"/>
    <n v="201203"/>
    <x v="4"/>
    <x v="4"/>
    <n v="49.79"/>
    <s v="D"/>
    <n v="49.79"/>
  </r>
  <r>
    <s v="1'trimestre "/>
    <n v="162"/>
    <s v="544006"/>
    <x v="3"/>
    <n v="101674"/>
    <s v="SINDACATO  ANAAO ASSOMED SETT.DIRIG.SAN.SDS SNABI"/>
    <n v="201203"/>
    <x v="4"/>
    <x v="4"/>
    <n v="555.5"/>
    <s v="D"/>
    <n v="555.5"/>
  </r>
  <r>
    <s v="1'trimestre "/>
    <n v="165"/>
    <s v="545010"/>
    <x v="1"/>
    <n v="110539"/>
    <s v="TASSONI  GIUSEPPE"/>
    <n v="201203"/>
    <x v="4"/>
    <x v="4"/>
    <n v="268.08"/>
    <s v="D"/>
    <n v="268.08"/>
  </r>
  <r>
    <s v="1'trimestre "/>
    <n v="165"/>
    <s v="545010"/>
    <x v="1"/>
    <n v="111006"/>
    <s v="MARTE SPV SRL"/>
    <n v="201203"/>
    <x v="4"/>
    <x v="4"/>
    <n v="332.46"/>
    <s v="D"/>
    <n v="332.46"/>
  </r>
  <r>
    <s v="1'trimestre "/>
    <n v="165"/>
    <s v="545010"/>
    <x v="1"/>
    <n v="110882"/>
    <s v="CONSOLI  MARIANGELA"/>
    <n v="201203"/>
    <x v="4"/>
    <x v="4"/>
    <n v="312.97000000000003"/>
    <s v="D"/>
    <n v="312.97000000000003"/>
  </r>
  <r>
    <s v="1'trimestre "/>
    <n v="165"/>
    <s v="545010"/>
    <x v="1"/>
    <n v="109226"/>
    <s v="CHIARLONE FRANCO"/>
    <n v="201203"/>
    <x v="4"/>
    <x v="4"/>
    <n v="242.08"/>
    <s v="D"/>
    <n v="242.08"/>
  </r>
  <r>
    <s v="1'trimestre "/>
    <n v="165"/>
    <s v="545010"/>
    <x v="1"/>
    <n v="107987"/>
    <s v="CANOVA LUCIANA"/>
    <n v="201203"/>
    <x v="4"/>
    <x v="4"/>
    <n v="209.77"/>
    <s v="D"/>
    <n v="209.77"/>
  </r>
  <r>
    <s v="1'trimestre "/>
    <n v="165"/>
    <s v="545010"/>
    <x v="1"/>
    <n v="111045"/>
    <s v="BANCA IFIS S.P.A."/>
    <n v="201203"/>
    <x v="4"/>
    <x v="4"/>
    <n v="336.64"/>
    <s v="D"/>
    <n v="336.64"/>
  </r>
  <r>
    <s v="1'trimestre "/>
    <n v="167"/>
    <s v="544006"/>
    <x v="3"/>
    <n v="103213"/>
    <s v="SINDACATO S.I.VE.M.P."/>
    <n v="201203"/>
    <x v="4"/>
    <x v="4"/>
    <n v="18.59"/>
    <s v="D"/>
    <n v="18.59"/>
  </r>
  <r>
    <s v="1'trimestre "/>
    <n v="167"/>
    <s v="544006"/>
    <x v="3"/>
    <n v="101780"/>
    <s v="SINDACATO CGIL"/>
    <n v="201203"/>
    <x v="4"/>
    <x v="4"/>
    <n v="1594.33"/>
    <s v="D"/>
    <n v="1594.33"/>
  </r>
  <r>
    <s v="1'trimestre "/>
    <n v="168"/>
    <s v="545010"/>
    <x v="1"/>
    <n v="110517"/>
    <s v="PALMIERI  MERIS"/>
    <n v="201203"/>
    <x v="4"/>
    <x v="4"/>
    <n v="352.07"/>
    <s v="D"/>
    <n v="352.07"/>
  </r>
  <r>
    <s v="1'trimestre "/>
    <n v="169"/>
    <s v="544006"/>
    <x v="3"/>
    <n v="101787"/>
    <s v="SINDACATO UIL"/>
    <n v="201203"/>
    <x v="4"/>
    <x v="4"/>
    <n v="277.79000000000002"/>
    <s v="D"/>
    <n v="277.79000000000002"/>
  </r>
  <r>
    <s v="1'trimestre "/>
    <n v="169"/>
    <s v="544006"/>
    <x v="3"/>
    <n v="110157"/>
    <s v="SINDACATO COBAS-COMITATO DI BASE IST.ORT.RIZZOLI"/>
    <n v="201203"/>
    <x v="4"/>
    <x v="4"/>
    <n v="546.91999999999996"/>
    <s v="D"/>
    <n v="546.91999999999996"/>
  </r>
  <r>
    <s v="1'trimestre "/>
    <n v="170"/>
    <s v="545010"/>
    <x v="1"/>
    <n v="111287"/>
    <s v="COMUNE DI CASALECCHIO DI RENO-SERV.ENTRATE"/>
    <n v="201203"/>
    <x v="4"/>
    <x v="4"/>
    <n v="104.54"/>
    <s v="D"/>
    <n v="104.54"/>
  </r>
  <r>
    <s v="1'trimestre "/>
    <n v="170"/>
    <s v="545010"/>
    <x v="1"/>
    <n v="110658"/>
    <s v="COMUNE DI BOLOGNA - SETTORE ENTRATE"/>
    <n v="201203"/>
    <x v="4"/>
    <x v="4"/>
    <n v="1176.8399999999999"/>
    <s v="D"/>
    <n v="1176.8399999999999"/>
  </r>
  <r>
    <s v="1'trimestre "/>
    <n v="170"/>
    <s v="549015"/>
    <x v="4"/>
    <n v="109751"/>
    <s v="REGIONE EMILIA ROMAGNA"/>
    <n v="201203"/>
    <x v="4"/>
    <x v="4"/>
    <n v="10.5"/>
    <s v="D"/>
    <n v="10.5"/>
  </r>
  <r>
    <s v="1'trimestre "/>
    <n v="171"/>
    <s v="548505"/>
    <x v="0"/>
    <n v="103276"/>
    <s v="I.N.P.D.A.P.-GEST.PENS.CPS-A C/RETR.DIP."/>
    <n v="201203"/>
    <x v="4"/>
    <x v="4"/>
    <n v="9747.6"/>
    <s v="D"/>
    <n v="9747.6"/>
  </r>
  <r>
    <s v="1'trimestre "/>
    <n v="171"/>
    <s v="548505"/>
    <x v="0"/>
    <n v="103279"/>
    <s v="I.N.P.D.A.P.GEST.PENS.CPDEL-C/RISCATTI"/>
    <n v="201203"/>
    <x v="4"/>
    <x v="4"/>
    <n v="1514.63"/>
    <s v="D"/>
    <n v="1514.63"/>
  </r>
  <r>
    <s v="1'trimestre "/>
    <n v="171"/>
    <s v="548505"/>
    <x v="0"/>
    <n v="103280"/>
    <s v="I.N.P.D.A.P.-GEST.PENS.CPDEL-CONTR.L.29"/>
    <n v="201203"/>
    <x v="4"/>
    <x v="4"/>
    <n v="238.17"/>
    <s v="D"/>
    <n v="238.17"/>
  </r>
  <r>
    <s v="1'trimestre "/>
    <n v="171"/>
    <s v="548505"/>
    <x v="0"/>
    <n v="103278"/>
    <s v="I.N.P.D.A.P.GEST.PENS.CPDEL-A C/RET.DIP."/>
    <n v="201203"/>
    <x v="4"/>
    <x v="4"/>
    <n v="13133.48"/>
    <s v="D"/>
    <n v="13133.48"/>
  </r>
  <r>
    <s v="1'trimestre "/>
    <n v="171"/>
    <s v="548505"/>
    <x v="0"/>
    <n v="103277"/>
    <s v="I.N.P.D.A.P.-GEST.PENS CPS-C/RISCATTI"/>
    <n v="201203"/>
    <x v="4"/>
    <x v="4"/>
    <n v="4052.15"/>
    <s v="D"/>
    <n v="4052.15"/>
  </r>
  <r>
    <s v="1'trimestre "/>
    <n v="171"/>
    <s v="548505"/>
    <x v="0"/>
    <n v="103287"/>
    <s v="I.N.P.D.A.P.-GEST.INADEL SU RETR.A C/DIP"/>
    <n v="201203"/>
    <x v="4"/>
    <x v="4"/>
    <n v="192.57"/>
    <s v="D"/>
    <n v="192.57"/>
  </r>
  <r>
    <s v="1'trimestre "/>
    <n v="171"/>
    <s v="548505"/>
    <x v="0"/>
    <n v="103282"/>
    <s v="I.N.P.D.A.P.GEST.AUT.EX INADEL-RISCATTI"/>
    <n v="201203"/>
    <x v="4"/>
    <x v="4"/>
    <n v="92.85"/>
    <s v="D"/>
    <n v="92.85"/>
  </r>
  <r>
    <s v="1'trimestre "/>
    <n v="171"/>
    <s v="548505"/>
    <x v="0"/>
    <n v="104206"/>
    <s v="I.N.P.D.A.P.- GEST.AUTOM.PREST.CREDITIZI"/>
    <n v="201203"/>
    <x v="4"/>
    <x v="4"/>
    <n v="904.72"/>
    <s v="D"/>
    <n v="904.72"/>
  </r>
  <r>
    <s v="1'trimestre "/>
    <n v="171"/>
    <s v="548505"/>
    <x v="0"/>
    <n v="107162"/>
    <s v="I.N.P.D.A.P. - GEST.PENS.CPS- CONTR. L.29"/>
    <n v="201203"/>
    <x v="4"/>
    <x v="4"/>
    <n v="36.090000000000003"/>
    <s v="D"/>
    <n v="36.090000000000003"/>
  </r>
  <r>
    <s v="1'trimestre "/>
    <n v="178"/>
    <s v="544006"/>
    <x v="3"/>
    <n v="101780"/>
    <s v="SINDACATO CGIL"/>
    <n v="201203"/>
    <x v="4"/>
    <x v="4"/>
    <n v="5.89"/>
    <s v="D"/>
    <n v="5.89"/>
  </r>
  <r>
    <s v="1'trimestre "/>
    <n v="180"/>
    <s v="545010"/>
    <x v="1"/>
    <n v="106736"/>
    <s v="INPDAP - DIREZ. CENTRALE CREDITO E ATT. SOCIALI"/>
    <n v="201203"/>
    <x v="4"/>
    <x v="4"/>
    <n v="10893.52"/>
    <s v="D"/>
    <n v="10893.52"/>
  </r>
  <r>
    <s v="1'trimestre "/>
    <n v="7"/>
    <s v="548505"/>
    <x v="0"/>
    <n v="102129"/>
    <s v="FONDAZ.NE O.N.A.O.S.I.-OPERA NAZ.ASS.ORFANI SAN.IT"/>
    <n v="201204"/>
    <x v="5"/>
    <x v="5"/>
    <n v="0.42"/>
    <s v="D"/>
    <n v="0.42"/>
  </r>
  <r>
    <s v="1'trimestre "/>
    <n v="7"/>
    <s v="548505"/>
    <x v="0"/>
    <n v="102129"/>
    <s v="FONDAZ.NE O.N.A.O.S.I.-OPERA NAZ.ASS.ORFANI SAN.IT"/>
    <n v="201204"/>
    <x v="5"/>
    <x v="5"/>
    <n v="13478.71"/>
    <s v="D"/>
    <n v="13478.71"/>
  </r>
  <r>
    <s v="1'trimestre "/>
    <n v="10"/>
    <s v="548505"/>
    <x v="0"/>
    <n v="103283"/>
    <s v="INPS-BOLOGNA A C/PERSON.SU RETRIBUZIONI"/>
    <n v="201204"/>
    <x v="5"/>
    <x v="5"/>
    <n v="1024.1400000000001"/>
    <s v="D"/>
    <n v="1024.1400000000001"/>
  </r>
  <r>
    <s v="1'trimestre "/>
    <n v="11"/>
    <s v="548505"/>
    <x v="0"/>
    <n v="103276"/>
    <s v="I.N.P.D.A.P.-GEST.PENS.CPS-A C/RETR.DIP."/>
    <n v="201204"/>
    <x v="5"/>
    <x v="5"/>
    <n v="176952.95999999999"/>
    <s v="D"/>
    <n v="176952.95999999999"/>
  </r>
  <r>
    <s v="1'trimestre "/>
    <n v="11"/>
    <s v="548505"/>
    <x v="0"/>
    <n v="103278"/>
    <s v="I.N.P.D.A.P.GEST.PENS.CPDEL-A C/RET.DIP."/>
    <n v="201204"/>
    <x v="5"/>
    <x v="5"/>
    <n v="386527.32"/>
    <s v="D"/>
    <n v="386527.32"/>
  </r>
  <r>
    <s v="1'trimestre "/>
    <n v="11"/>
    <s v="548505"/>
    <x v="0"/>
    <n v="103287"/>
    <s v="I.N.P.D.A.P.-GEST.INADEL SU RETR.A C/DIP"/>
    <n v="201204"/>
    <x v="5"/>
    <x v="5"/>
    <n v="63029.53"/>
    <s v="D"/>
    <n v="63029.53"/>
  </r>
  <r>
    <s v="1'trimestre "/>
    <n v="11"/>
    <s v="548505"/>
    <x v="0"/>
    <n v="104206"/>
    <s v="I.N.P.D.A.P.- GEST.AUTOM.PREST.CREDITIZI"/>
    <n v="201204"/>
    <x v="5"/>
    <x v="5"/>
    <n v="21678.45"/>
    <s v="D"/>
    <n v="21678.45"/>
  </r>
  <r>
    <s v="1'trimestre "/>
    <n v="78"/>
    <s v="548505"/>
    <x v="0"/>
    <n v="103283"/>
    <s v="INPS-BOLOGNA A C/PERSON.SU RETRIBUZIONI"/>
    <n v="201204"/>
    <x v="5"/>
    <x v="5"/>
    <n v="682.82"/>
    <s v="D"/>
    <n v="682.82"/>
  </r>
  <r>
    <s v="1'trimestre "/>
    <n v="80"/>
    <s v="548505"/>
    <x v="0"/>
    <n v="104206"/>
    <s v="I.N.P.D.A.P.- GEST.AUTOM.PREST.CREDITIZI"/>
    <n v="201204"/>
    <x v="5"/>
    <x v="5"/>
    <n v="11156.35"/>
    <s v="D"/>
    <n v="11156.35"/>
  </r>
  <r>
    <s v="1'trimestre "/>
    <n v="80"/>
    <s v="548505"/>
    <x v="0"/>
    <n v="103276"/>
    <s v="I.N.P.D.A.P.-GEST.PENS.CPS-A C/RETR.DIP."/>
    <n v="201204"/>
    <x v="5"/>
    <x v="5"/>
    <n v="84709.41"/>
    <s v="D"/>
    <n v="84709.41"/>
  </r>
  <r>
    <s v="1'trimestre "/>
    <n v="80"/>
    <s v="548505"/>
    <x v="0"/>
    <n v="103278"/>
    <s v="I.N.P.D.A.P.GEST.PENS.CPDEL-A C/RET.DIP."/>
    <n v="201204"/>
    <x v="5"/>
    <x v="5"/>
    <n v="200160.89"/>
    <s v="D"/>
    <n v="200160.89"/>
  </r>
  <r>
    <s v="1'trimestre "/>
    <n v="80"/>
    <s v="548505"/>
    <x v="0"/>
    <n v="103287"/>
    <s v="I.N.P.D.A.P.-GEST.INADEL SU RETR.A C/DIP"/>
    <n v="201204"/>
    <x v="5"/>
    <x v="5"/>
    <n v="31374.639999999999"/>
    <s v="D"/>
    <n v="31374.639999999999"/>
  </r>
  <r>
    <s v="1'trimestre "/>
    <n v="106"/>
    <s v="548505"/>
    <x v="0"/>
    <n v="103276"/>
    <s v="I.N.P.D.A.P.-GEST.PENS.CPS-A C/RETR.DIP."/>
    <n v="201204"/>
    <x v="5"/>
    <x v="5"/>
    <n v="85231.3"/>
    <s v="D"/>
    <n v="85231.3"/>
  </r>
  <r>
    <s v="1'trimestre "/>
    <n v="106"/>
    <s v="548505"/>
    <x v="0"/>
    <n v="103278"/>
    <s v="I.N.P.D.A.P.GEST.PENS.CPDEL-A C/RET.DIP."/>
    <n v="201204"/>
    <x v="5"/>
    <x v="5"/>
    <n v="202418.82"/>
    <s v="D"/>
    <n v="202418.82"/>
  </r>
  <r>
    <s v="1'trimestre "/>
    <n v="106"/>
    <s v="548505"/>
    <x v="0"/>
    <n v="103287"/>
    <s v="I.N.P.D.A.P.-GEST.INADEL SU RETR.A C/DIP"/>
    <n v="201204"/>
    <x v="5"/>
    <x v="5"/>
    <n v="31316.76"/>
    <s v="D"/>
    <n v="31316.76"/>
  </r>
  <r>
    <s v="1'trimestre "/>
    <n v="106"/>
    <s v="548505"/>
    <x v="0"/>
    <n v="104206"/>
    <s v="I.N.P.D.A.P.- GEST.AUTOM.PREST.CREDITIZI"/>
    <n v="201204"/>
    <x v="5"/>
    <x v="5"/>
    <n v="11262.91"/>
    <s v="D"/>
    <n v="11262.91"/>
  </r>
  <r>
    <s v="1'trimestre "/>
    <n v="145"/>
    <s v="548505"/>
    <x v="0"/>
    <n v="103283"/>
    <s v="INPS-BOLOGNA A C/PERSON.SU RETRIBUZIONI"/>
    <n v="201204"/>
    <x v="5"/>
    <x v="5"/>
    <n v="682.82"/>
    <s v="D"/>
    <n v="682.82"/>
  </r>
  <r>
    <s v="1'trimestre "/>
    <n v="171"/>
    <s v="548505"/>
    <x v="0"/>
    <n v="103276"/>
    <s v="I.N.P.D.A.P.-GEST.PENS.CPS-A C/RETR.DIP."/>
    <n v="201204"/>
    <x v="5"/>
    <x v="5"/>
    <n v="97689.37"/>
    <s v="D"/>
    <n v="97689.37"/>
  </r>
  <r>
    <s v="1'trimestre "/>
    <n v="171"/>
    <s v="548505"/>
    <x v="0"/>
    <n v="103278"/>
    <s v="I.N.P.D.A.P.GEST.PENS.CPDEL-A C/RET.DIP."/>
    <n v="201204"/>
    <x v="5"/>
    <x v="5"/>
    <n v="200875.24"/>
    <s v="D"/>
    <n v="200875.24"/>
  </r>
  <r>
    <s v="1'trimestre "/>
    <n v="171"/>
    <s v="548505"/>
    <x v="0"/>
    <n v="103287"/>
    <s v="I.N.P.D.A.P.-GEST.INADEL SU RETR.A C/DIP"/>
    <n v="201204"/>
    <x v="5"/>
    <x v="5"/>
    <n v="31050.63"/>
    <s v="D"/>
    <n v="31050.63"/>
  </r>
  <r>
    <s v="1'trimestre "/>
    <n v="171"/>
    <s v="548505"/>
    <x v="0"/>
    <n v="104206"/>
    <s v="I.N.P.D.A.P.- GEST.AUTOM.PREST.CREDITIZI"/>
    <n v="201204"/>
    <x v="5"/>
    <x v="5"/>
    <n v="11654.09"/>
    <s v="D"/>
    <n v="11654.09"/>
  </r>
  <r>
    <s v="1'trimestre "/>
    <n v="9"/>
    <s v="548010"/>
    <x v="5"/>
    <n v="106227"/>
    <s v="TESOR.PROV.STATO SEZ.BOLOGNA ADD/REGIONALE IRPEF"/>
    <n v="201205"/>
    <x v="6"/>
    <x v="6"/>
    <n v="2099.5300000000002"/>
    <s v="D"/>
    <n v="2099.5300000000002"/>
  </r>
  <r>
    <s v="1'trimestre "/>
    <n v="9"/>
    <s v="548010"/>
    <x v="5"/>
    <n v="106228"/>
    <s v="TESOR.PROV.STATO SEZ.BOLOGNA ADD/COMUNALE IRPEF"/>
    <n v="201205"/>
    <x v="6"/>
    <x v="6"/>
    <n v="654.23"/>
    <s v="D"/>
    <n v="654.23"/>
  </r>
  <r>
    <s v="1'trimestre "/>
    <n v="9"/>
    <s v="548010"/>
    <x v="5"/>
    <n v="100547"/>
    <s v="TESOR.PROV.STATO SEZ.BOLOGNA  -IRPEF ASSIM/PERSON-"/>
    <n v="201205"/>
    <x v="6"/>
    <x v="6"/>
    <n v="1801262.31"/>
    <s v="D"/>
    <n v="1801262.31"/>
  </r>
  <r>
    <s v="1'trimestre "/>
    <n v="77"/>
    <s v="548010"/>
    <x v="5"/>
    <n v="106227"/>
    <s v="TESOR.PROV.STATO SEZ.BOLOGNA ADD/REGIONALE IRPEF"/>
    <n v="201205"/>
    <x v="6"/>
    <x v="6"/>
    <n v="74366.14"/>
    <s v="D"/>
    <n v="74366.14"/>
  </r>
  <r>
    <s v="1'trimestre "/>
    <n v="77"/>
    <s v="548010"/>
    <x v="5"/>
    <n v="106228"/>
    <s v="TESOR.PROV.STATO SEZ.BOLOGNA ADD/COMUNALE IRPEF"/>
    <n v="201205"/>
    <x v="6"/>
    <x v="6"/>
    <n v="21897"/>
    <s v="D"/>
    <n v="21897"/>
  </r>
  <r>
    <s v="1'trimestre "/>
    <n v="77"/>
    <s v="548010"/>
    <x v="5"/>
    <n v="100547"/>
    <s v="TESOR.PROV.STATO SEZ.BOLOGNA  -IRPEF ASSIM/PERSON-"/>
    <n v="201205"/>
    <x v="6"/>
    <x v="6"/>
    <n v="858097.15"/>
    <s v="D"/>
    <n v="858097.15"/>
  </r>
  <r>
    <s v="1'trimestre "/>
    <n v="81"/>
    <s v="548505"/>
    <x v="0"/>
    <n v="108941"/>
    <s v="INPGI - IST.NAZ.DI PREVIDENZA DEI GIORNALISTI ITA"/>
    <n v="201205"/>
    <x v="6"/>
    <x v="6"/>
    <n v="30.56"/>
    <s v="D"/>
    <n v="30.56"/>
  </r>
  <r>
    <s v="1'trimestre "/>
    <n v="144"/>
    <s v="548010"/>
    <x v="5"/>
    <n v="106227"/>
    <s v="TESOR.PROV.STATO SEZ.BOLOGNA ADD/REGIONALE IRPEF"/>
    <n v="201205"/>
    <x v="6"/>
    <x v="6"/>
    <n v="84825.15"/>
    <s v="D"/>
    <n v="84825.15"/>
  </r>
  <r>
    <s v="1'trimestre "/>
    <n v="144"/>
    <s v="548010"/>
    <x v="5"/>
    <n v="106228"/>
    <s v="TESOR.PROV.STATO SEZ.BOLOGNA ADD/COMUNALE IRPEF"/>
    <n v="201205"/>
    <x v="6"/>
    <x v="6"/>
    <n v="25039.09"/>
    <s v="D"/>
    <n v="25039.09"/>
  </r>
  <r>
    <s v="1'trimestre "/>
    <n v="144"/>
    <s v="548010"/>
    <x v="5"/>
    <n v="100547"/>
    <s v="TESOR.PROV.STATO SEZ.BOLOGNA  -IRPEF ASSIM/PERSON-"/>
    <n v="201205"/>
    <x v="6"/>
    <x v="6"/>
    <n v="854406"/>
    <s v="D"/>
    <n v="854406"/>
  </r>
  <r>
    <s v="1'trimestre "/>
    <n v="7"/>
    <s v="548505"/>
    <x v="0"/>
    <n v="102129"/>
    <s v="FONDAZ.NE O.N.A.O.S.I.-OPERA NAZ.ASS.ORFANI SAN.IT"/>
    <n v="201206"/>
    <x v="7"/>
    <x v="7"/>
    <n v="1522.87"/>
    <s v="D"/>
    <n v="1522.87"/>
  </r>
  <r>
    <s v="1'trimestre "/>
    <n v="78"/>
    <s v="548505"/>
    <x v="0"/>
    <n v="101026"/>
    <s v="INPS-BOLOGNA  CONTRIB.A C/ENTE"/>
    <n v="201206"/>
    <x v="7"/>
    <x v="7"/>
    <n v="0.01"/>
    <s v="D"/>
    <n v="0.01"/>
  </r>
  <r>
    <s v="1'trimestre "/>
    <n v="9"/>
    <s v="548010"/>
    <x v="5"/>
    <n v="106227"/>
    <s v="TESOR.PROV.STATO SEZ.BOLOGNA ADD/REGIONALE IRPEF"/>
    <n v="201207"/>
    <x v="8"/>
    <x v="8"/>
    <n v="3123.71"/>
    <s v="D"/>
    <n v="3123.71"/>
  </r>
  <r>
    <s v="1'trimestre "/>
    <n v="9"/>
    <s v="548010"/>
    <x v="5"/>
    <n v="106228"/>
    <s v="TESOR.PROV.STATO SEZ.BOLOGNA ADD/COMUNALE IRPEF"/>
    <n v="201207"/>
    <x v="8"/>
    <x v="8"/>
    <n v="1051.8399999999999"/>
    <s v="D"/>
    <n v="1051.8399999999999"/>
  </r>
  <r>
    <s v="1'trimestre "/>
    <n v="9"/>
    <s v="548010"/>
    <x v="5"/>
    <n v="100547"/>
    <s v="TESOR.PROV.STATO SEZ.BOLOGNA  -IRPEF ASSIM/PERSON-"/>
    <n v="201207"/>
    <x v="8"/>
    <x v="8"/>
    <n v="71833.179999999993"/>
    <s v="D"/>
    <n v="71833.179999999993"/>
  </r>
  <r>
    <s v="1'trimestre "/>
    <n v="77"/>
    <s v="548010"/>
    <x v="5"/>
    <n v="106227"/>
    <s v="TESOR.PROV.STATO SEZ.BOLOGNA ADD/REGIONALE IRPEF"/>
    <n v="201207"/>
    <x v="8"/>
    <x v="8"/>
    <n v="3870.71"/>
    <s v="D"/>
    <n v="3870.71"/>
  </r>
  <r>
    <s v="1'trimestre "/>
    <n v="77"/>
    <s v="548010"/>
    <x v="5"/>
    <n v="106228"/>
    <s v="TESOR.PROV.STATO SEZ.BOLOGNA ADD/COMUNALE IRPEF"/>
    <n v="201207"/>
    <x v="8"/>
    <x v="8"/>
    <n v="1494.09"/>
    <s v="D"/>
    <n v="1494.09"/>
  </r>
  <r>
    <s v="1'trimestre "/>
    <n v="77"/>
    <s v="548010"/>
    <x v="5"/>
    <n v="100547"/>
    <s v="TESOR.PROV.STATO SEZ.BOLOGNA  -IRPEF ASSIM/PERSON-"/>
    <n v="201207"/>
    <x v="8"/>
    <x v="8"/>
    <n v="47952.65"/>
    <s v="D"/>
    <n v="47952.65"/>
  </r>
  <r>
    <s v="1'trimestre "/>
    <n v="144"/>
    <s v="548010"/>
    <x v="5"/>
    <n v="106227"/>
    <s v="TESOR.PROV.STATO SEZ.BOLOGNA ADD/REGIONALE IRPEF"/>
    <n v="201207"/>
    <x v="8"/>
    <x v="8"/>
    <n v="5258.81"/>
    <s v="D"/>
    <n v="5258.81"/>
  </r>
  <r>
    <s v="1'trimestre "/>
    <n v="144"/>
    <s v="548010"/>
    <x v="5"/>
    <n v="106228"/>
    <s v="TESOR.PROV.STATO SEZ.BOLOGNA ADD/COMUNALE IRPEF"/>
    <n v="201207"/>
    <x v="8"/>
    <x v="8"/>
    <n v="1664.8"/>
    <s v="D"/>
    <n v="1664.8"/>
  </r>
  <r>
    <s v="1'trimestre "/>
    <n v="144"/>
    <s v="548010"/>
    <x v="5"/>
    <n v="100547"/>
    <s v="TESOR.PROV.STATO SEZ.BOLOGNA  -IRPEF ASSIM/PERSON-"/>
    <n v="201207"/>
    <x v="8"/>
    <x v="8"/>
    <n v="51128.34"/>
    <s v="D"/>
    <n v="51128.34"/>
  </r>
  <r>
    <s v="1'trimestre "/>
    <n v="10"/>
    <s v="548505"/>
    <x v="0"/>
    <n v="101026"/>
    <s v="INPS-BOLOGNA  CONTRIB.A C/ENTE"/>
    <n v="201304"/>
    <x v="9"/>
    <x v="9"/>
    <n v="143.82"/>
    <s v="D"/>
    <n v="143.82"/>
  </r>
  <r>
    <s v="1'trimestre "/>
    <n v="11"/>
    <s v="548505"/>
    <x v="0"/>
    <n v="100321"/>
    <s v="I.N.P.D.A.P.-GEST.PENS.CPDEL A C/ENTE"/>
    <n v="201304"/>
    <x v="9"/>
    <x v="9"/>
    <n v="151990.85"/>
    <s v="D"/>
    <n v="151990.85"/>
  </r>
  <r>
    <s v="1'trimestre "/>
    <n v="11"/>
    <s v="548505"/>
    <x v="0"/>
    <n v="100321"/>
    <s v="I.N.P.D.A.P.-GEST.PENS.CPDEL A C/ENTE"/>
    <n v="201304"/>
    <x v="9"/>
    <x v="9"/>
    <n v="2764.61"/>
    <s v="D"/>
    <n v="2764.61"/>
  </r>
  <r>
    <s v="1'trimestre "/>
    <n v="11"/>
    <s v="548505"/>
    <x v="0"/>
    <n v="100321"/>
    <s v="I.N.P.D.A.P.-GEST.PENS.CPDEL A C/ENTE"/>
    <n v="201304"/>
    <x v="9"/>
    <x v="9"/>
    <n v="9141.58"/>
    <s v="D"/>
    <n v="9141.58"/>
  </r>
  <r>
    <s v="1'trimestre "/>
    <n v="11"/>
    <s v="548505"/>
    <x v="0"/>
    <n v="100321"/>
    <s v="I.N.P.D.A.P.-GEST.PENS.CPDEL A C/ENTE"/>
    <n v="201304"/>
    <x v="9"/>
    <x v="9"/>
    <n v="19389.86"/>
    <s v="D"/>
    <n v="19389.86"/>
  </r>
  <r>
    <s v="1'trimestre "/>
    <n v="11"/>
    <s v="548505"/>
    <x v="0"/>
    <n v="100321"/>
    <s v="I.N.P.D.A.P.-GEST.PENS.CPDEL A C/ENTE"/>
    <n v="201304"/>
    <x v="9"/>
    <x v="9"/>
    <n v="192175.83"/>
    <s v="D"/>
    <n v="192175.83"/>
  </r>
  <r>
    <s v="1'trimestre "/>
    <n v="11"/>
    <s v="548505"/>
    <x v="0"/>
    <n v="100321"/>
    <s v="I.N.P.D.A.P.-GEST.PENS.CPDEL A C/ENTE"/>
    <n v="201304"/>
    <x v="9"/>
    <x v="9"/>
    <n v="12594.24"/>
    <s v="D"/>
    <n v="12594.24"/>
  </r>
  <r>
    <s v="1'trimestre "/>
    <n v="11"/>
    <s v="548505"/>
    <x v="0"/>
    <n v="100321"/>
    <s v="I.N.P.D.A.P.-GEST.PENS.CPDEL A C/ENTE"/>
    <n v="201304"/>
    <x v="9"/>
    <x v="9"/>
    <n v="419347.81"/>
    <s v="D"/>
    <n v="419347.81"/>
  </r>
  <r>
    <s v="1'trimestre "/>
    <n v="11"/>
    <s v="548505"/>
    <x v="0"/>
    <n v="100321"/>
    <s v="I.N.P.D.A.P.-GEST.PENS.CPDEL A C/ENTE"/>
    <n v="201304"/>
    <x v="9"/>
    <x v="9"/>
    <n v="98034.38"/>
    <s v="D"/>
    <n v="98034.38"/>
  </r>
  <r>
    <s v="1'trimestre "/>
    <n v="11"/>
    <s v="548505"/>
    <x v="0"/>
    <n v="100321"/>
    <s v="I.N.P.D.A.P.-GEST.PENS.CPDEL A C/ENTE"/>
    <n v="201304"/>
    <x v="9"/>
    <x v="9"/>
    <n v="2126.0500000000002"/>
    <s v="D"/>
    <n v="2126.0500000000002"/>
  </r>
  <r>
    <s v="1'trimestre "/>
    <n v="11"/>
    <s v="548505"/>
    <x v="0"/>
    <n v="100321"/>
    <s v="I.N.P.D.A.P.-GEST.PENS.CPDEL A C/ENTE"/>
    <n v="201304"/>
    <x v="9"/>
    <x v="9"/>
    <n v="94321.02"/>
    <s v="D"/>
    <n v="94321.02"/>
  </r>
  <r>
    <s v="1'trimestre "/>
    <n v="11"/>
    <s v="548505"/>
    <x v="0"/>
    <n v="100321"/>
    <s v="I.N.P.D.A.P.-GEST.PENS.CPDEL A C/ENTE"/>
    <n v="201304"/>
    <x v="9"/>
    <x v="9"/>
    <n v="4315.0600000000004"/>
    <s v="D"/>
    <n v="4315.0600000000004"/>
  </r>
  <r>
    <s v="1'trimestre "/>
    <n v="11"/>
    <s v="548505"/>
    <x v="0"/>
    <n v="100321"/>
    <s v="I.N.P.D.A.P.-GEST.PENS.CPDEL A C/ENTE"/>
    <n v="201304"/>
    <x v="9"/>
    <x v="9"/>
    <n v="3988.95"/>
    <s v="D"/>
    <n v="3988.95"/>
  </r>
  <r>
    <s v="1'trimestre "/>
    <n v="11"/>
    <s v="548505"/>
    <x v="0"/>
    <n v="100321"/>
    <s v="I.N.P.D.A.P.-GEST.PENS.CPDEL A C/ENTE"/>
    <n v="201304"/>
    <x v="9"/>
    <x v="9"/>
    <n v="998.35"/>
    <s v="D"/>
    <n v="998.35"/>
  </r>
  <r>
    <s v="1'trimestre "/>
    <n v="11"/>
    <s v="548505"/>
    <x v="0"/>
    <n v="100321"/>
    <s v="I.N.P.D.A.P.-GEST.PENS.CPDEL A C/ENTE"/>
    <n v="201304"/>
    <x v="9"/>
    <x v="9"/>
    <n v="2308.87"/>
    <s v="D"/>
    <n v="2308.87"/>
  </r>
  <r>
    <s v="1'trimestre "/>
    <n v="11"/>
    <s v="548505"/>
    <x v="0"/>
    <n v="100321"/>
    <s v="I.N.P.D.A.P.-GEST.PENS.CPDEL A C/ENTE"/>
    <n v="201304"/>
    <x v="9"/>
    <x v="9"/>
    <n v="17728.63"/>
    <s v="D"/>
    <n v="17728.63"/>
  </r>
  <r>
    <s v="1'trimestre "/>
    <n v="11"/>
    <s v="548505"/>
    <x v="0"/>
    <n v="101016"/>
    <s v="I.N.P.D.A.P.- INADEL TFS -C/ENTE"/>
    <n v="201304"/>
    <x v="9"/>
    <x v="9"/>
    <n v="10683.48"/>
    <s v="D"/>
    <n v="10683.48"/>
  </r>
  <r>
    <s v="1'trimestre "/>
    <n v="11"/>
    <s v="548505"/>
    <x v="0"/>
    <n v="101016"/>
    <s v="I.N.P.D.A.P.- INADEL TFS -C/ENTE"/>
    <n v="201304"/>
    <x v="9"/>
    <x v="9"/>
    <n v="943.03"/>
    <s v="D"/>
    <n v="943.03"/>
  </r>
  <r>
    <s v="1'trimestre "/>
    <n v="11"/>
    <s v="548505"/>
    <x v="0"/>
    <n v="101016"/>
    <s v="I.N.P.D.A.P.- INADEL TFS -C/ENTE"/>
    <n v="201304"/>
    <x v="9"/>
    <x v="9"/>
    <n v="778.89"/>
    <s v="D"/>
    <n v="778.89"/>
  </r>
  <r>
    <s v="1'trimestre "/>
    <n v="11"/>
    <s v="548505"/>
    <x v="0"/>
    <n v="101016"/>
    <s v="I.N.P.D.A.P.- INADEL TFS -C/ENTE"/>
    <n v="201304"/>
    <x v="9"/>
    <x v="9"/>
    <n v="10321.6"/>
    <s v="D"/>
    <n v="10321.6"/>
  </r>
  <r>
    <s v="1'trimestre "/>
    <n v="11"/>
    <s v="548505"/>
    <x v="0"/>
    <n v="101016"/>
    <s v="I.N.P.D.A.P.- INADEL TFS -C/ENTE"/>
    <n v="201304"/>
    <x v="9"/>
    <x v="9"/>
    <n v="470.05"/>
    <s v="D"/>
    <n v="470.05"/>
  </r>
  <r>
    <s v="1'trimestre "/>
    <n v="11"/>
    <s v="548505"/>
    <x v="0"/>
    <n v="101016"/>
    <s v="I.N.P.D.A.P.- INADEL TFS -C/ENTE"/>
    <n v="201304"/>
    <x v="9"/>
    <x v="9"/>
    <n v="25591.24"/>
    <s v="D"/>
    <n v="25591.24"/>
  </r>
  <r>
    <s v="1'trimestre "/>
    <n v="11"/>
    <s v="548505"/>
    <x v="0"/>
    <n v="101016"/>
    <s v="I.N.P.D.A.P.- INADEL TFS -C/ENTE"/>
    <n v="201304"/>
    <x v="9"/>
    <x v="9"/>
    <n v="6915.48"/>
    <s v="D"/>
    <n v="6915.48"/>
  </r>
  <r>
    <s v="1'trimestre "/>
    <n v="11"/>
    <s v="548505"/>
    <x v="0"/>
    <n v="101016"/>
    <s v="I.N.P.D.A.P.- INADEL TFS -C/ENTE"/>
    <n v="201304"/>
    <x v="9"/>
    <x v="9"/>
    <n v="5968.88"/>
    <s v="D"/>
    <n v="5968.88"/>
  </r>
  <r>
    <s v="1'trimestre "/>
    <n v="11"/>
    <s v="548505"/>
    <x v="0"/>
    <n v="101016"/>
    <s v="I.N.P.D.A.P.- INADEL TFS -C/ENTE"/>
    <n v="201304"/>
    <x v="9"/>
    <x v="9"/>
    <n v="376.02"/>
    <s v="D"/>
    <n v="376.02"/>
  </r>
  <r>
    <s v="1'trimestre "/>
    <n v="11"/>
    <s v="548505"/>
    <x v="0"/>
    <n v="101016"/>
    <s v="I.N.P.D.A.P.- INADEL TFS -C/ENTE"/>
    <n v="201304"/>
    <x v="9"/>
    <x v="9"/>
    <n v="28777.599999999999"/>
    <s v="D"/>
    <n v="28777.599999999999"/>
  </r>
  <r>
    <s v="1'trimestre "/>
    <n v="11"/>
    <s v="548505"/>
    <x v="0"/>
    <n v="101016"/>
    <s v="I.N.P.D.A.P.- INADEL TFS -C/ENTE"/>
    <n v="201304"/>
    <x v="9"/>
    <x v="9"/>
    <n v="3.7"/>
    <s v="D"/>
    <n v="3.7"/>
  </r>
  <r>
    <s v="1'trimestre "/>
    <n v="11"/>
    <s v="548505"/>
    <x v="0"/>
    <n v="100322"/>
    <s v="I.N.P.D.A.P.- GEST.PENS.CPS-A C/AMM.NE"/>
    <n v="201304"/>
    <x v="9"/>
    <x v="9"/>
    <n v="3527.4"/>
    <s v="D"/>
    <n v="3527.4"/>
  </r>
  <r>
    <s v="1'trimestre "/>
    <n v="11"/>
    <s v="548505"/>
    <x v="0"/>
    <n v="100322"/>
    <s v="I.N.P.D.A.P.- GEST.PENS.CPS-A C/AMM.NE"/>
    <n v="201304"/>
    <x v="9"/>
    <x v="9"/>
    <n v="425959.97"/>
    <s v="D"/>
    <n v="425959.97"/>
  </r>
  <r>
    <s v="1'trimestre "/>
    <n v="11"/>
    <s v="548505"/>
    <x v="0"/>
    <n v="100322"/>
    <s v="I.N.P.D.A.P.- GEST.PENS.CPS-A C/AMM.NE"/>
    <n v="201304"/>
    <x v="9"/>
    <x v="9"/>
    <n v="11987.34"/>
    <s v="D"/>
    <n v="11987.34"/>
  </r>
  <r>
    <s v="1'trimestre "/>
    <n v="11"/>
    <s v="548505"/>
    <x v="0"/>
    <n v="104206"/>
    <s v="I.N.P.D.A.P.- GEST.AUTOM.PREST.CREDITIZI"/>
    <n v="201304"/>
    <x v="9"/>
    <x v="9"/>
    <n v="4.7300000000000004"/>
    <s v="D"/>
    <n v="4.7300000000000004"/>
  </r>
  <r>
    <s v="1'trimestre "/>
    <n v="11"/>
    <s v="548505"/>
    <x v="0"/>
    <n v="104206"/>
    <s v="I.N.P.D.A.P.- GEST.AUTOM.PREST.CREDITIZI"/>
    <n v="201304"/>
    <x v="9"/>
    <x v="9"/>
    <n v="1.1100000000000001"/>
    <s v="D"/>
    <n v="1.1100000000000001"/>
  </r>
  <r>
    <s v="1'trimestre "/>
    <n v="11"/>
    <s v="548505"/>
    <x v="0"/>
    <n v="104206"/>
    <s v="I.N.P.D.A.P.- GEST.AUTOM.PREST.CREDITIZI"/>
    <n v="201304"/>
    <x v="9"/>
    <x v="9"/>
    <n v="7.84"/>
    <s v="D"/>
    <n v="7.84"/>
  </r>
  <r>
    <s v="1'trimestre "/>
    <n v="11"/>
    <s v="548505"/>
    <x v="0"/>
    <n v="104206"/>
    <s v="I.N.P.D.A.P.- GEST.AUTOM.PREST.CREDITIZI"/>
    <n v="201304"/>
    <x v="9"/>
    <x v="9"/>
    <n v="5.44"/>
    <s v="D"/>
    <n v="5.44"/>
  </r>
  <r>
    <s v="1'trimestre "/>
    <n v="11"/>
    <s v="548505"/>
    <x v="0"/>
    <n v="104206"/>
    <s v="I.N.P.D.A.P.- GEST.AUTOM.PREST.CREDITIZI"/>
    <n v="201304"/>
    <x v="9"/>
    <x v="9"/>
    <n v="31.35"/>
    <s v="D"/>
    <n v="31.35"/>
  </r>
  <r>
    <s v="1'trimestre "/>
    <n v="11"/>
    <s v="548505"/>
    <x v="0"/>
    <n v="104206"/>
    <s v="I.N.P.D.A.P.- GEST.AUTOM.PREST.CREDITIZI"/>
    <n v="201304"/>
    <x v="9"/>
    <x v="9"/>
    <n v="10.45"/>
    <s v="D"/>
    <n v="10.45"/>
  </r>
  <r>
    <s v="1'trimestre "/>
    <n v="11"/>
    <s v="548505"/>
    <x v="0"/>
    <n v="104206"/>
    <s v="I.N.P.D.A.P.- GEST.AUTOM.PREST.CREDITIZI"/>
    <n v="201304"/>
    <x v="9"/>
    <x v="9"/>
    <n v="1.22"/>
    <s v="D"/>
    <n v="1.22"/>
  </r>
  <r>
    <s v="1'trimestre "/>
    <n v="11"/>
    <s v="548505"/>
    <x v="0"/>
    <n v="104206"/>
    <s v="I.N.P.D.A.P.- GEST.AUTOM.PREST.CREDITIZI"/>
    <n v="201304"/>
    <x v="9"/>
    <x v="9"/>
    <n v="3.45"/>
    <s v="D"/>
    <n v="3.45"/>
  </r>
  <r>
    <s v="1'trimestre "/>
    <n v="11"/>
    <s v="548505"/>
    <x v="0"/>
    <n v="104206"/>
    <s v="I.N.P.D.A.P.- GEST.AUTOM.PREST.CREDITIZI"/>
    <n v="201304"/>
    <x v="9"/>
    <x v="9"/>
    <n v="0.97"/>
    <s v="D"/>
    <n v="0.97"/>
  </r>
  <r>
    <s v="1'trimestre "/>
    <n v="11"/>
    <s v="548505"/>
    <x v="0"/>
    <n v="106230"/>
    <s v="I.N.P.D.A.P. - INADEL  TFR - C/ENTE"/>
    <n v="201304"/>
    <x v="9"/>
    <x v="9"/>
    <n v="11065.51"/>
    <s v="D"/>
    <n v="11065.51"/>
  </r>
  <r>
    <s v="1'trimestre "/>
    <n v="11"/>
    <s v="548505"/>
    <x v="0"/>
    <n v="106230"/>
    <s v="I.N.P.D.A.P. - INADEL  TFR - C/ENTE"/>
    <n v="201304"/>
    <x v="9"/>
    <x v="9"/>
    <n v="493.06"/>
    <s v="D"/>
    <n v="493.06"/>
  </r>
  <r>
    <s v="1'trimestre "/>
    <n v="11"/>
    <s v="548505"/>
    <x v="0"/>
    <n v="106230"/>
    <s v="I.N.P.D.A.P. - INADEL  TFR - C/ENTE"/>
    <n v="201304"/>
    <x v="9"/>
    <x v="9"/>
    <n v="351.73"/>
    <s v="D"/>
    <n v="351.73"/>
  </r>
  <r>
    <s v="1'trimestre "/>
    <n v="11"/>
    <s v="548505"/>
    <x v="0"/>
    <n v="106230"/>
    <s v="I.N.P.D.A.P. - INADEL  TFR - C/ENTE"/>
    <n v="201304"/>
    <x v="9"/>
    <x v="9"/>
    <n v="2264.14"/>
    <s v="D"/>
    <n v="2264.14"/>
  </r>
  <r>
    <s v="1'trimestre "/>
    <n v="11"/>
    <s v="548505"/>
    <x v="0"/>
    <n v="106230"/>
    <s v="I.N.P.D.A.P. - INADEL  TFR - C/ENTE"/>
    <n v="201304"/>
    <x v="9"/>
    <x v="9"/>
    <n v="19494.669999999998"/>
    <s v="D"/>
    <n v="19494.669999999998"/>
  </r>
  <r>
    <s v="1'trimestre "/>
    <n v="11"/>
    <s v="548505"/>
    <x v="0"/>
    <n v="106230"/>
    <s v="I.N.P.D.A.P. - INADEL  TFR - C/ENTE"/>
    <n v="201304"/>
    <x v="9"/>
    <x v="9"/>
    <n v="1482.98"/>
    <s v="D"/>
    <n v="1482.98"/>
  </r>
  <r>
    <s v="1'trimestre "/>
    <n v="11"/>
    <s v="548505"/>
    <x v="0"/>
    <n v="106230"/>
    <s v="I.N.P.D.A.P. - INADEL  TFR - C/ENTE"/>
    <n v="201304"/>
    <x v="9"/>
    <x v="9"/>
    <n v="36015.17"/>
    <s v="D"/>
    <n v="36015.17"/>
  </r>
  <r>
    <s v="1'trimestre "/>
    <n v="11"/>
    <s v="548505"/>
    <x v="0"/>
    <n v="106230"/>
    <s v="I.N.P.D.A.P. - INADEL  TFR - C/ENTE"/>
    <n v="201304"/>
    <x v="9"/>
    <x v="9"/>
    <n v="7379.72"/>
    <s v="D"/>
    <n v="7379.72"/>
  </r>
  <r>
    <s v="1'trimestre "/>
    <n v="11"/>
    <s v="548505"/>
    <x v="0"/>
    <n v="106230"/>
    <s v="I.N.P.D.A.P. - INADEL  TFR - C/ENTE"/>
    <n v="201304"/>
    <x v="9"/>
    <x v="9"/>
    <n v="399.55"/>
    <s v="D"/>
    <n v="399.55"/>
  </r>
  <r>
    <s v="1'trimestre "/>
    <n v="11"/>
    <s v="548505"/>
    <x v="0"/>
    <n v="106230"/>
    <s v="I.N.P.D.A.P. - INADEL  TFR - C/ENTE"/>
    <n v="201304"/>
    <x v="9"/>
    <x v="9"/>
    <n v="8034.25"/>
    <s v="D"/>
    <n v="8034.25"/>
  </r>
  <r>
    <s v="1'trimestre "/>
    <n v="11"/>
    <s v="548505"/>
    <x v="0"/>
    <n v="106230"/>
    <s v="I.N.P.D.A.P. - INADEL  TFR - C/ENTE"/>
    <n v="201304"/>
    <x v="9"/>
    <x v="9"/>
    <n v="30870.65"/>
    <s v="D"/>
    <n v="30870.65"/>
  </r>
  <r>
    <s v="1'trimestre "/>
    <n v="11"/>
    <s v="548505"/>
    <x v="0"/>
    <n v="106230"/>
    <s v="I.N.P.D.A.P. - INADEL  TFR - C/ENTE"/>
    <n v="201304"/>
    <x v="9"/>
    <x v="9"/>
    <n v="345.08"/>
    <s v="D"/>
    <n v="345.08"/>
  </r>
  <r>
    <s v="1'trimestre "/>
    <n v="12"/>
    <s v="548505"/>
    <x v="0"/>
    <n v="108941"/>
    <s v="INPGI - IST.NAZ.DI PREVIDENZA DEI GIORNALISTI ITA"/>
    <n v="201304"/>
    <x v="9"/>
    <x v="9"/>
    <n v="1690.35"/>
    <s v="D"/>
    <n v="1690.35"/>
  </r>
  <r>
    <s v="1'trimestre "/>
    <n v="78"/>
    <s v="548505"/>
    <x v="0"/>
    <n v="101026"/>
    <s v="INPS-BOLOGNA  CONTRIB.A C/ENTE"/>
    <n v="201304"/>
    <x v="9"/>
    <x v="9"/>
    <n v="4.83"/>
    <s v="D"/>
    <n v="4.83"/>
  </r>
  <r>
    <s v="1'trimestre "/>
    <n v="80"/>
    <s v="548505"/>
    <x v="0"/>
    <n v="101016"/>
    <s v="I.N.P.D.A.P.- INADEL TFS -C/ENTE"/>
    <n v="201304"/>
    <x v="9"/>
    <x v="9"/>
    <n v="14373.83"/>
    <s v="D"/>
    <n v="14373.83"/>
  </r>
  <r>
    <s v="1'trimestre "/>
    <n v="80"/>
    <s v="548505"/>
    <x v="0"/>
    <n v="101016"/>
    <s v="I.N.P.D.A.P.- INADEL TFS -C/ENTE"/>
    <n v="201304"/>
    <x v="9"/>
    <x v="9"/>
    <n v="27.04"/>
    <s v="D"/>
    <n v="27.04"/>
  </r>
  <r>
    <s v="1'trimestre "/>
    <n v="80"/>
    <s v="548505"/>
    <x v="0"/>
    <n v="100322"/>
    <s v="I.N.P.D.A.P.- GEST.PENS.CPS-A C/AMM.NE"/>
    <n v="201304"/>
    <x v="9"/>
    <x v="9"/>
    <n v="206583.86"/>
    <s v="D"/>
    <n v="206583.86"/>
  </r>
  <r>
    <s v="1'trimestre "/>
    <n v="80"/>
    <s v="548505"/>
    <x v="0"/>
    <n v="100322"/>
    <s v="I.N.P.D.A.P.- GEST.PENS.CPS-A C/AMM.NE"/>
    <n v="201304"/>
    <x v="9"/>
    <x v="9"/>
    <n v="12014.95"/>
    <s v="D"/>
    <n v="12014.95"/>
  </r>
  <r>
    <s v="1'trimestre "/>
    <n v="80"/>
    <s v="548505"/>
    <x v="0"/>
    <n v="106230"/>
    <s v="I.N.P.D.A.P. - INADEL  TFR - C/ENTE"/>
    <n v="201304"/>
    <x v="9"/>
    <x v="9"/>
    <n v="5607.74"/>
    <s v="D"/>
    <n v="5607.74"/>
  </r>
  <r>
    <s v="1'trimestre "/>
    <n v="80"/>
    <s v="548505"/>
    <x v="0"/>
    <n v="106230"/>
    <s v="I.N.P.D.A.P. - INADEL  TFR - C/ENTE"/>
    <n v="201304"/>
    <x v="9"/>
    <x v="9"/>
    <n v="166.5"/>
    <s v="D"/>
    <n v="166.5"/>
  </r>
  <r>
    <s v="1'trimestre "/>
    <n v="80"/>
    <s v="548505"/>
    <x v="0"/>
    <n v="106230"/>
    <s v="I.N.P.D.A.P. - INADEL  TFR - C/ENTE"/>
    <n v="201304"/>
    <x v="9"/>
    <x v="9"/>
    <n v="1090.7"/>
    <s v="D"/>
    <n v="1090.7"/>
  </r>
  <r>
    <s v="1'trimestre "/>
    <n v="80"/>
    <s v="548505"/>
    <x v="0"/>
    <n v="106230"/>
    <s v="I.N.P.D.A.P. - INADEL  TFR - C/ENTE"/>
    <n v="201304"/>
    <x v="9"/>
    <x v="9"/>
    <n v="9997.0300000000007"/>
    <s v="D"/>
    <n v="9997.0300000000007"/>
  </r>
  <r>
    <s v="1'trimestre "/>
    <n v="80"/>
    <s v="548505"/>
    <x v="0"/>
    <n v="106230"/>
    <s v="I.N.P.D.A.P. - INADEL  TFR - C/ENTE"/>
    <n v="201304"/>
    <x v="9"/>
    <x v="9"/>
    <n v="702.76"/>
    <s v="D"/>
    <n v="702.76"/>
  </r>
  <r>
    <s v="1'trimestre "/>
    <n v="80"/>
    <s v="548505"/>
    <x v="0"/>
    <n v="106230"/>
    <s v="I.N.P.D.A.P. - INADEL  TFR - C/ENTE"/>
    <n v="201304"/>
    <x v="9"/>
    <x v="9"/>
    <n v="18367.080000000002"/>
    <s v="D"/>
    <n v="18367.080000000002"/>
  </r>
  <r>
    <s v="1'trimestre "/>
    <n v="80"/>
    <s v="548505"/>
    <x v="0"/>
    <n v="106230"/>
    <s v="I.N.P.D.A.P. - INADEL  TFR - C/ENTE"/>
    <n v="201304"/>
    <x v="9"/>
    <x v="9"/>
    <n v="3607.88"/>
    <s v="D"/>
    <n v="3607.88"/>
  </r>
  <r>
    <s v="1'trimestre "/>
    <n v="80"/>
    <s v="548505"/>
    <x v="0"/>
    <n v="106230"/>
    <s v="I.N.P.D.A.P. - INADEL  TFR - C/ENTE"/>
    <n v="201304"/>
    <x v="9"/>
    <x v="9"/>
    <n v="3970.84"/>
    <s v="D"/>
    <n v="3970.84"/>
  </r>
  <r>
    <s v="1'trimestre "/>
    <n v="80"/>
    <s v="548505"/>
    <x v="0"/>
    <n v="106230"/>
    <s v="I.N.P.D.A.P. - INADEL  TFR - C/ENTE"/>
    <n v="201304"/>
    <x v="9"/>
    <x v="9"/>
    <n v="14915.85"/>
    <s v="D"/>
    <n v="14915.85"/>
  </r>
  <r>
    <s v="1'trimestre "/>
    <n v="80"/>
    <s v="548505"/>
    <x v="0"/>
    <n v="106230"/>
    <s v="I.N.P.D.A.P. - INADEL  TFR - C/ENTE"/>
    <n v="201304"/>
    <x v="9"/>
    <x v="9"/>
    <n v="93.19"/>
    <s v="A"/>
    <n v="-93.19"/>
  </r>
  <r>
    <s v="1'trimestre "/>
    <n v="80"/>
    <s v="548505"/>
    <x v="0"/>
    <n v="100321"/>
    <s v="I.N.P.D.A.P.-GEST.PENS.CPDEL A C/ENTE"/>
    <n v="201304"/>
    <x v="9"/>
    <x v="9"/>
    <n v="74235.77"/>
    <s v="D"/>
    <n v="74235.77"/>
  </r>
  <r>
    <s v="1'trimestre "/>
    <n v="80"/>
    <s v="548505"/>
    <x v="0"/>
    <n v="100321"/>
    <s v="I.N.P.D.A.P.-GEST.PENS.CPDEL A C/ENTE"/>
    <n v="201304"/>
    <x v="9"/>
    <x v="9"/>
    <n v="4414.38"/>
    <s v="D"/>
    <n v="4414.38"/>
  </r>
  <r>
    <s v="1'trimestre "/>
    <n v="80"/>
    <s v="548505"/>
    <x v="0"/>
    <n v="100321"/>
    <s v="I.N.P.D.A.P.-GEST.PENS.CPDEL A C/ENTE"/>
    <n v="201304"/>
    <x v="9"/>
    <x v="9"/>
    <n v="9991.69"/>
    <s v="D"/>
    <n v="9991.69"/>
  </r>
  <r>
    <s v="1'trimestre "/>
    <n v="80"/>
    <s v="548505"/>
    <x v="0"/>
    <n v="100321"/>
    <s v="I.N.P.D.A.P.-GEST.PENS.CPDEL A C/ENTE"/>
    <n v="201304"/>
    <x v="9"/>
    <x v="9"/>
    <n v="92888.52"/>
    <s v="D"/>
    <n v="92888.52"/>
  </r>
  <r>
    <s v="1'trimestre "/>
    <n v="80"/>
    <s v="548505"/>
    <x v="0"/>
    <n v="100321"/>
    <s v="I.N.P.D.A.P.-GEST.PENS.CPDEL A C/ENTE"/>
    <n v="201304"/>
    <x v="9"/>
    <x v="9"/>
    <n v="6143.87"/>
    <s v="D"/>
    <n v="6143.87"/>
  </r>
  <r>
    <s v="1'trimestre "/>
    <n v="80"/>
    <s v="548505"/>
    <x v="0"/>
    <n v="100321"/>
    <s v="I.N.P.D.A.P.-GEST.PENS.CPDEL A C/ENTE"/>
    <n v="201304"/>
    <x v="9"/>
    <x v="9"/>
    <n v="203095.01"/>
    <s v="D"/>
    <n v="203095.01"/>
  </r>
  <r>
    <s v="1'trimestre "/>
    <n v="80"/>
    <s v="548505"/>
    <x v="0"/>
    <n v="100321"/>
    <s v="I.N.P.D.A.P.-GEST.PENS.CPDEL A C/ENTE"/>
    <n v="201304"/>
    <x v="9"/>
    <x v="9"/>
    <n v="46776.43"/>
    <s v="D"/>
    <n v="46776.43"/>
  </r>
  <r>
    <s v="1'trimestre "/>
    <n v="80"/>
    <s v="548505"/>
    <x v="0"/>
    <n v="100321"/>
    <s v="I.N.P.D.A.P.-GEST.PENS.CPDEL A C/ENTE"/>
    <n v="201304"/>
    <x v="9"/>
    <x v="9"/>
    <n v="46213.47"/>
    <s v="D"/>
    <n v="46213.47"/>
  </r>
  <r>
    <s v="1'trimestre "/>
    <n v="80"/>
    <s v="548505"/>
    <x v="0"/>
    <n v="100321"/>
    <s v="I.N.P.D.A.P.-GEST.PENS.CPDEL A C/ENTE"/>
    <n v="201304"/>
    <x v="9"/>
    <x v="9"/>
    <n v="53657.120000000003"/>
    <s v="D"/>
    <n v="53657.120000000003"/>
  </r>
  <r>
    <s v="1'trimestre "/>
    <n v="80"/>
    <s v="548505"/>
    <x v="0"/>
    <n v="101016"/>
    <s v="I.N.P.D.A.P.- INADEL TFS -C/ENTE"/>
    <n v="201304"/>
    <x v="9"/>
    <x v="9"/>
    <n v="5326.03"/>
    <s v="D"/>
    <n v="5326.03"/>
  </r>
  <r>
    <s v="1'trimestre "/>
    <n v="80"/>
    <s v="548505"/>
    <x v="0"/>
    <n v="101016"/>
    <s v="I.N.P.D.A.P.- INADEL TFS -C/ENTE"/>
    <n v="201304"/>
    <x v="9"/>
    <x v="9"/>
    <n v="471.5"/>
    <s v="D"/>
    <n v="471.5"/>
  </r>
  <r>
    <s v="1'trimestre "/>
    <n v="80"/>
    <s v="548505"/>
    <x v="0"/>
    <n v="101016"/>
    <s v="I.N.P.D.A.P.- INADEL TFS -C/ENTE"/>
    <n v="201304"/>
    <x v="9"/>
    <x v="9"/>
    <n v="437.66"/>
    <s v="D"/>
    <n v="437.66"/>
  </r>
  <r>
    <s v="1'trimestre "/>
    <n v="80"/>
    <s v="548505"/>
    <x v="0"/>
    <n v="101016"/>
    <s v="I.N.P.D.A.P.- INADEL TFS -C/ENTE"/>
    <n v="201304"/>
    <x v="9"/>
    <x v="9"/>
    <n v="5063.6899999999996"/>
    <s v="D"/>
    <n v="5063.6899999999996"/>
  </r>
  <r>
    <s v="1'trimestre "/>
    <n v="80"/>
    <s v="548505"/>
    <x v="0"/>
    <n v="101016"/>
    <s v="I.N.P.D.A.P.- INADEL TFS -C/ENTE"/>
    <n v="201304"/>
    <x v="9"/>
    <x v="9"/>
    <n v="235.02"/>
    <s v="D"/>
    <n v="235.02"/>
  </r>
  <r>
    <s v="1'trimestre "/>
    <n v="80"/>
    <s v="548505"/>
    <x v="0"/>
    <n v="101016"/>
    <s v="I.N.P.D.A.P.- INADEL TFS -C/ENTE"/>
    <n v="201304"/>
    <x v="9"/>
    <x v="9"/>
    <n v="12907.2"/>
    <s v="D"/>
    <n v="12907.2"/>
  </r>
  <r>
    <s v="1'trimestre "/>
    <n v="80"/>
    <s v="548505"/>
    <x v="0"/>
    <n v="101016"/>
    <s v="I.N.P.D.A.P.- INADEL TFS -C/ENTE"/>
    <n v="201304"/>
    <x v="9"/>
    <x v="9"/>
    <n v="3483.44"/>
    <s v="D"/>
    <n v="3483.44"/>
  </r>
  <r>
    <s v="1'trimestre "/>
    <n v="80"/>
    <s v="548505"/>
    <x v="0"/>
    <n v="101016"/>
    <s v="I.N.P.D.A.P.- INADEL TFS -C/ENTE"/>
    <n v="201304"/>
    <x v="9"/>
    <x v="9"/>
    <n v="2950.64"/>
    <s v="D"/>
    <n v="2950.64"/>
  </r>
  <r>
    <s v="1'trimestre "/>
    <n v="81"/>
    <s v="548505"/>
    <x v="0"/>
    <n v="108941"/>
    <s v="INPGI - IST.NAZ.DI PREVIDENZA DEI GIORNALISTI ITA"/>
    <n v="201304"/>
    <x v="9"/>
    <x v="9"/>
    <n v="441.68"/>
    <s v="D"/>
    <n v="441.68"/>
  </r>
  <r>
    <s v="1'trimestre "/>
    <n v="81"/>
    <s v="548505"/>
    <x v="0"/>
    <n v="108941"/>
    <s v="INPGI - IST.NAZ.DI PREVIDENZA DEI GIORNALISTI ITA"/>
    <n v="201304"/>
    <x v="9"/>
    <x v="9"/>
    <n v="831.99"/>
    <s v="D"/>
    <n v="831.99"/>
  </r>
  <r>
    <s v="1'trimestre "/>
    <n v="81"/>
    <s v="548505"/>
    <x v="0"/>
    <n v="108941"/>
    <s v="INPGI - IST.NAZ.DI PREVIDENZA DEI GIORNALISTI ITA"/>
    <n v="201304"/>
    <x v="9"/>
    <x v="9"/>
    <n v="64.05"/>
    <s v="D"/>
    <n v="64.05"/>
  </r>
  <r>
    <s v="1'trimestre "/>
    <n v="83"/>
    <s v="548505"/>
    <x v="0"/>
    <n v="100321"/>
    <s v="I.N.P.D.A.P.-GEST.PENS.CPDEL A C/ENTE"/>
    <n v="201304"/>
    <x v="9"/>
    <x v="9"/>
    <n v="101.97"/>
    <s v="D"/>
    <n v="101.97"/>
  </r>
  <r>
    <s v="1'trimestre "/>
    <n v="83"/>
    <s v="548505"/>
    <x v="0"/>
    <n v="101016"/>
    <s v="I.N.P.D.A.P.- INADEL TFS -C/ENTE"/>
    <n v="201304"/>
    <x v="9"/>
    <x v="9"/>
    <n v="15.37"/>
    <s v="D"/>
    <n v="15.37"/>
  </r>
  <r>
    <s v="1'trimestre "/>
    <n v="83"/>
    <s v="548505"/>
    <x v="0"/>
    <n v="100322"/>
    <s v="I.N.P.D.A.P.- GEST.PENS.CPS-A C/AMM.NE"/>
    <n v="201304"/>
    <x v="9"/>
    <x v="9"/>
    <n v="29.83"/>
    <s v="D"/>
    <n v="29.83"/>
  </r>
  <r>
    <s v="1'trimestre "/>
    <n v="83"/>
    <s v="548505"/>
    <x v="0"/>
    <n v="104206"/>
    <s v="I.N.P.D.A.P.- GEST.AUTOM.PREST.CREDITIZI"/>
    <n v="201304"/>
    <x v="9"/>
    <x v="9"/>
    <n v="1.5"/>
    <s v="D"/>
    <n v="1.5"/>
  </r>
  <r>
    <s v="1'trimestre "/>
    <n v="106"/>
    <s v="548505"/>
    <x v="0"/>
    <n v="100321"/>
    <s v="I.N.P.D.A.P.-GEST.PENS.CPDEL A C/ENTE"/>
    <n v="201304"/>
    <x v="9"/>
    <x v="9"/>
    <n v="74102.09"/>
    <s v="D"/>
    <n v="74102.09"/>
  </r>
  <r>
    <s v="1'trimestre "/>
    <n v="106"/>
    <s v="548505"/>
    <x v="0"/>
    <n v="100321"/>
    <s v="I.N.P.D.A.P.-GEST.PENS.CPDEL A C/ENTE"/>
    <n v="201304"/>
    <x v="9"/>
    <x v="9"/>
    <n v="4414.38"/>
    <s v="D"/>
    <n v="4414.38"/>
  </r>
  <r>
    <s v="1'trimestre "/>
    <n v="106"/>
    <s v="548505"/>
    <x v="0"/>
    <n v="100321"/>
    <s v="I.N.P.D.A.P.-GEST.PENS.CPDEL A C/ENTE"/>
    <n v="201304"/>
    <x v="9"/>
    <x v="9"/>
    <n v="9991.69"/>
    <s v="D"/>
    <n v="9991.69"/>
  </r>
  <r>
    <s v="1'trimestre "/>
    <n v="106"/>
    <s v="548505"/>
    <x v="0"/>
    <n v="100321"/>
    <s v="I.N.P.D.A.P.-GEST.PENS.CPDEL A C/ENTE"/>
    <n v="201304"/>
    <x v="9"/>
    <x v="9"/>
    <n v="93288.78"/>
    <s v="D"/>
    <n v="93288.78"/>
  </r>
  <r>
    <s v="1'trimestre "/>
    <n v="106"/>
    <s v="548505"/>
    <x v="0"/>
    <n v="100321"/>
    <s v="I.N.P.D.A.P.-GEST.PENS.CPDEL A C/ENTE"/>
    <n v="201304"/>
    <x v="9"/>
    <x v="9"/>
    <n v="6264.83"/>
    <s v="D"/>
    <n v="6264.83"/>
  </r>
  <r>
    <s v="1'trimestre "/>
    <n v="106"/>
    <s v="548505"/>
    <x v="0"/>
    <n v="100321"/>
    <s v="I.N.P.D.A.P.-GEST.PENS.CPDEL A C/ENTE"/>
    <n v="201304"/>
    <x v="9"/>
    <x v="9"/>
    <n v="211433.86"/>
    <s v="D"/>
    <n v="211433.86"/>
  </r>
  <r>
    <s v="1'trimestre "/>
    <n v="106"/>
    <s v="548505"/>
    <x v="0"/>
    <n v="100321"/>
    <s v="I.N.P.D.A.P.-GEST.PENS.CPDEL A C/ENTE"/>
    <n v="201304"/>
    <x v="9"/>
    <x v="9"/>
    <n v="46908.56"/>
    <s v="D"/>
    <n v="46908.56"/>
  </r>
  <r>
    <s v="1'trimestre "/>
    <n v="106"/>
    <s v="548505"/>
    <x v="0"/>
    <n v="100321"/>
    <s v="I.N.P.D.A.P.-GEST.PENS.CPDEL A C/ENTE"/>
    <n v="201304"/>
    <x v="9"/>
    <x v="9"/>
    <n v="45216.68"/>
    <s v="D"/>
    <n v="45216.68"/>
  </r>
  <r>
    <s v="1'trimestre "/>
    <n v="106"/>
    <s v="548505"/>
    <x v="0"/>
    <n v="100321"/>
    <s v="I.N.P.D.A.P.-GEST.PENS.CPDEL A C/ENTE"/>
    <n v="201304"/>
    <x v="9"/>
    <x v="9"/>
    <n v="51941.09"/>
    <s v="D"/>
    <n v="51941.09"/>
  </r>
  <r>
    <s v="1'trimestre "/>
    <n v="106"/>
    <s v="548505"/>
    <x v="0"/>
    <n v="101016"/>
    <s v="I.N.P.D.A.P.- INADEL TFS -C/ENTE"/>
    <n v="201304"/>
    <x v="9"/>
    <x v="9"/>
    <n v="5323.93"/>
    <s v="D"/>
    <n v="5323.93"/>
  </r>
  <r>
    <s v="1'trimestre "/>
    <n v="106"/>
    <s v="548505"/>
    <x v="0"/>
    <n v="101016"/>
    <s v="I.N.P.D.A.P.- INADEL TFS -C/ENTE"/>
    <n v="201304"/>
    <x v="9"/>
    <x v="9"/>
    <n v="471.5"/>
    <s v="D"/>
    <n v="471.5"/>
  </r>
  <r>
    <s v="1'trimestre "/>
    <n v="106"/>
    <s v="548505"/>
    <x v="0"/>
    <n v="101016"/>
    <s v="I.N.P.D.A.P.- INADEL TFS -C/ENTE"/>
    <n v="201304"/>
    <x v="9"/>
    <x v="9"/>
    <n v="437.66"/>
    <s v="D"/>
    <n v="437.66"/>
  </r>
  <r>
    <s v="1'trimestre "/>
    <n v="106"/>
    <s v="548505"/>
    <x v="0"/>
    <n v="101016"/>
    <s v="I.N.P.D.A.P.- INADEL TFS -C/ENTE"/>
    <n v="201304"/>
    <x v="9"/>
    <x v="9"/>
    <n v="5127.8"/>
    <s v="D"/>
    <n v="5127.8"/>
  </r>
  <r>
    <s v="1'trimestre "/>
    <n v="106"/>
    <s v="548505"/>
    <x v="0"/>
    <n v="101016"/>
    <s v="I.N.P.D.A.P.- INADEL TFS -C/ENTE"/>
    <n v="201304"/>
    <x v="9"/>
    <x v="9"/>
    <n v="235.02"/>
    <s v="D"/>
    <n v="235.02"/>
  </r>
  <r>
    <s v="1'trimestre "/>
    <n v="106"/>
    <s v="548505"/>
    <x v="0"/>
    <n v="101016"/>
    <s v="I.N.P.D.A.P.- INADEL TFS -C/ENTE"/>
    <n v="201304"/>
    <x v="9"/>
    <x v="9"/>
    <n v="12912.81"/>
    <s v="D"/>
    <n v="12912.81"/>
  </r>
  <r>
    <s v="1'trimestre "/>
    <n v="106"/>
    <s v="548505"/>
    <x v="0"/>
    <n v="101016"/>
    <s v="I.N.P.D.A.P.- INADEL TFS -C/ENTE"/>
    <n v="201304"/>
    <x v="9"/>
    <x v="9"/>
    <n v="3377.49"/>
    <s v="D"/>
    <n v="3377.49"/>
  </r>
  <r>
    <s v="1'trimestre "/>
    <n v="106"/>
    <s v="548505"/>
    <x v="0"/>
    <n v="101016"/>
    <s v="I.N.P.D.A.P.- INADEL TFS -C/ENTE"/>
    <n v="201304"/>
    <x v="9"/>
    <x v="9"/>
    <n v="2950.64"/>
    <s v="D"/>
    <n v="2950.64"/>
  </r>
  <r>
    <s v="1'trimestre "/>
    <n v="106"/>
    <s v="548505"/>
    <x v="0"/>
    <n v="101016"/>
    <s v="I.N.P.D.A.P.- INADEL TFS -C/ENTE"/>
    <n v="201304"/>
    <x v="9"/>
    <x v="9"/>
    <n v="14373.83"/>
    <s v="D"/>
    <n v="14373.83"/>
  </r>
  <r>
    <s v="1'trimestre "/>
    <n v="106"/>
    <s v="548505"/>
    <x v="0"/>
    <n v="101016"/>
    <s v="I.N.P.D.A.P.- INADEL TFS -C/ENTE"/>
    <n v="201304"/>
    <x v="9"/>
    <x v="9"/>
    <n v="10.97"/>
    <s v="A"/>
    <n v="-10.97"/>
  </r>
  <r>
    <s v="1'trimestre "/>
    <n v="106"/>
    <s v="548505"/>
    <x v="0"/>
    <n v="100322"/>
    <s v="I.N.P.D.A.P.- GEST.PENS.CPS-A C/AMM.NE"/>
    <n v="201304"/>
    <x v="9"/>
    <x v="9"/>
    <n v="206741.67"/>
    <s v="D"/>
    <n v="206741.67"/>
  </r>
  <r>
    <s v="1'trimestre "/>
    <n v="106"/>
    <s v="548505"/>
    <x v="0"/>
    <n v="100322"/>
    <s v="I.N.P.D.A.P.- GEST.PENS.CPS-A C/AMM.NE"/>
    <n v="201304"/>
    <x v="9"/>
    <x v="9"/>
    <n v="13158.8"/>
    <s v="D"/>
    <n v="13158.8"/>
  </r>
  <r>
    <s v="1'trimestre "/>
    <n v="106"/>
    <s v="548505"/>
    <x v="0"/>
    <n v="104206"/>
    <s v="I.N.P.D.A.P.- GEST.AUTOM.PREST.CREDITIZI"/>
    <n v="201304"/>
    <x v="9"/>
    <x v="9"/>
    <n v="0.04"/>
    <s v="D"/>
    <n v="0.04"/>
  </r>
  <r>
    <s v="1'trimestre "/>
    <n v="106"/>
    <s v="548505"/>
    <x v="0"/>
    <n v="106230"/>
    <s v="I.N.P.D.A.P. - INADEL  TFR - C/ENTE"/>
    <n v="201304"/>
    <x v="9"/>
    <x v="9"/>
    <n v="5593.4"/>
    <s v="D"/>
    <n v="5593.4"/>
  </r>
  <r>
    <s v="1'trimestre "/>
    <n v="106"/>
    <s v="548505"/>
    <x v="0"/>
    <n v="106230"/>
    <s v="I.N.P.D.A.P. - INADEL  TFR - C/ENTE"/>
    <n v="201304"/>
    <x v="9"/>
    <x v="9"/>
    <n v="166.5"/>
    <s v="D"/>
    <n v="166.5"/>
  </r>
  <r>
    <s v="1'trimestre "/>
    <n v="106"/>
    <s v="548505"/>
    <x v="0"/>
    <n v="106230"/>
    <s v="I.N.P.D.A.P. - INADEL  TFR - C/ENTE"/>
    <n v="201304"/>
    <x v="9"/>
    <x v="9"/>
    <n v="1090.7"/>
    <s v="D"/>
    <n v="1090.7"/>
  </r>
  <r>
    <s v="1'trimestre "/>
    <n v="106"/>
    <s v="548505"/>
    <x v="0"/>
    <n v="106230"/>
    <s v="I.N.P.D.A.P. - INADEL  TFR - C/ENTE"/>
    <n v="201304"/>
    <x v="9"/>
    <x v="9"/>
    <n v="10037.11"/>
    <s v="D"/>
    <n v="10037.11"/>
  </r>
  <r>
    <s v="1'trimestre "/>
    <n v="106"/>
    <s v="548505"/>
    <x v="0"/>
    <n v="106230"/>
    <s v="I.N.P.D.A.P. - INADEL  TFR - C/ENTE"/>
    <n v="201304"/>
    <x v="9"/>
    <x v="9"/>
    <n v="702.76"/>
    <s v="D"/>
    <n v="702.76"/>
  </r>
  <r>
    <s v="1'trimestre "/>
    <n v="106"/>
    <s v="548505"/>
    <x v="0"/>
    <n v="106230"/>
    <s v="I.N.P.D.A.P. - INADEL  TFR - C/ENTE"/>
    <n v="201304"/>
    <x v="9"/>
    <x v="9"/>
    <n v="18914.849999999999"/>
    <s v="D"/>
    <n v="18914.849999999999"/>
  </r>
  <r>
    <s v="1'trimestre "/>
    <n v="106"/>
    <s v="548505"/>
    <x v="0"/>
    <n v="106230"/>
    <s v="I.N.P.D.A.P. - INADEL  TFR - C/ENTE"/>
    <n v="201304"/>
    <x v="9"/>
    <x v="9"/>
    <n v="3700.39"/>
    <s v="D"/>
    <n v="3700.39"/>
  </r>
  <r>
    <s v="1'trimestre "/>
    <n v="106"/>
    <s v="548505"/>
    <x v="0"/>
    <n v="106230"/>
    <s v="I.N.P.D.A.P. - INADEL  TFR - C/ENTE"/>
    <n v="201304"/>
    <x v="9"/>
    <x v="9"/>
    <n v="3768.36"/>
    <s v="D"/>
    <n v="3768.36"/>
  </r>
  <r>
    <s v="1'trimestre "/>
    <n v="106"/>
    <s v="548505"/>
    <x v="0"/>
    <n v="106230"/>
    <s v="I.N.P.D.A.P. - INADEL  TFR - C/ENTE"/>
    <n v="201304"/>
    <x v="9"/>
    <x v="9"/>
    <n v="14817.06"/>
    <s v="D"/>
    <n v="14817.06"/>
  </r>
  <r>
    <s v="1'trimestre "/>
    <n v="106"/>
    <s v="548505"/>
    <x v="0"/>
    <n v="106230"/>
    <s v="I.N.P.D.A.P. - INADEL  TFR - C/ENTE"/>
    <n v="201304"/>
    <x v="9"/>
    <x v="9"/>
    <n v="15.11"/>
    <s v="A"/>
    <n v="-15.11"/>
  </r>
  <r>
    <s v="1'trimestre "/>
    <n v="145"/>
    <s v="548505"/>
    <x v="0"/>
    <n v="101026"/>
    <s v="INPS-BOLOGNA  CONTRIB.A C/ENTE"/>
    <n v="201304"/>
    <x v="9"/>
    <x v="9"/>
    <n v="4.83"/>
    <s v="D"/>
    <n v="4.83"/>
  </r>
  <r>
    <s v="1'trimestre "/>
    <n v="147"/>
    <s v="548505"/>
    <x v="0"/>
    <n v="108941"/>
    <s v="INPGI - IST.NAZ.DI PREVIDENZA DEI GIORNALISTI ITA"/>
    <n v="201304"/>
    <x v="9"/>
    <x v="9"/>
    <n v="706.22"/>
    <s v="D"/>
    <n v="706.22"/>
  </r>
  <r>
    <s v="1'trimestre "/>
    <n v="147"/>
    <s v="548505"/>
    <x v="0"/>
    <n v="108941"/>
    <s v="INPGI - IST.NAZ.DI PREVIDENZA DEI GIORNALISTI ITA"/>
    <n v="201304"/>
    <x v="9"/>
    <x v="9"/>
    <n v="873.75"/>
    <s v="D"/>
    <n v="873.75"/>
  </r>
  <r>
    <s v="1'trimestre "/>
    <n v="147"/>
    <s v="548505"/>
    <x v="0"/>
    <n v="108941"/>
    <s v="INPGI - IST.NAZ.DI PREVIDENZA DEI GIORNALISTI ITA"/>
    <n v="201304"/>
    <x v="9"/>
    <x v="9"/>
    <n v="64.05"/>
    <s v="D"/>
    <n v="64.05"/>
  </r>
  <r>
    <s v="1'trimestre "/>
    <n v="171"/>
    <s v="548505"/>
    <x v="0"/>
    <n v="100321"/>
    <s v="I.N.P.D.A.P.-GEST.PENS.CPDEL A C/ENTE"/>
    <n v="201304"/>
    <x v="9"/>
    <x v="9"/>
    <n v="74812.91"/>
    <s v="D"/>
    <n v="74812.91"/>
  </r>
  <r>
    <s v="1'trimestre "/>
    <n v="171"/>
    <s v="548505"/>
    <x v="0"/>
    <n v="100321"/>
    <s v="I.N.P.D.A.P.-GEST.PENS.CPDEL A C/ENTE"/>
    <n v="201304"/>
    <x v="9"/>
    <x v="9"/>
    <n v="4414.38"/>
    <s v="D"/>
    <n v="4414.38"/>
  </r>
  <r>
    <s v="1'trimestre "/>
    <n v="171"/>
    <s v="548505"/>
    <x v="0"/>
    <n v="100321"/>
    <s v="I.N.P.D.A.P.-GEST.PENS.CPDEL A C/ENTE"/>
    <n v="201304"/>
    <x v="9"/>
    <x v="9"/>
    <n v="9995.93"/>
    <s v="D"/>
    <n v="9995.93"/>
  </r>
  <r>
    <s v="1'trimestre "/>
    <n v="171"/>
    <s v="548505"/>
    <x v="0"/>
    <n v="100321"/>
    <s v="I.N.P.D.A.P.-GEST.PENS.CPDEL A C/ENTE"/>
    <n v="201304"/>
    <x v="9"/>
    <x v="9"/>
    <n v="97063.54"/>
    <s v="D"/>
    <n v="97063.54"/>
  </r>
  <r>
    <s v="1'trimestre "/>
    <n v="171"/>
    <s v="548505"/>
    <x v="0"/>
    <n v="100321"/>
    <s v="I.N.P.D.A.P.-GEST.PENS.CPDEL A C/ENTE"/>
    <n v="201304"/>
    <x v="9"/>
    <x v="9"/>
    <n v="6092.03"/>
    <s v="D"/>
    <n v="6092.03"/>
  </r>
  <r>
    <s v="1'trimestre "/>
    <n v="171"/>
    <s v="548505"/>
    <x v="0"/>
    <n v="100321"/>
    <s v="I.N.P.D.A.P.-GEST.PENS.CPDEL A C/ENTE"/>
    <n v="201304"/>
    <x v="9"/>
    <x v="9"/>
    <n v="223824.27"/>
    <s v="D"/>
    <n v="223824.27"/>
  </r>
  <r>
    <s v="1'trimestre "/>
    <n v="171"/>
    <s v="548505"/>
    <x v="0"/>
    <n v="100321"/>
    <s v="I.N.P.D.A.P.-GEST.PENS.CPDEL A C/ENTE"/>
    <n v="201304"/>
    <x v="9"/>
    <x v="9"/>
    <n v="50994.22"/>
    <s v="D"/>
    <n v="50994.22"/>
  </r>
  <r>
    <s v="1'trimestre "/>
    <n v="171"/>
    <s v="548505"/>
    <x v="0"/>
    <n v="100321"/>
    <s v="I.N.P.D.A.P.-GEST.PENS.CPDEL A C/ENTE"/>
    <n v="201304"/>
    <x v="9"/>
    <x v="9"/>
    <n v="45848.87"/>
    <s v="D"/>
    <n v="45848.87"/>
  </r>
  <r>
    <s v="1'trimestre "/>
    <n v="171"/>
    <s v="548505"/>
    <x v="0"/>
    <n v="100321"/>
    <s v="I.N.P.D.A.P.-GEST.PENS.CPDEL A C/ENTE"/>
    <n v="201304"/>
    <x v="9"/>
    <x v="9"/>
    <n v="26637.97"/>
    <s v="D"/>
    <n v="26637.97"/>
  </r>
  <r>
    <s v="1'trimestre "/>
    <n v="171"/>
    <s v="548505"/>
    <x v="0"/>
    <n v="101016"/>
    <s v="I.N.P.D.A.P.- INADEL TFS -C/ENTE"/>
    <n v="201304"/>
    <x v="9"/>
    <x v="9"/>
    <n v="5252.48"/>
    <s v="D"/>
    <n v="5252.48"/>
  </r>
  <r>
    <s v="1'trimestre "/>
    <n v="171"/>
    <s v="548505"/>
    <x v="0"/>
    <n v="101016"/>
    <s v="I.N.P.D.A.P.- INADEL TFS -C/ENTE"/>
    <n v="201304"/>
    <x v="9"/>
    <x v="9"/>
    <n v="471.5"/>
    <s v="D"/>
    <n v="471.5"/>
  </r>
  <r>
    <s v="1'trimestre "/>
    <n v="171"/>
    <s v="548505"/>
    <x v="0"/>
    <n v="101016"/>
    <s v="I.N.P.D.A.P.- INADEL TFS -C/ENTE"/>
    <n v="201304"/>
    <x v="9"/>
    <x v="9"/>
    <n v="437.66"/>
    <s v="D"/>
    <n v="437.66"/>
  </r>
  <r>
    <s v="1'trimestre "/>
    <n v="171"/>
    <s v="548505"/>
    <x v="0"/>
    <n v="101016"/>
    <s v="I.N.P.D.A.P.- INADEL TFS -C/ENTE"/>
    <n v="201304"/>
    <x v="9"/>
    <x v="9"/>
    <n v="5100.66"/>
    <s v="D"/>
    <n v="5100.66"/>
  </r>
  <r>
    <s v="1'trimestre "/>
    <n v="171"/>
    <s v="548505"/>
    <x v="0"/>
    <n v="101016"/>
    <s v="I.N.P.D.A.P.- INADEL TFS -C/ENTE"/>
    <n v="201304"/>
    <x v="9"/>
    <x v="9"/>
    <n v="235.02"/>
    <s v="D"/>
    <n v="235.02"/>
  </r>
  <r>
    <s v="1'trimestre "/>
    <n v="171"/>
    <s v="548505"/>
    <x v="0"/>
    <n v="101016"/>
    <s v="I.N.P.D.A.P.- INADEL TFS -C/ENTE"/>
    <n v="201304"/>
    <x v="9"/>
    <x v="9"/>
    <n v="12760.38"/>
    <s v="D"/>
    <n v="12760.38"/>
  </r>
  <r>
    <s v="1'trimestre "/>
    <n v="171"/>
    <s v="548505"/>
    <x v="0"/>
    <n v="101016"/>
    <s v="I.N.P.D.A.P.- INADEL TFS -C/ENTE"/>
    <n v="201304"/>
    <x v="9"/>
    <x v="9"/>
    <n v="3440.23"/>
    <s v="D"/>
    <n v="3440.23"/>
  </r>
  <r>
    <s v="1'trimestre "/>
    <n v="171"/>
    <s v="548505"/>
    <x v="0"/>
    <n v="101016"/>
    <s v="I.N.P.D.A.P.- INADEL TFS -C/ENTE"/>
    <n v="201304"/>
    <x v="9"/>
    <x v="9"/>
    <n v="2950.64"/>
    <s v="D"/>
    <n v="2950.64"/>
  </r>
  <r>
    <s v="1'trimestre "/>
    <n v="171"/>
    <s v="548505"/>
    <x v="0"/>
    <n v="101016"/>
    <s v="I.N.P.D.A.P.- INADEL TFS -C/ENTE"/>
    <n v="201304"/>
    <x v="9"/>
    <x v="9"/>
    <n v="14204.6"/>
    <s v="D"/>
    <n v="14204.6"/>
  </r>
  <r>
    <s v="1'trimestre "/>
    <n v="171"/>
    <s v="548505"/>
    <x v="0"/>
    <n v="101016"/>
    <s v="I.N.P.D.A.P.- INADEL TFS -C/ENTE"/>
    <n v="201304"/>
    <x v="9"/>
    <x v="9"/>
    <n v="28.3"/>
    <s v="A"/>
    <n v="-28.3"/>
  </r>
  <r>
    <s v="1'trimestre "/>
    <n v="171"/>
    <s v="548505"/>
    <x v="0"/>
    <n v="100322"/>
    <s v="I.N.P.D.A.P.- GEST.PENS.CPS-A C/AMM.NE"/>
    <n v="201304"/>
    <x v="9"/>
    <x v="9"/>
    <n v="207724.45"/>
    <s v="D"/>
    <n v="207724.45"/>
  </r>
  <r>
    <s v="1'trimestre "/>
    <n v="171"/>
    <s v="548505"/>
    <x v="0"/>
    <n v="100322"/>
    <s v="I.N.P.D.A.P.- GEST.PENS.CPS-A C/AMM.NE"/>
    <n v="201304"/>
    <x v="9"/>
    <x v="9"/>
    <n v="42360.65"/>
    <s v="D"/>
    <n v="42360.65"/>
  </r>
  <r>
    <s v="1'trimestre "/>
    <n v="171"/>
    <s v="548505"/>
    <x v="0"/>
    <n v="106230"/>
    <s v="I.N.P.D.A.P. - INADEL  TFR - C/ENTE"/>
    <n v="201304"/>
    <x v="9"/>
    <x v="9"/>
    <n v="5838.36"/>
    <s v="D"/>
    <n v="5838.36"/>
  </r>
  <r>
    <s v="1'trimestre "/>
    <n v="171"/>
    <s v="548505"/>
    <x v="0"/>
    <n v="106230"/>
    <s v="I.N.P.D.A.P. - INADEL  TFR - C/ENTE"/>
    <n v="201304"/>
    <x v="9"/>
    <x v="9"/>
    <n v="166.5"/>
    <s v="D"/>
    <n v="166.5"/>
  </r>
  <r>
    <s v="1'trimestre "/>
    <n v="171"/>
    <s v="548505"/>
    <x v="0"/>
    <n v="106230"/>
    <s v="I.N.P.D.A.P. - INADEL  TFR - C/ENTE"/>
    <n v="201304"/>
    <x v="9"/>
    <x v="9"/>
    <n v="1090.7"/>
    <s v="D"/>
    <n v="1090.7"/>
  </r>
  <r>
    <s v="1'trimestre "/>
    <n v="171"/>
    <s v="548505"/>
    <x v="0"/>
    <n v="106230"/>
    <s v="I.N.P.D.A.P. - INADEL  TFR - C/ENTE"/>
    <n v="201304"/>
    <x v="9"/>
    <x v="9"/>
    <n v="9859.5300000000007"/>
    <s v="D"/>
    <n v="9859.5300000000007"/>
  </r>
  <r>
    <s v="1'trimestre "/>
    <n v="171"/>
    <s v="548505"/>
    <x v="0"/>
    <n v="106230"/>
    <s v="I.N.P.D.A.P. - INADEL  TFR - C/ENTE"/>
    <n v="201304"/>
    <x v="9"/>
    <x v="9"/>
    <n v="672.73"/>
    <s v="D"/>
    <n v="672.73"/>
  </r>
  <r>
    <s v="1'trimestre "/>
    <n v="171"/>
    <s v="548505"/>
    <x v="0"/>
    <n v="106230"/>
    <s v="I.N.P.D.A.P. - INADEL  TFR - C/ENTE"/>
    <n v="201304"/>
    <x v="9"/>
    <x v="9"/>
    <n v="18749.37"/>
    <s v="D"/>
    <n v="18749.37"/>
  </r>
  <r>
    <s v="1'trimestre "/>
    <n v="171"/>
    <s v="548505"/>
    <x v="0"/>
    <n v="106230"/>
    <s v="I.N.P.D.A.P. - INADEL  TFR - C/ENTE"/>
    <n v="201304"/>
    <x v="9"/>
    <x v="9"/>
    <n v="3685.31"/>
    <s v="D"/>
    <n v="3685.31"/>
  </r>
  <r>
    <s v="1'trimestre "/>
    <n v="171"/>
    <s v="548505"/>
    <x v="0"/>
    <n v="106230"/>
    <s v="I.N.P.D.A.P. - INADEL  TFR - C/ENTE"/>
    <n v="201304"/>
    <x v="9"/>
    <x v="9"/>
    <n v="3758.14"/>
    <s v="D"/>
    <n v="3758.14"/>
  </r>
  <r>
    <s v="1'trimestre "/>
    <n v="171"/>
    <s v="548505"/>
    <x v="0"/>
    <n v="106230"/>
    <s v="I.N.P.D.A.P. - INADEL  TFR - C/ENTE"/>
    <n v="201304"/>
    <x v="9"/>
    <x v="9"/>
    <n v="14841.15"/>
    <s v="D"/>
    <n v="14841.15"/>
  </r>
  <r>
    <s v="1'trimestre "/>
    <n v="171"/>
    <s v="548505"/>
    <x v="0"/>
    <n v="106230"/>
    <s v="I.N.P.D.A.P. - INADEL  TFR - C/ENTE"/>
    <n v="201304"/>
    <x v="9"/>
    <x v="9"/>
    <n v="510.81"/>
    <s v="D"/>
    <n v="510.81"/>
  </r>
  <r>
    <s v="1'trimestre "/>
    <n v="11"/>
    <s v="548505"/>
    <x v="0"/>
    <n v="100321"/>
    <s v="I.N.P.D.A.P.-GEST.PENS.CPDEL A C/ENTE"/>
    <n v="201305"/>
    <x v="10"/>
    <x v="10"/>
    <n v="112.23"/>
    <s v="D"/>
    <n v="112.23"/>
  </r>
  <r>
    <s v="1'trimestre "/>
    <n v="11"/>
    <s v="548505"/>
    <x v="0"/>
    <n v="100321"/>
    <s v="I.N.P.D.A.P.-GEST.PENS.CPDEL A C/ENTE"/>
    <n v="201305"/>
    <x v="10"/>
    <x v="10"/>
    <n v="46.5"/>
    <s v="D"/>
    <n v="46.5"/>
  </r>
  <r>
    <s v="1'trimestre "/>
    <n v="11"/>
    <s v="548505"/>
    <x v="0"/>
    <n v="100321"/>
    <s v="I.N.P.D.A.P.-GEST.PENS.CPDEL A C/ENTE"/>
    <n v="201305"/>
    <x v="10"/>
    <x v="10"/>
    <n v="25.04"/>
    <s v="D"/>
    <n v="25.04"/>
  </r>
  <r>
    <s v="1'trimestre "/>
    <n v="11"/>
    <s v="548505"/>
    <x v="0"/>
    <n v="100321"/>
    <s v="I.N.P.D.A.P.-GEST.PENS.CPDEL A C/ENTE"/>
    <n v="201305"/>
    <x v="10"/>
    <x v="10"/>
    <n v="9.02"/>
    <s v="D"/>
    <n v="9.02"/>
  </r>
  <r>
    <s v="1'trimestre "/>
    <n v="11"/>
    <s v="548505"/>
    <x v="0"/>
    <n v="100321"/>
    <s v="I.N.P.D.A.P.-GEST.PENS.CPDEL A C/ENTE"/>
    <n v="201305"/>
    <x v="10"/>
    <x v="10"/>
    <n v="20.2"/>
    <s v="D"/>
    <n v="20.2"/>
  </r>
  <r>
    <s v="1'trimestre "/>
    <n v="11"/>
    <s v="548505"/>
    <x v="0"/>
    <n v="100322"/>
    <s v="I.N.P.D.A.P.- GEST.PENS.CPS-A C/AMM.NE"/>
    <n v="201305"/>
    <x v="10"/>
    <x v="10"/>
    <n v="20.29"/>
    <s v="D"/>
    <n v="20.29"/>
  </r>
  <r>
    <s v="1'trimestre "/>
    <n v="39"/>
    <s v="548505"/>
    <x v="0"/>
    <n v="110297"/>
    <s v="FONDO PERSEO - F.DO NAZ.PENS.COMPLEMENTARE"/>
    <n v="201305"/>
    <x v="10"/>
    <x v="10"/>
    <n v="574.74"/>
    <s v="D"/>
    <n v="574.74"/>
  </r>
  <r>
    <s v="1'trimestre "/>
    <n v="39"/>
    <s v="548505"/>
    <x v="0"/>
    <n v="110297"/>
    <s v="FONDO PERSEO - F.DO NAZ.PENS.COMPLEMENTARE"/>
    <n v="201305"/>
    <x v="10"/>
    <x v="10"/>
    <n v="233.04"/>
    <s v="D"/>
    <n v="233.04"/>
  </r>
  <r>
    <s v="1'trimestre "/>
    <n v="39"/>
    <s v="548505"/>
    <x v="0"/>
    <n v="110297"/>
    <s v="FONDO PERSEO - F.DO NAZ.PENS.COMPLEMENTARE"/>
    <n v="201305"/>
    <x v="10"/>
    <x v="10"/>
    <n v="122.64"/>
    <s v="D"/>
    <n v="122.64"/>
  </r>
  <r>
    <s v="1'trimestre "/>
    <n v="39"/>
    <s v="548505"/>
    <x v="0"/>
    <n v="110297"/>
    <s v="FONDO PERSEO - F.DO NAZ.PENS.COMPLEMENTARE"/>
    <n v="201305"/>
    <x v="10"/>
    <x v="10"/>
    <n v="45.59"/>
    <s v="D"/>
    <n v="45.59"/>
  </r>
  <r>
    <s v="1'trimestre "/>
    <n v="39"/>
    <s v="548505"/>
    <x v="0"/>
    <n v="110297"/>
    <s v="FONDO PERSEO - F.DO NAZ.PENS.COMPLEMENTARE"/>
    <n v="201305"/>
    <x v="10"/>
    <x v="10"/>
    <n v="97.81"/>
    <s v="D"/>
    <n v="97.81"/>
  </r>
  <r>
    <s v="1'trimestre "/>
    <n v="39"/>
    <s v="548505"/>
    <x v="0"/>
    <n v="110297"/>
    <s v="FONDO PERSEO - F.DO NAZ.PENS.COMPLEMENTARE"/>
    <n v="201305"/>
    <x v="10"/>
    <x v="10"/>
    <n v="98.29"/>
    <s v="D"/>
    <n v="98.29"/>
  </r>
  <r>
    <s v="1'trimestre "/>
    <n v="39"/>
    <s v="548505"/>
    <x v="0"/>
    <n v="110297"/>
    <s v="FONDO PERSEO - F.DO NAZ.PENS.COMPLEMENTARE"/>
    <n v="201305"/>
    <x v="10"/>
    <x v="10"/>
    <n v="1577.83"/>
    <s v="D"/>
    <n v="1577.83"/>
  </r>
  <r>
    <s v="1'trimestre "/>
    <n v="80"/>
    <s v="548505"/>
    <x v="0"/>
    <n v="100322"/>
    <s v="I.N.P.D.A.P.- GEST.PENS.CPS-A C/AMM.NE"/>
    <n v="201305"/>
    <x v="10"/>
    <x v="10"/>
    <n v="9.83"/>
    <s v="D"/>
    <n v="9.83"/>
  </r>
  <r>
    <s v="1'trimestre "/>
    <n v="80"/>
    <s v="548505"/>
    <x v="0"/>
    <n v="100321"/>
    <s v="I.N.P.D.A.P.-GEST.PENS.CPDEL A C/ENTE"/>
    <n v="201305"/>
    <x v="10"/>
    <x v="10"/>
    <n v="57.46"/>
    <s v="D"/>
    <n v="57.46"/>
  </r>
  <r>
    <s v="1'trimestre "/>
    <n v="80"/>
    <s v="548505"/>
    <x v="0"/>
    <n v="100321"/>
    <s v="I.N.P.D.A.P.-GEST.PENS.CPDEL A C/ENTE"/>
    <n v="201305"/>
    <x v="10"/>
    <x v="10"/>
    <n v="23.31"/>
    <s v="D"/>
    <n v="23.31"/>
  </r>
  <r>
    <s v="1'trimestre "/>
    <n v="80"/>
    <s v="548505"/>
    <x v="0"/>
    <n v="100321"/>
    <s v="I.N.P.D.A.P.-GEST.PENS.CPDEL A C/ENTE"/>
    <n v="201305"/>
    <x v="10"/>
    <x v="10"/>
    <n v="12.26"/>
    <s v="D"/>
    <n v="12.26"/>
  </r>
  <r>
    <s v="1'trimestre "/>
    <n v="80"/>
    <s v="548505"/>
    <x v="0"/>
    <n v="100321"/>
    <s v="I.N.P.D.A.P.-GEST.PENS.CPDEL A C/ENTE"/>
    <n v="201305"/>
    <x v="10"/>
    <x v="10"/>
    <n v="4.5599999999999996"/>
    <s v="D"/>
    <n v="4.5599999999999996"/>
  </r>
  <r>
    <s v="1'trimestre "/>
    <n v="80"/>
    <s v="548505"/>
    <x v="0"/>
    <n v="100321"/>
    <s v="I.N.P.D.A.P.-GEST.PENS.CPDEL A C/ENTE"/>
    <n v="201305"/>
    <x v="10"/>
    <x v="10"/>
    <n v="9.7899999999999991"/>
    <s v="D"/>
    <n v="9.7899999999999991"/>
  </r>
  <r>
    <s v="1'trimestre "/>
    <n v="97"/>
    <s v="548505"/>
    <x v="0"/>
    <n v="110297"/>
    <s v="FONDO PERSEO - F.DO NAZ.PENS.COMPLEMENTARE"/>
    <n v="201305"/>
    <x v="10"/>
    <x v="10"/>
    <n v="571.80999999999995"/>
    <s v="D"/>
    <n v="571.80999999999995"/>
  </r>
  <r>
    <s v="1'trimestre "/>
    <n v="97"/>
    <s v="548505"/>
    <x v="0"/>
    <n v="110297"/>
    <s v="FONDO PERSEO - F.DO NAZ.PENS.COMPLEMENTARE"/>
    <n v="201305"/>
    <x v="10"/>
    <x v="10"/>
    <n v="233.04"/>
    <s v="D"/>
    <n v="233.04"/>
  </r>
  <r>
    <s v="1'trimestre "/>
    <n v="97"/>
    <s v="548505"/>
    <x v="0"/>
    <n v="110297"/>
    <s v="FONDO PERSEO - F.DO NAZ.PENS.COMPLEMENTARE"/>
    <n v="201305"/>
    <x v="10"/>
    <x v="10"/>
    <n v="122.64"/>
    <s v="D"/>
    <n v="122.64"/>
  </r>
  <r>
    <s v="1'trimestre "/>
    <n v="97"/>
    <s v="548505"/>
    <x v="0"/>
    <n v="110297"/>
    <s v="FONDO PERSEO - F.DO NAZ.PENS.COMPLEMENTARE"/>
    <n v="201305"/>
    <x v="10"/>
    <x v="10"/>
    <n v="64.55"/>
    <s v="D"/>
    <n v="64.55"/>
  </r>
  <r>
    <s v="1'trimestre "/>
    <n v="97"/>
    <s v="548505"/>
    <x v="0"/>
    <n v="110297"/>
    <s v="FONDO PERSEO - F.DO NAZ.PENS.COMPLEMENTARE"/>
    <n v="201305"/>
    <x v="10"/>
    <x v="10"/>
    <n v="97.81"/>
    <s v="D"/>
    <n v="97.81"/>
  </r>
  <r>
    <s v="1'trimestre "/>
    <n v="97"/>
    <s v="548505"/>
    <x v="0"/>
    <n v="110297"/>
    <s v="FONDO PERSEO - F.DO NAZ.PENS.COMPLEMENTARE"/>
    <n v="201305"/>
    <x v="10"/>
    <x v="10"/>
    <n v="98.29"/>
    <s v="D"/>
    <n v="98.29"/>
  </r>
  <r>
    <s v="1'trimestre "/>
    <n v="97"/>
    <s v="548505"/>
    <x v="0"/>
    <n v="110297"/>
    <s v="FONDO PERSEO - F.DO NAZ.PENS.COMPLEMENTARE"/>
    <n v="201305"/>
    <x v="10"/>
    <x v="10"/>
    <n v="1596.61"/>
    <s v="D"/>
    <n v="1596.61"/>
  </r>
  <r>
    <s v="1'trimestre "/>
    <n v="106"/>
    <s v="548505"/>
    <x v="0"/>
    <n v="100321"/>
    <s v="I.N.P.D.A.P.-GEST.PENS.CPDEL A C/ENTE"/>
    <n v="201305"/>
    <x v="10"/>
    <x v="10"/>
    <n v="57.17"/>
    <s v="D"/>
    <n v="57.17"/>
  </r>
  <r>
    <s v="1'trimestre "/>
    <n v="106"/>
    <s v="548505"/>
    <x v="0"/>
    <n v="100321"/>
    <s v="I.N.P.D.A.P.-GEST.PENS.CPDEL A C/ENTE"/>
    <n v="201305"/>
    <x v="10"/>
    <x v="10"/>
    <n v="23.31"/>
    <s v="D"/>
    <n v="23.31"/>
  </r>
  <r>
    <s v="1'trimestre "/>
    <n v="106"/>
    <s v="548505"/>
    <x v="0"/>
    <n v="100321"/>
    <s v="I.N.P.D.A.P.-GEST.PENS.CPDEL A C/ENTE"/>
    <n v="201305"/>
    <x v="10"/>
    <x v="10"/>
    <n v="12.26"/>
    <s v="D"/>
    <n v="12.26"/>
  </r>
  <r>
    <s v="1'trimestre "/>
    <n v="106"/>
    <s v="548505"/>
    <x v="0"/>
    <n v="100321"/>
    <s v="I.N.P.D.A.P.-GEST.PENS.CPDEL A C/ENTE"/>
    <n v="201305"/>
    <x v="10"/>
    <x v="10"/>
    <n v="6.46"/>
    <s v="D"/>
    <n v="6.46"/>
  </r>
  <r>
    <s v="1'trimestre "/>
    <n v="106"/>
    <s v="548505"/>
    <x v="0"/>
    <n v="100321"/>
    <s v="I.N.P.D.A.P.-GEST.PENS.CPDEL A C/ENTE"/>
    <n v="201305"/>
    <x v="10"/>
    <x v="10"/>
    <n v="9.7899999999999991"/>
    <s v="D"/>
    <n v="9.7899999999999991"/>
  </r>
  <r>
    <s v="1'trimestre "/>
    <n v="106"/>
    <s v="548505"/>
    <x v="0"/>
    <n v="100322"/>
    <s v="I.N.P.D.A.P.- GEST.PENS.CPS-A C/AMM.NE"/>
    <n v="201305"/>
    <x v="10"/>
    <x v="10"/>
    <n v="9.83"/>
    <s v="D"/>
    <n v="9.83"/>
  </r>
  <r>
    <s v="1'trimestre "/>
    <n v="162"/>
    <s v="548505"/>
    <x v="0"/>
    <n v="110297"/>
    <s v="FONDO PERSEO - F.DO NAZ.PENS.COMPLEMENTARE"/>
    <n v="201305"/>
    <x v="10"/>
    <x v="10"/>
    <n v="599.79999999999995"/>
    <s v="D"/>
    <n v="599.79999999999995"/>
  </r>
  <r>
    <s v="1'trimestre "/>
    <n v="162"/>
    <s v="548505"/>
    <x v="0"/>
    <n v="110297"/>
    <s v="FONDO PERSEO - F.DO NAZ.PENS.COMPLEMENTARE"/>
    <n v="201305"/>
    <x v="10"/>
    <x v="10"/>
    <n v="233.04"/>
    <s v="D"/>
    <n v="233.04"/>
  </r>
  <r>
    <s v="1'trimestre "/>
    <n v="162"/>
    <s v="548505"/>
    <x v="0"/>
    <n v="110297"/>
    <s v="FONDO PERSEO - F.DO NAZ.PENS.COMPLEMENTARE"/>
    <n v="201305"/>
    <x v="10"/>
    <x v="10"/>
    <n v="122.64"/>
    <s v="D"/>
    <n v="122.64"/>
  </r>
  <r>
    <s v="1'trimestre "/>
    <n v="162"/>
    <s v="548505"/>
    <x v="0"/>
    <n v="110297"/>
    <s v="FONDO PERSEO - F.DO NAZ.PENS.COMPLEMENTARE"/>
    <n v="201305"/>
    <x v="10"/>
    <x v="10"/>
    <n v="64.55"/>
    <s v="D"/>
    <n v="64.55"/>
  </r>
  <r>
    <s v="1'trimestre "/>
    <n v="162"/>
    <s v="548505"/>
    <x v="0"/>
    <n v="110297"/>
    <s v="FONDO PERSEO - F.DO NAZ.PENS.COMPLEMENTARE"/>
    <n v="201305"/>
    <x v="10"/>
    <x v="10"/>
    <n v="97.81"/>
    <s v="D"/>
    <n v="97.81"/>
  </r>
  <r>
    <s v="1'trimestre "/>
    <n v="162"/>
    <s v="548505"/>
    <x v="0"/>
    <n v="110297"/>
    <s v="FONDO PERSEO - F.DO NAZ.PENS.COMPLEMENTARE"/>
    <n v="201305"/>
    <x v="10"/>
    <x v="10"/>
    <n v="98.29"/>
    <s v="D"/>
    <n v="98.29"/>
  </r>
  <r>
    <s v="1'trimestre "/>
    <n v="162"/>
    <s v="548505"/>
    <x v="0"/>
    <n v="110297"/>
    <s v="FONDO PERSEO - F.DO NAZ.PENS.COMPLEMENTARE"/>
    <n v="201305"/>
    <x v="10"/>
    <x v="10"/>
    <n v="1652.59"/>
    <s v="D"/>
    <n v="1652.59"/>
  </r>
  <r>
    <s v="1'trimestre "/>
    <n v="171"/>
    <s v="548505"/>
    <x v="0"/>
    <n v="100321"/>
    <s v="I.N.P.D.A.P.-GEST.PENS.CPDEL A C/ENTE"/>
    <n v="201305"/>
    <x v="10"/>
    <x v="10"/>
    <n v="59.97"/>
    <s v="D"/>
    <n v="59.97"/>
  </r>
  <r>
    <s v="1'trimestre "/>
    <n v="171"/>
    <s v="548505"/>
    <x v="0"/>
    <n v="100321"/>
    <s v="I.N.P.D.A.P.-GEST.PENS.CPDEL A C/ENTE"/>
    <n v="201305"/>
    <x v="10"/>
    <x v="10"/>
    <n v="23.31"/>
    <s v="D"/>
    <n v="23.31"/>
  </r>
  <r>
    <s v="1'trimestre "/>
    <n v="171"/>
    <s v="548505"/>
    <x v="0"/>
    <n v="100321"/>
    <s v="I.N.P.D.A.P.-GEST.PENS.CPDEL A C/ENTE"/>
    <n v="201305"/>
    <x v="10"/>
    <x v="10"/>
    <n v="12.26"/>
    <s v="D"/>
    <n v="12.26"/>
  </r>
  <r>
    <s v="1'trimestre "/>
    <n v="171"/>
    <s v="548505"/>
    <x v="0"/>
    <n v="100321"/>
    <s v="I.N.P.D.A.P.-GEST.PENS.CPDEL A C/ENTE"/>
    <n v="201305"/>
    <x v="10"/>
    <x v="10"/>
    <n v="6.46"/>
    <s v="D"/>
    <n v="6.46"/>
  </r>
  <r>
    <s v="1'trimestre "/>
    <n v="171"/>
    <s v="548505"/>
    <x v="0"/>
    <n v="100321"/>
    <s v="I.N.P.D.A.P.-GEST.PENS.CPDEL A C/ENTE"/>
    <n v="201305"/>
    <x v="10"/>
    <x v="10"/>
    <n v="9.7899999999999991"/>
    <s v="D"/>
    <n v="9.7899999999999991"/>
  </r>
  <r>
    <s v="1'trimestre "/>
    <n v="171"/>
    <s v="548505"/>
    <x v="0"/>
    <n v="100322"/>
    <s v="I.N.P.D.A.P.- GEST.PENS.CPS-A C/AMM.NE"/>
    <n v="201305"/>
    <x v="10"/>
    <x v="10"/>
    <n v="9.83"/>
    <s v="D"/>
    <n v="9.83"/>
  </r>
  <r>
    <s v="1'trimestre "/>
    <n v="10"/>
    <s v="548505"/>
    <x v="0"/>
    <n v="101026"/>
    <s v="INPS-BOLOGNA  CONTRIB.A C/ENTE"/>
    <n v="201306"/>
    <x v="11"/>
    <x v="11"/>
    <n v="97.42"/>
    <s v="D"/>
    <n v="97.42"/>
  </r>
  <r>
    <s v="1'trimestre "/>
    <n v="10"/>
    <s v="548505"/>
    <x v="0"/>
    <n v="101026"/>
    <s v="INPS-BOLOGNA  CONTRIB.A C/ENTE"/>
    <n v="201306"/>
    <x v="11"/>
    <x v="11"/>
    <n v="752.66"/>
    <s v="D"/>
    <n v="752.66"/>
  </r>
  <r>
    <s v="1'trimestre "/>
    <n v="10"/>
    <s v="548505"/>
    <x v="0"/>
    <n v="101026"/>
    <s v="INPS-BOLOGNA  CONTRIB.A C/ENTE"/>
    <n v="201306"/>
    <x v="11"/>
    <x v="11"/>
    <n v="109.67"/>
    <s v="D"/>
    <n v="109.67"/>
  </r>
  <r>
    <s v="1'trimestre "/>
    <n v="10"/>
    <s v="548505"/>
    <x v="0"/>
    <n v="101026"/>
    <s v="INPS-BOLOGNA  CONTRIB.A C/ENTE"/>
    <n v="201306"/>
    <x v="11"/>
    <x v="11"/>
    <n v="1634.41"/>
    <s v="D"/>
    <n v="1634.41"/>
  </r>
  <r>
    <s v="1'trimestre "/>
    <n v="10"/>
    <s v="548505"/>
    <x v="0"/>
    <n v="101026"/>
    <s v="INPS-BOLOGNA  CONTRIB.A C/ENTE"/>
    <n v="201306"/>
    <x v="11"/>
    <x v="11"/>
    <n v="539.74"/>
    <s v="D"/>
    <n v="539.74"/>
  </r>
  <r>
    <s v="1'trimestre "/>
    <n v="10"/>
    <s v="548505"/>
    <x v="0"/>
    <n v="101026"/>
    <s v="INPS-BOLOGNA  CONTRIB.A C/ENTE"/>
    <n v="201306"/>
    <x v="11"/>
    <x v="11"/>
    <n v="428.67"/>
    <s v="D"/>
    <n v="428.67"/>
  </r>
  <r>
    <s v="1'trimestre "/>
    <n v="10"/>
    <s v="548505"/>
    <x v="0"/>
    <n v="101026"/>
    <s v="INPS-BOLOGNA  CONTRIB.A C/ENTE"/>
    <n v="201306"/>
    <x v="11"/>
    <x v="11"/>
    <n v="1548.31"/>
    <s v="D"/>
    <n v="1548.31"/>
  </r>
  <r>
    <s v="1'trimestre "/>
    <n v="11"/>
    <s v="548505"/>
    <x v="0"/>
    <n v="100321"/>
    <s v="I.N.P.D.A.P.-GEST.PENS.CPDEL A C/ENTE"/>
    <n v="201306"/>
    <x v="11"/>
    <x v="11"/>
    <n v="1440.14"/>
    <s v="D"/>
    <n v="1440.14"/>
  </r>
  <r>
    <s v="1'trimestre "/>
    <n v="11"/>
    <s v="548505"/>
    <x v="0"/>
    <n v="100321"/>
    <s v="I.N.P.D.A.P.-GEST.PENS.CPDEL A C/ENTE"/>
    <n v="201306"/>
    <x v="11"/>
    <x v="11"/>
    <n v="1997.53"/>
    <s v="D"/>
    <n v="1997.53"/>
  </r>
  <r>
    <s v="1'trimestre "/>
    <n v="11"/>
    <s v="548505"/>
    <x v="0"/>
    <n v="100321"/>
    <s v="I.N.P.D.A.P.-GEST.PENS.CPDEL A C/ENTE"/>
    <n v="201306"/>
    <x v="11"/>
    <x v="11"/>
    <n v="11126.49"/>
    <s v="D"/>
    <n v="11126.49"/>
  </r>
  <r>
    <s v="1'trimestre "/>
    <n v="11"/>
    <s v="548505"/>
    <x v="0"/>
    <n v="100321"/>
    <s v="I.N.P.D.A.P.-GEST.PENS.CPDEL A C/ENTE"/>
    <n v="201306"/>
    <x v="11"/>
    <x v="11"/>
    <n v="1621.26"/>
    <s v="D"/>
    <n v="1621.26"/>
  </r>
  <r>
    <s v="1'trimestre "/>
    <n v="11"/>
    <s v="548505"/>
    <x v="0"/>
    <n v="100321"/>
    <s v="I.N.P.D.A.P.-GEST.PENS.CPDEL A C/ENTE"/>
    <n v="201306"/>
    <x v="11"/>
    <x v="11"/>
    <n v="29962.04"/>
    <s v="D"/>
    <n v="29962.04"/>
  </r>
  <r>
    <s v="1'trimestre "/>
    <n v="11"/>
    <s v="548505"/>
    <x v="0"/>
    <n v="100321"/>
    <s v="I.N.P.D.A.P.-GEST.PENS.CPDEL A C/ENTE"/>
    <n v="201306"/>
    <x v="11"/>
    <x v="11"/>
    <n v="7978.47"/>
    <s v="D"/>
    <n v="7978.47"/>
  </r>
  <r>
    <s v="1'trimestre "/>
    <n v="11"/>
    <s v="548505"/>
    <x v="0"/>
    <n v="100321"/>
    <s v="I.N.P.D.A.P.-GEST.PENS.CPDEL A C/ENTE"/>
    <n v="201306"/>
    <x v="11"/>
    <x v="11"/>
    <n v="6336.74"/>
    <s v="D"/>
    <n v="6336.74"/>
  </r>
  <r>
    <s v="1'trimestre "/>
    <n v="11"/>
    <s v="548505"/>
    <x v="0"/>
    <n v="100321"/>
    <s v="I.N.P.D.A.P.-GEST.PENS.CPDEL A C/ENTE"/>
    <n v="201306"/>
    <x v="11"/>
    <x v="11"/>
    <n v="173.84"/>
    <s v="D"/>
    <n v="173.84"/>
  </r>
  <r>
    <s v="1'trimestre "/>
    <n v="11"/>
    <s v="548505"/>
    <x v="0"/>
    <n v="100321"/>
    <s v="I.N.P.D.A.P.-GEST.PENS.CPDEL A C/ENTE"/>
    <n v="201306"/>
    <x v="11"/>
    <x v="11"/>
    <n v="309.13"/>
    <s v="D"/>
    <n v="309.13"/>
  </r>
  <r>
    <s v="1'trimestre "/>
    <n v="11"/>
    <s v="548505"/>
    <x v="0"/>
    <n v="101016"/>
    <s v="I.N.P.D.A.P.- INADEL TFS -C/ENTE"/>
    <n v="201306"/>
    <x v="11"/>
    <x v="11"/>
    <n v="186.73"/>
    <s v="D"/>
    <n v="186.73"/>
  </r>
  <r>
    <s v="1'trimestre "/>
    <n v="11"/>
    <s v="548505"/>
    <x v="0"/>
    <n v="101016"/>
    <s v="I.N.P.D.A.P.- INADEL TFS -C/ENTE"/>
    <n v="201306"/>
    <x v="11"/>
    <x v="11"/>
    <n v="144.58000000000001"/>
    <s v="D"/>
    <n v="144.58000000000001"/>
  </r>
  <r>
    <s v="1'trimestre "/>
    <n v="11"/>
    <s v="548505"/>
    <x v="0"/>
    <n v="100322"/>
    <s v="I.N.P.D.A.P.- GEST.PENS.CPS-A C/AMM.NE"/>
    <n v="201306"/>
    <x v="11"/>
    <x v="11"/>
    <n v="27443.54"/>
    <s v="D"/>
    <n v="27443.54"/>
  </r>
  <r>
    <s v="1'trimestre "/>
    <n v="11"/>
    <s v="548505"/>
    <x v="0"/>
    <n v="104206"/>
    <s v="I.N.P.D.A.P.- GEST.AUTOM.PREST.CREDITIZI"/>
    <n v="201306"/>
    <x v="11"/>
    <x v="11"/>
    <n v="0.5"/>
    <s v="D"/>
    <n v="0.5"/>
  </r>
  <r>
    <s v="1'trimestre "/>
    <n v="11"/>
    <s v="548505"/>
    <x v="0"/>
    <n v="104206"/>
    <s v="I.N.P.D.A.P.- GEST.AUTOM.PREST.CREDITIZI"/>
    <n v="201306"/>
    <x v="11"/>
    <x v="11"/>
    <n v="9.6199999999999992"/>
    <s v="D"/>
    <n v="9.6199999999999992"/>
  </r>
  <r>
    <s v="1'trimestre "/>
    <n v="11"/>
    <s v="548505"/>
    <x v="0"/>
    <n v="106230"/>
    <s v="I.N.P.D.A.P. - INADEL  TFR - C/ENTE"/>
    <n v="201306"/>
    <x v="11"/>
    <x v="11"/>
    <n v="181.05"/>
    <s v="D"/>
    <n v="181.05"/>
  </r>
  <r>
    <s v="1'trimestre "/>
    <n v="11"/>
    <s v="548505"/>
    <x v="0"/>
    <n v="106230"/>
    <s v="I.N.P.D.A.P. - INADEL  TFR - C/ENTE"/>
    <n v="201306"/>
    <x v="11"/>
    <x v="11"/>
    <n v="2173.27"/>
    <s v="D"/>
    <n v="2173.27"/>
  </r>
  <r>
    <s v="1'trimestre "/>
    <n v="11"/>
    <s v="548505"/>
    <x v="0"/>
    <n v="106230"/>
    <s v="I.N.P.D.A.P. - INADEL  TFR - C/ENTE"/>
    <n v="201306"/>
    <x v="11"/>
    <x v="11"/>
    <n v="332.45"/>
    <s v="D"/>
    <n v="332.45"/>
  </r>
  <r>
    <s v="1'trimestre "/>
    <n v="11"/>
    <s v="548505"/>
    <x v="0"/>
    <n v="106230"/>
    <s v="I.N.P.D.A.P. - INADEL  TFR - C/ENTE"/>
    <n v="201306"/>
    <x v="11"/>
    <x v="11"/>
    <n v="5492.2"/>
    <s v="D"/>
    <n v="5492.2"/>
  </r>
  <r>
    <s v="1'trimestre "/>
    <n v="11"/>
    <s v="548505"/>
    <x v="0"/>
    <n v="106230"/>
    <s v="I.N.P.D.A.P. - INADEL  TFR - C/ENTE"/>
    <n v="201306"/>
    <x v="11"/>
    <x v="11"/>
    <n v="1576.74"/>
    <s v="D"/>
    <n v="1576.74"/>
  </r>
  <r>
    <s v="1'trimestre "/>
    <n v="11"/>
    <s v="548505"/>
    <x v="0"/>
    <n v="106230"/>
    <s v="I.N.P.D.A.P. - INADEL  TFR - C/ENTE"/>
    <n v="201306"/>
    <x v="11"/>
    <x v="11"/>
    <n v="1393.85"/>
    <s v="D"/>
    <n v="1393.85"/>
  </r>
  <r>
    <s v="1'trimestre "/>
    <n v="11"/>
    <s v="548505"/>
    <x v="0"/>
    <n v="106230"/>
    <s v="I.N.P.D.A.P. - INADEL  TFR - C/ENTE"/>
    <n v="201306"/>
    <x v="11"/>
    <x v="11"/>
    <n v="5264.13"/>
    <s v="D"/>
    <n v="5264.13"/>
  </r>
  <r>
    <s v="1'trimestre "/>
    <n v="12"/>
    <s v="548505"/>
    <x v="0"/>
    <n v="108941"/>
    <s v="INPGI - IST.NAZ.DI PREVIDENZA DEI GIORNALISTI ITA"/>
    <n v="201306"/>
    <x v="11"/>
    <x v="11"/>
    <n v="25.65"/>
    <s v="D"/>
    <n v="25.65"/>
  </r>
  <r>
    <s v="1'trimestre "/>
    <n v="78"/>
    <s v="548505"/>
    <x v="0"/>
    <n v="101026"/>
    <s v="INPS-BOLOGNA  CONTRIB.A C/ENTE"/>
    <n v="201306"/>
    <x v="11"/>
    <x v="11"/>
    <n v="65.62"/>
    <s v="D"/>
    <n v="65.62"/>
  </r>
  <r>
    <s v="1'trimestre "/>
    <n v="78"/>
    <s v="548505"/>
    <x v="0"/>
    <n v="101026"/>
    <s v="INPS-BOLOGNA  CONTRIB.A C/ENTE"/>
    <n v="201306"/>
    <x v="11"/>
    <x v="11"/>
    <n v="356.89"/>
    <s v="D"/>
    <n v="356.89"/>
  </r>
  <r>
    <s v="1'trimestre "/>
    <n v="78"/>
    <s v="548505"/>
    <x v="0"/>
    <n v="101026"/>
    <s v="INPS-BOLOGNA  CONTRIB.A C/ENTE"/>
    <n v="201306"/>
    <x v="11"/>
    <x v="11"/>
    <n v="54.84"/>
    <s v="D"/>
    <n v="54.84"/>
  </r>
  <r>
    <s v="1'trimestre "/>
    <n v="78"/>
    <s v="548505"/>
    <x v="0"/>
    <n v="101026"/>
    <s v="INPS-BOLOGNA  CONTRIB.A C/ENTE"/>
    <n v="201306"/>
    <x v="11"/>
    <x v="11"/>
    <n v="852.1"/>
    <s v="D"/>
    <n v="852.1"/>
  </r>
  <r>
    <s v="1'trimestre "/>
    <n v="78"/>
    <s v="548505"/>
    <x v="0"/>
    <n v="101026"/>
    <s v="INPS-BOLOGNA  CONTRIB.A C/ENTE"/>
    <n v="201306"/>
    <x v="11"/>
    <x v="11"/>
    <n v="303.64999999999998"/>
    <s v="D"/>
    <n v="303.64999999999998"/>
  </r>
  <r>
    <s v="1'trimestre "/>
    <n v="78"/>
    <s v="548505"/>
    <x v="0"/>
    <n v="101026"/>
    <s v="INPS-BOLOGNA  CONTRIB.A C/ENTE"/>
    <n v="201306"/>
    <x v="11"/>
    <x v="11"/>
    <n v="287.95"/>
    <s v="D"/>
    <n v="287.95"/>
  </r>
  <r>
    <s v="1'trimestre "/>
    <n v="78"/>
    <s v="548505"/>
    <x v="0"/>
    <n v="101026"/>
    <s v="INPS-BOLOGNA  CONTRIB.A C/ENTE"/>
    <n v="201306"/>
    <x v="11"/>
    <x v="11"/>
    <n v="988.13"/>
    <s v="D"/>
    <n v="988.13"/>
  </r>
  <r>
    <s v="1'trimestre "/>
    <n v="78"/>
    <s v="548505"/>
    <x v="0"/>
    <n v="101026"/>
    <s v="INPS-BOLOGNA  CONTRIB.A C/ENTE"/>
    <n v="201306"/>
    <x v="11"/>
    <x v="11"/>
    <n v="203.8"/>
    <s v="D"/>
    <n v="203.8"/>
  </r>
  <r>
    <s v="1'trimestre "/>
    <n v="80"/>
    <s v="548505"/>
    <x v="0"/>
    <n v="100322"/>
    <s v="I.N.P.D.A.P.- GEST.PENS.CPS-A C/AMM.NE"/>
    <n v="201306"/>
    <x v="11"/>
    <x v="11"/>
    <n v="17440.61"/>
    <s v="D"/>
    <n v="17440.61"/>
  </r>
  <r>
    <s v="1'trimestre "/>
    <n v="80"/>
    <s v="548505"/>
    <x v="0"/>
    <n v="100322"/>
    <s v="I.N.P.D.A.P.- GEST.PENS.CPS-A C/AMM.NE"/>
    <n v="201306"/>
    <x v="11"/>
    <x v="11"/>
    <n v="1410.84"/>
    <s v="D"/>
    <n v="1410.84"/>
  </r>
  <r>
    <s v="1'trimestre "/>
    <n v="80"/>
    <s v="548505"/>
    <x v="0"/>
    <n v="106230"/>
    <s v="I.N.P.D.A.P. - INADEL  TFR - C/ENTE"/>
    <n v="201306"/>
    <x v="11"/>
    <x v="11"/>
    <n v="181.04"/>
    <s v="D"/>
    <n v="181.04"/>
  </r>
  <r>
    <s v="1'trimestre "/>
    <n v="80"/>
    <s v="548505"/>
    <x v="0"/>
    <n v="106230"/>
    <s v="I.N.P.D.A.P. - INADEL  TFR - C/ENTE"/>
    <n v="201306"/>
    <x v="11"/>
    <x v="11"/>
    <n v="219.14"/>
    <s v="D"/>
    <n v="219.14"/>
  </r>
  <r>
    <s v="1'trimestre "/>
    <n v="80"/>
    <s v="548505"/>
    <x v="0"/>
    <n v="106230"/>
    <s v="I.N.P.D.A.P. - INADEL  TFR - C/ENTE"/>
    <n v="201306"/>
    <x v="11"/>
    <x v="11"/>
    <n v="1090.53"/>
    <s v="D"/>
    <n v="1090.53"/>
  </r>
  <r>
    <s v="1'trimestre "/>
    <n v="80"/>
    <s v="548505"/>
    <x v="0"/>
    <n v="106230"/>
    <s v="I.N.P.D.A.P. - INADEL  TFR - C/ENTE"/>
    <n v="201306"/>
    <x v="11"/>
    <x v="11"/>
    <n v="166.22"/>
    <s v="D"/>
    <n v="166.22"/>
  </r>
  <r>
    <s v="1'trimestre "/>
    <n v="80"/>
    <s v="548505"/>
    <x v="0"/>
    <n v="106230"/>
    <s v="I.N.P.D.A.P. - INADEL  TFR - C/ENTE"/>
    <n v="201306"/>
    <x v="11"/>
    <x v="11"/>
    <n v="2676.4"/>
    <s v="D"/>
    <n v="2676.4"/>
  </r>
  <r>
    <s v="1'trimestre "/>
    <n v="80"/>
    <s v="548505"/>
    <x v="0"/>
    <n v="106230"/>
    <s v="I.N.P.D.A.P. - INADEL  TFR - C/ENTE"/>
    <n v="201306"/>
    <x v="11"/>
    <x v="11"/>
    <n v="920.32"/>
    <s v="D"/>
    <n v="920.32"/>
  </r>
  <r>
    <s v="1'trimestre "/>
    <n v="80"/>
    <s v="548505"/>
    <x v="0"/>
    <n v="106230"/>
    <s v="I.N.P.D.A.P. - INADEL  TFR - C/ENTE"/>
    <n v="201306"/>
    <x v="11"/>
    <x v="11"/>
    <n v="893.52"/>
    <s v="D"/>
    <n v="893.52"/>
  </r>
  <r>
    <s v="1'trimestre "/>
    <n v="80"/>
    <s v="548505"/>
    <x v="0"/>
    <n v="106230"/>
    <s v="I.N.P.D.A.P. - INADEL  TFR - C/ENTE"/>
    <n v="201306"/>
    <x v="11"/>
    <x v="11"/>
    <n v="3201.88"/>
    <s v="D"/>
    <n v="3201.88"/>
  </r>
  <r>
    <s v="1'trimestre "/>
    <n v="80"/>
    <s v="548505"/>
    <x v="0"/>
    <n v="106230"/>
    <s v="I.N.P.D.A.P. - INADEL  TFR - C/ENTE"/>
    <n v="201306"/>
    <x v="11"/>
    <x v="11"/>
    <n v="23.47"/>
    <s v="D"/>
    <n v="23.47"/>
  </r>
  <r>
    <s v="1'trimestre "/>
    <n v="80"/>
    <s v="548505"/>
    <x v="0"/>
    <n v="100321"/>
    <s v="I.N.P.D.A.P.-GEST.PENS.CPDEL A C/ENTE"/>
    <n v="201306"/>
    <x v="11"/>
    <x v="11"/>
    <n v="970.11"/>
    <s v="D"/>
    <n v="970.11"/>
  </r>
  <r>
    <s v="1'trimestre "/>
    <n v="80"/>
    <s v="548505"/>
    <x v="0"/>
    <n v="100321"/>
    <s v="I.N.P.D.A.P.-GEST.PENS.CPDEL A C/ENTE"/>
    <n v="201306"/>
    <x v="11"/>
    <x v="11"/>
    <n v="1335.92"/>
    <s v="D"/>
    <n v="1335.92"/>
  </r>
  <r>
    <s v="1'trimestre "/>
    <n v="80"/>
    <s v="548505"/>
    <x v="0"/>
    <n v="100321"/>
    <s v="I.N.P.D.A.P.-GEST.PENS.CPDEL A C/ENTE"/>
    <n v="201306"/>
    <x v="11"/>
    <x v="11"/>
    <n v="5275.87"/>
    <s v="D"/>
    <n v="5275.87"/>
  </r>
  <r>
    <s v="1'trimestre "/>
    <n v="80"/>
    <s v="548505"/>
    <x v="0"/>
    <n v="100321"/>
    <s v="I.N.P.D.A.P.-GEST.PENS.CPDEL A C/ENTE"/>
    <n v="201306"/>
    <x v="11"/>
    <x v="11"/>
    <n v="810.66"/>
    <s v="D"/>
    <n v="810.66"/>
  </r>
  <r>
    <s v="1'trimestre "/>
    <n v="80"/>
    <s v="548505"/>
    <x v="0"/>
    <n v="100321"/>
    <s v="I.N.P.D.A.P.-GEST.PENS.CPDEL A C/ENTE"/>
    <n v="201306"/>
    <x v="11"/>
    <x v="11"/>
    <n v="13945.83"/>
    <s v="D"/>
    <n v="13945.83"/>
  </r>
  <r>
    <s v="1'trimestre "/>
    <n v="80"/>
    <s v="548505"/>
    <x v="0"/>
    <n v="100321"/>
    <s v="I.N.P.D.A.P.-GEST.PENS.CPDEL A C/ENTE"/>
    <n v="201306"/>
    <x v="11"/>
    <x v="11"/>
    <n v="4488.54"/>
    <s v="D"/>
    <n v="4488.54"/>
  </r>
  <r>
    <s v="1'trimestre "/>
    <n v="80"/>
    <s v="548505"/>
    <x v="0"/>
    <n v="100321"/>
    <s v="I.N.P.D.A.P.-GEST.PENS.CPDEL A C/ENTE"/>
    <n v="201306"/>
    <x v="11"/>
    <x v="11"/>
    <n v="4034.81"/>
    <s v="D"/>
    <n v="4034.81"/>
  </r>
  <r>
    <s v="1'trimestre "/>
    <n v="80"/>
    <s v="548505"/>
    <x v="0"/>
    <n v="100321"/>
    <s v="I.N.P.D.A.P.-GEST.PENS.CPDEL A C/ENTE"/>
    <n v="201306"/>
    <x v="11"/>
    <x v="11"/>
    <n v="3478.29"/>
    <s v="D"/>
    <n v="3478.29"/>
  </r>
  <r>
    <s v="1'trimestre "/>
    <n v="80"/>
    <s v="548505"/>
    <x v="0"/>
    <n v="101016"/>
    <s v="I.N.P.D.A.P.- INADEL TFS -C/ENTE"/>
    <n v="201306"/>
    <x v="11"/>
    <x v="11"/>
    <n v="108.92"/>
    <s v="D"/>
    <n v="108.92"/>
  </r>
  <r>
    <s v="1'trimestre "/>
    <n v="80"/>
    <s v="548505"/>
    <x v="0"/>
    <n v="101016"/>
    <s v="I.N.P.D.A.P.- INADEL TFS -C/ENTE"/>
    <n v="201306"/>
    <x v="11"/>
    <x v="11"/>
    <n v="168.38"/>
    <s v="D"/>
    <n v="168.38"/>
  </r>
  <r>
    <s v="1'trimestre "/>
    <n v="81"/>
    <s v="548505"/>
    <x v="0"/>
    <n v="108941"/>
    <s v="INPGI - IST.NAZ.DI PREVIDENZA DEI GIORNALISTI ITA"/>
    <n v="201306"/>
    <x v="11"/>
    <x v="11"/>
    <n v="29.86"/>
    <s v="D"/>
    <n v="29.86"/>
  </r>
  <r>
    <s v="1'trimestre "/>
    <n v="81"/>
    <s v="548505"/>
    <x v="0"/>
    <n v="108941"/>
    <s v="INPGI - IST.NAZ.DI PREVIDENZA DEI GIORNALISTI ITA"/>
    <n v="201306"/>
    <x v="11"/>
    <x v="11"/>
    <n v="172.86"/>
    <s v="D"/>
    <n v="172.86"/>
  </r>
  <r>
    <s v="1'trimestre "/>
    <n v="106"/>
    <s v="548505"/>
    <x v="0"/>
    <n v="100321"/>
    <s v="I.N.P.D.A.P.-GEST.PENS.CPDEL A C/ENTE"/>
    <n v="201306"/>
    <x v="11"/>
    <x v="11"/>
    <n v="970.11"/>
    <s v="D"/>
    <n v="970.11"/>
  </r>
  <r>
    <s v="1'trimestre "/>
    <n v="106"/>
    <s v="548505"/>
    <x v="0"/>
    <n v="100321"/>
    <s v="I.N.P.D.A.P.-GEST.PENS.CPDEL A C/ENTE"/>
    <n v="201306"/>
    <x v="11"/>
    <x v="11"/>
    <n v="1335.92"/>
    <s v="D"/>
    <n v="1335.92"/>
  </r>
  <r>
    <s v="1'trimestre "/>
    <n v="106"/>
    <s v="548505"/>
    <x v="0"/>
    <n v="100321"/>
    <s v="I.N.P.D.A.P.-GEST.PENS.CPDEL A C/ENTE"/>
    <n v="201306"/>
    <x v="11"/>
    <x v="11"/>
    <n v="4516.2700000000004"/>
    <s v="D"/>
    <n v="4516.2700000000004"/>
  </r>
  <r>
    <s v="1'trimestre "/>
    <n v="106"/>
    <s v="548505"/>
    <x v="0"/>
    <n v="100321"/>
    <s v="I.N.P.D.A.P.-GEST.PENS.CPDEL A C/ENTE"/>
    <n v="201306"/>
    <x v="11"/>
    <x v="11"/>
    <n v="810.66"/>
    <s v="D"/>
    <n v="810.66"/>
  </r>
  <r>
    <s v="1'trimestre "/>
    <n v="106"/>
    <s v="548505"/>
    <x v="0"/>
    <n v="100321"/>
    <s v="I.N.P.D.A.P.-GEST.PENS.CPDEL A C/ENTE"/>
    <n v="201306"/>
    <x v="11"/>
    <x v="11"/>
    <n v="15913.21"/>
    <s v="D"/>
    <n v="15913.21"/>
  </r>
  <r>
    <s v="1'trimestre "/>
    <n v="106"/>
    <s v="548505"/>
    <x v="0"/>
    <n v="100321"/>
    <s v="I.N.P.D.A.P.-GEST.PENS.CPDEL A C/ENTE"/>
    <n v="201306"/>
    <x v="11"/>
    <x v="11"/>
    <n v="4488.54"/>
    <s v="D"/>
    <n v="4488.54"/>
  </r>
  <r>
    <s v="1'trimestre "/>
    <n v="106"/>
    <s v="548505"/>
    <x v="0"/>
    <n v="100321"/>
    <s v="I.N.P.D.A.P.-GEST.PENS.CPDEL A C/ENTE"/>
    <n v="201306"/>
    <x v="11"/>
    <x v="11"/>
    <n v="3285.29"/>
    <s v="D"/>
    <n v="3285.29"/>
  </r>
  <r>
    <s v="1'trimestre "/>
    <n v="106"/>
    <s v="548505"/>
    <x v="0"/>
    <n v="100321"/>
    <s v="I.N.P.D.A.P.-GEST.PENS.CPDEL A C/ENTE"/>
    <n v="201306"/>
    <x v="11"/>
    <x v="11"/>
    <n v="2844.61"/>
    <s v="D"/>
    <n v="2844.61"/>
  </r>
  <r>
    <s v="1'trimestre "/>
    <n v="106"/>
    <s v="548505"/>
    <x v="0"/>
    <n v="101016"/>
    <s v="I.N.P.D.A.P.- INADEL TFS -C/ENTE"/>
    <n v="201306"/>
    <x v="11"/>
    <x v="11"/>
    <n v="108.92"/>
    <s v="D"/>
    <n v="108.92"/>
  </r>
  <r>
    <s v="1'trimestre "/>
    <n v="106"/>
    <s v="548505"/>
    <x v="0"/>
    <n v="101016"/>
    <s v="I.N.P.D.A.P.- INADEL TFS -C/ENTE"/>
    <n v="201306"/>
    <x v="11"/>
    <x v="11"/>
    <n v="168.38"/>
    <s v="D"/>
    <n v="168.38"/>
  </r>
  <r>
    <s v="1'trimestre "/>
    <n v="106"/>
    <s v="548505"/>
    <x v="0"/>
    <n v="100322"/>
    <s v="I.N.P.D.A.P.- GEST.PENS.CPS-A C/AMM.NE"/>
    <n v="201306"/>
    <x v="11"/>
    <x v="11"/>
    <n v="16825.66"/>
    <s v="D"/>
    <n v="16825.66"/>
  </r>
  <r>
    <s v="1'trimestre "/>
    <n v="106"/>
    <s v="548505"/>
    <x v="0"/>
    <n v="100322"/>
    <s v="I.N.P.D.A.P.- GEST.PENS.CPS-A C/AMM.NE"/>
    <n v="201306"/>
    <x v="11"/>
    <x v="11"/>
    <n v="7823.1"/>
    <s v="D"/>
    <n v="7823.1"/>
  </r>
  <r>
    <s v="1'trimestre "/>
    <n v="106"/>
    <s v="548505"/>
    <x v="0"/>
    <n v="106230"/>
    <s v="I.N.P.D.A.P. - INADEL  TFR - C/ENTE"/>
    <n v="201306"/>
    <x v="11"/>
    <x v="11"/>
    <n v="181.04"/>
    <s v="D"/>
    <n v="181.04"/>
  </r>
  <r>
    <s v="1'trimestre "/>
    <n v="106"/>
    <s v="548505"/>
    <x v="0"/>
    <n v="106230"/>
    <s v="I.N.P.D.A.P. - INADEL  TFR - C/ENTE"/>
    <n v="201306"/>
    <x v="11"/>
    <x v="11"/>
    <n v="219.14"/>
    <s v="D"/>
    <n v="219.14"/>
  </r>
  <r>
    <s v="1'trimestre "/>
    <n v="106"/>
    <s v="548505"/>
    <x v="0"/>
    <n v="106230"/>
    <s v="I.N.P.D.A.P. - INADEL  TFR - C/ENTE"/>
    <n v="201306"/>
    <x v="11"/>
    <x v="11"/>
    <n v="925.99"/>
    <s v="D"/>
    <n v="925.99"/>
  </r>
  <r>
    <s v="1'trimestre "/>
    <n v="106"/>
    <s v="548505"/>
    <x v="0"/>
    <n v="106230"/>
    <s v="I.N.P.D.A.P. - INADEL  TFR - C/ENTE"/>
    <n v="201306"/>
    <x v="11"/>
    <x v="11"/>
    <n v="166.22"/>
    <s v="D"/>
    <n v="166.22"/>
  </r>
  <r>
    <s v="1'trimestre "/>
    <n v="106"/>
    <s v="548505"/>
    <x v="0"/>
    <n v="106230"/>
    <s v="I.N.P.D.A.P. - INADEL  TFR - C/ENTE"/>
    <n v="201306"/>
    <x v="11"/>
    <x v="11"/>
    <n v="3079.38"/>
    <s v="D"/>
    <n v="3079.38"/>
  </r>
  <r>
    <s v="1'trimestre "/>
    <n v="106"/>
    <s v="548505"/>
    <x v="0"/>
    <n v="106230"/>
    <s v="I.N.P.D.A.P. - INADEL  TFR - C/ENTE"/>
    <n v="201306"/>
    <x v="11"/>
    <x v="11"/>
    <n v="920.32"/>
    <s v="D"/>
    <n v="920.32"/>
  </r>
  <r>
    <s v="1'trimestre "/>
    <n v="106"/>
    <s v="548505"/>
    <x v="0"/>
    <n v="106230"/>
    <s v="I.N.P.D.A.P. - INADEL  TFR - C/ENTE"/>
    <n v="201306"/>
    <x v="11"/>
    <x v="11"/>
    <n v="736.88"/>
    <s v="D"/>
    <n v="736.88"/>
  </r>
  <r>
    <s v="1'trimestre "/>
    <n v="106"/>
    <s v="548505"/>
    <x v="0"/>
    <n v="106230"/>
    <s v="I.N.P.D.A.P. - INADEL  TFR - C/ENTE"/>
    <n v="201306"/>
    <x v="11"/>
    <x v="11"/>
    <n v="3099.52"/>
    <s v="D"/>
    <n v="3099.52"/>
  </r>
  <r>
    <s v="1'trimestre "/>
    <n v="145"/>
    <s v="548505"/>
    <x v="0"/>
    <n v="101026"/>
    <s v="INPS-BOLOGNA  CONTRIB.A C/ENTE"/>
    <n v="201306"/>
    <x v="11"/>
    <x v="11"/>
    <n v="65.62"/>
    <s v="D"/>
    <n v="65.62"/>
  </r>
  <r>
    <s v="1'trimestre "/>
    <n v="145"/>
    <s v="548505"/>
    <x v="0"/>
    <n v="101026"/>
    <s v="INPS-BOLOGNA  CONTRIB.A C/ENTE"/>
    <n v="201306"/>
    <x v="11"/>
    <x v="11"/>
    <n v="345.89"/>
    <s v="D"/>
    <n v="345.89"/>
  </r>
  <r>
    <s v="1'trimestre "/>
    <n v="145"/>
    <s v="548505"/>
    <x v="0"/>
    <n v="101026"/>
    <s v="INPS-BOLOGNA  CONTRIB.A C/ENTE"/>
    <n v="201306"/>
    <x v="11"/>
    <x v="11"/>
    <n v="54.84"/>
    <s v="D"/>
    <n v="54.84"/>
  </r>
  <r>
    <s v="1'trimestre "/>
    <n v="145"/>
    <s v="548505"/>
    <x v="0"/>
    <n v="101026"/>
    <s v="INPS-BOLOGNA  CONTRIB.A C/ENTE"/>
    <n v="201306"/>
    <x v="11"/>
    <x v="11"/>
    <n v="989.11"/>
    <s v="D"/>
    <n v="989.11"/>
  </r>
  <r>
    <s v="1'trimestre "/>
    <n v="145"/>
    <s v="548505"/>
    <x v="0"/>
    <n v="101026"/>
    <s v="INPS-BOLOGNA  CONTRIB.A C/ENTE"/>
    <n v="201306"/>
    <x v="11"/>
    <x v="11"/>
    <n v="323.01"/>
    <s v="D"/>
    <n v="323.01"/>
  </r>
  <r>
    <s v="1'trimestre "/>
    <n v="145"/>
    <s v="548505"/>
    <x v="0"/>
    <n v="101026"/>
    <s v="INPS-BOLOGNA  CONTRIB.A C/ENTE"/>
    <n v="201306"/>
    <x v="11"/>
    <x v="11"/>
    <n v="234.9"/>
    <s v="D"/>
    <n v="234.9"/>
  </r>
  <r>
    <s v="1'trimestre "/>
    <n v="145"/>
    <s v="548505"/>
    <x v="0"/>
    <n v="101026"/>
    <s v="INPS-BOLOGNA  CONTRIB.A C/ENTE"/>
    <n v="201306"/>
    <x v="11"/>
    <x v="11"/>
    <n v="1391.24"/>
    <s v="D"/>
    <n v="1391.24"/>
  </r>
  <r>
    <s v="1'trimestre "/>
    <n v="171"/>
    <s v="548505"/>
    <x v="0"/>
    <n v="100321"/>
    <s v="I.N.P.D.A.P.-GEST.PENS.CPDEL A C/ENTE"/>
    <n v="201306"/>
    <x v="11"/>
    <x v="11"/>
    <n v="970.11"/>
    <s v="D"/>
    <n v="970.11"/>
  </r>
  <r>
    <s v="1'trimestre "/>
    <n v="171"/>
    <s v="548505"/>
    <x v="0"/>
    <n v="100321"/>
    <s v="I.N.P.D.A.P.-GEST.PENS.CPDEL A C/ENTE"/>
    <n v="201306"/>
    <x v="11"/>
    <x v="11"/>
    <n v="1335.92"/>
    <s v="D"/>
    <n v="1335.92"/>
  </r>
  <r>
    <s v="1'trimestre "/>
    <n v="171"/>
    <s v="548505"/>
    <x v="0"/>
    <n v="100321"/>
    <s v="I.N.P.D.A.P.-GEST.PENS.CPDEL A C/ENTE"/>
    <n v="201306"/>
    <x v="11"/>
    <x v="11"/>
    <n v="4369.32"/>
    <s v="D"/>
    <n v="4369.32"/>
  </r>
  <r>
    <s v="1'trimestre "/>
    <n v="171"/>
    <s v="548505"/>
    <x v="0"/>
    <n v="100321"/>
    <s v="I.N.P.D.A.P.-GEST.PENS.CPDEL A C/ENTE"/>
    <n v="201306"/>
    <x v="11"/>
    <x v="11"/>
    <n v="729.59"/>
    <s v="D"/>
    <n v="729.59"/>
  </r>
  <r>
    <s v="1'trimestre "/>
    <n v="171"/>
    <s v="548505"/>
    <x v="0"/>
    <n v="100321"/>
    <s v="I.N.P.D.A.P.-GEST.PENS.CPDEL A C/ENTE"/>
    <n v="201306"/>
    <x v="11"/>
    <x v="11"/>
    <n v="16685.57"/>
    <s v="D"/>
    <n v="16685.57"/>
  </r>
  <r>
    <s v="1'trimestre "/>
    <n v="171"/>
    <s v="548505"/>
    <x v="0"/>
    <n v="100321"/>
    <s v="I.N.P.D.A.P.-GEST.PENS.CPDEL A C/ENTE"/>
    <n v="201306"/>
    <x v="11"/>
    <x v="11"/>
    <n v="5636.79"/>
    <s v="D"/>
    <n v="5636.79"/>
  </r>
  <r>
    <s v="1'trimestre "/>
    <n v="171"/>
    <s v="548505"/>
    <x v="0"/>
    <n v="100321"/>
    <s v="I.N.P.D.A.P.-GEST.PENS.CPDEL A C/ENTE"/>
    <n v="201306"/>
    <x v="11"/>
    <x v="11"/>
    <n v="3908.74"/>
    <s v="D"/>
    <n v="3908.74"/>
  </r>
  <r>
    <s v="1'trimestre "/>
    <n v="171"/>
    <s v="548505"/>
    <x v="0"/>
    <n v="100321"/>
    <s v="I.N.P.D.A.P.-GEST.PENS.CPDEL A C/ENTE"/>
    <n v="201306"/>
    <x v="11"/>
    <x v="11"/>
    <n v="1591.61"/>
    <s v="D"/>
    <n v="1591.61"/>
  </r>
  <r>
    <s v="1'trimestre "/>
    <n v="171"/>
    <s v="548505"/>
    <x v="0"/>
    <n v="101016"/>
    <s v="I.N.P.D.A.P.- INADEL TFS -C/ENTE"/>
    <n v="201306"/>
    <x v="11"/>
    <x v="11"/>
    <n v="108.92"/>
    <s v="D"/>
    <n v="108.92"/>
  </r>
  <r>
    <s v="1'trimestre "/>
    <n v="171"/>
    <s v="548505"/>
    <x v="0"/>
    <n v="101016"/>
    <s v="I.N.P.D.A.P.- INADEL TFS -C/ENTE"/>
    <n v="201306"/>
    <x v="11"/>
    <x v="11"/>
    <n v="168.38"/>
    <s v="D"/>
    <n v="168.38"/>
  </r>
  <r>
    <s v="1'trimestre "/>
    <n v="171"/>
    <s v="548505"/>
    <x v="0"/>
    <n v="100322"/>
    <s v="I.N.P.D.A.P.- GEST.PENS.CPS-A C/AMM.NE"/>
    <n v="201306"/>
    <x v="11"/>
    <x v="11"/>
    <n v="17126.900000000001"/>
    <s v="D"/>
    <n v="17126.900000000001"/>
  </r>
  <r>
    <s v="1'trimestre "/>
    <n v="171"/>
    <s v="548505"/>
    <x v="0"/>
    <n v="100322"/>
    <s v="I.N.P.D.A.P.- GEST.PENS.CPS-A C/AMM.NE"/>
    <n v="201306"/>
    <x v="11"/>
    <x v="11"/>
    <n v="8389.09"/>
    <s v="D"/>
    <n v="8389.09"/>
  </r>
  <r>
    <s v="1'trimestre "/>
    <n v="171"/>
    <s v="548505"/>
    <x v="0"/>
    <n v="106230"/>
    <s v="I.N.P.D.A.P. - INADEL  TFR - C/ENTE"/>
    <n v="201306"/>
    <x v="11"/>
    <x v="11"/>
    <n v="181.04"/>
    <s v="D"/>
    <n v="181.04"/>
  </r>
  <r>
    <s v="1'trimestre "/>
    <n v="171"/>
    <s v="548505"/>
    <x v="0"/>
    <n v="106230"/>
    <s v="I.N.P.D.A.P. - INADEL  TFR - C/ENTE"/>
    <n v="201306"/>
    <x v="11"/>
    <x v="11"/>
    <n v="219.14"/>
    <s v="D"/>
    <n v="219.14"/>
  </r>
  <r>
    <s v="1'trimestre "/>
    <n v="171"/>
    <s v="548505"/>
    <x v="0"/>
    <n v="106230"/>
    <s v="I.N.P.D.A.P. - INADEL  TFR - C/ENTE"/>
    <n v="201306"/>
    <x v="11"/>
    <x v="11"/>
    <n v="843.1"/>
    <s v="D"/>
    <n v="843.1"/>
  </r>
  <r>
    <s v="1'trimestre "/>
    <n v="171"/>
    <s v="548505"/>
    <x v="0"/>
    <n v="106230"/>
    <s v="I.N.P.D.A.P. - INADEL  TFR - C/ENTE"/>
    <n v="201306"/>
    <x v="11"/>
    <x v="11"/>
    <n v="149.6"/>
    <s v="D"/>
    <n v="149.6"/>
  </r>
  <r>
    <s v="1'trimestre "/>
    <n v="171"/>
    <s v="548505"/>
    <x v="0"/>
    <n v="106230"/>
    <s v="I.N.P.D.A.P. - INADEL  TFR - C/ENTE"/>
    <n v="201306"/>
    <x v="11"/>
    <x v="11"/>
    <n v="2875.48"/>
    <s v="D"/>
    <n v="2875.48"/>
  </r>
  <r>
    <s v="1'trimestre "/>
    <n v="171"/>
    <s v="548505"/>
    <x v="0"/>
    <n v="106230"/>
    <s v="I.N.P.D.A.P. - INADEL  TFR - C/ENTE"/>
    <n v="201306"/>
    <x v="11"/>
    <x v="11"/>
    <n v="1136.92"/>
    <s v="D"/>
    <n v="1136.92"/>
  </r>
  <r>
    <s v="1'trimestre "/>
    <n v="171"/>
    <s v="548505"/>
    <x v="0"/>
    <n v="106230"/>
    <s v="I.N.P.D.A.P. - INADEL  TFR - C/ENTE"/>
    <n v="201306"/>
    <x v="11"/>
    <x v="11"/>
    <n v="809.09"/>
    <s v="D"/>
    <n v="809.09"/>
  </r>
  <r>
    <s v="1'trimestre "/>
    <n v="171"/>
    <s v="548505"/>
    <x v="0"/>
    <n v="106230"/>
    <s v="I.N.P.D.A.P. - INADEL  TFR - C/ENTE"/>
    <n v="201306"/>
    <x v="11"/>
    <x v="11"/>
    <n v="3038.73"/>
    <s v="D"/>
    <n v="3038.73"/>
  </r>
  <r>
    <s v="1'trimestre "/>
    <n v="171"/>
    <s v="548505"/>
    <x v="0"/>
    <n v="106230"/>
    <s v="I.N.P.D.A.P. - INADEL  TFR - C/ENTE"/>
    <n v="201306"/>
    <x v="11"/>
    <x v="11"/>
    <n v="253.45"/>
    <s v="D"/>
    <n v="253.45"/>
  </r>
  <r>
    <s v="1'trimestre "/>
    <n v="57"/>
    <s v="545005"/>
    <x v="2"/>
    <n v="101701"/>
    <s v="SANITARI IOR PERSONALE MEDICO"/>
    <n v="201501"/>
    <x v="12"/>
    <x v="12"/>
    <n v="5880.49"/>
    <s v="D"/>
    <n v="5880.49"/>
  </r>
  <r>
    <s v="1'trimestre "/>
    <n v="57"/>
    <s v="545005"/>
    <x v="2"/>
    <n v="101487"/>
    <s v="PERSONALE RUOLO TECNICO"/>
    <n v="201501"/>
    <x v="12"/>
    <x v="12"/>
    <n v="128.1"/>
    <s v="D"/>
    <n v="128.1"/>
  </r>
  <r>
    <s v="1'trimestre "/>
    <n v="57"/>
    <s v="545005"/>
    <x v="2"/>
    <n v="101486"/>
    <s v="PERSONALE RUOLO SANITARIO NON MEDICO"/>
    <n v="201501"/>
    <x v="12"/>
    <x v="12"/>
    <n v="6744.04"/>
    <s v="D"/>
    <n v="6744.04"/>
  </r>
  <r>
    <s v="1'trimestre "/>
    <n v="57"/>
    <s v="545005"/>
    <x v="2"/>
    <n v="101485"/>
    <s v="PERSONALE RUOLO PROFESSIONALE"/>
    <n v="201501"/>
    <x v="12"/>
    <x v="12"/>
    <n v="219.9"/>
    <s v="D"/>
    <n v="219.9"/>
  </r>
  <r>
    <s v="1'trimestre "/>
    <n v="57"/>
    <s v="545005"/>
    <x v="2"/>
    <n v="101484"/>
    <s v="PERSONALE RUOLO AMMINISTRATIVO"/>
    <n v="201501"/>
    <x v="12"/>
    <x v="12"/>
    <n v="659.1"/>
    <s v="D"/>
    <n v="659.1"/>
  </r>
  <r>
    <s v="1'trimestre "/>
    <n v="96"/>
    <s v="545005"/>
    <x v="2"/>
    <n v="101484"/>
    <s v="PERSONALE RUOLO AMMINISTRATIVO"/>
    <n v="201501"/>
    <x v="12"/>
    <x v="12"/>
    <n v="26.5"/>
    <s v="D"/>
    <n v="26.5"/>
  </r>
  <r>
    <s v="1'trimestre "/>
    <n v="96"/>
    <s v="545005"/>
    <x v="2"/>
    <n v="101701"/>
    <s v="SANITARI IOR PERSONALE MEDICO"/>
    <n v="201501"/>
    <x v="12"/>
    <x v="12"/>
    <n v="127.31"/>
    <s v="D"/>
    <n v="127.31"/>
  </r>
  <r>
    <s v="1'trimestre "/>
    <n v="96"/>
    <s v="545005"/>
    <x v="2"/>
    <n v="101701"/>
    <s v="SANITARI IOR PERSONALE MEDICO"/>
    <n v="201501"/>
    <x v="12"/>
    <x v="12"/>
    <n v="44.26"/>
    <s v="D"/>
    <n v="44.26"/>
  </r>
  <r>
    <s v="1'trimestre "/>
    <n v="96"/>
    <s v="545005"/>
    <x v="2"/>
    <n v="101487"/>
    <s v="PERSONALE RUOLO TECNICO"/>
    <n v="201501"/>
    <x v="12"/>
    <x v="12"/>
    <n v="161.4"/>
    <s v="D"/>
    <n v="161.4"/>
  </r>
  <r>
    <s v="1'trimestre "/>
    <n v="96"/>
    <s v="545005"/>
    <x v="2"/>
    <n v="101486"/>
    <s v="PERSONALE RUOLO SANITARIO NON MEDICO"/>
    <n v="201501"/>
    <x v="12"/>
    <x v="12"/>
    <n v="201.8"/>
    <s v="D"/>
    <n v="201.8"/>
  </r>
  <r>
    <s v="1'trimestre "/>
    <n v="96"/>
    <s v="545005"/>
    <x v="2"/>
    <n v="101486"/>
    <s v="PERSONALE RUOLO SANITARIO NON MEDICO"/>
    <n v="201501"/>
    <x v="12"/>
    <x v="12"/>
    <n v="30"/>
    <s v="D"/>
    <n v="30"/>
  </r>
  <r>
    <s v="1'trimestre "/>
    <n v="96"/>
    <s v="545005"/>
    <x v="2"/>
    <n v="101486"/>
    <s v="PERSONALE RUOLO SANITARIO NON MEDICO"/>
    <n v="201501"/>
    <x v="12"/>
    <x v="12"/>
    <n v="82.2"/>
    <s v="D"/>
    <n v="82.2"/>
  </r>
  <r>
    <s v="1'trimestre "/>
    <n v="161"/>
    <s v="545005"/>
    <x v="2"/>
    <n v="101701"/>
    <s v="SANITARI IOR PERSONALE MEDICO"/>
    <n v="201501"/>
    <x v="12"/>
    <x v="12"/>
    <n v="393.78"/>
    <s v="D"/>
    <n v="393.78"/>
  </r>
  <r>
    <s v="1'trimestre "/>
    <n v="161"/>
    <s v="545005"/>
    <x v="2"/>
    <n v="101701"/>
    <s v="SANITARI IOR PERSONALE MEDICO"/>
    <n v="201501"/>
    <x v="12"/>
    <x v="12"/>
    <n v="2626.46"/>
    <s v="D"/>
    <n v="2626.46"/>
  </r>
  <r>
    <s v="1'trimestre "/>
    <n v="161"/>
    <s v="545005"/>
    <x v="2"/>
    <n v="101487"/>
    <s v="PERSONALE RUOLO TECNICO"/>
    <n v="201501"/>
    <x v="12"/>
    <x v="12"/>
    <n v="151.4"/>
    <s v="D"/>
    <n v="151.4"/>
  </r>
  <r>
    <s v="1'trimestre "/>
    <n v="161"/>
    <s v="545005"/>
    <x v="2"/>
    <n v="101486"/>
    <s v="PERSONALE RUOLO SANITARIO NON MEDICO"/>
    <n v="201501"/>
    <x v="12"/>
    <x v="12"/>
    <n v="266.45999999999998"/>
    <s v="D"/>
    <n v="266.45999999999998"/>
  </r>
  <r>
    <s v="1'trimestre "/>
    <n v="161"/>
    <s v="545005"/>
    <x v="2"/>
    <n v="101486"/>
    <s v="PERSONALE RUOLO SANITARIO NON MEDICO"/>
    <n v="201501"/>
    <x v="12"/>
    <x v="12"/>
    <n v="613.45000000000005"/>
    <s v="D"/>
    <n v="613.45000000000005"/>
  </r>
  <r>
    <s v="1'trimestre "/>
    <n v="161"/>
    <s v="545005"/>
    <x v="2"/>
    <n v="101486"/>
    <s v="PERSONALE RUOLO SANITARIO NON MEDICO"/>
    <n v="201501"/>
    <x v="12"/>
    <x v="12"/>
    <n v="318.33999999999997"/>
    <s v="D"/>
    <n v="318.33999999999997"/>
  </r>
  <r>
    <s v="1'trimestre "/>
    <n v="161"/>
    <s v="545005"/>
    <x v="2"/>
    <n v="101484"/>
    <s v="PERSONALE RUOLO AMMINISTRATIVO"/>
    <n v="201501"/>
    <x v="12"/>
    <x v="12"/>
    <n v="152"/>
    <s v="D"/>
    <n v="152"/>
  </r>
  <r>
    <s v="1'trimestre "/>
    <n v="161"/>
    <s v="545005"/>
    <x v="2"/>
    <n v="101484"/>
    <s v="PERSONALE RUOLO AMMINISTRATIVO"/>
    <n v="201501"/>
    <x v="12"/>
    <x v="12"/>
    <n v="204.3"/>
    <s v="D"/>
    <n v="204.3"/>
  </r>
  <r>
    <s v="1'trimestre "/>
    <n v="8"/>
    <s v="542505"/>
    <x v="6"/>
    <n v="104056"/>
    <s v="AZIENDA USL PIACENZA"/>
    <n v="201503"/>
    <x v="13"/>
    <x v="13"/>
    <n v="3251.88"/>
    <s v="D"/>
    <n v="3251.88"/>
  </r>
  <r>
    <s v="1'trimestre "/>
    <n v="8"/>
    <s v="542505"/>
    <x v="6"/>
    <n v="104056"/>
    <s v="AZIENDA USL PIACENZA"/>
    <n v="201503"/>
    <x v="13"/>
    <x v="13"/>
    <n v="2968.5"/>
    <s v="D"/>
    <n v="2968.5"/>
  </r>
  <r>
    <s v="1'trimestre "/>
    <n v="76"/>
    <s v="542505"/>
    <x v="6"/>
    <n v="104056"/>
    <s v="AZIENDA USL PIACENZA"/>
    <n v="201503"/>
    <x v="13"/>
    <x v="13"/>
    <n v="4957.1499999999996"/>
    <s v="D"/>
    <n v="4957.1499999999996"/>
  </r>
  <r>
    <s v="1'trimestre "/>
    <n v="122"/>
    <s v="042505"/>
    <x v="7"/>
    <n v="102717"/>
    <s v="AZ.OSP.DI BO-POL.S.ORSOLA-MALPIGHI"/>
    <n v="201503"/>
    <x v="13"/>
    <x v="13"/>
    <n v="3440.8"/>
    <s v="D"/>
    <n v="3440.8"/>
  </r>
  <r>
    <s v="1'trimestre "/>
    <n v="122"/>
    <s v="042505"/>
    <x v="7"/>
    <n v="102717"/>
    <s v="AZ.OSP.DI BO-POL.S.ORSOLA-MALPIGHI"/>
    <n v="201503"/>
    <x v="13"/>
    <x v="13"/>
    <n v="13.39"/>
    <s v="A"/>
    <n v="-13.39"/>
  </r>
  <r>
    <s v="1'trimestre "/>
    <n v="122"/>
    <s v="042505"/>
    <x v="7"/>
    <n v="102717"/>
    <s v="AZ.OSP.DI BO-POL.S.ORSOLA-MALPIGHI"/>
    <n v="201503"/>
    <x v="13"/>
    <x v="13"/>
    <n v="18663.21"/>
    <s v="D"/>
    <n v="18663.21"/>
  </r>
  <r>
    <s v="1'trimestre "/>
    <n v="143"/>
    <s v="542505"/>
    <x v="6"/>
    <n v="104056"/>
    <s v="AZIENDA USL PIACENZA"/>
    <n v="201503"/>
    <x v="13"/>
    <x v="13"/>
    <n v="256.04000000000002"/>
    <s v="D"/>
    <n v="256.04000000000002"/>
  </r>
  <r>
    <s v="1'trimestre "/>
    <n v="182"/>
    <s v="542505"/>
    <x v="6"/>
    <n v="104056"/>
    <s v="AZIENDA USL PIACENZA"/>
    <n v="201503"/>
    <x v="13"/>
    <x v="13"/>
    <n v="155.66999999999999"/>
    <s v="D"/>
    <n v="155.66999999999999"/>
  </r>
  <r>
    <s v="1'trimestre "/>
    <n v="182"/>
    <s v="542505"/>
    <x v="6"/>
    <n v="104644"/>
    <s v="AZIENDA USL DI BOLOGNA"/>
    <n v="201503"/>
    <x v="13"/>
    <x v="13"/>
    <n v="5586.63"/>
    <s v="D"/>
    <n v="5586.63"/>
  </r>
  <r>
    <s v="1'trimestre "/>
    <n v="182"/>
    <s v="542505"/>
    <x v="6"/>
    <n v="104644"/>
    <s v="AZIENDA USL DI BOLOGNA"/>
    <n v="201503"/>
    <x v="13"/>
    <x v="13"/>
    <n v="148116"/>
    <s v="D"/>
    <n v="148116"/>
  </r>
  <r>
    <s v="1'trimestre "/>
    <n v="182"/>
    <s v="542505"/>
    <x v="6"/>
    <n v="104644"/>
    <s v="AZIENDA USL DI BOLOGNA"/>
    <n v="201503"/>
    <x v="13"/>
    <x v="13"/>
    <n v="19303.21"/>
    <s v="D"/>
    <n v="19303.21"/>
  </r>
  <r>
    <s v="1'trimestre "/>
    <n v="182"/>
    <s v="542505"/>
    <x v="6"/>
    <n v="104644"/>
    <s v="AZIENDA USL DI BOLOGNA"/>
    <n v="201503"/>
    <x v="13"/>
    <x v="13"/>
    <n v="22928.33"/>
    <s v="D"/>
    <n v="22928.33"/>
  </r>
  <r>
    <s v="1'trimestre "/>
    <n v="14"/>
    <s v="543010"/>
    <x v="8"/>
    <n v="100107"/>
    <s v="MEDA PHARMA SPA"/>
    <n v="202101"/>
    <x v="14"/>
    <x v="14"/>
    <n v="136.18"/>
    <s v="D"/>
    <n v="136.18"/>
  </r>
  <r>
    <s v="1'trimestre "/>
    <n v="14"/>
    <s v="543010"/>
    <x v="8"/>
    <n v="105383"/>
    <s v="TEVA  ITALIA SRL"/>
    <n v="202101"/>
    <x v="14"/>
    <x v="14"/>
    <n v="2400"/>
    <s v="D"/>
    <n v="2400"/>
  </r>
  <r>
    <s v="1'trimestre "/>
    <m/>
    <n v="54900002"/>
    <x v="9"/>
    <m/>
    <m/>
    <n v="202101"/>
    <x v="14"/>
    <x v="14"/>
    <n v="63501.23"/>
    <m/>
    <n v="63501.23"/>
  </r>
  <r>
    <s v="1'trimestre "/>
    <n v="14"/>
    <s v="543010"/>
    <x v="8"/>
    <n v="105383"/>
    <s v="TEVA  ITALIA SRL"/>
    <n v="202101"/>
    <x v="14"/>
    <x v="14"/>
    <n v="48.32"/>
    <s v="D"/>
    <n v="48.32"/>
  </r>
  <r>
    <s v="1'trimestre "/>
    <n v="14"/>
    <s v="543010"/>
    <x v="8"/>
    <n v="105383"/>
    <s v="TEVA  ITALIA SRL"/>
    <n v="202101"/>
    <x v="14"/>
    <x v="14"/>
    <n v="2400"/>
    <s v="D"/>
    <n v="2400"/>
  </r>
  <r>
    <s v="1'trimestre "/>
    <n v="14"/>
    <s v="543010"/>
    <x v="8"/>
    <n v="102497"/>
    <s v="TEOFARMA S.R.L."/>
    <n v="202101"/>
    <x v="14"/>
    <x v="14"/>
    <n v="371.36"/>
    <s v="D"/>
    <n v="371.36"/>
  </r>
  <r>
    <s v="1'trimestre "/>
    <n v="14"/>
    <s v="543010"/>
    <x v="8"/>
    <n v="107989"/>
    <s v="KLINICOM SRL"/>
    <n v="202101"/>
    <x v="14"/>
    <x v="14"/>
    <n v="972"/>
    <s v="D"/>
    <n v="972"/>
  </r>
  <r>
    <s v="1'trimestre "/>
    <n v="14"/>
    <s v="543010"/>
    <x v="8"/>
    <n v="106804"/>
    <s v="JOHNSON &amp; JOHNSON MEDICAL SPA"/>
    <n v="202101"/>
    <x v="14"/>
    <x v="14"/>
    <n v="1850"/>
    <s v="D"/>
    <n v="1850"/>
  </r>
  <r>
    <s v="1'trimestre "/>
    <n v="14"/>
    <s v="543010"/>
    <x v="8"/>
    <n v="106804"/>
    <s v="JOHNSON &amp; JOHNSON MEDICAL SPA"/>
    <n v="202101"/>
    <x v="14"/>
    <x v="14"/>
    <n v="1850"/>
    <s v="D"/>
    <n v="1850"/>
  </r>
  <r>
    <s v="1'trimestre "/>
    <n v="14"/>
    <s v="543010"/>
    <x v="8"/>
    <n v="101066"/>
    <s v="ITALCHIM S.R.L."/>
    <n v="202101"/>
    <x v="14"/>
    <x v="14"/>
    <n v="261.36"/>
    <s v="D"/>
    <n v="261.36"/>
  </r>
  <r>
    <s v="1'trimestre "/>
    <n v="14"/>
    <s v="543010"/>
    <x v="8"/>
    <n v="101049"/>
    <s v="ISTITUTO BIOC. ITAL. G.LORENZINI SPA"/>
    <n v="202101"/>
    <x v="14"/>
    <x v="14"/>
    <n v="192.6"/>
    <s v="D"/>
    <n v="192.6"/>
  </r>
  <r>
    <s v="1'trimestre "/>
    <n v="14"/>
    <s v="543010"/>
    <x v="8"/>
    <n v="101049"/>
    <s v="ISTITUTO BIOC. ITAL. G.LORENZINI SPA"/>
    <n v="202101"/>
    <x v="14"/>
    <x v="14"/>
    <n v="396"/>
    <s v="D"/>
    <n v="396"/>
  </r>
  <r>
    <s v="1'trimestre "/>
    <n v="14"/>
    <s v="543010"/>
    <x v="8"/>
    <n v="101049"/>
    <s v="ISTITUTO BIOC. ITAL. G.LORENZINI SPA"/>
    <n v="202101"/>
    <x v="14"/>
    <x v="14"/>
    <n v="192.6"/>
    <s v="D"/>
    <n v="192.6"/>
  </r>
  <r>
    <s v="1'trimestre "/>
    <n v="14"/>
    <s v="543010"/>
    <x v="8"/>
    <n v="108410"/>
    <s v="INTER FARMACI ITALIA SRL"/>
    <n v="202101"/>
    <x v="14"/>
    <x v="14"/>
    <n v="395"/>
    <s v="D"/>
    <n v="395"/>
  </r>
  <r>
    <s v="1'trimestre "/>
    <n v="14"/>
    <s v="543010"/>
    <x v="8"/>
    <n v="106887"/>
    <s v="INDUSTRIA FARMACEUTICA NOVA ARGENTIA SPA"/>
    <n v="202101"/>
    <x v="14"/>
    <x v="14"/>
    <n v="89.82"/>
    <s v="D"/>
    <n v="89.82"/>
  </r>
  <r>
    <s v="1'trimestre "/>
    <n v="14"/>
    <s v="543010"/>
    <x v="8"/>
    <n v="106887"/>
    <s v="INDUSTRIA FARMACEUTICA NOVA ARGENTIA SPA"/>
    <n v="202101"/>
    <x v="14"/>
    <x v="14"/>
    <n v="89.78"/>
    <s v="D"/>
    <n v="89.78"/>
  </r>
  <r>
    <s v="1'trimestre "/>
    <n v="14"/>
    <s v="543010"/>
    <x v="8"/>
    <n v="107270"/>
    <s v="HOSPIRA ITALIA SRL"/>
    <n v="202101"/>
    <x v="14"/>
    <x v="14"/>
    <n v="50.31"/>
    <s v="D"/>
    <n v="50.31"/>
  </r>
  <r>
    <s v="1'trimestre "/>
    <n v="14"/>
    <s v="543010"/>
    <x v="8"/>
    <n v="107270"/>
    <s v="HOSPIRA ITALIA SRL"/>
    <n v="202101"/>
    <x v="14"/>
    <x v="14"/>
    <n v="1750"/>
    <s v="D"/>
    <n v="1750"/>
  </r>
  <r>
    <s v="1'trimestre "/>
    <n v="14"/>
    <s v="543010"/>
    <x v="8"/>
    <n v="107270"/>
    <s v="HOSPIRA ITALIA SRL"/>
    <n v="202101"/>
    <x v="14"/>
    <x v="14"/>
    <n v="162.25"/>
    <s v="D"/>
    <n v="162.25"/>
  </r>
  <r>
    <s v="1'trimestre "/>
    <n v="14"/>
    <s v="543010"/>
    <x v="8"/>
    <n v="107270"/>
    <s v="HOSPIRA ITALIA SRL"/>
    <n v="202101"/>
    <x v="14"/>
    <x v="14"/>
    <n v="72.900000000000006"/>
    <s v="D"/>
    <n v="72.900000000000006"/>
  </r>
  <r>
    <s v="1'trimestre "/>
    <n v="14"/>
    <s v="543010"/>
    <x v="8"/>
    <n v="107270"/>
    <s v="HOSPIRA ITALIA SRL"/>
    <n v="202101"/>
    <x v="14"/>
    <x v="14"/>
    <n v="714"/>
    <s v="D"/>
    <n v="714"/>
  </r>
  <r>
    <s v="1'trimestre "/>
    <n v="14"/>
    <s v="543010"/>
    <x v="8"/>
    <n v="107270"/>
    <s v="HOSPIRA ITALIA SRL"/>
    <n v="202101"/>
    <x v="14"/>
    <x v="14"/>
    <n v="212.56"/>
    <s v="D"/>
    <n v="212.56"/>
  </r>
  <r>
    <s v="1'trimestre "/>
    <n v="14"/>
    <s v="543010"/>
    <x v="8"/>
    <n v="107835"/>
    <s v="GUERBET SPA"/>
    <n v="202101"/>
    <x v="14"/>
    <x v="14"/>
    <n v="442.5"/>
    <s v="D"/>
    <n v="442.5"/>
  </r>
  <r>
    <s v="1'trimestre "/>
    <n v="14"/>
    <s v="543010"/>
    <x v="8"/>
    <n v="107835"/>
    <s v="GUERBET SPA"/>
    <n v="202101"/>
    <x v="14"/>
    <x v="14"/>
    <n v="884.7"/>
    <s v="D"/>
    <n v="884.7"/>
  </r>
  <r>
    <s v="1'trimestre "/>
    <n v="14"/>
    <s v="543010"/>
    <x v="8"/>
    <n v="107835"/>
    <s v="GUERBET SPA"/>
    <n v="202101"/>
    <x v="14"/>
    <x v="14"/>
    <n v="442.5"/>
    <s v="D"/>
    <n v="442.5"/>
  </r>
  <r>
    <s v="1'trimestre "/>
    <n v="14"/>
    <s v="543010"/>
    <x v="8"/>
    <n v="106166"/>
    <s v="FISIOPHARMA SRL"/>
    <n v="202101"/>
    <x v="14"/>
    <x v="14"/>
    <n v="46"/>
    <s v="D"/>
    <n v="46"/>
  </r>
  <r>
    <s v="1'trimestre "/>
    <n v="14"/>
    <s v="543010"/>
    <x v="8"/>
    <n v="106166"/>
    <s v="FISIOPHARMA SRL"/>
    <n v="202101"/>
    <x v="14"/>
    <x v="14"/>
    <n v="66"/>
    <s v="D"/>
    <n v="66"/>
  </r>
  <r>
    <s v="1'trimestre "/>
    <n v="14"/>
    <s v="543010"/>
    <x v="8"/>
    <n v="100443"/>
    <s v="CHIESI FARMACEUTICI S.P.A."/>
    <n v="202101"/>
    <x v="14"/>
    <x v="14"/>
    <n v="42"/>
    <s v="D"/>
    <n v="42"/>
  </r>
  <r>
    <s v="1'trimestre "/>
    <n v="14"/>
    <s v="543010"/>
    <x v="8"/>
    <n v="100443"/>
    <s v="CHIESI FARMACEUTICI S.P.A."/>
    <n v="202101"/>
    <x v="14"/>
    <x v="14"/>
    <n v="42"/>
    <s v="D"/>
    <n v="42"/>
  </r>
  <r>
    <s v="1'trimestre "/>
    <n v="14"/>
    <s v="543010"/>
    <x v="8"/>
    <n v="104588"/>
    <s v="CER MEDICAL S.R.L."/>
    <n v="202101"/>
    <x v="14"/>
    <x v="14"/>
    <n v="414.69"/>
    <s v="D"/>
    <n v="414.69"/>
  </r>
  <r>
    <s v="1'trimestre "/>
    <n v="14"/>
    <s v="543010"/>
    <x v="8"/>
    <n v="104588"/>
    <s v="CER MEDICAL S.R.L."/>
    <n v="202101"/>
    <x v="14"/>
    <x v="14"/>
    <n v="414.69"/>
    <s v="D"/>
    <n v="414.69"/>
  </r>
  <r>
    <s v="1'trimestre "/>
    <n v="14"/>
    <s v="543010"/>
    <x v="8"/>
    <n v="104588"/>
    <s v="CER MEDICAL S.R.L."/>
    <n v="202101"/>
    <x v="14"/>
    <x v="14"/>
    <n v="20.69"/>
    <s v="D"/>
    <n v="20.69"/>
  </r>
  <r>
    <s v="1'trimestre "/>
    <n v="14"/>
    <s v="543010"/>
    <x v="8"/>
    <n v="104588"/>
    <s v="CER MEDICAL S.R.L."/>
    <n v="202101"/>
    <x v="14"/>
    <x v="14"/>
    <n v="414.69"/>
    <s v="D"/>
    <n v="414.69"/>
  </r>
  <r>
    <s v="1'trimestre "/>
    <n v="14"/>
    <s v="543010"/>
    <x v="8"/>
    <n v="104588"/>
    <s v="CER MEDICAL S.R.L."/>
    <n v="202101"/>
    <x v="14"/>
    <x v="14"/>
    <n v="414.69"/>
    <s v="D"/>
    <n v="414.69"/>
  </r>
  <r>
    <s v="1'trimestre "/>
    <n v="14"/>
    <s v="543010"/>
    <x v="8"/>
    <n v="104588"/>
    <s v="CER MEDICAL S.R.L."/>
    <n v="202101"/>
    <x v="14"/>
    <x v="14"/>
    <n v="414.69"/>
    <s v="D"/>
    <n v="414.69"/>
  </r>
  <r>
    <s v="1'trimestre "/>
    <n v="14"/>
    <s v="543010"/>
    <x v="8"/>
    <n v="104588"/>
    <s v="CER MEDICAL S.R.L."/>
    <n v="202101"/>
    <x v="14"/>
    <x v="14"/>
    <n v="29.06"/>
    <s v="D"/>
    <n v="29.06"/>
  </r>
  <r>
    <s v="1'trimestre "/>
    <n v="14"/>
    <s v="543010"/>
    <x v="8"/>
    <n v="104588"/>
    <s v="CER MEDICAL S.R.L."/>
    <n v="202101"/>
    <x v="14"/>
    <x v="14"/>
    <n v="29.06"/>
    <s v="D"/>
    <n v="29.06"/>
  </r>
  <r>
    <s v="1'trimestre "/>
    <n v="14"/>
    <s v="543010"/>
    <x v="8"/>
    <n v="104588"/>
    <s v="CER MEDICAL S.R.L."/>
    <n v="202101"/>
    <x v="14"/>
    <x v="14"/>
    <n v="414.69"/>
    <s v="D"/>
    <n v="414.69"/>
  </r>
  <r>
    <s v="1'trimestre "/>
    <n v="14"/>
    <s v="543010"/>
    <x v="8"/>
    <n v="104588"/>
    <s v="CER MEDICAL S.R.L."/>
    <n v="202101"/>
    <x v="14"/>
    <x v="14"/>
    <n v="414.59"/>
    <s v="D"/>
    <n v="414.59"/>
  </r>
  <r>
    <s v="1'trimestre "/>
    <n v="14"/>
    <s v="543010"/>
    <x v="8"/>
    <n v="104588"/>
    <s v="CER MEDICAL S.R.L."/>
    <n v="202101"/>
    <x v="14"/>
    <x v="14"/>
    <n v="740.64"/>
    <s v="D"/>
    <n v="740.64"/>
  </r>
  <r>
    <s v="1'trimestre "/>
    <n v="14"/>
    <s v="543010"/>
    <x v="8"/>
    <n v="104588"/>
    <s v="CER MEDICAL S.R.L."/>
    <n v="202101"/>
    <x v="14"/>
    <x v="14"/>
    <n v="414.69"/>
    <s v="D"/>
    <n v="414.69"/>
  </r>
  <r>
    <s v="1'trimestre "/>
    <n v="14"/>
    <s v="543010"/>
    <x v="8"/>
    <n v="104588"/>
    <s v="CER MEDICAL S.R.L."/>
    <n v="202101"/>
    <x v="14"/>
    <x v="14"/>
    <n v="473.27"/>
    <s v="D"/>
    <n v="473.27"/>
  </r>
  <r>
    <s v="1'trimestre "/>
    <n v="14"/>
    <s v="543010"/>
    <x v="8"/>
    <n v="104588"/>
    <s v="CER MEDICAL S.R.L."/>
    <n v="202101"/>
    <x v="14"/>
    <x v="14"/>
    <n v="1124.79"/>
    <s v="D"/>
    <n v="1124.79"/>
  </r>
  <r>
    <s v="1'trimestre "/>
    <n v="14"/>
    <s v="543010"/>
    <x v="8"/>
    <n v="104588"/>
    <s v="CER MEDICAL S.R.L."/>
    <n v="202101"/>
    <x v="14"/>
    <x v="14"/>
    <n v="1428.01"/>
    <s v="D"/>
    <n v="1428.01"/>
  </r>
  <r>
    <s v="1'trimestre "/>
    <n v="14"/>
    <s v="543010"/>
    <x v="8"/>
    <n v="104588"/>
    <s v="CER MEDICAL S.R.L."/>
    <n v="202101"/>
    <x v="14"/>
    <x v="14"/>
    <n v="414.59"/>
    <s v="D"/>
    <n v="414.59"/>
  </r>
  <r>
    <s v="1'trimestre "/>
    <n v="14"/>
    <s v="543010"/>
    <x v="8"/>
    <n v="104588"/>
    <s v="CER MEDICAL S.R.L."/>
    <n v="202101"/>
    <x v="14"/>
    <x v="14"/>
    <n v="2327.44"/>
    <s v="D"/>
    <n v="2327.44"/>
  </r>
  <r>
    <s v="1'trimestre "/>
    <n v="14"/>
    <s v="543010"/>
    <x v="8"/>
    <n v="104493"/>
    <s v="BRUNO FARMACEUTICI SPA"/>
    <n v="202101"/>
    <x v="14"/>
    <x v="14"/>
    <n v="53.1"/>
    <s v="D"/>
    <n v="53.1"/>
  </r>
  <r>
    <s v="1'trimestre "/>
    <n v="14"/>
    <s v="543010"/>
    <x v="8"/>
    <n v="100239"/>
    <s v="BOEHRINGER INGELHEIM ITALIA SPA"/>
    <n v="202101"/>
    <x v="14"/>
    <x v="14"/>
    <n v="22.61"/>
    <s v="D"/>
    <n v="22.61"/>
  </r>
  <r>
    <s v="1'trimestre "/>
    <n v="14"/>
    <s v="543010"/>
    <x v="8"/>
    <n v="103455"/>
    <s v="B.BRAUN MILANO S.P.A."/>
    <n v="202101"/>
    <x v="14"/>
    <x v="14"/>
    <n v="940"/>
    <s v="D"/>
    <n v="940"/>
  </r>
  <r>
    <s v="1'trimestre "/>
    <n v="14"/>
    <s v="543010"/>
    <x v="8"/>
    <n v="103455"/>
    <s v="B.BRAUN MILANO S.P.A."/>
    <n v="202101"/>
    <x v="14"/>
    <x v="14"/>
    <n v="511.52"/>
    <s v="D"/>
    <n v="511.52"/>
  </r>
  <r>
    <s v="1'trimestre "/>
    <n v="14"/>
    <s v="543010"/>
    <x v="8"/>
    <n v="103455"/>
    <s v="B.BRAUN MILANO S.P.A."/>
    <n v="202101"/>
    <x v="14"/>
    <x v="14"/>
    <n v="450"/>
    <s v="D"/>
    <n v="450"/>
  </r>
  <r>
    <s v="1'trimestre "/>
    <n v="14"/>
    <s v="543010"/>
    <x v="8"/>
    <n v="103455"/>
    <s v="B.BRAUN MILANO S.P.A."/>
    <n v="202101"/>
    <x v="14"/>
    <x v="14"/>
    <n v="384"/>
    <s v="D"/>
    <n v="384"/>
  </r>
  <r>
    <s v="1'trimestre "/>
    <n v="14"/>
    <s v="543010"/>
    <x v="8"/>
    <n v="103455"/>
    <s v="B.BRAUN MILANO S.P.A."/>
    <n v="202101"/>
    <x v="14"/>
    <x v="14"/>
    <n v="453.6"/>
    <s v="D"/>
    <n v="453.6"/>
  </r>
  <r>
    <s v="1'trimestre "/>
    <n v="14"/>
    <s v="543010"/>
    <x v="8"/>
    <n v="103455"/>
    <s v="B.BRAUN MILANO S.P.A."/>
    <n v="202101"/>
    <x v="14"/>
    <x v="14"/>
    <n v="520"/>
    <s v="D"/>
    <n v="520"/>
  </r>
  <r>
    <s v="1'trimestre "/>
    <n v="14"/>
    <s v="543010"/>
    <x v="8"/>
    <n v="103455"/>
    <s v="B.BRAUN MILANO S.P.A."/>
    <n v="202101"/>
    <x v="14"/>
    <x v="14"/>
    <n v="453.6"/>
    <s v="D"/>
    <n v="453.6"/>
  </r>
  <r>
    <s v="1'trimestre "/>
    <n v="14"/>
    <s v="543010"/>
    <x v="8"/>
    <n v="103455"/>
    <s v="B.BRAUN MILANO S.P.A."/>
    <n v="202101"/>
    <x v="14"/>
    <x v="14"/>
    <n v="453.6"/>
    <s v="D"/>
    <n v="453.6"/>
  </r>
  <r>
    <s v="1'trimestre "/>
    <n v="14"/>
    <s v="543010"/>
    <x v="8"/>
    <n v="103455"/>
    <s v="B.BRAUN MILANO S.P.A."/>
    <n v="202101"/>
    <x v="14"/>
    <x v="14"/>
    <n v="336"/>
    <s v="D"/>
    <n v="336"/>
  </r>
  <r>
    <s v="1'trimestre "/>
    <n v="14"/>
    <s v="543010"/>
    <x v="8"/>
    <n v="100171"/>
    <s v="BAYER S.P.A."/>
    <n v="202101"/>
    <x v="14"/>
    <x v="14"/>
    <n v="90"/>
    <s v="D"/>
    <n v="90"/>
  </r>
  <r>
    <s v="1'trimestre "/>
    <n v="14"/>
    <s v="543010"/>
    <x v="8"/>
    <n v="100967"/>
    <s v="SANOFI S.P.A."/>
    <n v="202101"/>
    <x v="14"/>
    <x v="14"/>
    <n v="8156"/>
    <s v="D"/>
    <n v="8156"/>
  </r>
  <r>
    <s v="1'trimestre "/>
    <n v="14"/>
    <s v="543010"/>
    <x v="8"/>
    <n v="100967"/>
    <s v="SANOFI S.P.A."/>
    <n v="202101"/>
    <x v="14"/>
    <x v="14"/>
    <n v="38.4"/>
    <s v="D"/>
    <n v="38.4"/>
  </r>
  <r>
    <s v="1'trimestre "/>
    <n v="14"/>
    <s v="543010"/>
    <x v="8"/>
    <n v="100967"/>
    <s v="SANOFI S.P.A."/>
    <n v="202101"/>
    <x v="14"/>
    <x v="14"/>
    <n v="18.45"/>
    <s v="D"/>
    <n v="18.45"/>
  </r>
  <r>
    <s v="1'trimestre "/>
    <n v="14"/>
    <s v="543010"/>
    <x v="8"/>
    <n v="100967"/>
    <s v="SANOFI S.P.A."/>
    <n v="202101"/>
    <x v="14"/>
    <x v="14"/>
    <n v="7.2"/>
    <s v="D"/>
    <n v="7.2"/>
  </r>
  <r>
    <s v="1'trimestre "/>
    <n v="14"/>
    <s v="543010"/>
    <x v="8"/>
    <n v="100967"/>
    <s v="SANOFI S.P.A."/>
    <n v="202101"/>
    <x v="14"/>
    <x v="14"/>
    <n v="11760.75"/>
    <s v="D"/>
    <n v="11760.75"/>
  </r>
  <r>
    <s v="1'trimestre "/>
    <n v="14"/>
    <s v="543010"/>
    <x v="8"/>
    <n v="100967"/>
    <s v="SANOFI S.P.A."/>
    <n v="202101"/>
    <x v="14"/>
    <x v="14"/>
    <n v="5472"/>
    <s v="D"/>
    <n v="5472"/>
  </r>
  <r>
    <s v="1'trimestre "/>
    <n v="14"/>
    <s v="543010"/>
    <x v="8"/>
    <n v="100967"/>
    <s v="SANOFI S.P.A."/>
    <n v="202101"/>
    <x v="14"/>
    <x v="14"/>
    <n v="268.69"/>
    <s v="D"/>
    <n v="268.69"/>
  </r>
  <r>
    <s v="1'trimestre "/>
    <n v="14"/>
    <s v="543010"/>
    <x v="8"/>
    <n v="100967"/>
    <s v="SANOFI S.P.A."/>
    <n v="202101"/>
    <x v="14"/>
    <x v="14"/>
    <n v="24"/>
    <s v="D"/>
    <n v="24"/>
  </r>
  <r>
    <s v="1'trimestre "/>
    <n v="14"/>
    <s v="543010"/>
    <x v="8"/>
    <n v="100967"/>
    <s v="SANOFI S.P.A."/>
    <n v="202101"/>
    <x v="14"/>
    <x v="14"/>
    <n v="5616"/>
    <s v="D"/>
    <n v="5616"/>
  </r>
  <r>
    <s v="1'trimestre "/>
    <n v="14"/>
    <s v="543010"/>
    <x v="8"/>
    <n v="100967"/>
    <s v="SANOFI S.P.A."/>
    <n v="202101"/>
    <x v="14"/>
    <x v="14"/>
    <n v="11350.2"/>
    <s v="D"/>
    <n v="11350.2"/>
  </r>
  <r>
    <s v="1'trimestre "/>
    <n v="14"/>
    <s v="543010"/>
    <x v="8"/>
    <n v="100967"/>
    <s v="SANOFI S.P.A."/>
    <n v="202101"/>
    <x v="14"/>
    <x v="14"/>
    <n v="5.88"/>
    <s v="D"/>
    <n v="5.88"/>
  </r>
  <r>
    <s v="1'trimestre "/>
    <n v="14"/>
    <s v="543010"/>
    <x v="8"/>
    <n v="100967"/>
    <s v="SANOFI S.P.A."/>
    <n v="202101"/>
    <x v="14"/>
    <x v="14"/>
    <n v="5505"/>
    <s v="D"/>
    <n v="5505"/>
  </r>
  <r>
    <s v="1'trimestre "/>
    <n v="14"/>
    <s v="543010"/>
    <x v="8"/>
    <n v="109025"/>
    <s v="SANDOZ SPA"/>
    <n v="202101"/>
    <x v="14"/>
    <x v="14"/>
    <n v="85.2"/>
    <s v="D"/>
    <n v="85.2"/>
  </r>
  <r>
    <s v="1'trimestre "/>
    <n v="14"/>
    <s v="543010"/>
    <x v="8"/>
    <n v="109025"/>
    <s v="SANDOZ SPA"/>
    <n v="202101"/>
    <x v="14"/>
    <x v="14"/>
    <n v="510.01"/>
    <s v="D"/>
    <n v="510.01"/>
  </r>
  <r>
    <s v="1'trimestre "/>
    <n v="14"/>
    <s v="543010"/>
    <x v="8"/>
    <n v="109025"/>
    <s v="SANDOZ SPA"/>
    <n v="202101"/>
    <x v="14"/>
    <x v="14"/>
    <n v="124.34"/>
    <s v="D"/>
    <n v="124.34"/>
  </r>
  <r>
    <s v="1'trimestre "/>
    <n v="14"/>
    <s v="543010"/>
    <x v="8"/>
    <n v="109025"/>
    <s v="SANDOZ SPA"/>
    <n v="202101"/>
    <x v="14"/>
    <x v="14"/>
    <n v="40.799999999999997"/>
    <s v="D"/>
    <n v="40.799999999999997"/>
  </r>
  <r>
    <s v="1'trimestre "/>
    <n v="14"/>
    <s v="543010"/>
    <x v="8"/>
    <n v="109025"/>
    <s v="SANDOZ SPA"/>
    <n v="202101"/>
    <x v="14"/>
    <x v="14"/>
    <n v="106.22"/>
    <s v="D"/>
    <n v="106.22"/>
  </r>
  <r>
    <s v="1'trimestre "/>
    <n v="14"/>
    <s v="543010"/>
    <x v="8"/>
    <n v="109025"/>
    <s v="SANDOZ SPA"/>
    <n v="202101"/>
    <x v="14"/>
    <x v="14"/>
    <n v="30.2"/>
    <s v="D"/>
    <n v="30.2"/>
  </r>
  <r>
    <s v="1'trimestre "/>
    <n v="14"/>
    <s v="543010"/>
    <x v="8"/>
    <n v="109025"/>
    <s v="SANDOZ SPA"/>
    <n v="202101"/>
    <x v="14"/>
    <x v="14"/>
    <n v="58"/>
    <s v="D"/>
    <n v="58"/>
  </r>
  <r>
    <s v="1'trimestre "/>
    <n v="14"/>
    <s v="543010"/>
    <x v="8"/>
    <n v="109025"/>
    <s v="SANDOZ SPA"/>
    <n v="202101"/>
    <x v="14"/>
    <x v="14"/>
    <n v="55"/>
    <s v="D"/>
    <n v="55"/>
  </r>
  <r>
    <s v="1'trimestre "/>
    <n v="14"/>
    <s v="543010"/>
    <x v="8"/>
    <n v="109025"/>
    <s v="SANDOZ SPA"/>
    <n v="202101"/>
    <x v="14"/>
    <x v="14"/>
    <n v="600.01"/>
    <s v="D"/>
    <n v="600.01"/>
  </r>
  <r>
    <s v="1'trimestre "/>
    <n v="14"/>
    <s v="543010"/>
    <x v="8"/>
    <n v="109025"/>
    <s v="SANDOZ SPA"/>
    <n v="202101"/>
    <x v="14"/>
    <x v="14"/>
    <n v="86.1"/>
    <s v="D"/>
    <n v="86.1"/>
  </r>
  <r>
    <s v="1'trimestre "/>
    <n v="14"/>
    <s v="543010"/>
    <x v="8"/>
    <n v="102269"/>
    <s v="S.A.L.F. S.P.A."/>
    <n v="202101"/>
    <x v="14"/>
    <x v="14"/>
    <n v="287"/>
    <s v="D"/>
    <n v="287"/>
  </r>
  <r>
    <s v="1'trimestre "/>
    <n v="14"/>
    <s v="543010"/>
    <x v="8"/>
    <n v="102269"/>
    <s v="S.A.L.F. S.P.A."/>
    <n v="202101"/>
    <x v="14"/>
    <x v="14"/>
    <n v="166.5"/>
    <s v="D"/>
    <n v="166.5"/>
  </r>
  <r>
    <s v="1'trimestre "/>
    <n v="14"/>
    <s v="543010"/>
    <x v="8"/>
    <n v="108570"/>
    <s v="AMGEN SRL"/>
    <n v="202101"/>
    <x v="14"/>
    <x v="14"/>
    <n v="916.51"/>
    <s v="D"/>
    <n v="916.51"/>
  </r>
  <r>
    <s v="1'trimestre "/>
    <n v="14"/>
    <s v="543010"/>
    <x v="8"/>
    <n v="100065"/>
    <s v="A.C.R.A.F. SPA"/>
    <n v="202101"/>
    <x v="14"/>
    <x v="14"/>
    <n v="92.8"/>
    <s v="D"/>
    <n v="92.8"/>
  </r>
  <r>
    <s v="1'trimestre "/>
    <n v="14"/>
    <s v="543010"/>
    <x v="8"/>
    <n v="100065"/>
    <s v="A.C.R.A.F. SPA"/>
    <n v="202101"/>
    <x v="14"/>
    <x v="14"/>
    <n v="566.35"/>
    <s v="D"/>
    <n v="566.35"/>
  </r>
  <r>
    <s v="1'trimestre "/>
    <n v="14"/>
    <s v="543010"/>
    <x v="8"/>
    <n v="100065"/>
    <s v="A.C.R.A.F. SPA"/>
    <n v="202101"/>
    <x v="14"/>
    <x v="14"/>
    <n v="70"/>
    <s v="D"/>
    <n v="70"/>
  </r>
  <r>
    <s v="1'trimestre "/>
    <n v="14"/>
    <s v="543010"/>
    <x v="8"/>
    <n v="100065"/>
    <s v="A.C.R.A.F. SPA"/>
    <n v="202101"/>
    <x v="14"/>
    <x v="14"/>
    <n v="162.5"/>
    <s v="D"/>
    <n v="162.5"/>
  </r>
  <r>
    <s v="1'trimestre "/>
    <n v="14"/>
    <s v="543010"/>
    <x v="8"/>
    <n v="110699"/>
    <s v="ACCORD HEALTHCARE ITALIA SRL"/>
    <n v="202101"/>
    <x v="14"/>
    <x v="14"/>
    <n v="101.85"/>
    <s v="D"/>
    <n v="101.85"/>
  </r>
  <r>
    <s v="1'trimestre "/>
    <n v="14"/>
    <s v="543010"/>
    <x v="8"/>
    <n v="110699"/>
    <s v="ACCORD HEALTHCARE ITALIA SRL"/>
    <n v="202101"/>
    <x v="14"/>
    <x v="14"/>
    <n v="88.8"/>
    <s v="D"/>
    <n v="88.8"/>
  </r>
  <r>
    <s v="1'trimestre "/>
    <n v="14"/>
    <s v="543010"/>
    <x v="8"/>
    <n v="110699"/>
    <s v="ACCORD HEALTHCARE ITALIA SRL"/>
    <n v="202101"/>
    <x v="14"/>
    <x v="14"/>
    <n v="273.23"/>
    <s v="D"/>
    <n v="273.23"/>
  </r>
  <r>
    <s v="1'trimestre "/>
    <n v="14"/>
    <s v="543010"/>
    <x v="8"/>
    <n v="110699"/>
    <s v="ACCORD HEALTHCARE ITALIA SRL"/>
    <n v="202101"/>
    <x v="14"/>
    <x v="14"/>
    <n v="112.75"/>
    <s v="D"/>
    <n v="112.75"/>
  </r>
  <r>
    <s v="1'trimestre "/>
    <n v="14"/>
    <s v="543010"/>
    <x v="8"/>
    <n v="106029"/>
    <s v="PFIZER ITALIA SRL"/>
    <n v="202101"/>
    <x v="14"/>
    <x v="14"/>
    <n v="456"/>
    <s v="D"/>
    <n v="456"/>
  </r>
  <r>
    <s v="1'trimestre "/>
    <n v="14"/>
    <s v="543010"/>
    <x v="8"/>
    <n v="106029"/>
    <s v="PFIZER ITALIA SRL"/>
    <n v="202101"/>
    <x v="14"/>
    <x v="14"/>
    <n v="2559.1999999999998"/>
    <s v="D"/>
    <n v="2559.1999999999998"/>
  </r>
  <r>
    <s v="1'trimestre "/>
    <n v="14"/>
    <s v="543010"/>
    <x v="8"/>
    <n v="106029"/>
    <s v="PFIZER ITALIA SRL"/>
    <n v="202101"/>
    <x v="14"/>
    <x v="14"/>
    <n v="1183.6300000000001"/>
    <s v="D"/>
    <n v="1183.6300000000001"/>
  </r>
  <r>
    <s v="1'trimestre "/>
    <n v="14"/>
    <s v="543010"/>
    <x v="8"/>
    <n v="106029"/>
    <s v="PFIZER ITALIA SRL"/>
    <n v="202101"/>
    <x v="14"/>
    <x v="14"/>
    <n v="0.02"/>
    <s v="D"/>
    <n v="0.02"/>
  </r>
  <r>
    <s v="1'trimestre "/>
    <n v="14"/>
    <s v="543010"/>
    <x v="8"/>
    <n v="106029"/>
    <s v="PFIZER ITALIA SRL"/>
    <n v="202101"/>
    <x v="14"/>
    <x v="14"/>
    <n v="756.72"/>
    <s v="D"/>
    <n v="756.72"/>
  </r>
  <r>
    <s v="1'trimestre "/>
    <n v="14"/>
    <s v="543010"/>
    <x v="8"/>
    <n v="106029"/>
    <s v="PFIZER ITALIA SRL"/>
    <n v="202101"/>
    <x v="14"/>
    <x v="14"/>
    <n v="6.82"/>
    <s v="D"/>
    <n v="6.82"/>
  </r>
  <r>
    <s v="1'trimestre "/>
    <n v="14"/>
    <s v="543010"/>
    <x v="8"/>
    <n v="106029"/>
    <s v="PFIZER ITALIA SRL"/>
    <n v="202101"/>
    <x v="14"/>
    <x v="14"/>
    <n v="28.64"/>
    <s v="D"/>
    <n v="28.64"/>
  </r>
  <r>
    <s v="1'trimestre "/>
    <n v="14"/>
    <s v="543010"/>
    <x v="8"/>
    <n v="106029"/>
    <s v="PFIZER ITALIA SRL"/>
    <n v="202101"/>
    <x v="14"/>
    <x v="14"/>
    <n v="44.18"/>
    <s v="D"/>
    <n v="44.18"/>
  </r>
  <r>
    <s v="1'trimestre "/>
    <n v="14"/>
    <s v="543010"/>
    <x v="8"/>
    <n v="106029"/>
    <s v="PFIZER ITALIA SRL"/>
    <n v="202101"/>
    <x v="14"/>
    <x v="14"/>
    <n v="456"/>
    <s v="D"/>
    <n v="456"/>
  </r>
  <r>
    <s v="1'trimestre "/>
    <n v="14"/>
    <s v="543010"/>
    <x v="8"/>
    <n v="106029"/>
    <s v="PFIZER ITALIA SRL"/>
    <n v="202101"/>
    <x v="14"/>
    <x v="14"/>
    <n v="47.73"/>
    <s v="D"/>
    <n v="47.73"/>
  </r>
  <r>
    <s v="1'trimestre "/>
    <n v="14"/>
    <s v="543010"/>
    <x v="8"/>
    <n v="110279"/>
    <s v="OLCELLI FARMACEUTICI SRL"/>
    <n v="202101"/>
    <x v="14"/>
    <x v="14"/>
    <n v="158.4"/>
    <s v="D"/>
    <n v="158.4"/>
  </r>
  <r>
    <s v="1'trimestre "/>
    <n v="14"/>
    <s v="543010"/>
    <x v="8"/>
    <n v="107517"/>
    <s v="NUOVA FARMEC SRL"/>
    <n v="202101"/>
    <x v="14"/>
    <x v="14"/>
    <n v="586.79999999999995"/>
    <s v="D"/>
    <n v="586.79999999999995"/>
  </r>
  <r>
    <s v="1'trimestre "/>
    <n v="14"/>
    <s v="543010"/>
    <x v="8"/>
    <n v="110267"/>
    <s v="NORGINE ITALIA SRL"/>
    <n v="202101"/>
    <x v="14"/>
    <x v="14"/>
    <n v="110.47"/>
    <s v="D"/>
    <n v="110.47"/>
  </r>
  <r>
    <s v="1'trimestre "/>
    <n v="14"/>
    <s v="543010"/>
    <x v="8"/>
    <n v="110267"/>
    <s v="NORGINE ITALIA SRL"/>
    <n v="202101"/>
    <x v="14"/>
    <x v="14"/>
    <n v="149.13"/>
    <s v="D"/>
    <n v="149.13"/>
  </r>
  <r>
    <s v="1'trimestre "/>
    <n v="14"/>
    <s v="543010"/>
    <x v="8"/>
    <n v="101294"/>
    <s v="MSD ITALIA SRL"/>
    <n v="202101"/>
    <x v="14"/>
    <x v="14"/>
    <n v="8858.6"/>
    <s v="D"/>
    <n v="8858.6"/>
  </r>
  <r>
    <s v="1'trimestre "/>
    <n v="14"/>
    <s v="543010"/>
    <x v="8"/>
    <n v="101294"/>
    <s v="MSD ITALIA SRL"/>
    <n v="202101"/>
    <x v="14"/>
    <x v="14"/>
    <n v="361"/>
    <s v="D"/>
    <n v="361"/>
  </r>
  <r>
    <s v="1'trimestre "/>
    <n v="14"/>
    <s v="543010"/>
    <x v="8"/>
    <n v="101294"/>
    <s v="MSD ITALIA SRL"/>
    <n v="202101"/>
    <x v="14"/>
    <x v="14"/>
    <n v="5077.5"/>
    <s v="D"/>
    <n v="5077.5"/>
  </r>
  <r>
    <s v="1'trimestre "/>
    <n v="14"/>
    <s v="543010"/>
    <x v="8"/>
    <n v="101294"/>
    <s v="MSD ITALIA SRL"/>
    <n v="202101"/>
    <x v="14"/>
    <x v="14"/>
    <n v="5077.5"/>
    <s v="D"/>
    <n v="5077.5"/>
  </r>
  <r>
    <s v="1'trimestre "/>
    <n v="14"/>
    <s v="543010"/>
    <x v="8"/>
    <n v="101294"/>
    <s v="MSD ITALIA SRL"/>
    <n v="202101"/>
    <x v="14"/>
    <x v="14"/>
    <n v="989.8"/>
    <s v="D"/>
    <n v="989.8"/>
  </r>
  <r>
    <s v="1'trimestre "/>
    <n v="14"/>
    <s v="543010"/>
    <x v="8"/>
    <n v="101294"/>
    <s v="MSD ITALIA SRL"/>
    <n v="202101"/>
    <x v="14"/>
    <x v="14"/>
    <n v="2923.5"/>
    <s v="D"/>
    <n v="2923.5"/>
  </r>
  <r>
    <s v="1'trimestre "/>
    <n v="14"/>
    <s v="543010"/>
    <x v="8"/>
    <n v="101294"/>
    <s v="MSD ITALIA SRL"/>
    <n v="202101"/>
    <x v="14"/>
    <x v="14"/>
    <n v="974.5"/>
    <s v="D"/>
    <n v="974.5"/>
  </r>
  <r>
    <s v="1'trimestre "/>
    <n v="14"/>
    <s v="543010"/>
    <x v="8"/>
    <n v="101294"/>
    <s v="MSD ITALIA SRL"/>
    <n v="202101"/>
    <x v="14"/>
    <x v="14"/>
    <n v="8858.6"/>
    <s v="D"/>
    <n v="8858.6"/>
  </r>
  <r>
    <s v="1'trimestre "/>
    <n v="14"/>
    <s v="543010"/>
    <x v="8"/>
    <n v="101078"/>
    <s v="MONICO S.P.A."/>
    <n v="202101"/>
    <x v="14"/>
    <x v="14"/>
    <n v="192.5"/>
    <s v="D"/>
    <n v="192.5"/>
  </r>
  <r>
    <s v="1'trimestre "/>
    <n v="14"/>
    <s v="543010"/>
    <x v="8"/>
    <n v="101078"/>
    <s v="MONICO S.P.A."/>
    <n v="202101"/>
    <x v="14"/>
    <x v="14"/>
    <n v="146"/>
    <s v="D"/>
    <n v="146"/>
  </r>
  <r>
    <s v="1'trimestre "/>
    <n v="14"/>
    <s v="543010"/>
    <x v="8"/>
    <n v="101078"/>
    <s v="MONICO S.P.A."/>
    <n v="202101"/>
    <x v="14"/>
    <x v="14"/>
    <n v="32.9"/>
    <s v="D"/>
    <n v="32.9"/>
  </r>
  <r>
    <s v="1'trimestre "/>
    <n v="17"/>
    <s v="543010"/>
    <x v="8"/>
    <n v="110038"/>
    <s v="PHARMA MAR SRL"/>
    <n v="202101"/>
    <x v="14"/>
    <x v="14"/>
    <n v="11867.82"/>
    <s v="D"/>
    <n v="11867.82"/>
  </r>
  <r>
    <s v="1'trimestre "/>
    <n v="17"/>
    <s v="543010"/>
    <x v="8"/>
    <n v="108146"/>
    <s v="MYLAN SPA"/>
    <n v="202101"/>
    <x v="14"/>
    <x v="14"/>
    <n v="22.5"/>
    <s v="D"/>
    <n v="22.5"/>
  </r>
  <r>
    <s v="1'trimestre "/>
    <n v="17"/>
    <s v="543010"/>
    <x v="8"/>
    <n v="108146"/>
    <s v="MYLAN SPA"/>
    <n v="202101"/>
    <x v="14"/>
    <x v="14"/>
    <n v="50"/>
    <s v="D"/>
    <n v="50"/>
  </r>
  <r>
    <s v="1'trimestre "/>
    <n v="17"/>
    <s v="543010"/>
    <x v="8"/>
    <n v="108146"/>
    <s v="MYLAN SPA"/>
    <n v="202101"/>
    <x v="14"/>
    <x v="14"/>
    <n v="55.3"/>
    <s v="D"/>
    <n v="55.3"/>
  </r>
  <r>
    <s v="1'trimestre "/>
    <n v="17"/>
    <s v="543010"/>
    <x v="8"/>
    <n v="108146"/>
    <s v="MYLAN SPA"/>
    <n v="202101"/>
    <x v="14"/>
    <x v="14"/>
    <n v="477.47"/>
    <s v="D"/>
    <n v="477.47"/>
  </r>
  <r>
    <s v="1'trimestre "/>
    <n v="17"/>
    <s v="543010"/>
    <x v="8"/>
    <n v="100772"/>
    <s v="FIDIA FARMACEUTICI S.P.A."/>
    <n v="202101"/>
    <x v="14"/>
    <x v="14"/>
    <n v="83"/>
    <s v="D"/>
    <n v="83"/>
  </r>
  <r>
    <s v="1'trimestre "/>
    <n v="17"/>
    <s v="543010"/>
    <x v="8"/>
    <n v="110132"/>
    <s v="CODIFI SRL - CONSORZIO STABILE PER LA DISTRIBUZION"/>
    <n v="202101"/>
    <x v="14"/>
    <x v="14"/>
    <n v="42.1"/>
    <s v="D"/>
    <n v="42.1"/>
  </r>
  <r>
    <s v="1'trimestre "/>
    <n v="17"/>
    <s v="543010"/>
    <x v="8"/>
    <n v="110132"/>
    <s v="CODIFI SRL - CONSORZIO STABILE PER LA DISTRIBUZION"/>
    <n v="202101"/>
    <x v="14"/>
    <x v="14"/>
    <n v="276.60000000000002"/>
    <s v="D"/>
    <n v="276.60000000000002"/>
  </r>
  <r>
    <s v="1'trimestre "/>
    <n v="17"/>
    <s v="543010"/>
    <x v="8"/>
    <n v="110132"/>
    <s v="CODIFI SRL - CONSORZIO STABILE PER LA DISTRIBUZION"/>
    <n v="202101"/>
    <x v="14"/>
    <x v="14"/>
    <n v="138.30000000000001"/>
    <s v="D"/>
    <n v="138.30000000000001"/>
  </r>
  <r>
    <s v="1'trimestre "/>
    <n v="17"/>
    <s v="543010"/>
    <x v="8"/>
    <n v="105752"/>
    <s v="BIOFUTURA PHARMA SPA"/>
    <n v="202101"/>
    <x v="14"/>
    <x v="14"/>
    <n v="289.92"/>
    <s v="D"/>
    <n v="289.92"/>
  </r>
  <r>
    <s v="1'trimestre "/>
    <n v="17"/>
    <s v="543010"/>
    <x v="8"/>
    <n v="109840"/>
    <s v="ABBVIE SRL"/>
    <n v="202101"/>
    <x v="14"/>
    <x v="14"/>
    <n v="9528"/>
    <s v="D"/>
    <n v="9528"/>
  </r>
  <r>
    <s v="1'trimestre "/>
    <n v="17"/>
    <s v="543010"/>
    <x v="8"/>
    <n v="109840"/>
    <s v="ABBVIE SRL"/>
    <n v="202101"/>
    <x v="14"/>
    <x v="14"/>
    <n v="1905.6"/>
    <s v="D"/>
    <n v="1905.6"/>
  </r>
  <r>
    <s v="1'trimestre "/>
    <n v="17"/>
    <s v="543010"/>
    <x v="8"/>
    <n v="102450"/>
    <s v="ZAMBON ITALIA S.R.L."/>
    <n v="202101"/>
    <x v="14"/>
    <x v="14"/>
    <n v="389.7"/>
    <s v="D"/>
    <n v="389.7"/>
  </r>
  <r>
    <s v="1'trimestre "/>
    <n v="17"/>
    <s v="543010"/>
    <x v="8"/>
    <n v="100301"/>
    <s v="TAKEDA ITALIA SPA"/>
    <n v="202101"/>
    <x v="14"/>
    <x v="14"/>
    <n v="1540.34"/>
    <s v="D"/>
    <n v="1540.34"/>
  </r>
  <r>
    <s v="1'trimestre "/>
    <n v="17"/>
    <s v="543010"/>
    <x v="8"/>
    <n v="110038"/>
    <s v="PHARMA MAR SRL"/>
    <n v="202101"/>
    <x v="14"/>
    <x v="14"/>
    <n v="9111.6"/>
    <s v="D"/>
    <n v="9111.6"/>
  </r>
  <r>
    <s v="1'trimestre "/>
    <n v="17"/>
    <s v="543010"/>
    <x v="8"/>
    <n v="110038"/>
    <s v="PHARMA MAR SRL"/>
    <n v="202101"/>
    <x v="14"/>
    <x v="14"/>
    <n v="19544.46"/>
    <s v="D"/>
    <n v="19544.46"/>
  </r>
  <r>
    <s v="1'trimestre "/>
    <n v="17"/>
    <s v="543010"/>
    <x v="8"/>
    <n v="110038"/>
    <s v="PHARMA MAR SRL"/>
    <n v="202101"/>
    <x v="14"/>
    <x v="14"/>
    <n v="7312.02"/>
    <s v="D"/>
    <n v="7312.02"/>
  </r>
  <r>
    <s v="1'trimestre "/>
    <n v="20"/>
    <s v="543006"/>
    <x v="10"/>
    <n v="109295"/>
    <s v="MEDAC GMBH"/>
    <n v="202101"/>
    <x v="14"/>
    <x v="14"/>
    <n v="4200"/>
    <s v="D"/>
    <n v="4200"/>
  </r>
  <r>
    <s v="1'trimestre "/>
    <n v="20"/>
    <s v="543006"/>
    <x v="10"/>
    <n v="110595"/>
    <s v="ASPEN  PHARMA IRELAND LIMITED"/>
    <n v="202101"/>
    <x v="14"/>
    <x v="14"/>
    <n v="296.39999999999998"/>
    <s v="D"/>
    <n v="296.39999999999998"/>
  </r>
  <r>
    <s v="1'trimestre "/>
    <n v="20"/>
    <s v="543006"/>
    <x v="10"/>
    <n v="110595"/>
    <s v="ASPEN  PHARMA IRELAND LIMITED"/>
    <n v="202101"/>
    <x v="14"/>
    <x v="14"/>
    <n v="171"/>
    <s v="D"/>
    <n v="171"/>
  </r>
  <r>
    <s v="1'trimestre "/>
    <n v="20"/>
    <s v="543006"/>
    <x v="10"/>
    <n v="111159"/>
    <s v="ALEXION PHARMA INTERNATIONAL TRADING"/>
    <n v="202101"/>
    <x v="14"/>
    <x v="14"/>
    <n v="40320"/>
    <s v="D"/>
    <n v="40320"/>
  </r>
  <r>
    <s v="1'trimestre "/>
    <n v="22"/>
    <s v="543010"/>
    <x v="8"/>
    <n v="103233"/>
    <s v="IFITALIA-INTERNATIONAL FACTORS ITALIA"/>
    <n v="202101"/>
    <x v="14"/>
    <x v="14"/>
    <n v="976.8"/>
    <s v="D"/>
    <n v="976.8"/>
  </r>
  <r>
    <s v="1'trimestre "/>
    <n v="22"/>
    <s v="543010"/>
    <x v="8"/>
    <n v="103233"/>
    <s v="IFITALIA-INTERNATIONAL FACTORS ITALIA"/>
    <n v="202101"/>
    <x v="14"/>
    <x v="14"/>
    <n v="439.65"/>
    <s v="D"/>
    <n v="439.65"/>
  </r>
  <r>
    <s v="1'trimestre "/>
    <n v="22"/>
    <s v="543010"/>
    <x v="8"/>
    <n v="103233"/>
    <s v="IFITALIA-INTERNATIONAL FACTORS ITALIA"/>
    <n v="202101"/>
    <x v="14"/>
    <x v="14"/>
    <n v="825"/>
    <s v="D"/>
    <n v="825"/>
  </r>
  <r>
    <s v="1'trimestre "/>
    <n v="22"/>
    <s v="543010"/>
    <x v="8"/>
    <n v="103233"/>
    <s v="IFITALIA-INTERNATIONAL FACTORS ITALIA"/>
    <n v="202101"/>
    <x v="14"/>
    <x v="14"/>
    <n v="90.8"/>
    <s v="D"/>
    <n v="90.8"/>
  </r>
  <r>
    <s v="1'trimestre "/>
    <n v="22"/>
    <s v="543010"/>
    <x v="8"/>
    <n v="103233"/>
    <s v="IFITALIA-INTERNATIONAL FACTORS ITALIA"/>
    <n v="202101"/>
    <x v="14"/>
    <x v="14"/>
    <n v="84.8"/>
    <s v="D"/>
    <n v="84.8"/>
  </r>
  <r>
    <s v="1'trimestre "/>
    <n v="22"/>
    <s v="543010"/>
    <x v="8"/>
    <n v="103233"/>
    <s v="IFITALIA-INTERNATIONAL FACTORS ITALIA"/>
    <n v="202101"/>
    <x v="14"/>
    <x v="14"/>
    <n v="825"/>
    <s v="D"/>
    <n v="825"/>
  </r>
  <r>
    <s v="1'trimestre "/>
    <n v="22"/>
    <s v="543010"/>
    <x v="8"/>
    <n v="103233"/>
    <s v="IFITALIA-INTERNATIONAL FACTORS ITALIA"/>
    <n v="202101"/>
    <x v="14"/>
    <x v="14"/>
    <n v="118.2"/>
    <s v="D"/>
    <n v="118.2"/>
  </r>
  <r>
    <s v="1'trimestre "/>
    <n v="22"/>
    <s v="543010"/>
    <x v="8"/>
    <n v="103233"/>
    <s v="IFITALIA-INTERNATIONAL FACTORS ITALIA"/>
    <n v="202101"/>
    <x v="14"/>
    <x v="14"/>
    <n v="90.8"/>
    <s v="D"/>
    <n v="90.8"/>
  </r>
  <r>
    <s v="1'trimestre "/>
    <n v="22"/>
    <s v="543010"/>
    <x v="8"/>
    <n v="103233"/>
    <s v="IFITALIA-INTERNATIONAL FACTORS ITALIA"/>
    <n v="202101"/>
    <x v="14"/>
    <x v="14"/>
    <n v="993.66"/>
    <s v="D"/>
    <n v="993.66"/>
  </r>
  <r>
    <s v="1'trimestre "/>
    <n v="22"/>
    <s v="543010"/>
    <x v="8"/>
    <n v="103233"/>
    <s v="IFITALIA-INTERNATIONAL FACTORS ITALIA"/>
    <n v="202101"/>
    <x v="14"/>
    <x v="14"/>
    <n v="825"/>
    <s v="D"/>
    <n v="825"/>
  </r>
  <r>
    <s v="1'trimestre "/>
    <n v="22"/>
    <s v="543010"/>
    <x v="8"/>
    <n v="103233"/>
    <s v="IFITALIA-INTERNATIONAL FACTORS ITALIA"/>
    <n v="202101"/>
    <x v="14"/>
    <x v="14"/>
    <n v="1133.7"/>
    <s v="D"/>
    <n v="1133.7"/>
  </r>
  <r>
    <s v="1'trimestre "/>
    <n v="22"/>
    <s v="543010"/>
    <x v="8"/>
    <n v="103233"/>
    <s v="IFITALIA-INTERNATIONAL FACTORS ITALIA"/>
    <n v="202101"/>
    <x v="14"/>
    <x v="14"/>
    <n v="374.9"/>
    <s v="D"/>
    <n v="374.9"/>
  </r>
  <r>
    <s v="1'trimestre "/>
    <n v="22"/>
    <s v="543010"/>
    <x v="8"/>
    <n v="103233"/>
    <s v="IFITALIA-INTERNATIONAL FACTORS ITALIA"/>
    <n v="202101"/>
    <x v="14"/>
    <x v="14"/>
    <n v="825"/>
    <s v="D"/>
    <n v="825"/>
  </r>
  <r>
    <s v="1'trimestre "/>
    <n v="22"/>
    <s v="543010"/>
    <x v="8"/>
    <n v="103233"/>
    <s v="IFITALIA-INTERNATIONAL FACTORS ITALIA"/>
    <n v="202101"/>
    <x v="14"/>
    <x v="14"/>
    <n v="368"/>
    <s v="D"/>
    <n v="368"/>
  </r>
  <r>
    <s v="1'trimestre "/>
    <n v="22"/>
    <s v="543010"/>
    <x v="8"/>
    <n v="108705"/>
    <s v="BANCA IFIS S.P.A."/>
    <n v="202101"/>
    <x v="14"/>
    <x v="14"/>
    <n v="329.46"/>
    <s v="D"/>
    <n v="329.46"/>
  </r>
  <r>
    <s v="1'trimestre "/>
    <n v="22"/>
    <s v="543010"/>
    <x v="8"/>
    <n v="108705"/>
    <s v="BANCA IFIS S.P.A."/>
    <n v="202101"/>
    <x v="14"/>
    <x v="14"/>
    <n v="12522.8"/>
    <s v="D"/>
    <n v="12522.8"/>
  </r>
  <r>
    <s v="1'trimestre "/>
    <n v="22"/>
    <s v="543010"/>
    <x v="8"/>
    <n v="108705"/>
    <s v="BANCA IFIS S.P.A."/>
    <n v="202101"/>
    <x v="14"/>
    <x v="14"/>
    <n v="108"/>
    <s v="D"/>
    <n v="108"/>
  </r>
  <r>
    <s v="1'trimestre "/>
    <n v="22"/>
    <s v="543010"/>
    <x v="8"/>
    <n v="108705"/>
    <s v="BANCA IFIS S.P.A."/>
    <n v="202101"/>
    <x v="14"/>
    <x v="14"/>
    <n v="969.57"/>
    <s v="D"/>
    <n v="969.57"/>
  </r>
  <r>
    <s v="1'trimestre "/>
    <n v="22"/>
    <s v="543010"/>
    <x v="8"/>
    <n v="108705"/>
    <s v="BANCA IFIS S.P.A."/>
    <n v="202101"/>
    <x v="14"/>
    <x v="14"/>
    <n v="563.73"/>
    <s v="D"/>
    <n v="563.73"/>
  </r>
  <r>
    <s v="1'trimestre "/>
    <n v="22"/>
    <s v="543010"/>
    <x v="8"/>
    <n v="103223"/>
    <s v="BANCA FARMAFACTORING S.P.A."/>
    <n v="202101"/>
    <x v="14"/>
    <x v="14"/>
    <n v="94.4"/>
    <s v="D"/>
    <n v="94.4"/>
  </r>
  <r>
    <s v="1'trimestre "/>
    <n v="22"/>
    <s v="543010"/>
    <x v="8"/>
    <n v="103223"/>
    <s v="BANCA FARMAFACTORING S.P.A."/>
    <n v="202101"/>
    <x v="14"/>
    <x v="14"/>
    <n v="244"/>
    <s v="D"/>
    <n v="244"/>
  </r>
  <r>
    <s v="1'trimestre "/>
    <n v="22"/>
    <s v="543010"/>
    <x v="8"/>
    <n v="103223"/>
    <s v="BANCA FARMAFACTORING S.P.A."/>
    <n v="202101"/>
    <x v="14"/>
    <x v="14"/>
    <n v="146.28"/>
    <s v="D"/>
    <n v="146.28"/>
  </r>
  <r>
    <s v="1'trimestre "/>
    <n v="22"/>
    <s v="543010"/>
    <x v="8"/>
    <n v="103223"/>
    <s v="BANCA FARMAFACTORING S.P.A."/>
    <n v="202101"/>
    <x v="14"/>
    <x v="14"/>
    <n v="29.1"/>
    <s v="D"/>
    <n v="29.1"/>
  </r>
  <r>
    <s v="1'trimestre "/>
    <n v="22"/>
    <s v="543010"/>
    <x v="8"/>
    <n v="103223"/>
    <s v="BANCA FARMAFACTORING S.P.A."/>
    <n v="202101"/>
    <x v="14"/>
    <x v="14"/>
    <n v="478"/>
    <s v="D"/>
    <n v="478"/>
  </r>
  <r>
    <s v="1'trimestre "/>
    <n v="22"/>
    <s v="543010"/>
    <x v="8"/>
    <n v="103223"/>
    <s v="BANCA FARMAFACTORING S.P.A."/>
    <n v="202101"/>
    <x v="14"/>
    <x v="14"/>
    <n v="47.2"/>
    <s v="D"/>
    <n v="47.2"/>
  </r>
  <r>
    <s v="1'trimestre "/>
    <n v="22"/>
    <s v="543010"/>
    <x v="8"/>
    <n v="103223"/>
    <s v="BANCA FARMAFACTORING S.P.A."/>
    <n v="202101"/>
    <x v="14"/>
    <x v="14"/>
    <n v="195"/>
    <s v="D"/>
    <n v="195"/>
  </r>
  <r>
    <s v="1'trimestre "/>
    <n v="22"/>
    <s v="543010"/>
    <x v="8"/>
    <n v="103223"/>
    <s v="BANCA FARMAFACTORING S.P.A."/>
    <n v="202101"/>
    <x v="14"/>
    <x v="14"/>
    <n v="5086.8"/>
    <s v="D"/>
    <n v="5086.8"/>
  </r>
  <r>
    <s v="1'trimestre "/>
    <n v="22"/>
    <s v="543010"/>
    <x v="8"/>
    <n v="103223"/>
    <s v="BANCA FARMAFACTORING S.P.A."/>
    <n v="202101"/>
    <x v="14"/>
    <x v="14"/>
    <n v="316.2"/>
    <s v="D"/>
    <n v="316.2"/>
  </r>
  <r>
    <s v="1'trimestre "/>
    <n v="22"/>
    <s v="543010"/>
    <x v="8"/>
    <n v="103223"/>
    <s v="BANCA FARMAFACTORING S.P.A."/>
    <n v="202101"/>
    <x v="14"/>
    <x v="14"/>
    <n v="104.4"/>
    <s v="D"/>
    <n v="104.4"/>
  </r>
  <r>
    <s v="1'trimestre "/>
    <n v="22"/>
    <s v="543010"/>
    <x v="8"/>
    <n v="103223"/>
    <s v="BANCA FARMAFACTORING S.P.A."/>
    <n v="202101"/>
    <x v="14"/>
    <x v="14"/>
    <n v="104.4"/>
    <s v="D"/>
    <n v="104.4"/>
  </r>
  <r>
    <s v="1'trimestre "/>
    <n v="22"/>
    <s v="543010"/>
    <x v="8"/>
    <n v="103223"/>
    <s v="BANCA FARMAFACTORING S.P.A."/>
    <n v="202101"/>
    <x v="14"/>
    <x v="14"/>
    <n v="195"/>
    <s v="D"/>
    <n v="195"/>
  </r>
  <r>
    <s v="1'trimestre "/>
    <n v="23"/>
    <s v="543010"/>
    <x v="8"/>
    <n v="110468"/>
    <s v="MEDIOCREDITO ITALIANO SPA"/>
    <n v="202101"/>
    <x v="14"/>
    <x v="14"/>
    <n v="1652.4"/>
    <s v="D"/>
    <n v="1652.4"/>
  </r>
  <r>
    <s v="1'trimestre "/>
    <n v="23"/>
    <s v="543010"/>
    <x v="8"/>
    <n v="110468"/>
    <s v="MEDIOCREDITO ITALIANO SPA"/>
    <n v="202101"/>
    <x v="14"/>
    <x v="14"/>
    <n v="162"/>
    <s v="D"/>
    <n v="162"/>
  </r>
  <r>
    <s v="1'trimestre "/>
    <n v="26"/>
    <s v="543010"/>
    <x v="8"/>
    <n v="100107"/>
    <s v="MEDA PHARMA SPA"/>
    <n v="202101"/>
    <x v="14"/>
    <x v="14"/>
    <n v="136.18"/>
    <s v="D"/>
    <n v="136.18"/>
  </r>
  <r>
    <s v="1'trimestre "/>
    <n v="26"/>
    <s v="543010"/>
    <x v="8"/>
    <n v="100107"/>
    <s v="MEDA PHARMA SPA"/>
    <n v="202101"/>
    <x v="14"/>
    <x v="14"/>
    <n v="136.18"/>
    <s v="D"/>
    <n v="136.18"/>
  </r>
  <r>
    <s v="1'trimestre "/>
    <n v="26"/>
    <s v="543010"/>
    <x v="8"/>
    <n v="100107"/>
    <s v="MEDA PHARMA SPA"/>
    <n v="202101"/>
    <x v="14"/>
    <x v="14"/>
    <n v="5.66"/>
    <s v="D"/>
    <n v="5.66"/>
  </r>
  <r>
    <s v="1'trimestre "/>
    <n v="26"/>
    <s v="543010"/>
    <x v="8"/>
    <n v="110901"/>
    <s v="FARMALVARION SRL"/>
    <n v="202101"/>
    <x v="14"/>
    <x v="14"/>
    <n v="24.36"/>
    <s v="D"/>
    <n v="24.36"/>
  </r>
  <r>
    <s v="1'trimestre "/>
    <n v="26"/>
    <s v="543010"/>
    <x v="8"/>
    <n v="110901"/>
    <s v="FARMALVARION SRL"/>
    <n v="202101"/>
    <x v="14"/>
    <x v="14"/>
    <n v="49.4"/>
    <s v="D"/>
    <n v="49.4"/>
  </r>
  <r>
    <s v="1'trimestre "/>
    <n v="26"/>
    <s v="543010"/>
    <x v="8"/>
    <n v="110901"/>
    <s v="FARMALVARION SRL"/>
    <n v="202101"/>
    <x v="14"/>
    <x v="14"/>
    <n v="8.4600000000000009"/>
    <s v="A"/>
    <n v="-8.4600000000000009"/>
  </r>
  <r>
    <s v="1'trimestre "/>
    <n v="26"/>
    <s v="543010"/>
    <x v="8"/>
    <n v="110901"/>
    <s v="FARMALVARION SRL"/>
    <n v="202101"/>
    <x v="14"/>
    <x v="14"/>
    <n v="624.32000000000005"/>
    <s v="D"/>
    <n v="624.32000000000005"/>
  </r>
  <r>
    <s v="1'trimestre "/>
    <n v="26"/>
    <s v="543010"/>
    <x v="8"/>
    <n v="100967"/>
    <s v="SANOFI S.P.A."/>
    <n v="202101"/>
    <x v="14"/>
    <x v="14"/>
    <n v="5472"/>
    <s v="D"/>
    <n v="5472"/>
  </r>
  <r>
    <s v="1'trimestre "/>
    <n v="26"/>
    <s v="543010"/>
    <x v="8"/>
    <n v="100967"/>
    <s v="SANOFI S.P.A."/>
    <n v="202101"/>
    <x v="14"/>
    <x v="14"/>
    <n v="15128"/>
    <s v="D"/>
    <n v="15128"/>
  </r>
  <r>
    <s v="1'trimestre "/>
    <n v="26"/>
    <s v="543010"/>
    <x v="8"/>
    <n v="100967"/>
    <s v="SANOFI S.P.A."/>
    <n v="202101"/>
    <x v="14"/>
    <x v="14"/>
    <n v="880.2"/>
    <s v="D"/>
    <n v="880.2"/>
  </r>
  <r>
    <s v="1'trimestre "/>
    <n v="26"/>
    <s v="543010"/>
    <x v="8"/>
    <n v="100967"/>
    <s v="SANOFI S.P.A."/>
    <n v="202101"/>
    <x v="14"/>
    <x v="14"/>
    <n v="177"/>
    <s v="D"/>
    <n v="177"/>
  </r>
  <r>
    <s v="1'trimestre "/>
    <n v="26"/>
    <s v="543010"/>
    <x v="8"/>
    <n v="100967"/>
    <s v="SANOFI S.P.A."/>
    <n v="202101"/>
    <x v="14"/>
    <x v="14"/>
    <n v="6.8"/>
    <s v="D"/>
    <n v="6.8"/>
  </r>
  <r>
    <s v="1'trimestre "/>
    <n v="26"/>
    <s v="543010"/>
    <x v="8"/>
    <n v="109025"/>
    <s v="SANDOZ SPA"/>
    <n v="202101"/>
    <x v="14"/>
    <x v="14"/>
    <n v="738.41"/>
    <s v="D"/>
    <n v="738.41"/>
  </r>
  <r>
    <s v="1'trimestre "/>
    <n v="26"/>
    <s v="543010"/>
    <x v="8"/>
    <n v="109025"/>
    <s v="SANDOZ SPA"/>
    <n v="202101"/>
    <x v="14"/>
    <x v="14"/>
    <n v="30.2"/>
    <s v="D"/>
    <n v="30.2"/>
  </r>
  <r>
    <s v="1'trimestre "/>
    <n v="26"/>
    <s v="543010"/>
    <x v="8"/>
    <n v="102269"/>
    <s v="S.A.L.F. S.P.A."/>
    <n v="202101"/>
    <x v="14"/>
    <x v="14"/>
    <n v="287"/>
    <s v="D"/>
    <n v="287"/>
  </r>
  <r>
    <s v="1'trimestre "/>
    <n v="26"/>
    <s v="543010"/>
    <x v="8"/>
    <n v="102269"/>
    <s v="S.A.L.F. S.P.A."/>
    <n v="202101"/>
    <x v="14"/>
    <x v="14"/>
    <n v="130"/>
    <s v="D"/>
    <n v="130"/>
  </r>
  <r>
    <s v="1'trimestre "/>
    <n v="26"/>
    <s v="543010"/>
    <x v="8"/>
    <n v="111071"/>
    <s v="RAMBAXY ITALIA SPA"/>
    <n v="202101"/>
    <x v="14"/>
    <x v="14"/>
    <n v="918"/>
    <s v="D"/>
    <n v="918"/>
  </r>
  <r>
    <s v="1'trimestre "/>
    <n v="26"/>
    <s v="543010"/>
    <x v="8"/>
    <n v="106029"/>
    <s v="PFIZER ITALIA SRL"/>
    <n v="202101"/>
    <x v="14"/>
    <x v="14"/>
    <n v="456"/>
    <s v="D"/>
    <n v="456"/>
  </r>
  <r>
    <s v="1'trimestre "/>
    <n v="26"/>
    <s v="543010"/>
    <x v="8"/>
    <n v="106029"/>
    <s v="PFIZER ITALIA SRL"/>
    <n v="202101"/>
    <x v="14"/>
    <x v="14"/>
    <n v="146.22999999999999"/>
    <s v="D"/>
    <n v="146.22999999999999"/>
  </r>
  <r>
    <s v="1'trimestre "/>
    <n v="26"/>
    <s v="543010"/>
    <x v="8"/>
    <n v="106029"/>
    <s v="PFIZER ITALIA SRL"/>
    <n v="202101"/>
    <x v="14"/>
    <x v="14"/>
    <n v="0.02"/>
    <s v="D"/>
    <n v="0.02"/>
  </r>
  <r>
    <s v="1'trimestre "/>
    <n v="26"/>
    <s v="543010"/>
    <x v="8"/>
    <n v="106029"/>
    <s v="PFIZER ITALIA SRL"/>
    <n v="202101"/>
    <x v="14"/>
    <x v="14"/>
    <n v="0.02"/>
    <s v="D"/>
    <n v="0.02"/>
  </r>
  <r>
    <s v="1'trimestre "/>
    <n v="26"/>
    <s v="543010"/>
    <x v="8"/>
    <n v="106804"/>
    <s v="JOHNSON &amp; JOHNSON MEDICAL SPA"/>
    <n v="202101"/>
    <x v="14"/>
    <x v="14"/>
    <n v="1850"/>
    <s v="D"/>
    <n v="1850"/>
  </r>
  <r>
    <s v="1'trimestre "/>
    <n v="26"/>
    <s v="543010"/>
    <x v="8"/>
    <n v="107517"/>
    <s v="NUOVA FARMEC SRL"/>
    <n v="202101"/>
    <x v="14"/>
    <x v="14"/>
    <n v="1173.5999999999999"/>
    <s v="D"/>
    <n v="1173.5999999999999"/>
  </r>
  <r>
    <s v="1'trimestre "/>
    <n v="26"/>
    <s v="543010"/>
    <x v="8"/>
    <n v="104017"/>
    <s v="NOVARTIS FARMA S.P.A."/>
    <n v="202101"/>
    <x v="14"/>
    <x v="14"/>
    <n v="52.5"/>
    <s v="D"/>
    <n v="52.5"/>
  </r>
  <r>
    <s v="1'trimestre "/>
    <n v="26"/>
    <s v="543010"/>
    <x v="8"/>
    <n v="100443"/>
    <s v="CHIESI FARMACEUTICI S.P.A."/>
    <n v="202101"/>
    <x v="14"/>
    <x v="14"/>
    <n v="42"/>
    <s v="D"/>
    <n v="42"/>
  </r>
  <r>
    <s v="1'trimestre "/>
    <n v="26"/>
    <s v="543010"/>
    <x v="8"/>
    <n v="100443"/>
    <s v="CHIESI FARMACEUTICI S.P.A."/>
    <n v="202101"/>
    <x v="14"/>
    <x v="14"/>
    <n v="41.2"/>
    <s v="D"/>
    <n v="41.2"/>
  </r>
  <r>
    <s v="1'trimestre "/>
    <n v="26"/>
    <s v="543010"/>
    <x v="8"/>
    <n v="104588"/>
    <s v="CER MEDICAL S.R.L."/>
    <n v="202101"/>
    <x v="14"/>
    <x v="14"/>
    <n v="414.69"/>
    <s v="D"/>
    <n v="414.69"/>
  </r>
  <r>
    <s v="1'trimestre "/>
    <n v="26"/>
    <s v="543010"/>
    <x v="8"/>
    <n v="104588"/>
    <s v="CER MEDICAL S.R.L."/>
    <n v="202101"/>
    <x v="14"/>
    <x v="14"/>
    <n v="207.34"/>
    <s v="D"/>
    <n v="207.34"/>
  </r>
  <r>
    <s v="1'trimestre "/>
    <n v="26"/>
    <s v="543010"/>
    <x v="8"/>
    <n v="104588"/>
    <s v="CER MEDICAL S.R.L."/>
    <n v="202101"/>
    <x v="14"/>
    <x v="14"/>
    <n v="207.34"/>
    <s v="D"/>
    <n v="207.34"/>
  </r>
  <r>
    <s v="1'trimestre "/>
    <n v="26"/>
    <s v="543010"/>
    <x v="8"/>
    <n v="104588"/>
    <s v="CER MEDICAL S.R.L."/>
    <n v="202101"/>
    <x v="14"/>
    <x v="14"/>
    <n v="414.69"/>
    <s v="D"/>
    <n v="414.69"/>
  </r>
  <r>
    <s v="1'trimestre "/>
    <n v="26"/>
    <s v="543010"/>
    <x v="8"/>
    <n v="104588"/>
    <s v="CER MEDICAL S.R.L."/>
    <n v="202101"/>
    <x v="14"/>
    <x v="14"/>
    <n v="414.69"/>
    <s v="D"/>
    <n v="414.69"/>
  </r>
  <r>
    <s v="1'trimestre "/>
    <n v="26"/>
    <s v="543010"/>
    <x v="8"/>
    <n v="104588"/>
    <s v="CER MEDICAL S.R.L."/>
    <n v="202101"/>
    <x v="14"/>
    <x v="14"/>
    <n v="1956.6"/>
    <s v="D"/>
    <n v="1956.6"/>
  </r>
  <r>
    <s v="1'trimestre "/>
    <n v="26"/>
    <s v="543010"/>
    <x v="8"/>
    <n v="104588"/>
    <s v="CER MEDICAL S.R.L."/>
    <n v="202101"/>
    <x v="14"/>
    <x v="14"/>
    <n v="414.69"/>
    <s v="D"/>
    <n v="414.69"/>
  </r>
  <r>
    <s v="1'trimestre "/>
    <n v="26"/>
    <s v="543010"/>
    <x v="8"/>
    <n v="104588"/>
    <s v="CER MEDICAL S.R.L."/>
    <n v="202101"/>
    <x v="14"/>
    <x v="14"/>
    <n v="414.69"/>
    <s v="D"/>
    <n v="414.69"/>
  </r>
  <r>
    <s v="1'trimestre "/>
    <n v="26"/>
    <s v="543010"/>
    <x v="8"/>
    <n v="104588"/>
    <s v="CER MEDICAL S.R.L."/>
    <n v="202101"/>
    <x v="14"/>
    <x v="14"/>
    <n v="414.69"/>
    <s v="D"/>
    <n v="414.69"/>
  </r>
  <r>
    <s v="1'trimestre "/>
    <n v="26"/>
    <s v="543010"/>
    <x v="8"/>
    <n v="104588"/>
    <s v="CER MEDICAL S.R.L."/>
    <n v="202101"/>
    <x v="14"/>
    <x v="14"/>
    <n v="622.03"/>
    <s v="D"/>
    <n v="622.03"/>
  </r>
  <r>
    <s v="1'trimestre "/>
    <n v="26"/>
    <s v="543010"/>
    <x v="8"/>
    <n v="104588"/>
    <s v="CER MEDICAL S.R.L."/>
    <n v="202101"/>
    <x v="14"/>
    <x v="14"/>
    <n v="1785.53"/>
    <s v="D"/>
    <n v="1785.53"/>
  </r>
  <r>
    <s v="1'trimestre "/>
    <n v="26"/>
    <s v="543010"/>
    <x v="8"/>
    <n v="104588"/>
    <s v="CER MEDICAL S.R.L."/>
    <n v="202101"/>
    <x v="14"/>
    <x v="14"/>
    <n v="207.34"/>
    <s v="D"/>
    <n v="207.34"/>
  </r>
  <r>
    <s v="1'trimestre "/>
    <n v="26"/>
    <s v="543010"/>
    <x v="8"/>
    <n v="104588"/>
    <s v="CER MEDICAL S.R.L."/>
    <n v="202101"/>
    <x v="14"/>
    <x v="14"/>
    <n v="414.69"/>
    <s v="D"/>
    <n v="414.69"/>
  </r>
  <r>
    <s v="1'trimestre "/>
    <n v="26"/>
    <s v="543010"/>
    <x v="8"/>
    <n v="104588"/>
    <s v="CER MEDICAL S.R.L."/>
    <n v="202101"/>
    <x v="14"/>
    <x v="14"/>
    <n v="414.69"/>
    <s v="D"/>
    <n v="414.69"/>
  </r>
  <r>
    <s v="1'trimestre "/>
    <n v="26"/>
    <s v="543010"/>
    <x v="8"/>
    <n v="104588"/>
    <s v="CER MEDICAL S.R.L."/>
    <n v="202101"/>
    <x v="14"/>
    <x v="14"/>
    <n v="414.69"/>
    <s v="D"/>
    <n v="414.69"/>
  </r>
  <r>
    <s v="1'trimestre "/>
    <n v="26"/>
    <s v="543010"/>
    <x v="8"/>
    <n v="104588"/>
    <s v="CER MEDICAL S.R.L."/>
    <n v="202101"/>
    <x v="14"/>
    <x v="14"/>
    <n v="374.54"/>
    <s v="D"/>
    <n v="374.54"/>
  </r>
  <r>
    <s v="1'trimestre "/>
    <n v="26"/>
    <s v="543010"/>
    <x v="8"/>
    <n v="104588"/>
    <s v="CER MEDICAL S.R.L."/>
    <n v="202101"/>
    <x v="14"/>
    <x v="14"/>
    <n v="414.69"/>
    <s v="D"/>
    <n v="414.69"/>
  </r>
  <r>
    <s v="1'trimestre "/>
    <n v="26"/>
    <s v="543010"/>
    <x v="8"/>
    <n v="104588"/>
    <s v="CER MEDICAL S.R.L."/>
    <n v="202101"/>
    <x v="14"/>
    <x v="14"/>
    <n v="1204.69"/>
    <s v="D"/>
    <n v="1204.69"/>
  </r>
  <r>
    <s v="1'trimestre "/>
    <n v="26"/>
    <s v="543010"/>
    <x v="8"/>
    <n v="104588"/>
    <s v="CER MEDICAL S.R.L."/>
    <n v="202101"/>
    <x v="14"/>
    <x v="14"/>
    <n v="622.03"/>
    <s v="D"/>
    <n v="622.03"/>
  </r>
  <r>
    <s v="1'trimestre "/>
    <n v="26"/>
    <s v="543010"/>
    <x v="8"/>
    <n v="104588"/>
    <s v="CER MEDICAL S.R.L."/>
    <n v="202101"/>
    <x v="14"/>
    <x v="14"/>
    <n v="414.69"/>
    <s v="D"/>
    <n v="414.69"/>
  </r>
  <r>
    <s v="1'trimestre "/>
    <n v="26"/>
    <s v="543010"/>
    <x v="8"/>
    <n v="104588"/>
    <s v="CER MEDICAL S.R.L."/>
    <n v="202101"/>
    <x v="14"/>
    <x v="14"/>
    <n v="414.69"/>
    <s v="D"/>
    <n v="414.69"/>
  </r>
  <r>
    <s v="1'trimestre "/>
    <n v="26"/>
    <s v="543010"/>
    <x v="8"/>
    <n v="104588"/>
    <s v="CER MEDICAL S.R.L."/>
    <n v="202101"/>
    <x v="14"/>
    <x v="14"/>
    <n v="414.69"/>
    <s v="D"/>
    <n v="414.69"/>
  </r>
  <r>
    <s v="1'trimestre "/>
    <n v="26"/>
    <s v="543010"/>
    <x v="8"/>
    <n v="104588"/>
    <s v="CER MEDICAL S.R.L."/>
    <n v="202101"/>
    <x v="14"/>
    <x v="14"/>
    <n v="414.69"/>
    <s v="D"/>
    <n v="414.69"/>
  </r>
  <r>
    <s v="1'trimestre "/>
    <n v="26"/>
    <s v="543010"/>
    <x v="8"/>
    <n v="104588"/>
    <s v="CER MEDICAL S.R.L."/>
    <n v="202101"/>
    <x v="14"/>
    <x v="14"/>
    <n v="414.69"/>
    <s v="D"/>
    <n v="414.69"/>
  </r>
  <r>
    <s v="1'trimestre "/>
    <n v="26"/>
    <s v="543010"/>
    <x v="8"/>
    <n v="104588"/>
    <s v="CER MEDICAL S.R.L."/>
    <n v="202101"/>
    <x v="14"/>
    <x v="14"/>
    <n v="414.69"/>
    <s v="D"/>
    <n v="414.69"/>
  </r>
  <r>
    <s v="1'trimestre "/>
    <n v="26"/>
    <s v="543010"/>
    <x v="8"/>
    <n v="104588"/>
    <s v="CER MEDICAL S.R.L."/>
    <n v="202101"/>
    <x v="14"/>
    <x v="14"/>
    <n v="1026.45"/>
    <s v="D"/>
    <n v="1026.45"/>
  </r>
  <r>
    <s v="1'trimestre "/>
    <n v="26"/>
    <s v="543010"/>
    <x v="8"/>
    <n v="104588"/>
    <s v="CER MEDICAL S.R.L."/>
    <n v="202101"/>
    <x v="14"/>
    <x v="14"/>
    <n v="414.69"/>
    <s v="D"/>
    <n v="414.69"/>
  </r>
  <r>
    <s v="1'trimestre "/>
    <n v="26"/>
    <s v="543010"/>
    <x v="8"/>
    <n v="104588"/>
    <s v="CER MEDICAL S.R.L."/>
    <n v="202101"/>
    <x v="14"/>
    <x v="14"/>
    <n v="414.69"/>
    <s v="D"/>
    <n v="414.69"/>
  </r>
  <r>
    <s v="1'trimestre "/>
    <n v="26"/>
    <s v="543010"/>
    <x v="8"/>
    <n v="104588"/>
    <s v="CER MEDICAL S.R.L."/>
    <n v="202101"/>
    <x v="14"/>
    <x v="14"/>
    <n v="414.69"/>
    <s v="D"/>
    <n v="414.69"/>
  </r>
  <r>
    <s v="1'trimestre "/>
    <n v="26"/>
    <s v="543010"/>
    <x v="8"/>
    <n v="104588"/>
    <s v="CER MEDICAL S.R.L."/>
    <n v="202101"/>
    <x v="14"/>
    <x v="14"/>
    <n v="414.69"/>
    <s v="D"/>
    <n v="414.69"/>
  </r>
  <r>
    <s v="1'trimestre "/>
    <n v="26"/>
    <s v="543010"/>
    <x v="8"/>
    <n v="101294"/>
    <s v="MSD ITALIA SRL"/>
    <n v="202101"/>
    <x v="14"/>
    <x v="14"/>
    <n v="5077.5"/>
    <s v="D"/>
    <n v="5077.5"/>
  </r>
  <r>
    <s v="1'trimestre "/>
    <n v="26"/>
    <s v="543010"/>
    <x v="8"/>
    <n v="101294"/>
    <s v="MSD ITALIA SRL"/>
    <n v="202101"/>
    <x v="14"/>
    <x v="14"/>
    <n v="3615.75"/>
    <s v="D"/>
    <n v="3615.75"/>
  </r>
  <r>
    <s v="1'trimestre "/>
    <n v="26"/>
    <s v="543010"/>
    <x v="8"/>
    <n v="101294"/>
    <s v="MSD ITALIA SRL"/>
    <n v="202101"/>
    <x v="14"/>
    <x v="14"/>
    <n v="989.8"/>
    <s v="D"/>
    <n v="989.8"/>
  </r>
  <r>
    <s v="1'trimestre "/>
    <n v="26"/>
    <s v="543010"/>
    <x v="8"/>
    <n v="101078"/>
    <s v="MONICO S.P.A."/>
    <n v="202101"/>
    <x v="14"/>
    <x v="14"/>
    <n v="101"/>
    <s v="D"/>
    <n v="101"/>
  </r>
  <r>
    <s v="1'trimestre "/>
    <n v="26"/>
    <s v="543010"/>
    <x v="8"/>
    <n v="101078"/>
    <s v="MONICO S.P.A."/>
    <n v="202101"/>
    <x v="14"/>
    <x v="14"/>
    <n v="105.12"/>
    <s v="D"/>
    <n v="105.12"/>
  </r>
  <r>
    <s v="1'trimestre "/>
    <n v="26"/>
    <s v="543010"/>
    <x v="8"/>
    <n v="101078"/>
    <s v="MONICO S.P.A."/>
    <n v="202101"/>
    <x v="14"/>
    <x v="14"/>
    <n v="192.5"/>
    <s v="D"/>
    <n v="192.5"/>
  </r>
  <r>
    <s v="1'trimestre "/>
    <n v="26"/>
    <s v="543010"/>
    <x v="8"/>
    <n v="101078"/>
    <s v="MONICO S.P.A."/>
    <n v="202101"/>
    <x v="14"/>
    <x v="14"/>
    <n v="100.5"/>
    <s v="D"/>
    <n v="100.5"/>
  </r>
  <r>
    <s v="1'trimestre "/>
    <n v="26"/>
    <s v="543010"/>
    <x v="8"/>
    <n v="101078"/>
    <s v="MONICO S.P.A."/>
    <n v="202101"/>
    <x v="14"/>
    <x v="14"/>
    <n v="62.5"/>
    <s v="D"/>
    <n v="62.5"/>
  </r>
  <r>
    <s v="1'trimestre "/>
    <n v="26"/>
    <s v="543010"/>
    <x v="8"/>
    <n v="104493"/>
    <s v="BRUNO FARMACEUTICI SPA"/>
    <n v="202101"/>
    <x v="14"/>
    <x v="14"/>
    <n v="7.23"/>
    <s v="D"/>
    <n v="7.23"/>
  </r>
  <r>
    <s v="1'trimestre "/>
    <n v="26"/>
    <s v="543010"/>
    <x v="8"/>
    <n v="101066"/>
    <s v="ITALCHIM S.R.L."/>
    <n v="202101"/>
    <x v="14"/>
    <x v="14"/>
    <n v="261.36"/>
    <s v="D"/>
    <n v="261.36"/>
  </r>
  <r>
    <s v="1'trimestre "/>
    <n v="26"/>
    <s v="543010"/>
    <x v="8"/>
    <n v="106245"/>
    <s v="BIOINDUSTRIA L.I.M. SPA"/>
    <n v="202101"/>
    <x v="14"/>
    <x v="14"/>
    <n v="84"/>
    <s v="D"/>
    <n v="84"/>
  </r>
  <r>
    <s v="1'trimestre "/>
    <n v="26"/>
    <s v="543010"/>
    <x v="8"/>
    <n v="106962"/>
    <s v="INNOVA PHARMA SPA"/>
    <n v="202101"/>
    <x v="14"/>
    <x v="14"/>
    <n v="350"/>
    <s v="D"/>
    <n v="350"/>
  </r>
  <r>
    <s v="1'trimestre "/>
    <n v="26"/>
    <s v="543010"/>
    <x v="8"/>
    <n v="105383"/>
    <s v="TEVA  ITALIA SRL"/>
    <n v="202101"/>
    <x v="14"/>
    <x v="14"/>
    <n v="2400"/>
    <s v="D"/>
    <n v="2400"/>
  </r>
  <r>
    <s v="1'trimestre "/>
    <n v="26"/>
    <s v="543010"/>
    <x v="8"/>
    <n v="107270"/>
    <s v="HOSPIRA ITALIA SRL"/>
    <n v="202101"/>
    <x v="14"/>
    <x v="14"/>
    <n v="162.25"/>
    <s v="D"/>
    <n v="162.25"/>
  </r>
  <r>
    <s v="1'trimestre "/>
    <n v="26"/>
    <s v="543010"/>
    <x v="8"/>
    <n v="107270"/>
    <s v="HOSPIRA ITALIA SRL"/>
    <n v="202101"/>
    <x v="14"/>
    <x v="14"/>
    <n v="714"/>
    <s v="D"/>
    <n v="714"/>
  </r>
  <r>
    <s v="1'trimestre "/>
    <n v="26"/>
    <s v="543010"/>
    <x v="8"/>
    <n v="107270"/>
    <s v="HOSPIRA ITALIA SRL"/>
    <n v="202101"/>
    <x v="14"/>
    <x v="14"/>
    <n v="301.76"/>
    <s v="D"/>
    <n v="301.76"/>
  </r>
  <r>
    <s v="1'trimestre "/>
    <n v="26"/>
    <s v="543010"/>
    <x v="8"/>
    <n v="107328"/>
    <s v="HIKMA ITALIA SpA"/>
    <n v="202101"/>
    <x v="14"/>
    <x v="14"/>
    <n v="78"/>
    <s v="D"/>
    <n v="78"/>
  </r>
  <r>
    <s v="1'trimestre "/>
    <n v="26"/>
    <s v="543010"/>
    <x v="8"/>
    <n v="107328"/>
    <s v="HIKMA ITALIA SpA"/>
    <n v="202101"/>
    <x v="14"/>
    <x v="14"/>
    <n v="1800"/>
    <s v="D"/>
    <n v="1800"/>
  </r>
  <r>
    <s v="1'trimestre "/>
    <n v="26"/>
    <s v="543010"/>
    <x v="8"/>
    <n v="107328"/>
    <s v="HIKMA ITALIA SpA"/>
    <n v="202101"/>
    <x v="14"/>
    <x v="14"/>
    <n v="87.1"/>
    <s v="D"/>
    <n v="87.1"/>
  </r>
  <r>
    <s v="1'trimestre "/>
    <n v="26"/>
    <s v="543010"/>
    <x v="8"/>
    <n v="107835"/>
    <s v="GUERBET SPA"/>
    <n v="202101"/>
    <x v="14"/>
    <x v="14"/>
    <n v="663.6"/>
    <s v="D"/>
    <n v="663.6"/>
  </r>
  <r>
    <s v="1'trimestre "/>
    <n v="26"/>
    <s v="543010"/>
    <x v="8"/>
    <n v="107835"/>
    <s v="GUERBET SPA"/>
    <n v="202101"/>
    <x v="14"/>
    <x v="14"/>
    <n v="1327.2"/>
    <s v="D"/>
    <n v="1327.2"/>
  </r>
  <r>
    <s v="1'trimestre "/>
    <n v="26"/>
    <s v="543010"/>
    <x v="8"/>
    <n v="109519"/>
    <s v="GRUNENTHAL ITALIA SRL"/>
    <n v="202101"/>
    <x v="14"/>
    <x v="14"/>
    <n v="25.65"/>
    <s v="D"/>
    <n v="25.65"/>
  </r>
  <r>
    <s v="1'trimestre "/>
    <n v="26"/>
    <s v="543010"/>
    <x v="8"/>
    <n v="100065"/>
    <s v="A.C.R.A.F. SPA"/>
    <n v="202101"/>
    <x v="14"/>
    <x v="14"/>
    <n v="178.8"/>
    <s v="D"/>
    <n v="178.8"/>
  </r>
  <r>
    <s v="1'trimestre "/>
    <n v="26"/>
    <s v="543010"/>
    <x v="8"/>
    <n v="100065"/>
    <s v="A.C.R.A.F. SPA"/>
    <n v="202101"/>
    <x v="14"/>
    <x v="14"/>
    <n v="92.8"/>
    <s v="D"/>
    <n v="92.8"/>
  </r>
  <r>
    <s v="1'trimestre "/>
    <n v="26"/>
    <s v="543010"/>
    <x v="8"/>
    <n v="100065"/>
    <s v="A.C.R.A.F. SPA"/>
    <n v="202101"/>
    <x v="14"/>
    <x v="14"/>
    <n v="85.6"/>
    <s v="D"/>
    <n v="85.6"/>
  </r>
  <r>
    <s v="1'trimestre "/>
    <n v="26"/>
    <s v="543010"/>
    <x v="8"/>
    <n v="100065"/>
    <s v="A.C.R.A.F. SPA"/>
    <n v="202101"/>
    <x v="14"/>
    <x v="14"/>
    <n v="70"/>
    <s v="D"/>
    <n v="70"/>
  </r>
  <r>
    <s v="1'trimestre "/>
    <n v="26"/>
    <s v="543010"/>
    <x v="8"/>
    <n v="110699"/>
    <s v="ACCORD HEALTHCARE ITALIA SRL"/>
    <n v="202101"/>
    <x v="14"/>
    <x v="14"/>
    <n v="116.7"/>
    <s v="D"/>
    <n v="116.7"/>
  </r>
  <r>
    <s v="1'trimestre "/>
    <n v="26"/>
    <s v="543010"/>
    <x v="8"/>
    <n v="110699"/>
    <s v="ACCORD HEALTHCARE ITALIA SRL"/>
    <n v="202101"/>
    <x v="14"/>
    <x v="14"/>
    <n v="91.71"/>
    <s v="D"/>
    <n v="91.71"/>
  </r>
  <r>
    <s v="1'trimestre "/>
    <n v="26"/>
    <s v="543010"/>
    <x v="8"/>
    <n v="110699"/>
    <s v="ACCORD HEALTHCARE ITALIA SRL"/>
    <n v="202101"/>
    <x v="14"/>
    <x v="14"/>
    <n v="91.71"/>
    <s v="D"/>
    <n v="91.71"/>
  </r>
  <r>
    <s v="1'trimestre "/>
    <n v="26"/>
    <s v="543010"/>
    <x v="8"/>
    <n v="110699"/>
    <s v="ACCORD HEALTHCARE ITALIA SRL"/>
    <n v="202101"/>
    <x v="14"/>
    <x v="14"/>
    <n v="101.85"/>
    <s v="D"/>
    <n v="101.85"/>
  </r>
  <r>
    <s v="1'trimestre "/>
    <n v="26"/>
    <s v="543010"/>
    <x v="8"/>
    <n v="110699"/>
    <s v="ACCORD HEALTHCARE ITALIA SRL"/>
    <n v="202101"/>
    <x v="14"/>
    <x v="14"/>
    <n v="141.34"/>
    <s v="D"/>
    <n v="141.34"/>
  </r>
  <r>
    <s v="1'trimestre "/>
    <n v="26"/>
    <s v="543010"/>
    <x v="8"/>
    <n v="110699"/>
    <s v="ACCORD HEALTHCARE ITALIA SRL"/>
    <n v="202101"/>
    <x v="14"/>
    <x v="14"/>
    <n v="45.85"/>
    <s v="D"/>
    <n v="45.85"/>
  </r>
  <r>
    <s v="1'trimestre "/>
    <n v="26"/>
    <s v="543010"/>
    <x v="8"/>
    <n v="110699"/>
    <s v="ACCORD HEALTHCARE ITALIA SRL"/>
    <n v="202101"/>
    <x v="14"/>
    <x v="14"/>
    <n v="194.15"/>
    <s v="D"/>
    <n v="194.15"/>
  </r>
  <r>
    <s v="1'trimestre "/>
    <n v="26"/>
    <s v="543010"/>
    <x v="8"/>
    <n v="106165"/>
    <s v="ABIOGEN PHARMA SPA"/>
    <n v="202101"/>
    <x v="14"/>
    <x v="14"/>
    <n v="118.76"/>
    <s v="D"/>
    <n v="118.76"/>
  </r>
  <r>
    <s v="1'trimestre "/>
    <n v="30"/>
    <s v="543010"/>
    <x v="8"/>
    <n v="102450"/>
    <s v="ZAMBON ITALIA S.R.L."/>
    <n v="202101"/>
    <x v="14"/>
    <x v="14"/>
    <n v="87"/>
    <s v="D"/>
    <n v="87"/>
  </r>
  <r>
    <s v="1'trimestre "/>
    <n v="30"/>
    <s v="543010"/>
    <x v="8"/>
    <n v="102450"/>
    <s v="ZAMBON ITALIA S.R.L."/>
    <n v="202101"/>
    <x v="14"/>
    <x v="14"/>
    <n v="105.91"/>
    <s v="D"/>
    <n v="105.91"/>
  </r>
  <r>
    <s v="1'trimestre "/>
    <n v="30"/>
    <s v="543010"/>
    <x v="8"/>
    <n v="102450"/>
    <s v="ZAMBON ITALIA S.R.L."/>
    <n v="202101"/>
    <x v="14"/>
    <x v="14"/>
    <n v="270"/>
    <s v="D"/>
    <n v="270"/>
  </r>
  <r>
    <s v="1'trimestre "/>
    <n v="30"/>
    <s v="543010"/>
    <x v="8"/>
    <n v="100301"/>
    <s v="TAKEDA ITALIA SPA"/>
    <n v="202101"/>
    <x v="14"/>
    <x v="14"/>
    <n v="1155.02"/>
    <s v="D"/>
    <n v="1155.02"/>
  </r>
  <r>
    <s v="1'trimestre "/>
    <n v="30"/>
    <s v="543010"/>
    <x v="8"/>
    <n v="100301"/>
    <s v="TAKEDA ITALIA SPA"/>
    <n v="202101"/>
    <x v="14"/>
    <x v="14"/>
    <n v="385.31"/>
    <s v="D"/>
    <n v="385.31"/>
  </r>
  <r>
    <s v="1'trimestre "/>
    <n v="30"/>
    <s v="543010"/>
    <x v="8"/>
    <n v="100301"/>
    <s v="TAKEDA ITALIA SPA"/>
    <n v="202101"/>
    <x v="14"/>
    <x v="14"/>
    <n v="385.31"/>
    <s v="D"/>
    <n v="385.31"/>
  </r>
  <r>
    <s v="1'trimestre "/>
    <n v="30"/>
    <s v="543010"/>
    <x v="8"/>
    <n v="108146"/>
    <s v="MYLAN SPA"/>
    <n v="202101"/>
    <x v="14"/>
    <x v="14"/>
    <n v="1160"/>
    <s v="D"/>
    <n v="1160"/>
  </r>
  <r>
    <s v="1'trimestre "/>
    <n v="30"/>
    <s v="543010"/>
    <x v="8"/>
    <n v="108146"/>
    <s v="MYLAN SPA"/>
    <n v="202101"/>
    <x v="14"/>
    <x v="14"/>
    <n v="1160"/>
    <s v="D"/>
    <n v="1160"/>
  </r>
  <r>
    <s v="1'trimestre "/>
    <n v="30"/>
    <s v="543010"/>
    <x v="8"/>
    <n v="100772"/>
    <s v="FIDIA FARMACEUTICI S.P.A."/>
    <n v="202101"/>
    <x v="14"/>
    <x v="14"/>
    <n v="71"/>
    <s v="D"/>
    <n v="71"/>
  </r>
  <r>
    <s v="1'trimestre "/>
    <n v="30"/>
    <s v="543010"/>
    <x v="8"/>
    <n v="109840"/>
    <s v="ABBVIE SRL"/>
    <n v="202101"/>
    <x v="14"/>
    <x v="14"/>
    <n v="9528"/>
    <s v="D"/>
    <n v="9528"/>
  </r>
  <r>
    <s v="1'trimestre "/>
    <n v="30"/>
    <s v="543010"/>
    <x v="8"/>
    <n v="109840"/>
    <s v="ABBVIE SRL"/>
    <n v="202101"/>
    <x v="14"/>
    <x v="14"/>
    <n v="1905.6"/>
    <s v="D"/>
    <n v="1905.6"/>
  </r>
  <r>
    <s v="1'trimestre "/>
    <n v="30"/>
    <s v="543010"/>
    <x v="8"/>
    <n v="109840"/>
    <s v="ABBVIE SRL"/>
    <n v="202101"/>
    <x v="14"/>
    <x v="14"/>
    <n v="15663.6"/>
    <s v="D"/>
    <n v="15663.6"/>
  </r>
  <r>
    <s v="1'trimestre "/>
    <n v="30"/>
    <s v="543010"/>
    <x v="8"/>
    <n v="109840"/>
    <s v="ABBVIE SRL"/>
    <n v="202101"/>
    <x v="14"/>
    <x v="14"/>
    <n v="5926.2"/>
    <s v="D"/>
    <n v="5926.2"/>
  </r>
  <r>
    <s v="1'trimestre "/>
    <n v="35"/>
    <s v="543010"/>
    <x v="8"/>
    <n v="103233"/>
    <s v="IFITALIA-INTERNATIONAL FACTORS ITALIA"/>
    <n v="202101"/>
    <x v="14"/>
    <x v="14"/>
    <n v="112.65"/>
    <s v="D"/>
    <n v="112.65"/>
  </r>
  <r>
    <s v="1'trimestre "/>
    <n v="35"/>
    <s v="543010"/>
    <x v="8"/>
    <n v="103233"/>
    <s v="IFITALIA-INTERNATIONAL FACTORS ITALIA"/>
    <n v="202101"/>
    <x v="14"/>
    <x v="14"/>
    <n v="1469"/>
    <s v="D"/>
    <n v="1469"/>
  </r>
  <r>
    <s v="1'trimestre "/>
    <n v="35"/>
    <s v="543010"/>
    <x v="8"/>
    <n v="103233"/>
    <s v="IFITALIA-INTERNATIONAL FACTORS ITALIA"/>
    <n v="202101"/>
    <x v="14"/>
    <x v="14"/>
    <n v="777"/>
    <s v="D"/>
    <n v="777"/>
  </r>
  <r>
    <s v="1'trimestre "/>
    <n v="35"/>
    <s v="543010"/>
    <x v="8"/>
    <n v="103233"/>
    <s v="IFITALIA-INTERNATIONAL FACTORS ITALIA"/>
    <n v="202101"/>
    <x v="14"/>
    <x v="14"/>
    <n v="615.20000000000005"/>
    <s v="D"/>
    <n v="615.20000000000005"/>
  </r>
  <r>
    <s v="1'trimestre "/>
    <n v="35"/>
    <s v="543010"/>
    <x v="8"/>
    <n v="103233"/>
    <s v="IFITALIA-INTERNATIONAL FACTORS ITALIA"/>
    <n v="202101"/>
    <x v="14"/>
    <x v="14"/>
    <n v="333.6"/>
    <s v="D"/>
    <n v="333.6"/>
  </r>
  <r>
    <s v="1'trimestre "/>
    <n v="35"/>
    <s v="543010"/>
    <x v="8"/>
    <n v="103233"/>
    <s v="IFITALIA-INTERNATIONAL FACTORS ITALIA"/>
    <n v="202101"/>
    <x v="14"/>
    <x v="14"/>
    <n v="550.1"/>
    <s v="D"/>
    <n v="550.1"/>
  </r>
  <r>
    <s v="1'trimestre "/>
    <n v="35"/>
    <s v="543010"/>
    <x v="8"/>
    <n v="103233"/>
    <s v="IFITALIA-INTERNATIONAL FACTORS ITALIA"/>
    <n v="202101"/>
    <x v="14"/>
    <x v="14"/>
    <n v="777"/>
    <s v="D"/>
    <n v="777"/>
  </r>
  <r>
    <s v="1'trimestre "/>
    <n v="35"/>
    <s v="543010"/>
    <x v="8"/>
    <n v="103233"/>
    <s v="IFITALIA-INTERNATIONAL FACTORS ITALIA"/>
    <n v="202101"/>
    <x v="14"/>
    <x v="14"/>
    <n v="364"/>
    <s v="D"/>
    <n v="364"/>
  </r>
  <r>
    <s v="1'trimestre "/>
    <n v="35"/>
    <s v="543010"/>
    <x v="8"/>
    <n v="103233"/>
    <s v="IFITALIA-INTERNATIONAL FACTORS ITALIA"/>
    <n v="202101"/>
    <x v="14"/>
    <x v="14"/>
    <n v="34.6"/>
    <s v="D"/>
    <n v="34.6"/>
  </r>
  <r>
    <s v="1'trimestre "/>
    <n v="35"/>
    <s v="543010"/>
    <x v="8"/>
    <n v="108705"/>
    <s v="BANCA IFIS S.P.A."/>
    <n v="202101"/>
    <x v="14"/>
    <x v="14"/>
    <n v="12522.8"/>
    <s v="D"/>
    <n v="12522.8"/>
  </r>
  <r>
    <s v="1'trimestre "/>
    <n v="35"/>
    <s v="543010"/>
    <x v="8"/>
    <n v="108705"/>
    <s v="BANCA IFIS S.P.A."/>
    <n v="202101"/>
    <x v="14"/>
    <x v="14"/>
    <n v="44.8"/>
    <s v="D"/>
    <n v="44.8"/>
  </r>
  <r>
    <s v="1'trimestre "/>
    <n v="35"/>
    <s v="543010"/>
    <x v="8"/>
    <n v="108705"/>
    <s v="BANCA IFIS S.P.A."/>
    <n v="202101"/>
    <x v="14"/>
    <x v="14"/>
    <n v="658.92"/>
    <s v="D"/>
    <n v="658.92"/>
  </r>
  <r>
    <s v="1'trimestre "/>
    <n v="35"/>
    <s v="543010"/>
    <x v="8"/>
    <n v="103223"/>
    <s v="BANCA FARMAFACTORING S.P.A."/>
    <n v="202101"/>
    <x v="14"/>
    <x v="14"/>
    <n v="616.49"/>
    <s v="D"/>
    <n v="616.49"/>
  </r>
  <r>
    <s v="1'trimestre "/>
    <n v="35"/>
    <s v="543010"/>
    <x v="8"/>
    <n v="103223"/>
    <s v="BANCA FARMAFACTORING S.P.A."/>
    <n v="202101"/>
    <x v="14"/>
    <x v="14"/>
    <n v="46.2"/>
    <s v="D"/>
    <n v="46.2"/>
  </r>
  <r>
    <s v="1'trimestre "/>
    <n v="36"/>
    <s v="543010"/>
    <x v="8"/>
    <n v="110468"/>
    <s v="MEDIOCREDITO ITALIANO SPA"/>
    <n v="202101"/>
    <x v="14"/>
    <x v="14"/>
    <n v="1652.4"/>
    <s v="D"/>
    <n v="1652.4"/>
  </r>
  <r>
    <s v="1'trimestre "/>
    <n v="60"/>
    <s v="543010"/>
    <x v="8"/>
    <n v="105383"/>
    <s v="TEVA  ITALIA SRL"/>
    <n v="202101"/>
    <x v="14"/>
    <x v="14"/>
    <n v="2400"/>
    <s v="D"/>
    <n v="2400"/>
  </r>
  <r>
    <s v="1'trimestre "/>
    <n v="60"/>
    <s v="543010"/>
    <x v="8"/>
    <n v="105383"/>
    <s v="TEVA  ITALIA SRL"/>
    <n v="202101"/>
    <x v="14"/>
    <x v="14"/>
    <n v="2400"/>
    <s v="D"/>
    <n v="2400"/>
  </r>
  <r>
    <s v="1'trimestre "/>
    <n v="60"/>
    <s v="543010"/>
    <x v="8"/>
    <n v="105383"/>
    <s v="TEVA  ITALIA SRL"/>
    <n v="202101"/>
    <x v="14"/>
    <x v="14"/>
    <n v="2400"/>
    <s v="D"/>
    <n v="2400"/>
  </r>
  <r>
    <s v="1'trimestre "/>
    <n v="60"/>
    <s v="543010"/>
    <x v="8"/>
    <n v="105383"/>
    <s v="TEVA  ITALIA SRL"/>
    <n v="202101"/>
    <x v="14"/>
    <x v="14"/>
    <n v="1200"/>
    <s v="D"/>
    <n v="1200"/>
  </r>
  <r>
    <s v="1'trimestre "/>
    <n v="60"/>
    <s v="543010"/>
    <x v="8"/>
    <n v="110751"/>
    <s v="SUN PHARMACEUTICALS ITALIA SRL"/>
    <n v="202101"/>
    <x v="14"/>
    <x v="14"/>
    <n v="459.89"/>
    <s v="D"/>
    <n v="459.89"/>
  </r>
  <r>
    <s v="1'trimestre "/>
    <n v="60"/>
    <s v="543010"/>
    <x v="8"/>
    <n v="109025"/>
    <s v="SANDOZ SPA"/>
    <n v="202101"/>
    <x v="14"/>
    <x v="14"/>
    <n v="85.2"/>
    <s v="D"/>
    <n v="85.2"/>
  </r>
  <r>
    <s v="1'trimestre "/>
    <n v="60"/>
    <s v="543010"/>
    <x v="8"/>
    <n v="109025"/>
    <s v="SANDOZ SPA"/>
    <n v="202101"/>
    <x v="14"/>
    <x v="14"/>
    <n v="121.32"/>
    <s v="D"/>
    <n v="121.32"/>
  </r>
  <r>
    <s v="1'trimestre "/>
    <n v="60"/>
    <s v="543010"/>
    <x v="8"/>
    <n v="109025"/>
    <s v="SANDOZ SPA"/>
    <n v="202101"/>
    <x v="14"/>
    <x v="14"/>
    <n v="35.5"/>
    <s v="D"/>
    <n v="35.5"/>
  </r>
  <r>
    <s v="1'trimestre "/>
    <n v="60"/>
    <s v="543010"/>
    <x v="8"/>
    <n v="109025"/>
    <s v="SANDOZ SPA"/>
    <n v="202101"/>
    <x v="14"/>
    <x v="14"/>
    <n v="600.01"/>
    <s v="D"/>
    <n v="600.01"/>
  </r>
  <r>
    <s v="1'trimestre "/>
    <n v="60"/>
    <s v="543010"/>
    <x v="8"/>
    <n v="100065"/>
    <s v="A.C.R.A.F. SPA"/>
    <n v="202101"/>
    <x v="14"/>
    <x v="14"/>
    <n v="17.64"/>
    <s v="D"/>
    <n v="17.64"/>
  </r>
  <r>
    <s v="1'trimestre "/>
    <n v="60"/>
    <s v="543010"/>
    <x v="8"/>
    <n v="100065"/>
    <s v="A.C.R.A.F. SPA"/>
    <n v="202101"/>
    <x v="14"/>
    <x v="14"/>
    <n v="92.8"/>
    <s v="D"/>
    <n v="92.8"/>
  </r>
  <r>
    <s v="1'trimestre "/>
    <n v="60"/>
    <s v="543010"/>
    <x v="8"/>
    <n v="100065"/>
    <s v="A.C.R.A.F. SPA"/>
    <n v="202101"/>
    <x v="14"/>
    <x v="14"/>
    <n v="42.8"/>
    <s v="D"/>
    <n v="42.8"/>
  </r>
  <r>
    <s v="1'trimestre "/>
    <n v="60"/>
    <s v="543010"/>
    <x v="8"/>
    <n v="100065"/>
    <s v="A.C.R.A.F. SPA"/>
    <n v="202101"/>
    <x v="14"/>
    <x v="14"/>
    <n v="70"/>
    <s v="D"/>
    <n v="70"/>
  </r>
  <r>
    <s v="1'trimestre "/>
    <n v="60"/>
    <s v="543010"/>
    <x v="8"/>
    <n v="100065"/>
    <s v="A.C.R.A.F. SPA"/>
    <n v="202101"/>
    <x v="14"/>
    <x v="14"/>
    <n v="288"/>
    <s v="D"/>
    <n v="288"/>
  </r>
  <r>
    <s v="1'trimestre "/>
    <n v="60"/>
    <s v="543010"/>
    <x v="8"/>
    <n v="100065"/>
    <s v="A.C.R.A.F. SPA"/>
    <n v="202101"/>
    <x v="14"/>
    <x v="14"/>
    <n v="1160.22"/>
    <s v="D"/>
    <n v="1160.22"/>
  </r>
  <r>
    <s v="1'trimestre "/>
    <n v="60"/>
    <s v="543010"/>
    <x v="8"/>
    <n v="100065"/>
    <s v="A.C.R.A.F. SPA"/>
    <n v="202101"/>
    <x v="14"/>
    <x v="14"/>
    <n v="144"/>
    <s v="D"/>
    <n v="144"/>
  </r>
  <r>
    <s v="1'trimestre "/>
    <n v="60"/>
    <s v="543010"/>
    <x v="8"/>
    <n v="100065"/>
    <s v="A.C.R.A.F. SPA"/>
    <n v="202101"/>
    <x v="14"/>
    <x v="14"/>
    <n v="39.630000000000003"/>
    <s v="D"/>
    <n v="39.630000000000003"/>
  </r>
  <r>
    <s v="1'trimestre "/>
    <n v="60"/>
    <s v="543010"/>
    <x v="8"/>
    <n v="100065"/>
    <s v="A.C.R.A.F. SPA"/>
    <n v="202101"/>
    <x v="14"/>
    <x v="14"/>
    <n v="32.299999999999997"/>
    <s v="D"/>
    <n v="32.299999999999997"/>
  </r>
  <r>
    <s v="1'trimestre "/>
    <n v="60"/>
    <s v="543010"/>
    <x v="8"/>
    <n v="100065"/>
    <s v="A.C.R.A.F. SPA"/>
    <n v="202101"/>
    <x v="14"/>
    <x v="14"/>
    <n v="92.8"/>
    <s v="D"/>
    <n v="92.8"/>
  </r>
  <r>
    <s v="1'trimestre "/>
    <n v="60"/>
    <s v="543010"/>
    <x v="8"/>
    <n v="100065"/>
    <s v="A.C.R.A.F. SPA"/>
    <n v="202101"/>
    <x v="14"/>
    <x v="14"/>
    <n v="66.239999999999995"/>
    <s v="D"/>
    <n v="66.239999999999995"/>
  </r>
  <r>
    <s v="1'trimestre "/>
    <n v="60"/>
    <s v="543010"/>
    <x v="8"/>
    <n v="109025"/>
    <s v="SANDOZ SPA"/>
    <n v="202101"/>
    <x v="14"/>
    <x v="14"/>
    <n v="738.41"/>
    <s v="D"/>
    <n v="738.41"/>
  </r>
  <r>
    <s v="1'trimestre "/>
    <n v="60"/>
    <s v="543010"/>
    <x v="8"/>
    <n v="109025"/>
    <s v="SANDOZ SPA"/>
    <n v="202101"/>
    <x v="14"/>
    <x v="14"/>
    <n v="141.01"/>
    <s v="D"/>
    <n v="141.01"/>
  </r>
  <r>
    <s v="1'trimestre "/>
    <n v="60"/>
    <s v="543010"/>
    <x v="8"/>
    <n v="109025"/>
    <s v="SANDOZ SPA"/>
    <n v="202101"/>
    <x v="14"/>
    <x v="14"/>
    <n v="85.2"/>
    <s v="D"/>
    <n v="85.2"/>
  </r>
  <r>
    <s v="1'trimestre "/>
    <n v="60"/>
    <s v="543010"/>
    <x v="8"/>
    <n v="109025"/>
    <s v="SANDOZ SPA"/>
    <n v="202101"/>
    <x v="14"/>
    <x v="14"/>
    <n v="93.93"/>
    <s v="D"/>
    <n v="93.93"/>
  </r>
  <r>
    <s v="1'trimestre "/>
    <n v="60"/>
    <s v="543010"/>
    <x v="8"/>
    <n v="109025"/>
    <s v="SANDOZ SPA"/>
    <n v="202101"/>
    <x v="14"/>
    <x v="14"/>
    <n v="60.3"/>
    <s v="D"/>
    <n v="60.3"/>
  </r>
  <r>
    <s v="1'trimestre "/>
    <n v="60"/>
    <s v="543010"/>
    <x v="8"/>
    <n v="109025"/>
    <s v="SANDOZ SPA"/>
    <n v="202101"/>
    <x v="14"/>
    <x v="14"/>
    <n v="50.04"/>
    <s v="D"/>
    <n v="50.04"/>
  </r>
  <r>
    <s v="1'trimestre "/>
    <n v="60"/>
    <s v="543010"/>
    <x v="8"/>
    <n v="109025"/>
    <s v="SANDOZ SPA"/>
    <n v="202101"/>
    <x v="14"/>
    <x v="14"/>
    <n v="461.5"/>
    <s v="D"/>
    <n v="461.5"/>
  </r>
  <r>
    <s v="1'trimestre "/>
    <n v="60"/>
    <s v="543010"/>
    <x v="8"/>
    <n v="109025"/>
    <s v="SANDOZ SPA"/>
    <n v="202101"/>
    <x v="14"/>
    <x v="14"/>
    <n v="30.2"/>
    <s v="D"/>
    <n v="30.2"/>
  </r>
  <r>
    <s v="1'trimestre "/>
    <n v="60"/>
    <s v="543010"/>
    <x v="8"/>
    <n v="109025"/>
    <s v="SANDOZ SPA"/>
    <n v="202101"/>
    <x v="14"/>
    <x v="14"/>
    <n v="36.81"/>
    <s v="D"/>
    <n v="36.81"/>
  </r>
  <r>
    <s v="1'trimestre "/>
    <n v="60"/>
    <s v="543010"/>
    <x v="8"/>
    <n v="102269"/>
    <s v="S.A.L.F. S.P.A."/>
    <n v="202101"/>
    <x v="14"/>
    <x v="14"/>
    <n v="417"/>
    <s v="D"/>
    <n v="417"/>
  </r>
  <r>
    <s v="1'trimestre "/>
    <n v="60"/>
    <s v="543010"/>
    <x v="8"/>
    <n v="102269"/>
    <s v="S.A.L.F. S.P.A."/>
    <n v="202101"/>
    <x v="14"/>
    <x v="14"/>
    <n v="16"/>
    <s v="A"/>
    <n v="-16"/>
  </r>
  <r>
    <s v="1'trimestre "/>
    <n v="60"/>
    <s v="543010"/>
    <x v="8"/>
    <n v="102269"/>
    <s v="S.A.L.F. S.P.A."/>
    <n v="202101"/>
    <x v="14"/>
    <x v="14"/>
    <n v="400"/>
    <s v="D"/>
    <n v="400"/>
  </r>
  <r>
    <s v="1'trimestre "/>
    <n v="60"/>
    <s v="543010"/>
    <x v="8"/>
    <n v="100065"/>
    <s v="A.C.R.A.F. SPA"/>
    <n v="202101"/>
    <x v="14"/>
    <x v="14"/>
    <n v="35"/>
    <s v="D"/>
    <n v="35"/>
  </r>
  <r>
    <s v="1'trimestre "/>
    <n v="60"/>
    <s v="543010"/>
    <x v="8"/>
    <n v="100065"/>
    <s v="A.C.R.A.F. SPA"/>
    <n v="202101"/>
    <x v="14"/>
    <x v="14"/>
    <n v="42.8"/>
    <s v="D"/>
    <n v="42.8"/>
  </r>
  <r>
    <s v="1'trimestre "/>
    <n v="60"/>
    <s v="543010"/>
    <x v="8"/>
    <n v="100065"/>
    <s v="A.C.R.A.F. SPA"/>
    <n v="202101"/>
    <x v="14"/>
    <x v="14"/>
    <n v="85.6"/>
    <s v="D"/>
    <n v="85.6"/>
  </r>
  <r>
    <s v="1'trimestre "/>
    <n v="60"/>
    <s v="543010"/>
    <x v="8"/>
    <n v="110699"/>
    <s v="ACCORD HEALTHCARE ITALIA SRL"/>
    <n v="202101"/>
    <x v="14"/>
    <x v="14"/>
    <n v="69.02"/>
    <s v="D"/>
    <n v="69.02"/>
  </r>
  <r>
    <s v="1'trimestre "/>
    <n v="60"/>
    <s v="543010"/>
    <x v="8"/>
    <n v="110699"/>
    <s v="ACCORD HEALTHCARE ITALIA SRL"/>
    <n v="202101"/>
    <x v="14"/>
    <x v="14"/>
    <n v="157.81"/>
    <s v="D"/>
    <n v="157.81"/>
  </r>
  <r>
    <s v="1'trimestre "/>
    <n v="60"/>
    <s v="543010"/>
    <x v="8"/>
    <n v="110699"/>
    <s v="ACCORD HEALTHCARE ITALIA SRL"/>
    <n v="202101"/>
    <x v="14"/>
    <x v="14"/>
    <n v="230.28"/>
    <s v="D"/>
    <n v="230.28"/>
  </r>
  <r>
    <s v="1'trimestre "/>
    <n v="60"/>
    <s v="543010"/>
    <x v="8"/>
    <n v="106029"/>
    <s v="PFIZER ITALIA SRL"/>
    <n v="202101"/>
    <x v="14"/>
    <x v="14"/>
    <n v="456"/>
    <s v="D"/>
    <n v="456"/>
  </r>
  <r>
    <s v="1'trimestre "/>
    <n v="60"/>
    <s v="543010"/>
    <x v="8"/>
    <n v="106029"/>
    <s v="PFIZER ITALIA SRL"/>
    <n v="202101"/>
    <x v="14"/>
    <x v="14"/>
    <n v="323.08999999999997"/>
    <s v="D"/>
    <n v="323.08999999999997"/>
  </r>
  <r>
    <s v="1'trimestre "/>
    <n v="60"/>
    <s v="543010"/>
    <x v="8"/>
    <n v="106029"/>
    <s v="PFIZER ITALIA SRL"/>
    <n v="202101"/>
    <x v="14"/>
    <x v="14"/>
    <n v="2559.1999999999998"/>
    <s v="D"/>
    <n v="2559.1999999999998"/>
  </r>
  <r>
    <s v="1'trimestre "/>
    <n v="60"/>
    <s v="543010"/>
    <x v="8"/>
    <n v="106029"/>
    <s v="PFIZER ITALIA SRL"/>
    <n v="202101"/>
    <x v="14"/>
    <x v="14"/>
    <n v="756.72"/>
    <s v="D"/>
    <n v="756.72"/>
  </r>
  <r>
    <s v="1'trimestre "/>
    <n v="60"/>
    <s v="543010"/>
    <x v="8"/>
    <n v="106029"/>
    <s v="PFIZER ITALIA SRL"/>
    <n v="202101"/>
    <x v="14"/>
    <x v="14"/>
    <n v="1135.08"/>
    <s v="D"/>
    <n v="1135.08"/>
  </r>
  <r>
    <s v="1'trimestre "/>
    <n v="60"/>
    <s v="543010"/>
    <x v="8"/>
    <n v="106029"/>
    <s v="PFIZER ITALIA SRL"/>
    <n v="202101"/>
    <x v="14"/>
    <x v="14"/>
    <n v="80.77"/>
    <s v="D"/>
    <n v="80.77"/>
  </r>
  <r>
    <s v="1'trimestre "/>
    <n v="60"/>
    <s v="543010"/>
    <x v="8"/>
    <n v="106029"/>
    <s v="PFIZER ITALIA SRL"/>
    <n v="202101"/>
    <x v="14"/>
    <x v="14"/>
    <n v="1183.6300000000001"/>
    <s v="D"/>
    <n v="1183.6300000000001"/>
  </r>
  <r>
    <s v="1'trimestre "/>
    <n v="60"/>
    <s v="543010"/>
    <x v="8"/>
    <n v="106029"/>
    <s v="PFIZER ITALIA SRL"/>
    <n v="202101"/>
    <x v="14"/>
    <x v="14"/>
    <n v="64.599999999999994"/>
    <s v="D"/>
    <n v="64.599999999999994"/>
  </r>
  <r>
    <s v="1'trimestre "/>
    <n v="60"/>
    <s v="543010"/>
    <x v="8"/>
    <n v="106029"/>
    <s v="PFIZER ITALIA SRL"/>
    <n v="202101"/>
    <x v="14"/>
    <x v="14"/>
    <n v="1691.7"/>
    <s v="D"/>
    <n v="1691.7"/>
  </r>
  <r>
    <s v="1'trimestre "/>
    <n v="60"/>
    <s v="543010"/>
    <x v="8"/>
    <n v="106029"/>
    <s v="PFIZER ITALIA SRL"/>
    <n v="202101"/>
    <x v="14"/>
    <x v="14"/>
    <n v="338.4"/>
    <s v="D"/>
    <n v="338.4"/>
  </r>
  <r>
    <s v="1'trimestre "/>
    <n v="60"/>
    <s v="543010"/>
    <x v="8"/>
    <n v="106029"/>
    <s v="PFIZER ITALIA SRL"/>
    <n v="202101"/>
    <x v="14"/>
    <x v="14"/>
    <n v="591.82000000000005"/>
    <s v="D"/>
    <n v="591.82000000000005"/>
  </r>
  <r>
    <s v="1'trimestre "/>
    <n v="60"/>
    <s v="543010"/>
    <x v="8"/>
    <n v="106029"/>
    <s v="PFIZER ITALIA SRL"/>
    <n v="202101"/>
    <x v="14"/>
    <x v="14"/>
    <n v="756.72"/>
    <s v="D"/>
    <n v="756.72"/>
  </r>
  <r>
    <s v="1'trimestre "/>
    <n v="60"/>
    <s v="543010"/>
    <x v="8"/>
    <n v="106029"/>
    <s v="PFIZER ITALIA SRL"/>
    <n v="202101"/>
    <x v="14"/>
    <x v="14"/>
    <n v="228"/>
    <s v="D"/>
    <n v="228"/>
  </r>
  <r>
    <s v="1'trimestre "/>
    <n v="60"/>
    <s v="543010"/>
    <x v="8"/>
    <n v="106029"/>
    <s v="PFIZER ITALIA SRL"/>
    <n v="202101"/>
    <x v="14"/>
    <x v="14"/>
    <n v="2559.1999999999998"/>
    <s v="D"/>
    <n v="2559.1999999999998"/>
  </r>
  <r>
    <s v="1'trimestre "/>
    <n v="60"/>
    <s v="543010"/>
    <x v="8"/>
    <n v="106029"/>
    <s v="PFIZER ITALIA SRL"/>
    <n v="202101"/>
    <x v="14"/>
    <x v="14"/>
    <n v="1183.6300000000001"/>
    <s v="D"/>
    <n v="1183.6300000000001"/>
  </r>
  <r>
    <s v="1'trimestre "/>
    <n v="60"/>
    <s v="543010"/>
    <x v="8"/>
    <n v="106029"/>
    <s v="PFIZER ITALIA SRL"/>
    <n v="202101"/>
    <x v="14"/>
    <x v="14"/>
    <n v="25.38"/>
    <s v="D"/>
    <n v="25.38"/>
  </r>
  <r>
    <s v="1'trimestre "/>
    <n v="60"/>
    <s v="543010"/>
    <x v="8"/>
    <n v="106029"/>
    <s v="PFIZER ITALIA SRL"/>
    <n v="202101"/>
    <x v="14"/>
    <x v="14"/>
    <n v="1691.7"/>
    <s v="D"/>
    <n v="1691.7"/>
  </r>
  <r>
    <s v="1'trimestre "/>
    <n v="60"/>
    <s v="543010"/>
    <x v="8"/>
    <n v="111216"/>
    <s v="ORPHAN EUROPE (ITALY) SRL"/>
    <n v="202101"/>
    <x v="14"/>
    <x v="14"/>
    <n v="1040"/>
    <s v="D"/>
    <n v="1040"/>
  </r>
  <r>
    <s v="1'trimestre "/>
    <n v="60"/>
    <s v="543010"/>
    <x v="8"/>
    <n v="107517"/>
    <s v="NUOVA FARMEC SRL"/>
    <n v="202101"/>
    <x v="14"/>
    <x v="14"/>
    <n v="210.24"/>
    <s v="D"/>
    <n v="210.24"/>
  </r>
  <r>
    <s v="1'trimestre "/>
    <n v="60"/>
    <s v="543010"/>
    <x v="8"/>
    <n v="107517"/>
    <s v="NUOVA FARMEC SRL"/>
    <n v="202101"/>
    <x v="14"/>
    <x v="14"/>
    <n v="284.39999999999998"/>
    <s v="D"/>
    <n v="284.39999999999998"/>
  </r>
  <r>
    <s v="1'trimestre "/>
    <n v="60"/>
    <s v="543010"/>
    <x v="8"/>
    <n v="101386"/>
    <s v="NOVO NORDISK  S.P.A."/>
    <n v="202101"/>
    <x v="14"/>
    <x v="14"/>
    <n v="30.12"/>
    <s v="D"/>
    <n v="30.12"/>
  </r>
  <r>
    <s v="1'trimestre "/>
    <n v="60"/>
    <s v="543010"/>
    <x v="8"/>
    <n v="104017"/>
    <s v="NOVARTIS FARMA S.P.A."/>
    <n v="202101"/>
    <x v="14"/>
    <x v="14"/>
    <n v="37.200000000000003"/>
    <s v="D"/>
    <n v="37.200000000000003"/>
  </r>
  <r>
    <s v="1'trimestre "/>
    <n v="60"/>
    <s v="543010"/>
    <x v="8"/>
    <n v="104017"/>
    <s v="NOVARTIS FARMA S.P.A."/>
    <n v="202101"/>
    <x v="14"/>
    <x v="14"/>
    <n v="2154"/>
    <s v="D"/>
    <n v="2154"/>
  </r>
  <r>
    <s v="1'trimestre "/>
    <n v="60"/>
    <s v="543010"/>
    <x v="8"/>
    <n v="107247"/>
    <s v="MUNDIPHARMA PHARMACEUTICALS SRL"/>
    <n v="202101"/>
    <x v="14"/>
    <x v="14"/>
    <n v="226.1"/>
    <s v="D"/>
    <n v="226.1"/>
  </r>
  <r>
    <s v="1'trimestre "/>
    <n v="60"/>
    <s v="543010"/>
    <x v="8"/>
    <n v="101294"/>
    <s v="MSD ITALIA SRL"/>
    <n v="202101"/>
    <x v="14"/>
    <x v="14"/>
    <n v="718"/>
    <s v="D"/>
    <n v="718"/>
  </r>
  <r>
    <s v="1'trimestre "/>
    <n v="60"/>
    <s v="543010"/>
    <x v="8"/>
    <n v="101294"/>
    <s v="MSD ITALIA SRL"/>
    <n v="202101"/>
    <x v="14"/>
    <x v="14"/>
    <n v="5847"/>
    <s v="D"/>
    <n v="5847"/>
  </r>
  <r>
    <s v="1'trimestre "/>
    <n v="60"/>
    <s v="543010"/>
    <x v="8"/>
    <n v="101294"/>
    <s v="MSD ITALIA SRL"/>
    <n v="202101"/>
    <x v="14"/>
    <x v="14"/>
    <n v="6462"/>
    <s v="D"/>
    <n v="6462"/>
  </r>
  <r>
    <s v="1'trimestre "/>
    <n v="60"/>
    <s v="543010"/>
    <x v="8"/>
    <n v="101294"/>
    <s v="MSD ITALIA SRL"/>
    <n v="202101"/>
    <x v="14"/>
    <x v="14"/>
    <n v="361"/>
    <s v="D"/>
    <n v="361"/>
  </r>
  <r>
    <s v="1'trimestre "/>
    <n v="60"/>
    <s v="543010"/>
    <x v="8"/>
    <n v="101294"/>
    <s v="MSD ITALIA SRL"/>
    <n v="202101"/>
    <x v="14"/>
    <x v="14"/>
    <n v="1335.7"/>
    <s v="D"/>
    <n v="1335.7"/>
  </r>
  <r>
    <s v="1'trimestre "/>
    <n v="60"/>
    <s v="543010"/>
    <x v="8"/>
    <n v="101294"/>
    <s v="MSD ITALIA SRL"/>
    <n v="202101"/>
    <x v="14"/>
    <x v="14"/>
    <n v="58.8"/>
    <s v="D"/>
    <n v="58.8"/>
  </r>
  <r>
    <s v="1'trimestre "/>
    <n v="60"/>
    <s v="543010"/>
    <x v="8"/>
    <n v="101294"/>
    <s v="MSD ITALIA SRL"/>
    <n v="202101"/>
    <x v="14"/>
    <x v="14"/>
    <n v="4429.3"/>
    <s v="D"/>
    <n v="4429.3"/>
  </r>
  <r>
    <s v="1'trimestre "/>
    <n v="60"/>
    <s v="543010"/>
    <x v="8"/>
    <n v="101294"/>
    <s v="MSD ITALIA SRL"/>
    <n v="202101"/>
    <x v="14"/>
    <x v="14"/>
    <n v="1001.3"/>
    <s v="D"/>
    <n v="1001.3"/>
  </r>
  <r>
    <s v="1'trimestre "/>
    <n v="60"/>
    <s v="543010"/>
    <x v="8"/>
    <n v="101294"/>
    <s v="MSD ITALIA SRL"/>
    <n v="202101"/>
    <x v="14"/>
    <x v="14"/>
    <n v="8858.6"/>
    <s v="D"/>
    <n v="8858.6"/>
  </r>
  <r>
    <s v="1'trimestre "/>
    <n v="60"/>
    <s v="543010"/>
    <x v="8"/>
    <n v="101294"/>
    <s v="MSD ITALIA SRL"/>
    <n v="202101"/>
    <x v="14"/>
    <x v="14"/>
    <n v="1436"/>
    <s v="D"/>
    <n v="1436"/>
  </r>
  <r>
    <s v="1'trimestre "/>
    <n v="60"/>
    <s v="543010"/>
    <x v="8"/>
    <n v="101294"/>
    <s v="MSD ITALIA SRL"/>
    <n v="202101"/>
    <x v="14"/>
    <x v="14"/>
    <n v="2923.5"/>
    <s v="D"/>
    <n v="2923.5"/>
  </r>
  <r>
    <s v="1'trimestre "/>
    <n v="60"/>
    <s v="543010"/>
    <x v="8"/>
    <n v="101294"/>
    <s v="MSD ITALIA SRL"/>
    <n v="202101"/>
    <x v="14"/>
    <x v="14"/>
    <n v="989.8"/>
    <s v="D"/>
    <n v="989.8"/>
  </r>
  <r>
    <s v="1'trimestre "/>
    <n v="60"/>
    <s v="543010"/>
    <x v="8"/>
    <n v="101294"/>
    <s v="MSD ITALIA SRL"/>
    <n v="202101"/>
    <x v="14"/>
    <x v="14"/>
    <n v="667.85"/>
    <s v="D"/>
    <n v="667.85"/>
  </r>
  <r>
    <s v="1'trimestre "/>
    <n v="60"/>
    <s v="543010"/>
    <x v="8"/>
    <n v="101294"/>
    <s v="MSD ITALIA SRL"/>
    <n v="202101"/>
    <x v="14"/>
    <x v="14"/>
    <n v="292.35000000000002"/>
    <s v="D"/>
    <n v="292.35000000000002"/>
  </r>
  <r>
    <s v="1'trimestre "/>
    <n v="60"/>
    <s v="543010"/>
    <x v="8"/>
    <n v="101294"/>
    <s v="MSD ITALIA SRL"/>
    <n v="202101"/>
    <x v="14"/>
    <x v="14"/>
    <n v="667.85"/>
    <s v="D"/>
    <n v="667.85"/>
  </r>
  <r>
    <s v="1'trimestre "/>
    <n v="60"/>
    <s v="543010"/>
    <x v="8"/>
    <n v="101294"/>
    <s v="MSD ITALIA SRL"/>
    <n v="202101"/>
    <x v="14"/>
    <x v="14"/>
    <n v="974.5"/>
    <s v="D"/>
    <n v="974.5"/>
  </r>
  <r>
    <s v="1'trimestre "/>
    <n v="60"/>
    <s v="543010"/>
    <x v="8"/>
    <n v="101078"/>
    <s v="MONICO S.P.A."/>
    <n v="202101"/>
    <x v="14"/>
    <x v="14"/>
    <n v="192.5"/>
    <s v="D"/>
    <n v="192.5"/>
  </r>
  <r>
    <s v="1'trimestre "/>
    <n v="60"/>
    <s v="543010"/>
    <x v="8"/>
    <n v="101078"/>
    <s v="MONICO S.P.A."/>
    <n v="202101"/>
    <x v="14"/>
    <x v="14"/>
    <n v="40.880000000000003"/>
    <s v="D"/>
    <n v="40.880000000000003"/>
  </r>
  <r>
    <s v="1'trimestre "/>
    <n v="60"/>
    <s v="543010"/>
    <x v="8"/>
    <n v="101078"/>
    <s v="MONICO S.P.A."/>
    <n v="202101"/>
    <x v="14"/>
    <x v="14"/>
    <n v="40.299999999999997"/>
    <s v="D"/>
    <n v="40.299999999999997"/>
  </r>
  <r>
    <s v="1'trimestre "/>
    <n v="60"/>
    <s v="543010"/>
    <x v="8"/>
    <n v="101078"/>
    <s v="MONICO S.P.A."/>
    <n v="202101"/>
    <x v="14"/>
    <x v="14"/>
    <n v="148.5"/>
    <s v="D"/>
    <n v="148.5"/>
  </r>
  <r>
    <s v="1'trimestre "/>
    <n v="60"/>
    <s v="543010"/>
    <x v="8"/>
    <n v="101078"/>
    <s v="MONICO S.P.A."/>
    <n v="202101"/>
    <x v="14"/>
    <x v="14"/>
    <n v="256.8"/>
    <s v="D"/>
    <n v="256.8"/>
  </r>
  <r>
    <s v="1'trimestre "/>
    <n v="60"/>
    <s v="543010"/>
    <x v="8"/>
    <n v="110675"/>
    <s v="MERCK SERONO S.P.A."/>
    <n v="202101"/>
    <x v="14"/>
    <x v="14"/>
    <n v="21"/>
    <s v="D"/>
    <n v="21"/>
  </r>
  <r>
    <s v="1'trimestre "/>
    <n v="60"/>
    <s v="543010"/>
    <x v="8"/>
    <n v="100107"/>
    <s v="MEDA PHARMA SPA"/>
    <n v="202101"/>
    <x v="14"/>
    <x v="14"/>
    <n v="76.92"/>
    <s v="D"/>
    <n v="76.92"/>
  </r>
  <r>
    <s v="1'trimestre "/>
    <n v="60"/>
    <s v="543010"/>
    <x v="8"/>
    <n v="100107"/>
    <s v="MEDA PHARMA SPA"/>
    <n v="202101"/>
    <x v="14"/>
    <x v="14"/>
    <n v="136.18"/>
    <s v="D"/>
    <n v="136.18"/>
  </r>
  <r>
    <s v="1'trimestre "/>
    <n v="60"/>
    <s v="543010"/>
    <x v="8"/>
    <n v="100107"/>
    <s v="MEDA PHARMA SPA"/>
    <n v="202101"/>
    <x v="14"/>
    <x v="14"/>
    <n v="97.27"/>
    <s v="D"/>
    <n v="97.27"/>
  </r>
  <r>
    <s v="1'trimestre "/>
    <n v="60"/>
    <s v="543010"/>
    <x v="8"/>
    <n v="100107"/>
    <s v="MEDA PHARMA SPA"/>
    <n v="202101"/>
    <x v="14"/>
    <x v="14"/>
    <n v="97.27"/>
    <s v="D"/>
    <n v="97.27"/>
  </r>
  <r>
    <s v="1'trimestre "/>
    <n v="60"/>
    <s v="543010"/>
    <x v="8"/>
    <n v="107989"/>
    <s v="KLINICOM SRL"/>
    <n v="202101"/>
    <x v="14"/>
    <x v="14"/>
    <n v="492.48"/>
    <s v="D"/>
    <n v="492.48"/>
  </r>
  <r>
    <s v="1'trimestre "/>
    <n v="60"/>
    <s v="543010"/>
    <x v="8"/>
    <n v="107989"/>
    <s v="KLINICOM SRL"/>
    <n v="202101"/>
    <x v="14"/>
    <x v="14"/>
    <n v="700.56"/>
    <s v="D"/>
    <n v="700.56"/>
  </r>
  <r>
    <s v="1'trimestre "/>
    <n v="60"/>
    <s v="543010"/>
    <x v="8"/>
    <n v="110820"/>
    <s v="ITC FARMA SRL"/>
    <n v="202101"/>
    <x v="14"/>
    <x v="14"/>
    <n v="30"/>
    <s v="D"/>
    <n v="30"/>
  </r>
  <r>
    <s v="1'trimestre "/>
    <n v="60"/>
    <s v="543010"/>
    <x v="8"/>
    <n v="101049"/>
    <s v="ISTITUTO BIOC. ITAL. G.LORENZINI SPA"/>
    <n v="202101"/>
    <x v="14"/>
    <x v="14"/>
    <n v="112.65"/>
    <s v="D"/>
    <n v="112.65"/>
  </r>
  <r>
    <s v="1'trimestre "/>
    <n v="60"/>
    <s v="543010"/>
    <x v="8"/>
    <n v="101049"/>
    <s v="ISTITUTO BIOC. ITAL. G.LORENZINI SPA"/>
    <n v="202101"/>
    <x v="14"/>
    <x v="14"/>
    <n v="100.95"/>
    <s v="D"/>
    <n v="100.95"/>
  </r>
  <r>
    <s v="1'trimestre "/>
    <n v="60"/>
    <s v="543010"/>
    <x v="8"/>
    <n v="101049"/>
    <s v="ISTITUTO BIOC. ITAL. G.LORENZINI SPA"/>
    <n v="202101"/>
    <x v="14"/>
    <x v="14"/>
    <n v="396"/>
    <s v="D"/>
    <n v="396"/>
  </r>
  <r>
    <s v="1'trimestre "/>
    <n v="60"/>
    <s v="543010"/>
    <x v="8"/>
    <n v="101049"/>
    <s v="ISTITUTO BIOC. ITAL. G.LORENZINI SPA"/>
    <n v="202101"/>
    <x v="14"/>
    <x v="14"/>
    <n v="192.6"/>
    <s v="D"/>
    <n v="192.6"/>
  </r>
  <r>
    <s v="1'trimestre "/>
    <n v="60"/>
    <s v="543010"/>
    <x v="8"/>
    <n v="101049"/>
    <s v="ISTITUTO BIOC. ITAL. G.LORENZINI SPA"/>
    <n v="202101"/>
    <x v="14"/>
    <x v="14"/>
    <n v="654"/>
    <s v="D"/>
    <n v="654"/>
  </r>
  <r>
    <s v="1'trimestre "/>
    <n v="60"/>
    <s v="543010"/>
    <x v="8"/>
    <n v="106962"/>
    <s v="INNOVA PHARMA SPA"/>
    <n v="202101"/>
    <x v="14"/>
    <x v="14"/>
    <n v="350"/>
    <s v="D"/>
    <n v="350"/>
  </r>
  <r>
    <s v="1'trimestre "/>
    <n v="60"/>
    <s v="543010"/>
    <x v="8"/>
    <n v="106962"/>
    <s v="INNOVA PHARMA SPA"/>
    <n v="202101"/>
    <x v="14"/>
    <x v="14"/>
    <n v="199"/>
    <s v="D"/>
    <n v="199"/>
  </r>
  <r>
    <s v="1'trimestre "/>
    <n v="60"/>
    <s v="543010"/>
    <x v="8"/>
    <n v="106962"/>
    <s v="INNOVA PHARMA SPA"/>
    <n v="202101"/>
    <x v="14"/>
    <x v="14"/>
    <n v="135"/>
    <s v="D"/>
    <n v="135"/>
  </r>
  <r>
    <s v="1'trimestre "/>
    <n v="60"/>
    <s v="543010"/>
    <x v="8"/>
    <n v="106962"/>
    <s v="INNOVA PHARMA SPA"/>
    <n v="202101"/>
    <x v="14"/>
    <x v="14"/>
    <n v="135"/>
    <s v="D"/>
    <n v="135"/>
  </r>
  <r>
    <s v="1'trimestre "/>
    <n v="60"/>
    <s v="543010"/>
    <x v="8"/>
    <n v="106962"/>
    <s v="INNOVA PHARMA SPA"/>
    <n v="202101"/>
    <x v="14"/>
    <x v="14"/>
    <n v="39.799999999999997"/>
    <s v="D"/>
    <n v="39.799999999999997"/>
  </r>
  <r>
    <s v="1'trimestre "/>
    <n v="60"/>
    <s v="543010"/>
    <x v="8"/>
    <n v="110677"/>
    <s v="INCA-PHARM SRL"/>
    <n v="202101"/>
    <x v="14"/>
    <x v="14"/>
    <n v="157"/>
    <s v="D"/>
    <n v="157"/>
  </r>
  <r>
    <s v="1'trimestre "/>
    <n v="60"/>
    <s v="543010"/>
    <x v="8"/>
    <n v="109867"/>
    <s v="IBSA FARMACEUTICA ITALIA SRL"/>
    <n v="202101"/>
    <x v="14"/>
    <x v="14"/>
    <n v="208.62"/>
    <s v="D"/>
    <n v="208.62"/>
  </r>
  <r>
    <s v="1'trimestre "/>
    <n v="60"/>
    <s v="543010"/>
    <x v="8"/>
    <n v="107328"/>
    <s v="HIKMA ITALIA SpA"/>
    <n v="202101"/>
    <x v="14"/>
    <x v="14"/>
    <n v="630"/>
    <s v="D"/>
    <n v="630"/>
  </r>
  <r>
    <s v="1'trimestre "/>
    <n v="60"/>
    <s v="543010"/>
    <x v="8"/>
    <n v="107328"/>
    <s v="HIKMA ITALIA SpA"/>
    <n v="202101"/>
    <x v="14"/>
    <x v="14"/>
    <n v="1800"/>
    <s v="D"/>
    <n v="1800"/>
  </r>
  <r>
    <s v="1'trimestre "/>
    <n v="60"/>
    <s v="543010"/>
    <x v="8"/>
    <n v="107328"/>
    <s v="HIKMA ITALIA SpA"/>
    <n v="202101"/>
    <x v="14"/>
    <x v="14"/>
    <n v="78"/>
    <s v="D"/>
    <n v="78"/>
  </r>
  <r>
    <s v="1'trimestre "/>
    <n v="60"/>
    <s v="543010"/>
    <x v="8"/>
    <n v="107835"/>
    <s v="GUERBET SPA"/>
    <n v="202101"/>
    <x v="14"/>
    <x v="14"/>
    <n v="221.1"/>
    <s v="D"/>
    <n v="221.1"/>
  </r>
  <r>
    <s v="1'trimestre "/>
    <n v="60"/>
    <s v="543010"/>
    <x v="8"/>
    <n v="107835"/>
    <s v="GUERBET SPA"/>
    <n v="202101"/>
    <x v="14"/>
    <x v="14"/>
    <n v="1327.2"/>
    <s v="D"/>
    <n v="1327.2"/>
  </r>
  <r>
    <s v="1'trimestre "/>
    <n v="60"/>
    <s v="543010"/>
    <x v="8"/>
    <n v="107835"/>
    <s v="GUERBET SPA"/>
    <n v="202101"/>
    <x v="14"/>
    <x v="14"/>
    <n v="442.5"/>
    <s v="D"/>
    <n v="442.5"/>
  </r>
  <r>
    <s v="1'trimestre "/>
    <n v="60"/>
    <s v="543010"/>
    <x v="8"/>
    <n v="109519"/>
    <s v="GRUNENTHAL ITALIA SRL"/>
    <n v="202101"/>
    <x v="14"/>
    <x v="14"/>
    <n v="18.7"/>
    <s v="D"/>
    <n v="18.7"/>
  </r>
  <r>
    <s v="1'trimestre "/>
    <n v="60"/>
    <s v="543010"/>
    <x v="8"/>
    <n v="109519"/>
    <s v="GRUNENTHAL ITALIA SRL"/>
    <n v="202101"/>
    <x v="14"/>
    <x v="14"/>
    <n v="15.76"/>
    <s v="D"/>
    <n v="15.76"/>
  </r>
  <r>
    <s v="1'trimestre "/>
    <n v="60"/>
    <s v="543010"/>
    <x v="8"/>
    <n v="110901"/>
    <s v="FARMALVARION SRL"/>
    <n v="202101"/>
    <x v="14"/>
    <x v="14"/>
    <n v="3.81"/>
    <s v="D"/>
    <n v="3.81"/>
  </r>
  <r>
    <s v="1'trimestre "/>
    <n v="60"/>
    <s v="543010"/>
    <x v="8"/>
    <n v="110901"/>
    <s v="FARMALVARION SRL"/>
    <n v="202101"/>
    <x v="14"/>
    <x v="14"/>
    <n v="311.91000000000003"/>
    <s v="D"/>
    <n v="311.91000000000003"/>
  </r>
  <r>
    <s v="1'trimestre "/>
    <n v="60"/>
    <s v="543010"/>
    <x v="8"/>
    <n v="110901"/>
    <s v="FARMALVARION SRL"/>
    <n v="202101"/>
    <x v="14"/>
    <x v="14"/>
    <n v="791.42"/>
    <s v="D"/>
    <n v="791.42"/>
  </r>
  <r>
    <s v="1'trimestre "/>
    <n v="60"/>
    <s v="543010"/>
    <x v="8"/>
    <n v="110901"/>
    <s v="FARMALVARION SRL"/>
    <n v="202101"/>
    <x v="14"/>
    <x v="14"/>
    <n v="478.94"/>
    <s v="D"/>
    <n v="478.94"/>
  </r>
  <r>
    <s v="1'trimestre "/>
    <n v="60"/>
    <s v="543010"/>
    <x v="8"/>
    <n v="110901"/>
    <s v="FARMALVARION SRL"/>
    <n v="202101"/>
    <x v="14"/>
    <x v="14"/>
    <n v="660.64"/>
    <s v="D"/>
    <n v="660.64"/>
  </r>
  <r>
    <s v="1'trimestre "/>
    <n v="60"/>
    <s v="543010"/>
    <x v="8"/>
    <n v="100682"/>
    <s v="ELI LILLY ITALIA S.P.A."/>
    <n v="202101"/>
    <x v="14"/>
    <x v="14"/>
    <n v="170"/>
    <s v="D"/>
    <n v="170"/>
  </r>
  <r>
    <s v="1'trimestre "/>
    <n v="60"/>
    <s v="543010"/>
    <x v="8"/>
    <n v="100682"/>
    <s v="ELI LILLY ITALIA S.P.A."/>
    <n v="202101"/>
    <x v="14"/>
    <x v="14"/>
    <n v="170"/>
    <s v="D"/>
    <n v="170"/>
  </r>
  <r>
    <s v="1'trimestre "/>
    <n v="60"/>
    <s v="543010"/>
    <x v="8"/>
    <n v="100682"/>
    <s v="ELI LILLY ITALIA S.P.A."/>
    <n v="202101"/>
    <x v="14"/>
    <x v="14"/>
    <n v="24"/>
    <s v="D"/>
    <n v="24"/>
  </r>
  <r>
    <s v="1'trimestre "/>
    <n v="60"/>
    <s v="543010"/>
    <x v="8"/>
    <n v="100443"/>
    <s v="CHIESI FARMACEUTICI S.P.A."/>
    <n v="202101"/>
    <x v="14"/>
    <x v="14"/>
    <n v="42"/>
    <s v="D"/>
    <n v="42"/>
  </r>
  <r>
    <s v="1'trimestre "/>
    <n v="60"/>
    <s v="543010"/>
    <x v="8"/>
    <n v="100443"/>
    <s v="CHIESI FARMACEUTICI S.P.A."/>
    <n v="202101"/>
    <x v="14"/>
    <x v="14"/>
    <n v="62.6"/>
    <s v="D"/>
    <n v="62.6"/>
  </r>
  <r>
    <s v="1'trimestre "/>
    <n v="60"/>
    <s v="543010"/>
    <x v="8"/>
    <n v="104588"/>
    <s v="CER MEDICAL S.R.L."/>
    <n v="202101"/>
    <x v="14"/>
    <x v="14"/>
    <n v="1236.45"/>
    <s v="D"/>
    <n v="1236.45"/>
  </r>
  <r>
    <s v="1'trimestre "/>
    <n v="60"/>
    <s v="543010"/>
    <x v="8"/>
    <n v="104588"/>
    <s v="CER MEDICAL S.R.L."/>
    <n v="202101"/>
    <x v="14"/>
    <x v="14"/>
    <n v="1720.99"/>
    <s v="D"/>
    <n v="1720.99"/>
  </r>
  <r>
    <s v="1'trimestre "/>
    <n v="60"/>
    <s v="543010"/>
    <x v="8"/>
    <n v="104588"/>
    <s v="CER MEDICAL S.R.L."/>
    <n v="202101"/>
    <x v="14"/>
    <x v="14"/>
    <n v="12.92"/>
    <s v="D"/>
    <n v="12.92"/>
  </r>
  <r>
    <s v="1'trimestre "/>
    <n v="60"/>
    <s v="543010"/>
    <x v="8"/>
    <n v="104588"/>
    <s v="CER MEDICAL S.R.L."/>
    <n v="202101"/>
    <x v="14"/>
    <x v="14"/>
    <n v="196.96"/>
    <s v="D"/>
    <n v="196.96"/>
  </r>
  <r>
    <s v="1'trimestre "/>
    <n v="60"/>
    <s v="543010"/>
    <x v="8"/>
    <n v="104588"/>
    <s v="CER MEDICAL S.R.L."/>
    <n v="202101"/>
    <x v="14"/>
    <x v="14"/>
    <n v="1651.33"/>
    <s v="D"/>
    <n v="1651.33"/>
  </r>
  <r>
    <s v="1'trimestre "/>
    <n v="60"/>
    <s v="543010"/>
    <x v="8"/>
    <n v="104588"/>
    <s v="CER MEDICAL S.R.L."/>
    <n v="202101"/>
    <x v="14"/>
    <x v="14"/>
    <n v="57.52"/>
    <s v="A"/>
    <n v="-57.52"/>
  </r>
  <r>
    <s v="1'trimestre "/>
    <n v="60"/>
    <s v="543010"/>
    <x v="8"/>
    <n v="104588"/>
    <s v="CER MEDICAL S.R.L."/>
    <n v="202101"/>
    <x v="14"/>
    <x v="14"/>
    <n v="87.74"/>
    <s v="D"/>
    <n v="87.74"/>
  </r>
  <r>
    <s v="1'trimestre "/>
    <n v="60"/>
    <s v="543010"/>
    <x v="8"/>
    <n v="100239"/>
    <s v="BOEHRINGER INGELHEIM ITALIA SPA"/>
    <n v="202101"/>
    <x v="14"/>
    <x v="14"/>
    <n v="103.2"/>
    <s v="D"/>
    <n v="103.2"/>
  </r>
  <r>
    <s v="1'trimestre "/>
    <n v="60"/>
    <s v="543010"/>
    <x v="8"/>
    <n v="103455"/>
    <s v="B.BRAUN MILANO S.P.A."/>
    <n v="202101"/>
    <x v="14"/>
    <x v="14"/>
    <n v="336"/>
    <s v="D"/>
    <n v="336"/>
  </r>
  <r>
    <s v="1'trimestre "/>
    <n v="60"/>
    <s v="543010"/>
    <x v="8"/>
    <n v="103455"/>
    <s v="B.BRAUN MILANO S.P.A."/>
    <n v="202101"/>
    <x v="14"/>
    <x v="14"/>
    <n v="450"/>
    <s v="D"/>
    <n v="450"/>
  </r>
  <r>
    <s v="1'trimestre "/>
    <n v="60"/>
    <s v="543010"/>
    <x v="8"/>
    <n v="103455"/>
    <s v="B.BRAUN MILANO S.P.A."/>
    <n v="202101"/>
    <x v="14"/>
    <x v="14"/>
    <n v="336"/>
    <s v="D"/>
    <n v="336"/>
  </r>
  <r>
    <s v="1'trimestre "/>
    <n v="60"/>
    <s v="543010"/>
    <x v="8"/>
    <n v="103455"/>
    <s v="B.BRAUN MILANO S.P.A."/>
    <n v="202101"/>
    <x v="14"/>
    <x v="14"/>
    <n v="96"/>
    <s v="D"/>
    <n v="96"/>
  </r>
  <r>
    <s v="1'trimestre "/>
    <n v="60"/>
    <s v="543010"/>
    <x v="8"/>
    <n v="100171"/>
    <s v="BAYER S.P.A."/>
    <n v="202101"/>
    <x v="14"/>
    <x v="14"/>
    <n v="90"/>
    <s v="D"/>
    <n v="90"/>
  </r>
  <r>
    <s v="1'trimestre "/>
    <n v="60"/>
    <s v="543010"/>
    <x v="8"/>
    <n v="100171"/>
    <s v="BAYER S.P.A."/>
    <n v="202101"/>
    <x v="14"/>
    <x v="14"/>
    <n v="30"/>
    <s v="D"/>
    <n v="30"/>
  </r>
  <r>
    <s v="1'trimestre "/>
    <n v="60"/>
    <s v="543010"/>
    <x v="8"/>
    <n v="108570"/>
    <s v="AMGEN SRL"/>
    <n v="202101"/>
    <x v="14"/>
    <x v="14"/>
    <n v="1833.03"/>
    <s v="D"/>
    <n v="1833.03"/>
  </r>
  <r>
    <s v="1'trimestre "/>
    <n v="60"/>
    <s v="543010"/>
    <x v="8"/>
    <n v="108570"/>
    <s v="AMGEN SRL"/>
    <n v="202101"/>
    <x v="14"/>
    <x v="14"/>
    <n v="916.51"/>
    <s v="D"/>
    <n v="916.51"/>
  </r>
  <r>
    <s v="1'trimestre "/>
    <n v="60"/>
    <s v="543010"/>
    <x v="8"/>
    <n v="109700"/>
    <s v="ALLIANCE HEALTHCARE ITALIA DISTRIBUZIONE SPA"/>
    <n v="202101"/>
    <x v="14"/>
    <x v="14"/>
    <n v="68.930000000000007"/>
    <s v="D"/>
    <n v="68.930000000000007"/>
  </r>
  <r>
    <s v="1'trimestre "/>
    <n v="60"/>
    <s v="543010"/>
    <x v="8"/>
    <n v="109700"/>
    <s v="ALLIANCE HEALTHCARE ITALIA DISTRIBUZIONE SPA"/>
    <n v="202101"/>
    <x v="14"/>
    <x v="14"/>
    <n v="619.83000000000004"/>
    <s v="D"/>
    <n v="619.83000000000004"/>
  </r>
  <r>
    <s v="1'trimestre "/>
    <n v="60"/>
    <s v="543010"/>
    <x v="8"/>
    <n v="109700"/>
    <s v="ALLIANCE HEALTHCARE ITALIA DISTRIBUZIONE SPA"/>
    <n v="202101"/>
    <x v="14"/>
    <x v="14"/>
    <n v="142.52000000000001"/>
    <s v="A"/>
    <n v="-142.52000000000001"/>
  </r>
  <r>
    <s v="1'trimestre "/>
    <n v="60"/>
    <s v="543010"/>
    <x v="8"/>
    <n v="109700"/>
    <s v="ALLIANCE HEALTHCARE ITALIA DISTRIBUZIONE SPA"/>
    <n v="202101"/>
    <x v="14"/>
    <x v="14"/>
    <n v="230.82"/>
    <s v="D"/>
    <n v="230.82"/>
  </r>
  <r>
    <s v="1'trimestre "/>
    <n v="60"/>
    <s v="543010"/>
    <x v="8"/>
    <n v="109700"/>
    <s v="ALLIANCE HEALTHCARE ITALIA DISTRIBUZIONE SPA"/>
    <n v="202101"/>
    <x v="14"/>
    <x v="14"/>
    <n v="175.96"/>
    <s v="D"/>
    <n v="175.96"/>
  </r>
  <r>
    <s v="1'trimestre "/>
    <n v="60"/>
    <s v="543010"/>
    <x v="8"/>
    <n v="109700"/>
    <s v="ALLIANCE HEALTHCARE ITALIA DISTRIBUZIONE SPA"/>
    <n v="202101"/>
    <x v="14"/>
    <x v="14"/>
    <n v="33.99"/>
    <s v="D"/>
    <n v="33.99"/>
  </r>
  <r>
    <s v="1'trimestre "/>
    <n v="60"/>
    <s v="543010"/>
    <x v="8"/>
    <n v="107392"/>
    <s v="VALEAS S.p.A."/>
    <n v="202101"/>
    <x v="14"/>
    <x v="14"/>
    <n v="44.6"/>
    <s v="D"/>
    <n v="44.6"/>
  </r>
  <r>
    <s v="1'trimestre "/>
    <n v="60"/>
    <s v="543010"/>
    <x v="8"/>
    <n v="107392"/>
    <s v="VALEAS S.p.A."/>
    <n v="202101"/>
    <x v="14"/>
    <x v="14"/>
    <n v="66.900000000000006"/>
    <s v="D"/>
    <n v="66.900000000000006"/>
  </r>
  <r>
    <s v="1'trimestre "/>
    <n v="60"/>
    <s v="543010"/>
    <x v="8"/>
    <n v="107392"/>
    <s v="VALEAS S.p.A."/>
    <n v="202101"/>
    <x v="14"/>
    <x v="14"/>
    <n v="89.2"/>
    <s v="D"/>
    <n v="89.2"/>
  </r>
  <r>
    <s v="1'trimestre "/>
    <n v="63"/>
    <s v="543010"/>
    <x v="8"/>
    <n v="102450"/>
    <s v="ZAMBON ITALIA S.R.L."/>
    <n v="202101"/>
    <x v="14"/>
    <x v="14"/>
    <n v="270"/>
    <s v="D"/>
    <n v="270"/>
  </r>
  <r>
    <s v="1'trimestre "/>
    <n v="63"/>
    <s v="543010"/>
    <x v="8"/>
    <n v="102450"/>
    <s v="ZAMBON ITALIA S.R.L."/>
    <n v="202101"/>
    <x v="14"/>
    <x v="14"/>
    <n v="403.23"/>
    <s v="D"/>
    <n v="403.23"/>
  </r>
  <r>
    <s v="1'trimestre "/>
    <n v="63"/>
    <s v="543010"/>
    <x v="8"/>
    <n v="102450"/>
    <s v="ZAMBON ITALIA S.R.L."/>
    <n v="202101"/>
    <x v="14"/>
    <x v="14"/>
    <n v="123.15"/>
    <s v="D"/>
    <n v="123.15"/>
  </r>
  <r>
    <s v="1'trimestre "/>
    <n v="63"/>
    <s v="543010"/>
    <x v="8"/>
    <n v="102450"/>
    <s v="ZAMBON ITALIA S.R.L."/>
    <n v="202101"/>
    <x v="14"/>
    <x v="14"/>
    <n v="270"/>
    <s v="D"/>
    <n v="270"/>
  </r>
  <r>
    <s v="1'trimestre "/>
    <n v="63"/>
    <s v="543010"/>
    <x v="8"/>
    <n v="102450"/>
    <s v="ZAMBON ITALIA S.R.L."/>
    <n v="202101"/>
    <x v="14"/>
    <x v="14"/>
    <n v="99.92"/>
    <s v="D"/>
    <n v="99.92"/>
  </r>
  <r>
    <s v="1'trimestre "/>
    <n v="63"/>
    <s v="543010"/>
    <x v="8"/>
    <n v="102450"/>
    <s v="ZAMBON ITALIA S.R.L."/>
    <n v="202101"/>
    <x v="14"/>
    <x v="14"/>
    <n v="135"/>
    <s v="D"/>
    <n v="135"/>
  </r>
  <r>
    <s v="1'trimestre "/>
    <n v="63"/>
    <s v="543010"/>
    <x v="8"/>
    <n v="100301"/>
    <s v="TAKEDA ITALIA SPA"/>
    <n v="202101"/>
    <x v="14"/>
    <x v="14"/>
    <n v="1155.02"/>
    <s v="D"/>
    <n v="1155.02"/>
  </r>
  <r>
    <s v="1'trimestre "/>
    <n v="63"/>
    <s v="543010"/>
    <x v="8"/>
    <n v="106408"/>
    <s v="PIERRE FABRE PHARMA SRL"/>
    <n v="202101"/>
    <x v="14"/>
    <x v="14"/>
    <n v="52.4"/>
    <s v="D"/>
    <n v="52.4"/>
  </r>
  <r>
    <s v="1'trimestre "/>
    <n v="63"/>
    <s v="543010"/>
    <x v="8"/>
    <n v="108146"/>
    <s v="MYLAN SPA"/>
    <n v="202101"/>
    <x v="14"/>
    <x v="14"/>
    <n v="50"/>
    <s v="D"/>
    <n v="50"/>
  </r>
  <r>
    <s v="1'trimestre "/>
    <n v="63"/>
    <s v="543010"/>
    <x v="8"/>
    <n v="108146"/>
    <s v="MYLAN SPA"/>
    <n v="202101"/>
    <x v="14"/>
    <x v="14"/>
    <n v="51"/>
    <s v="D"/>
    <n v="51"/>
  </r>
  <r>
    <s v="1'trimestre "/>
    <n v="63"/>
    <s v="543010"/>
    <x v="8"/>
    <n v="108146"/>
    <s v="MYLAN SPA"/>
    <n v="202101"/>
    <x v="14"/>
    <x v="14"/>
    <n v="81"/>
    <s v="D"/>
    <n v="81"/>
  </r>
  <r>
    <s v="1'trimestre "/>
    <n v="63"/>
    <s v="543010"/>
    <x v="8"/>
    <n v="108146"/>
    <s v="MYLAN SPA"/>
    <n v="202101"/>
    <x v="14"/>
    <x v="14"/>
    <n v="170.5"/>
    <s v="D"/>
    <n v="170.5"/>
  </r>
  <r>
    <s v="1'trimestre "/>
    <n v="63"/>
    <s v="543010"/>
    <x v="8"/>
    <n v="108146"/>
    <s v="MYLAN SPA"/>
    <n v="202101"/>
    <x v="14"/>
    <x v="14"/>
    <n v="22.5"/>
    <s v="D"/>
    <n v="22.5"/>
  </r>
  <r>
    <s v="1'trimestre "/>
    <n v="63"/>
    <s v="543010"/>
    <x v="8"/>
    <n v="108146"/>
    <s v="MYLAN SPA"/>
    <n v="202101"/>
    <x v="14"/>
    <x v="14"/>
    <n v="172.5"/>
    <s v="D"/>
    <n v="172.5"/>
  </r>
  <r>
    <s v="1'trimestre "/>
    <n v="63"/>
    <s v="543010"/>
    <x v="8"/>
    <n v="100905"/>
    <s v="GLAXO SMITHKLINE SPA"/>
    <n v="202101"/>
    <x v="14"/>
    <x v="14"/>
    <n v="54"/>
    <s v="D"/>
    <n v="54"/>
  </r>
  <r>
    <s v="1'trimestre "/>
    <n v="63"/>
    <s v="543010"/>
    <x v="8"/>
    <n v="100905"/>
    <s v="GLAXO SMITHKLINE SPA"/>
    <n v="202101"/>
    <x v="14"/>
    <x v="14"/>
    <n v="68.819999999999993"/>
    <s v="D"/>
    <n v="68.819999999999993"/>
  </r>
  <r>
    <s v="1'trimestre "/>
    <n v="63"/>
    <s v="543010"/>
    <x v="8"/>
    <n v="100905"/>
    <s v="GLAXO SMITHKLINE SPA"/>
    <n v="202101"/>
    <x v="14"/>
    <x v="14"/>
    <n v="245.4"/>
    <s v="D"/>
    <n v="245.4"/>
  </r>
  <r>
    <s v="1'trimestre "/>
    <n v="63"/>
    <s v="543010"/>
    <x v="8"/>
    <n v="100905"/>
    <s v="GLAXO SMITHKLINE SPA"/>
    <n v="202101"/>
    <x v="14"/>
    <x v="14"/>
    <n v="73.62"/>
    <s v="D"/>
    <n v="73.62"/>
  </r>
  <r>
    <s v="1'trimestre "/>
    <n v="63"/>
    <s v="543010"/>
    <x v="8"/>
    <n v="100905"/>
    <s v="GLAXO SMITHKLINE SPA"/>
    <n v="202101"/>
    <x v="14"/>
    <x v="14"/>
    <n v="4.12"/>
    <s v="D"/>
    <n v="4.12"/>
  </r>
  <r>
    <s v="1'trimestre "/>
    <n v="63"/>
    <s v="543010"/>
    <x v="8"/>
    <n v="100905"/>
    <s v="GLAXO SMITHKLINE SPA"/>
    <n v="202101"/>
    <x v="14"/>
    <x v="14"/>
    <n v="19.54"/>
    <s v="D"/>
    <n v="19.54"/>
  </r>
  <r>
    <s v="1'trimestre "/>
    <n v="63"/>
    <s v="543010"/>
    <x v="8"/>
    <n v="100772"/>
    <s v="FIDIA FARMACEUTICI S.P.A."/>
    <n v="202101"/>
    <x v="14"/>
    <x v="14"/>
    <n v="83"/>
    <s v="D"/>
    <n v="83"/>
  </r>
  <r>
    <s v="1'trimestre "/>
    <n v="63"/>
    <s v="543010"/>
    <x v="8"/>
    <n v="100772"/>
    <s v="FIDIA FARMACEUTICI S.P.A."/>
    <n v="202101"/>
    <x v="14"/>
    <x v="14"/>
    <n v="83"/>
    <s v="D"/>
    <n v="83"/>
  </r>
  <r>
    <s v="1'trimestre "/>
    <n v="63"/>
    <s v="543010"/>
    <x v="8"/>
    <n v="100772"/>
    <s v="FIDIA FARMACEUTICI S.P.A."/>
    <n v="202101"/>
    <x v="14"/>
    <x v="14"/>
    <n v="215.5"/>
    <s v="D"/>
    <n v="215.5"/>
  </r>
  <r>
    <s v="1'trimestre "/>
    <n v="63"/>
    <s v="543010"/>
    <x v="8"/>
    <n v="110132"/>
    <s v="CODIFI SRL - CONSORZIO STABILE PER LA DISTRIBUZION"/>
    <n v="202101"/>
    <x v="14"/>
    <x v="14"/>
    <n v="13.8"/>
    <s v="D"/>
    <n v="13.8"/>
  </r>
  <r>
    <s v="1'trimestre "/>
    <n v="63"/>
    <s v="543010"/>
    <x v="8"/>
    <n v="110132"/>
    <s v="CODIFI SRL - CONSORZIO STABILE PER LA DISTRIBUZION"/>
    <n v="202101"/>
    <x v="14"/>
    <x v="14"/>
    <n v="108.8"/>
    <s v="D"/>
    <n v="108.8"/>
  </r>
  <r>
    <s v="1'trimestre "/>
    <n v="63"/>
    <s v="543010"/>
    <x v="8"/>
    <n v="110132"/>
    <s v="CODIFI SRL - CONSORZIO STABILE PER LA DISTRIBUZION"/>
    <n v="202101"/>
    <x v="14"/>
    <x v="14"/>
    <n v="276.60000000000002"/>
    <s v="D"/>
    <n v="276.60000000000002"/>
  </r>
  <r>
    <s v="1'trimestre "/>
    <n v="63"/>
    <s v="543010"/>
    <x v="8"/>
    <n v="105752"/>
    <s v="BIOFUTURA PHARMA SPA"/>
    <n v="202101"/>
    <x v="14"/>
    <x v="14"/>
    <n v="2.64"/>
    <s v="D"/>
    <n v="2.64"/>
  </r>
  <r>
    <s v="1'trimestre "/>
    <n v="63"/>
    <s v="543010"/>
    <x v="8"/>
    <n v="105752"/>
    <s v="BIOFUTURA PHARMA SPA"/>
    <n v="202101"/>
    <x v="14"/>
    <x v="14"/>
    <n v="289.92"/>
    <s v="D"/>
    <n v="289.92"/>
  </r>
  <r>
    <s v="1'trimestre "/>
    <n v="63"/>
    <s v="543010"/>
    <x v="8"/>
    <n v="105752"/>
    <s v="BIOFUTURA PHARMA SPA"/>
    <n v="202101"/>
    <x v="14"/>
    <x v="14"/>
    <n v="106.37"/>
    <s v="D"/>
    <n v="106.37"/>
  </r>
  <r>
    <s v="1'trimestre "/>
    <n v="63"/>
    <s v="543010"/>
    <x v="8"/>
    <n v="105752"/>
    <s v="BIOFUTURA PHARMA SPA"/>
    <n v="202101"/>
    <x v="14"/>
    <x v="14"/>
    <n v="217.44"/>
    <s v="D"/>
    <n v="217.44"/>
  </r>
  <r>
    <s v="1'trimestre "/>
    <n v="66"/>
    <s v="543010"/>
    <x v="8"/>
    <n v="110468"/>
    <s v="MEDIOCREDITO ITALIANO SPA"/>
    <n v="202101"/>
    <x v="14"/>
    <x v="14"/>
    <n v="57.6"/>
    <s v="D"/>
    <n v="57.6"/>
  </r>
  <r>
    <s v="1'trimestre "/>
    <n v="66"/>
    <s v="543010"/>
    <x v="8"/>
    <n v="103233"/>
    <s v="IFITALIA-INTERNATIONAL FACTORS ITALIA"/>
    <n v="202101"/>
    <x v="14"/>
    <x v="14"/>
    <n v="698.88"/>
    <s v="D"/>
    <n v="698.88"/>
  </r>
  <r>
    <s v="1'trimestre "/>
    <n v="66"/>
    <s v="543010"/>
    <x v="8"/>
    <n v="103233"/>
    <s v="IFITALIA-INTERNATIONAL FACTORS ITALIA"/>
    <n v="202101"/>
    <x v="14"/>
    <x v="14"/>
    <n v="996.6"/>
    <s v="D"/>
    <n v="996.6"/>
  </r>
  <r>
    <s v="1'trimestre "/>
    <n v="66"/>
    <s v="543010"/>
    <x v="8"/>
    <n v="103233"/>
    <s v="IFITALIA-INTERNATIONAL FACTORS ITALIA"/>
    <n v="202101"/>
    <x v="14"/>
    <x v="14"/>
    <n v="777"/>
    <s v="D"/>
    <n v="777"/>
  </r>
  <r>
    <s v="1'trimestre "/>
    <n v="66"/>
    <s v="543010"/>
    <x v="8"/>
    <n v="103233"/>
    <s v="IFITALIA-INTERNATIONAL FACTORS ITALIA"/>
    <n v="202101"/>
    <x v="14"/>
    <x v="14"/>
    <n v="2000"/>
    <s v="D"/>
    <n v="2000"/>
  </r>
  <r>
    <s v="1'trimestre "/>
    <n v="66"/>
    <s v="543010"/>
    <x v="8"/>
    <n v="103233"/>
    <s v="IFITALIA-INTERNATIONAL FACTORS ITALIA"/>
    <n v="202101"/>
    <x v="14"/>
    <x v="14"/>
    <n v="698.88"/>
    <s v="D"/>
    <n v="698.88"/>
  </r>
  <r>
    <s v="1'trimestre "/>
    <n v="66"/>
    <s v="543010"/>
    <x v="8"/>
    <n v="103233"/>
    <s v="IFITALIA-INTERNATIONAL FACTORS ITALIA"/>
    <n v="202101"/>
    <x v="14"/>
    <x v="14"/>
    <n v="148"/>
    <s v="D"/>
    <n v="148"/>
  </r>
  <r>
    <s v="1'trimestre "/>
    <n v="66"/>
    <s v="543010"/>
    <x v="8"/>
    <n v="103233"/>
    <s v="IFITALIA-INTERNATIONAL FACTORS ITALIA"/>
    <n v="202101"/>
    <x v="14"/>
    <x v="14"/>
    <n v="21.36"/>
    <s v="D"/>
    <n v="21.36"/>
  </r>
  <r>
    <s v="1'trimestre "/>
    <n v="66"/>
    <s v="543010"/>
    <x v="8"/>
    <n v="103233"/>
    <s v="IFITALIA-INTERNATIONAL FACTORS ITALIA"/>
    <n v="202101"/>
    <x v="14"/>
    <x v="14"/>
    <n v="508.8"/>
    <s v="D"/>
    <n v="508.8"/>
  </r>
  <r>
    <s v="1'trimestre "/>
    <n v="66"/>
    <s v="543010"/>
    <x v="8"/>
    <n v="103233"/>
    <s v="IFITALIA-INTERNATIONAL FACTORS ITALIA"/>
    <n v="202101"/>
    <x v="14"/>
    <x v="14"/>
    <n v="808.8"/>
    <s v="D"/>
    <n v="808.8"/>
  </r>
  <r>
    <s v="1'trimestre "/>
    <n v="66"/>
    <s v="543010"/>
    <x v="8"/>
    <n v="103233"/>
    <s v="IFITALIA-INTERNATIONAL FACTORS ITALIA"/>
    <n v="202101"/>
    <x v="14"/>
    <x v="14"/>
    <n v="349.44"/>
    <s v="D"/>
    <n v="349.44"/>
  </r>
  <r>
    <s v="1'trimestre "/>
    <n v="66"/>
    <s v="543010"/>
    <x v="8"/>
    <n v="103233"/>
    <s v="IFITALIA-INTERNATIONAL FACTORS ITALIA"/>
    <n v="202101"/>
    <x v="14"/>
    <x v="14"/>
    <n v="203.5"/>
    <s v="D"/>
    <n v="203.5"/>
  </r>
  <r>
    <s v="1'trimestre "/>
    <n v="66"/>
    <s v="543010"/>
    <x v="8"/>
    <n v="103233"/>
    <s v="IFITALIA-INTERNATIONAL FACTORS ITALIA"/>
    <n v="202101"/>
    <x v="14"/>
    <x v="14"/>
    <n v="30"/>
    <s v="D"/>
    <n v="30"/>
  </r>
  <r>
    <s v="1'trimestre "/>
    <n v="66"/>
    <s v="543010"/>
    <x v="8"/>
    <n v="103233"/>
    <s v="IFITALIA-INTERNATIONAL FACTORS ITALIA"/>
    <n v="202101"/>
    <x v="14"/>
    <x v="14"/>
    <n v="69.2"/>
    <s v="D"/>
    <n v="69.2"/>
  </r>
  <r>
    <s v="1'trimestre "/>
    <n v="66"/>
    <s v="543010"/>
    <x v="8"/>
    <n v="103233"/>
    <s v="IFITALIA-INTERNATIONAL FACTORS ITALIA"/>
    <n v="202101"/>
    <x v="14"/>
    <x v="14"/>
    <n v="44"/>
    <s v="D"/>
    <n v="44"/>
  </r>
  <r>
    <s v="1'trimestre "/>
    <n v="66"/>
    <s v="543010"/>
    <x v="8"/>
    <n v="103233"/>
    <s v="IFITALIA-INTERNATIONAL FACTORS ITALIA"/>
    <n v="202101"/>
    <x v="14"/>
    <x v="14"/>
    <n v="777"/>
    <s v="D"/>
    <n v="777"/>
  </r>
  <r>
    <s v="1'trimestre "/>
    <n v="66"/>
    <s v="543010"/>
    <x v="8"/>
    <n v="103233"/>
    <s v="IFITALIA-INTERNATIONAL FACTORS ITALIA"/>
    <n v="202101"/>
    <x v="14"/>
    <x v="14"/>
    <n v="349.44"/>
    <s v="D"/>
    <n v="349.44"/>
  </r>
  <r>
    <s v="1'trimestre "/>
    <n v="66"/>
    <s v="543010"/>
    <x v="8"/>
    <n v="103233"/>
    <s v="IFITALIA-INTERNATIONAL FACTORS ITALIA"/>
    <n v="202101"/>
    <x v="14"/>
    <x v="14"/>
    <n v="42.72"/>
    <s v="D"/>
    <n v="42.72"/>
  </r>
  <r>
    <s v="1'trimestre "/>
    <n v="66"/>
    <s v="543010"/>
    <x v="8"/>
    <n v="103233"/>
    <s v="IFITALIA-INTERNATIONAL FACTORS ITALIA"/>
    <n v="202101"/>
    <x v="14"/>
    <x v="14"/>
    <n v="1469"/>
    <s v="D"/>
    <n v="1469"/>
  </r>
  <r>
    <s v="1'trimestre "/>
    <n v="66"/>
    <s v="543010"/>
    <x v="8"/>
    <n v="103233"/>
    <s v="IFITALIA-INTERNATIONAL FACTORS ITALIA"/>
    <n v="202101"/>
    <x v="14"/>
    <x v="14"/>
    <n v="133.19999999999999"/>
    <s v="D"/>
    <n v="133.19999999999999"/>
  </r>
  <r>
    <s v="1'trimestre "/>
    <n v="66"/>
    <s v="543010"/>
    <x v="8"/>
    <n v="103233"/>
    <s v="IFITALIA-INTERNATIONAL FACTORS ITALIA"/>
    <n v="202101"/>
    <x v="14"/>
    <x v="14"/>
    <n v="40"/>
    <s v="D"/>
    <n v="40"/>
  </r>
  <r>
    <s v="1'trimestre "/>
    <n v="66"/>
    <s v="543010"/>
    <x v="8"/>
    <n v="103233"/>
    <s v="IFITALIA-INTERNATIONAL FACTORS ITALIA"/>
    <n v="202101"/>
    <x v="14"/>
    <x v="14"/>
    <n v="1266.4000000000001"/>
    <s v="D"/>
    <n v="1266.4000000000001"/>
  </r>
  <r>
    <s v="1'trimestre "/>
    <n v="66"/>
    <s v="543010"/>
    <x v="8"/>
    <n v="103233"/>
    <s v="IFITALIA-INTERNATIONAL FACTORS ITALIA"/>
    <n v="202101"/>
    <x v="14"/>
    <x v="14"/>
    <n v="349.44"/>
    <s v="D"/>
    <n v="349.44"/>
  </r>
  <r>
    <s v="1'trimestre "/>
    <n v="66"/>
    <s v="543010"/>
    <x v="8"/>
    <n v="103233"/>
    <s v="IFITALIA-INTERNATIONAL FACTORS ITALIA"/>
    <n v="202101"/>
    <x v="14"/>
    <x v="14"/>
    <n v="71.599999999999994"/>
    <s v="D"/>
    <n v="71.599999999999994"/>
  </r>
  <r>
    <s v="1'trimestre "/>
    <n v="66"/>
    <s v="543010"/>
    <x v="8"/>
    <n v="103233"/>
    <s v="IFITALIA-INTERNATIONAL FACTORS ITALIA"/>
    <n v="202101"/>
    <x v="14"/>
    <x v="14"/>
    <n v="976.8"/>
    <s v="D"/>
    <n v="976.8"/>
  </r>
  <r>
    <s v="1'trimestre "/>
    <n v="66"/>
    <s v="543010"/>
    <x v="8"/>
    <n v="103233"/>
    <s v="IFITALIA-INTERNATIONAL FACTORS ITALIA"/>
    <n v="202101"/>
    <x v="14"/>
    <x v="14"/>
    <n v="349.44"/>
    <s v="D"/>
    <n v="349.44"/>
  </r>
  <r>
    <s v="1'trimestre "/>
    <n v="66"/>
    <s v="543010"/>
    <x v="8"/>
    <n v="108705"/>
    <s v="BANCA IFIS S.P.A."/>
    <n v="202101"/>
    <x v="14"/>
    <x v="14"/>
    <n v="329.46"/>
    <s v="D"/>
    <n v="329.46"/>
  </r>
  <r>
    <s v="1'trimestre "/>
    <n v="66"/>
    <s v="543010"/>
    <x v="8"/>
    <n v="108705"/>
    <s v="BANCA IFIS S.P.A."/>
    <n v="202101"/>
    <x v="14"/>
    <x v="14"/>
    <n v="252"/>
    <s v="D"/>
    <n v="252"/>
  </r>
  <r>
    <s v="1'trimestre "/>
    <n v="66"/>
    <s v="543010"/>
    <x v="8"/>
    <n v="108705"/>
    <s v="BANCA IFIS S.P.A."/>
    <n v="202101"/>
    <x v="14"/>
    <x v="14"/>
    <n v="28.8"/>
    <s v="D"/>
    <n v="28.8"/>
  </r>
  <r>
    <s v="1'trimestre "/>
    <n v="66"/>
    <s v="543010"/>
    <x v="8"/>
    <n v="108705"/>
    <s v="BANCA IFIS S.P.A."/>
    <n v="202101"/>
    <x v="14"/>
    <x v="14"/>
    <n v="1939.14"/>
    <s v="D"/>
    <n v="1939.14"/>
  </r>
  <r>
    <s v="1'trimestre "/>
    <n v="66"/>
    <s v="543010"/>
    <x v="8"/>
    <n v="103223"/>
    <s v="BANCA FARMAFACTORING S.P.A."/>
    <n v="202101"/>
    <x v="14"/>
    <x v="14"/>
    <n v="36.450000000000003"/>
    <s v="D"/>
    <n v="36.450000000000003"/>
  </r>
  <r>
    <s v="1'trimestre "/>
    <n v="66"/>
    <s v="543010"/>
    <x v="8"/>
    <n v="103223"/>
    <s v="BANCA FARMAFACTORING S.P.A."/>
    <n v="202101"/>
    <x v="14"/>
    <x v="14"/>
    <n v="122"/>
    <s v="D"/>
    <n v="122"/>
  </r>
  <r>
    <s v="1'trimestre "/>
    <n v="66"/>
    <s v="543010"/>
    <x v="8"/>
    <n v="103223"/>
    <s v="BANCA FARMAFACTORING S.P.A."/>
    <n v="202101"/>
    <x v="14"/>
    <x v="14"/>
    <n v="323.08999999999997"/>
    <s v="D"/>
    <n v="323.08999999999997"/>
  </r>
  <r>
    <s v="1'trimestre "/>
    <n v="66"/>
    <s v="543010"/>
    <x v="8"/>
    <n v="103223"/>
    <s v="BANCA FARMAFACTORING S.P.A."/>
    <n v="202101"/>
    <x v="14"/>
    <x v="14"/>
    <n v="94.4"/>
    <s v="D"/>
    <n v="94.4"/>
  </r>
  <r>
    <s v="1'trimestre "/>
    <n v="66"/>
    <s v="543010"/>
    <x v="8"/>
    <n v="103223"/>
    <s v="BANCA FARMAFACTORING S.P.A."/>
    <n v="202101"/>
    <x v="14"/>
    <x v="14"/>
    <n v="47.2"/>
    <s v="D"/>
    <n v="47.2"/>
  </r>
  <r>
    <s v="1'trimestre "/>
    <n v="66"/>
    <s v="543010"/>
    <x v="8"/>
    <n v="103223"/>
    <s v="BANCA FARMAFACTORING S.P.A."/>
    <n v="202101"/>
    <x v="14"/>
    <x v="14"/>
    <n v="284.8"/>
    <s v="D"/>
    <n v="284.8"/>
  </r>
  <r>
    <s v="1'trimestre "/>
    <n v="66"/>
    <s v="543010"/>
    <x v="8"/>
    <n v="103223"/>
    <s v="BANCA FARMAFACTORING S.P.A."/>
    <n v="202101"/>
    <x v="14"/>
    <x v="14"/>
    <n v="208.8"/>
    <s v="D"/>
    <n v="208.8"/>
  </r>
  <r>
    <s v="1'trimestre "/>
    <n v="66"/>
    <s v="543010"/>
    <x v="8"/>
    <n v="103223"/>
    <s v="BANCA FARMAFACTORING S.P.A."/>
    <n v="202101"/>
    <x v="14"/>
    <x v="14"/>
    <n v="195"/>
    <s v="D"/>
    <n v="195"/>
  </r>
  <r>
    <s v="1'trimestre "/>
    <n v="66"/>
    <s v="543010"/>
    <x v="8"/>
    <n v="103223"/>
    <s v="BANCA FARMAFACTORING S.P.A."/>
    <n v="202101"/>
    <x v="14"/>
    <x v="14"/>
    <n v="220.8"/>
    <s v="D"/>
    <n v="220.8"/>
  </r>
  <r>
    <s v="1'trimestre "/>
    <n v="66"/>
    <s v="543010"/>
    <x v="8"/>
    <n v="103223"/>
    <s v="BANCA FARMAFACTORING S.P.A."/>
    <n v="202101"/>
    <x v="14"/>
    <x v="14"/>
    <n v="3022.8"/>
    <s v="D"/>
    <n v="3022.8"/>
  </r>
  <r>
    <s v="1'trimestre "/>
    <n v="67"/>
    <s v="543010"/>
    <x v="8"/>
    <n v="110468"/>
    <s v="MEDIOCREDITO ITALIANO SPA"/>
    <n v="202101"/>
    <x v="14"/>
    <x v="14"/>
    <n v="1652.4"/>
    <s v="D"/>
    <n v="1652.4"/>
  </r>
  <r>
    <s v="1'trimestre "/>
    <n v="67"/>
    <s v="543010"/>
    <x v="8"/>
    <n v="110468"/>
    <s v="MEDIOCREDITO ITALIANO SPA"/>
    <n v="202101"/>
    <x v="14"/>
    <x v="14"/>
    <n v="162"/>
    <s v="D"/>
    <n v="162"/>
  </r>
  <r>
    <s v="1'trimestre "/>
    <n v="67"/>
    <s v="543010"/>
    <x v="8"/>
    <n v="110468"/>
    <s v="MEDIOCREDITO ITALIANO SPA"/>
    <n v="202101"/>
    <x v="14"/>
    <x v="14"/>
    <n v="162"/>
    <s v="D"/>
    <n v="162"/>
  </r>
  <r>
    <s v="1'trimestre "/>
    <n v="79"/>
    <s v="548005"/>
    <x v="11"/>
    <n v="106014"/>
    <s v="UFFICIO PROV. IVA (INTRA-CEE ED EXTRA-CEE)"/>
    <n v="202101"/>
    <x v="14"/>
    <x v="14"/>
    <n v="29.64"/>
    <s v="D"/>
    <n v="29.64"/>
  </r>
  <r>
    <s v="1'trimestre "/>
    <n v="85"/>
    <s v="543010"/>
    <x v="8"/>
    <n v="104588"/>
    <s v="CER MEDICAL S.R.L."/>
    <n v="202101"/>
    <x v="14"/>
    <x v="14"/>
    <n v="414.69"/>
    <s v="D"/>
    <n v="414.69"/>
  </r>
  <r>
    <s v="1'trimestre "/>
    <n v="85"/>
    <s v="543010"/>
    <x v="8"/>
    <n v="104588"/>
    <s v="CER MEDICAL S.R.L."/>
    <n v="202101"/>
    <x v="14"/>
    <x v="14"/>
    <n v="414.69"/>
    <s v="D"/>
    <n v="414.69"/>
  </r>
  <r>
    <s v="1'trimestre "/>
    <n v="85"/>
    <s v="543010"/>
    <x v="8"/>
    <n v="104588"/>
    <s v="CER MEDICAL S.R.L."/>
    <n v="202101"/>
    <x v="14"/>
    <x v="14"/>
    <n v="29.26"/>
    <s v="D"/>
    <n v="29.26"/>
  </r>
  <r>
    <s v="1'trimestre "/>
    <n v="85"/>
    <s v="543010"/>
    <x v="8"/>
    <n v="104588"/>
    <s v="CER MEDICAL S.R.L."/>
    <n v="202101"/>
    <x v="14"/>
    <x v="14"/>
    <n v="207.34"/>
    <s v="D"/>
    <n v="207.34"/>
  </r>
  <r>
    <s v="1'trimestre "/>
    <n v="85"/>
    <s v="543010"/>
    <x v="8"/>
    <n v="104588"/>
    <s v="CER MEDICAL S.R.L."/>
    <n v="202101"/>
    <x v="14"/>
    <x v="14"/>
    <n v="207.34"/>
    <s v="D"/>
    <n v="207.34"/>
  </r>
  <r>
    <s v="1'trimestre "/>
    <n v="85"/>
    <s v="543010"/>
    <x v="8"/>
    <n v="104588"/>
    <s v="CER MEDICAL S.R.L."/>
    <n v="202101"/>
    <x v="14"/>
    <x v="14"/>
    <n v="414.69"/>
    <s v="D"/>
    <n v="414.69"/>
  </r>
  <r>
    <s v="1'trimestre "/>
    <n v="85"/>
    <s v="543010"/>
    <x v="8"/>
    <n v="104588"/>
    <s v="CER MEDICAL S.R.L."/>
    <n v="202101"/>
    <x v="14"/>
    <x v="14"/>
    <n v="414.69"/>
    <s v="D"/>
    <n v="414.69"/>
  </r>
  <r>
    <s v="1'trimestre "/>
    <n v="85"/>
    <s v="543010"/>
    <x v="8"/>
    <n v="104588"/>
    <s v="CER MEDICAL S.R.L."/>
    <n v="202101"/>
    <x v="14"/>
    <x v="14"/>
    <n v="622.03"/>
    <s v="D"/>
    <n v="622.03"/>
  </r>
  <r>
    <s v="1'trimestre "/>
    <n v="85"/>
    <s v="543010"/>
    <x v="8"/>
    <n v="104588"/>
    <s v="CER MEDICAL S.R.L."/>
    <n v="202101"/>
    <x v="14"/>
    <x v="14"/>
    <n v="414.69"/>
    <s v="D"/>
    <n v="414.69"/>
  </r>
  <r>
    <s v="1'trimestre "/>
    <n v="85"/>
    <s v="543010"/>
    <x v="8"/>
    <n v="104588"/>
    <s v="CER MEDICAL S.R.L."/>
    <n v="202101"/>
    <x v="14"/>
    <x v="14"/>
    <n v="622.03"/>
    <s v="D"/>
    <n v="622.03"/>
  </r>
  <r>
    <s v="1'trimestre "/>
    <n v="85"/>
    <s v="543010"/>
    <x v="8"/>
    <n v="104588"/>
    <s v="CER MEDICAL S.R.L."/>
    <n v="202101"/>
    <x v="14"/>
    <x v="14"/>
    <n v="414.69"/>
    <s v="D"/>
    <n v="414.69"/>
  </r>
  <r>
    <s v="1'trimestre "/>
    <n v="85"/>
    <s v="543010"/>
    <x v="8"/>
    <n v="105383"/>
    <s v="TEVA  ITALIA SRL"/>
    <n v="202101"/>
    <x v="14"/>
    <x v="14"/>
    <n v="39.06"/>
    <s v="D"/>
    <n v="39.06"/>
  </r>
  <r>
    <s v="1'trimestre "/>
    <n v="85"/>
    <s v="543010"/>
    <x v="8"/>
    <n v="100171"/>
    <s v="BAYER S.P.A."/>
    <n v="202101"/>
    <x v="14"/>
    <x v="14"/>
    <n v="450"/>
    <s v="D"/>
    <n v="450"/>
  </r>
  <r>
    <s v="1'trimestre "/>
    <n v="85"/>
    <s v="543010"/>
    <x v="8"/>
    <n v="100065"/>
    <s v="A.C.R.A.F. SPA"/>
    <n v="202101"/>
    <x v="14"/>
    <x v="14"/>
    <n v="10.64"/>
    <s v="D"/>
    <n v="10.64"/>
  </r>
  <r>
    <s v="1'trimestre "/>
    <n v="85"/>
    <s v="543010"/>
    <x v="8"/>
    <n v="100967"/>
    <s v="SANOFI S.P.A."/>
    <n v="202101"/>
    <x v="14"/>
    <x v="14"/>
    <n v="19.5"/>
    <s v="D"/>
    <n v="19.5"/>
  </r>
  <r>
    <s v="1'trimestre "/>
    <n v="85"/>
    <s v="543010"/>
    <x v="8"/>
    <n v="100967"/>
    <s v="SANOFI S.P.A."/>
    <n v="202101"/>
    <x v="14"/>
    <x v="14"/>
    <n v="126.75"/>
    <s v="D"/>
    <n v="126.75"/>
  </r>
  <r>
    <s v="1'trimestre "/>
    <n v="85"/>
    <s v="543010"/>
    <x v="8"/>
    <n v="100967"/>
    <s v="SANOFI S.P.A."/>
    <n v="202101"/>
    <x v="14"/>
    <x v="14"/>
    <n v="17249"/>
    <s v="D"/>
    <n v="17249"/>
  </r>
  <r>
    <s v="1'trimestre "/>
    <n v="85"/>
    <s v="543010"/>
    <x v="8"/>
    <n v="100967"/>
    <s v="SANOFI S.P.A."/>
    <n v="202101"/>
    <x v="14"/>
    <x v="14"/>
    <n v="0.1"/>
    <s v="A"/>
    <n v="-0.1"/>
  </r>
  <r>
    <s v="1'trimestre "/>
    <n v="85"/>
    <s v="543010"/>
    <x v="8"/>
    <n v="100967"/>
    <s v="SANOFI S.P.A."/>
    <n v="202101"/>
    <x v="14"/>
    <x v="14"/>
    <n v="7.3"/>
    <s v="D"/>
    <n v="7.3"/>
  </r>
  <r>
    <s v="1'trimestre "/>
    <n v="85"/>
    <s v="543010"/>
    <x v="8"/>
    <n v="100967"/>
    <s v="SANOFI S.P.A."/>
    <n v="202101"/>
    <x v="14"/>
    <x v="14"/>
    <n v="190.9"/>
    <s v="D"/>
    <n v="190.9"/>
  </r>
  <r>
    <s v="1'trimestre "/>
    <n v="85"/>
    <s v="543010"/>
    <x v="8"/>
    <n v="100967"/>
    <s v="SANOFI S.P.A."/>
    <n v="202101"/>
    <x v="14"/>
    <x v="14"/>
    <n v="87.72"/>
    <s v="D"/>
    <n v="87.72"/>
  </r>
  <r>
    <s v="1'trimestre "/>
    <n v="85"/>
    <s v="543010"/>
    <x v="8"/>
    <n v="100967"/>
    <s v="SANOFI S.P.A."/>
    <n v="202101"/>
    <x v="14"/>
    <x v="14"/>
    <n v="4630"/>
    <s v="D"/>
    <n v="4630"/>
  </r>
  <r>
    <s v="1'trimestre "/>
    <n v="85"/>
    <s v="543010"/>
    <x v="8"/>
    <n v="100967"/>
    <s v="SANOFI S.P.A."/>
    <n v="202101"/>
    <x v="14"/>
    <x v="14"/>
    <n v="140"/>
    <s v="D"/>
    <n v="140"/>
  </r>
  <r>
    <s v="1'trimestre "/>
    <n v="85"/>
    <s v="543010"/>
    <x v="8"/>
    <n v="100967"/>
    <s v="SANOFI S.P.A."/>
    <n v="202101"/>
    <x v="14"/>
    <x v="14"/>
    <n v="638.4"/>
    <s v="D"/>
    <n v="638.4"/>
  </r>
  <r>
    <s v="1'trimestre "/>
    <n v="85"/>
    <s v="543010"/>
    <x v="8"/>
    <n v="100967"/>
    <s v="SANOFI S.P.A."/>
    <n v="202101"/>
    <x v="14"/>
    <x v="14"/>
    <n v="5472"/>
    <s v="D"/>
    <n v="5472"/>
  </r>
  <r>
    <s v="1'trimestre "/>
    <n v="85"/>
    <s v="543010"/>
    <x v="8"/>
    <n v="100967"/>
    <s v="SANOFI S.P.A."/>
    <n v="202101"/>
    <x v="14"/>
    <x v="14"/>
    <n v="11346"/>
    <s v="D"/>
    <n v="11346"/>
  </r>
  <r>
    <s v="1'trimestre "/>
    <n v="85"/>
    <s v="543010"/>
    <x v="8"/>
    <n v="100967"/>
    <s v="SANOFI S.P.A."/>
    <n v="202101"/>
    <x v="14"/>
    <x v="14"/>
    <n v="4560"/>
    <s v="D"/>
    <n v="4560"/>
  </r>
  <r>
    <s v="1'trimestre "/>
    <n v="85"/>
    <s v="543010"/>
    <x v="8"/>
    <n v="100967"/>
    <s v="SANOFI S.P.A."/>
    <n v="202101"/>
    <x v="14"/>
    <x v="14"/>
    <n v="0.65"/>
    <s v="D"/>
    <n v="0.65"/>
  </r>
  <r>
    <s v="1'trimestre "/>
    <n v="85"/>
    <s v="543010"/>
    <x v="8"/>
    <n v="100967"/>
    <s v="SANOFI S.P.A."/>
    <n v="202101"/>
    <x v="14"/>
    <x v="14"/>
    <n v="576"/>
    <s v="D"/>
    <n v="576"/>
  </r>
  <r>
    <s v="1'trimestre "/>
    <n v="85"/>
    <s v="543010"/>
    <x v="8"/>
    <n v="100967"/>
    <s v="SANOFI S.P.A."/>
    <n v="202101"/>
    <x v="14"/>
    <x v="14"/>
    <n v="0.5"/>
    <s v="A"/>
    <n v="-0.5"/>
  </r>
  <r>
    <s v="1'trimestre "/>
    <n v="85"/>
    <s v="543010"/>
    <x v="8"/>
    <n v="100967"/>
    <s v="SANOFI S.P.A."/>
    <n v="202101"/>
    <x v="14"/>
    <x v="14"/>
    <n v="3.5"/>
    <s v="D"/>
    <n v="3.5"/>
  </r>
  <r>
    <s v="1'trimestre "/>
    <n v="85"/>
    <s v="543010"/>
    <x v="8"/>
    <n v="100967"/>
    <s v="SANOFI S.P.A."/>
    <n v="202101"/>
    <x v="14"/>
    <x v="14"/>
    <n v="144"/>
    <s v="D"/>
    <n v="144"/>
  </r>
  <r>
    <s v="1'trimestre "/>
    <n v="85"/>
    <s v="543010"/>
    <x v="8"/>
    <n v="100967"/>
    <s v="SANOFI S.P.A."/>
    <n v="202101"/>
    <x v="14"/>
    <x v="14"/>
    <n v="23.25"/>
    <s v="D"/>
    <n v="23.25"/>
  </r>
  <r>
    <s v="1'trimestre "/>
    <n v="85"/>
    <s v="543010"/>
    <x v="8"/>
    <n v="100967"/>
    <s v="SANOFI S.P.A."/>
    <n v="202101"/>
    <x v="14"/>
    <x v="14"/>
    <n v="4944"/>
    <s v="D"/>
    <n v="4944"/>
  </r>
  <r>
    <s v="1'trimestre "/>
    <n v="85"/>
    <s v="543010"/>
    <x v="8"/>
    <n v="100967"/>
    <s v="SANOFI S.P.A."/>
    <n v="202101"/>
    <x v="14"/>
    <x v="14"/>
    <n v="67.599999999999994"/>
    <s v="D"/>
    <n v="67.599999999999994"/>
  </r>
  <r>
    <s v="1'trimestre "/>
    <n v="85"/>
    <s v="543010"/>
    <x v="8"/>
    <n v="100967"/>
    <s v="SANOFI S.P.A."/>
    <n v="202101"/>
    <x v="14"/>
    <x v="14"/>
    <n v="14.96"/>
    <s v="D"/>
    <n v="14.96"/>
  </r>
  <r>
    <s v="1'trimestre "/>
    <n v="85"/>
    <s v="543010"/>
    <x v="8"/>
    <n v="100967"/>
    <s v="SANOFI S.P.A."/>
    <n v="202101"/>
    <x v="14"/>
    <x v="14"/>
    <n v="1891"/>
    <s v="D"/>
    <n v="1891"/>
  </r>
  <r>
    <s v="1'trimestre "/>
    <n v="85"/>
    <s v="543010"/>
    <x v="8"/>
    <n v="100967"/>
    <s v="SANOFI S.P.A."/>
    <n v="202101"/>
    <x v="14"/>
    <x v="14"/>
    <n v="2736"/>
    <s v="D"/>
    <n v="2736"/>
  </r>
  <r>
    <s v="1'trimestre "/>
    <n v="85"/>
    <s v="543010"/>
    <x v="8"/>
    <n v="100967"/>
    <s v="SANOFI S.P.A."/>
    <n v="202101"/>
    <x v="14"/>
    <x v="14"/>
    <n v="2894"/>
    <s v="D"/>
    <n v="2894"/>
  </r>
  <r>
    <s v="1'trimestre "/>
    <n v="85"/>
    <s v="543010"/>
    <x v="8"/>
    <n v="100967"/>
    <s v="SANOFI S.P.A."/>
    <n v="202101"/>
    <x v="14"/>
    <x v="14"/>
    <n v="384"/>
    <s v="D"/>
    <n v="384"/>
  </r>
  <r>
    <s v="1'trimestre "/>
    <n v="85"/>
    <s v="543010"/>
    <x v="8"/>
    <n v="100967"/>
    <s v="SANOFI S.P.A."/>
    <n v="202101"/>
    <x v="14"/>
    <x v="14"/>
    <n v="24"/>
    <s v="D"/>
    <n v="24"/>
  </r>
  <r>
    <s v="1'trimestre "/>
    <n v="85"/>
    <s v="543010"/>
    <x v="8"/>
    <n v="100967"/>
    <s v="SANOFI S.P.A."/>
    <n v="202101"/>
    <x v="14"/>
    <x v="14"/>
    <n v="1891"/>
    <s v="D"/>
    <n v="1891"/>
  </r>
  <r>
    <s v="1'trimestre "/>
    <n v="85"/>
    <s v="543010"/>
    <x v="8"/>
    <n v="100967"/>
    <s v="SANOFI S.P.A."/>
    <n v="202101"/>
    <x v="14"/>
    <x v="14"/>
    <n v="13.34"/>
    <s v="D"/>
    <n v="13.34"/>
  </r>
  <r>
    <s v="1'trimestre "/>
    <n v="85"/>
    <s v="543010"/>
    <x v="8"/>
    <n v="100967"/>
    <s v="SANOFI S.P.A."/>
    <n v="202101"/>
    <x v="14"/>
    <x v="14"/>
    <n v="1317.6"/>
    <s v="D"/>
    <n v="1317.6"/>
  </r>
  <r>
    <s v="1'trimestre "/>
    <n v="85"/>
    <s v="543010"/>
    <x v="8"/>
    <n v="100967"/>
    <s v="SANOFI S.P.A."/>
    <n v="202101"/>
    <x v="14"/>
    <x v="14"/>
    <n v="5616"/>
    <s v="D"/>
    <n v="5616"/>
  </r>
  <r>
    <s v="1'trimestre "/>
    <n v="85"/>
    <s v="543010"/>
    <x v="8"/>
    <n v="100967"/>
    <s v="SANOFI S.P.A."/>
    <n v="202101"/>
    <x v="14"/>
    <x v="14"/>
    <n v="6.24"/>
    <s v="D"/>
    <n v="6.24"/>
  </r>
  <r>
    <s v="1'trimestre "/>
    <n v="85"/>
    <s v="543010"/>
    <x v="8"/>
    <n v="100967"/>
    <s v="SANOFI S.P.A."/>
    <n v="202101"/>
    <x v="14"/>
    <x v="14"/>
    <n v="384"/>
    <s v="D"/>
    <n v="384"/>
  </r>
  <r>
    <s v="1'trimestre "/>
    <n v="85"/>
    <s v="543010"/>
    <x v="8"/>
    <n v="100967"/>
    <s v="SANOFI S.P.A."/>
    <n v="202101"/>
    <x v="14"/>
    <x v="14"/>
    <n v="126.75"/>
    <s v="D"/>
    <n v="126.75"/>
  </r>
  <r>
    <s v="1'trimestre "/>
    <n v="85"/>
    <s v="543010"/>
    <x v="8"/>
    <n v="100967"/>
    <s v="SANOFI S.P.A."/>
    <n v="202101"/>
    <x v="14"/>
    <x v="14"/>
    <n v="7.2"/>
    <s v="D"/>
    <n v="7.2"/>
  </r>
  <r>
    <s v="1'trimestre "/>
    <n v="85"/>
    <s v="543010"/>
    <x v="8"/>
    <n v="100967"/>
    <s v="SANOFI S.P.A."/>
    <n v="202101"/>
    <x v="14"/>
    <x v="14"/>
    <n v="43.86"/>
    <s v="D"/>
    <n v="43.86"/>
  </r>
  <r>
    <s v="1'trimestre "/>
    <n v="85"/>
    <s v="543010"/>
    <x v="8"/>
    <n v="100967"/>
    <s v="SANOFI S.P.A."/>
    <n v="202101"/>
    <x v="14"/>
    <x v="14"/>
    <n v="3283.2"/>
    <s v="D"/>
    <n v="3283.2"/>
  </r>
  <r>
    <s v="1'trimestre "/>
    <n v="85"/>
    <s v="543010"/>
    <x v="8"/>
    <n v="109025"/>
    <s v="SANDOZ SPA"/>
    <n v="202101"/>
    <x v="14"/>
    <x v="14"/>
    <n v="300.3"/>
    <s v="D"/>
    <n v="300.3"/>
  </r>
  <r>
    <s v="1'trimestre "/>
    <n v="85"/>
    <s v="543010"/>
    <x v="8"/>
    <n v="109025"/>
    <s v="SANDOZ SPA"/>
    <n v="202101"/>
    <x v="14"/>
    <x v="14"/>
    <n v="738.4"/>
    <s v="D"/>
    <n v="738.4"/>
  </r>
  <r>
    <s v="1'trimestre "/>
    <n v="85"/>
    <s v="543010"/>
    <x v="8"/>
    <n v="109025"/>
    <s v="SANDOZ SPA"/>
    <n v="202101"/>
    <x v="14"/>
    <x v="14"/>
    <n v="390.51"/>
    <s v="D"/>
    <n v="390.51"/>
  </r>
  <r>
    <s v="1'trimestre "/>
    <n v="85"/>
    <s v="543010"/>
    <x v="8"/>
    <n v="109025"/>
    <s v="SANDOZ SPA"/>
    <n v="202101"/>
    <x v="14"/>
    <x v="14"/>
    <n v="622.48"/>
    <s v="D"/>
    <n v="622.48"/>
  </r>
  <r>
    <s v="1'trimestre "/>
    <n v="85"/>
    <s v="543010"/>
    <x v="8"/>
    <n v="109025"/>
    <s v="SANDOZ SPA"/>
    <n v="202101"/>
    <x v="14"/>
    <x v="14"/>
    <n v="60.61"/>
    <s v="D"/>
    <n v="60.61"/>
  </r>
  <r>
    <s v="1'trimestre "/>
    <n v="85"/>
    <s v="543010"/>
    <x v="8"/>
    <n v="109025"/>
    <s v="SANDOZ SPA"/>
    <n v="202101"/>
    <x v="14"/>
    <x v="14"/>
    <n v="122.7"/>
    <s v="D"/>
    <n v="122.7"/>
  </r>
  <r>
    <s v="1'trimestre "/>
    <n v="85"/>
    <s v="543010"/>
    <x v="8"/>
    <n v="109025"/>
    <s v="SANDOZ SPA"/>
    <n v="202101"/>
    <x v="14"/>
    <x v="14"/>
    <n v="215.14"/>
    <s v="D"/>
    <n v="215.14"/>
  </r>
  <r>
    <s v="1'trimestre "/>
    <n v="85"/>
    <s v="543010"/>
    <x v="8"/>
    <n v="109025"/>
    <s v="SANDOZ SPA"/>
    <n v="202101"/>
    <x v="14"/>
    <x v="14"/>
    <n v="923"/>
    <s v="D"/>
    <n v="923"/>
  </r>
  <r>
    <s v="1'trimestre "/>
    <n v="85"/>
    <s v="543010"/>
    <x v="8"/>
    <n v="109025"/>
    <s v="SANDOZ SPA"/>
    <n v="202101"/>
    <x v="14"/>
    <x v="14"/>
    <n v="205.47"/>
    <s v="D"/>
    <n v="205.47"/>
  </r>
  <r>
    <s v="1'trimestre "/>
    <n v="85"/>
    <s v="543010"/>
    <x v="8"/>
    <n v="109025"/>
    <s v="SANDOZ SPA"/>
    <n v="202101"/>
    <x v="14"/>
    <x v="14"/>
    <n v="205.47"/>
    <s v="D"/>
    <n v="205.47"/>
  </r>
  <r>
    <s v="1'trimestre "/>
    <n v="85"/>
    <s v="543010"/>
    <x v="8"/>
    <n v="109025"/>
    <s v="SANDOZ SPA"/>
    <n v="202101"/>
    <x v="14"/>
    <x v="14"/>
    <n v="1930.6"/>
    <s v="D"/>
    <n v="1930.6"/>
  </r>
  <r>
    <s v="1'trimestre "/>
    <n v="85"/>
    <s v="543010"/>
    <x v="8"/>
    <n v="109025"/>
    <s v="SANDOZ SPA"/>
    <n v="202101"/>
    <x v="14"/>
    <x v="14"/>
    <n v="15.01"/>
    <s v="D"/>
    <n v="15.01"/>
  </r>
  <r>
    <s v="1'trimestre "/>
    <n v="89"/>
    <s v="543010"/>
    <x v="8"/>
    <n v="100301"/>
    <s v="TAKEDA ITALIA SPA"/>
    <n v="202101"/>
    <x v="14"/>
    <x v="14"/>
    <n v="0.39"/>
    <s v="D"/>
    <n v="0.39"/>
  </r>
  <r>
    <s v="1'trimestre "/>
    <n v="89"/>
    <s v="543010"/>
    <x v="8"/>
    <n v="100301"/>
    <s v="TAKEDA ITALIA SPA"/>
    <n v="202101"/>
    <x v="14"/>
    <x v="14"/>
    <n v="0.31"/>
    <s v="D"/>
    <n v="0.31"/>
  </r>
  <r>
    <s v="1'trimestre "/>
    <n v="92"/>
    <s v="543006"/>
    <x v="10"/>
    <n v="110595"/>
    <s v="ASPEN  PHARMA IRELAND LIMITED"/>
    <n v="202101"/>
    <x v="14"/>
    <x v="14"/>
    <n v="296.39999999999998"/>
    <s v="D"/>
    <n v="296.39999999999998"/>
  </r>
  <r>
    <s v="1'trimestre "/>
    <n v="92"/>
    <s v="543006"/>
    <x v="10"/>
    <n v="110595"/>
    <s v="ASPEN  PHARMA IRELAND LIMITED"/>
    <n v="202101"/>
    <x v="14"/>
    <x v="14"/>
    <n v="342"/>
    <s v="D"/>
    <n v="342"/>
  </r>
  <r>
    <s v="1'trimestre "/>
    <n v="94"/>
    <s v="543010"/>
    <x v="8"/>
    <n v="103233"/>
    <s v="IFITALIA-INTERNATIONAL FACTORS ITALIA"/>
    <n v="202101"/>
    <x v="14"/>
    <x v="14"/>
    <n v="530.46"/>
    <s v="D"/>
    <n v="530.46"/>
  </r>
  <r>
    <s v="1'trimestre "/>
    <n v="125"/>
    <s v="543010"/>
    <x v="8"/>
    <n v="111032"/>
    <s v="I.B.N. SAVIO SRL"/>
    <n v="202101"/>
    <x v="14"/>
    <x v="14"/>
    <n v="89"/>
    <s v="D"/>
    <n v="89"/>
  </r>
  <r>
    <s v="1'trimestre "/>
    <n v="125"/>
    <s v="543010"/>
    <x v="8"/>
    <n v="107328"/>
    <s v="HIKMA ITALIA SpA"/>
    <n v="202101"/>
    <x v="14"/>
    <x v="14"/>
    <n v="200"/>
    <s v="D"/>
    <n v="200"/>
  </r>
  <r>
    <s v="1'trimestre "/>
    <n v="125"/>
    <s v="543010"/>
    <x v="8"/>
    <n v="109519"/>
    <s v="GRUNENTHAL ITALIA SRL"/>
    <n v="202101"/>
    <x v="14"/>
    <x v="14"/>
    <n v="25.65"/>
    <s v="D"/>
    <n v="25.65"/>
  </r>
  <r>
    <s v="1'trimestre "/>
    <n v="125"/>
    <s v="543010"/>
    <x v="8"/>
    <n v="109519"/>
    <s v="GRUNENTHAL ITALIA SRL"/>
    <n v="202101"/>
    <x v="14"/>
    <x v="14"/>
    <n v="2.99"/>
    <s v="D"/>
    <n v="2.99"/>
  </r>
  <r>
    <s v="1'trimestre "/>
    <n v="125"/>
    <s v="543010"/>
    <x v="8"/>
    <n v="100982"/>
    <s v="GLAXOSMITHKLINE CONSUMER HEALTHCARE S.P.A."/>
    <n v="202101"/>
    <x v="14"/>
    <x v="14"/>
    <n v="76.8"/>
    <s v="D"/>
    <n v="76.8"/>
  </r>
  <r>
    <s v="1'trimestre "/>
    <n v="125"/>
    <s v="543010"/>
    <x v="8"/>
    <n v="100443"/>
    <s v="CHIESI FARMACEUTICI S.P.A."/>
    <n v="202101"/>
    <x v="14"/>
    <x v="14"/>
    <n v="42"/>
    <s v="D"/>
    <n v="42"/>
  </r>
  <r>
    <s v="1'trimestre "/>
    <n v="125"/>
    <s v="543010"/>
    <x v="8"/>
    <n v="100239"/>
    <s v="BOEHRINGER INGELHEIM ITALIA SPA"/>
    <n v="202101"/>
    <x v="14"/>
    <x v="14"/>
    <n v="20.82"/>
    <s v="D"/>
    <n v="20.82"/>
  </r>
  <r>
    <s v="1'trimestre "/>
    <n v="125"/>
    <s v="543010"/>
    <x v="8"/>
    <n v="103455"/>
    <s v="B.BRAUN MILANO S.P.A."/>
    <n v="202101"/>
    <x v="14"/>
    <x v="14"/>
    <n v="940"/>
    <s v="D"/>
    <n v="940"/>
  </r>
  <r>
    <s v="1'trimestre "/>
    <n v="125"/>
    <s v="543010"/>
    <x v="8"/>
    <n v="103455"/>
    <s v="B.BRAUN MILANO S.P.A."/>
    <n v="202101"/>
    <x v="14"/>
    <x v="14"/>
    <n v="450"/>
    <s v="D"/>
    <n v="450"/>
  </r>
  <r>
    <s v="1'trimestre "/>
    <n v="125"/>
    <s v="543010"/>
    <x v="8"/>
    <n v="103455"/>
    <s v="B.BRAUN MILANO S.P.A."/>
    <n v="202101"/>
    <x v="14"/>
    <x v="14"/>
    <n v="210"/>
    <s v="D"/>
    <n v="210"/>
  </r>
  <r>
    <s v="1'trimestre "/>
    <n v="125"/>
    <s v="543010"/>
    <x v="8"/>
    <n v="103455"/>
    <s v="B.BRAUN MILANO S.P.A."/>
    <n v="202101"/>
    <x v="14"/>
    <x v="14"/>
    <n v="96"/>
    <s v="D"/>
    <n v="96"/>
  </r>
  <r>
    <s v="1'trimestre "/>
    <n v="125"/>
    <s v="543010"/>
    <x v="8"/>
    <n v="100065"/>
    <s v="A.C.R.A.F. SPA"/>
    <n v="202101"/>
    <x v="14"/>
    <x v="14"/>
    <n v="47"/>
    <s v="D"/>
    <n v="47"/>
  </r>
  <r>
    <s v="1'trimestre "/>
    <n v="125"/>
    <s v="543010"/>
    <x v="8"/>
    <n v="100967"/>
    <s v="SANOFI S.P.A."/>
    <n v="202101"/>
    <x v="14"/>
    <x v="14"/>
    <n v="5.25"/>
    <s v="D"/>
    <n v="5.25"/>
  </r>
  <r>
    <s v="1'trimestre "/>
    <n v="125"/>
    <s v="543010"/>
    <x v="8"/>
    <n v="100967"/>
    <s v="SANOFI S.P.A."/>
    <n v="202101"/>
    <x v="14"/>
    <x v="14"/>
    <n v="140.9"/>
    <s v="D"/>
    <n v="140.9"/>
  </r>
  <r>
    <s v="1'trimestre "/>
    <n v="125"/>
    <s v="543010"/>
    <x v="8"/>
    <n v="100967"/>
    <s v="SANOFI S.P.A."/>
    <n v="202101"/>
    <x v="14"/>
    <x v="14"/>
    <n v="912"/>
    <s v="D"/>
    <n v="912"/>
  </r>
  <r>
    <s v="1'trimestre "/>
    <n v="125"/>
    <s v="543010"/>
    <x v="8"/>
    <n v="100967"/>
    <s v="SANOFI S.P.A."/>
    <n v="202101"/>
    <x v="14"/>
    <x v="14"/>
    <n v="16.8"/>
    <s v="D"/>
    <n v="16.8"/>
  </r>
  <r>
    <s v="1'trimestre "/>
    <n v="125"/>
    <s v="543010"/>
    <x v="8"/>
    <n v="100967"/>
    <s v="SANOFI S.P.A."/>
    <n v="202101"/>
    <x v="14"/>
    <x v="14"/>
    <n v="554.6"/>
    <s v="D"/>
    <n v="554.6"/>
  </r>
  <r>
    <s v="1'trimestre "/>
    <n v="125"/>
    <s v="543010"/>
    <x v="8"/>
    <n v="100967"/>
    <s v="SANOFI S.P.A."/>
    <n v="202101"/>
    <x v="14"/>
    <x v="14"/>
    <n v="38.4"/>
    <s v="D"/>
    <n v="38.4"/>
  </r>
  <r>
    <s v="1'trimestre "/>
    <n v="125"/>
    <s v="543010"/>
    <x v="8"/>
    <n v="100967"/>
    <s v="SANOFI S.P.A."/>
    <n v="202101"/>
    <x v="14"/>
    <x v="14"/>
    <n v="816"/>
    <s v="D"/>
    <n v="816"/>
  </r>
  <r>
    <s v="1'trimestre "/>
    <n v="125"/>
    <s v="543010"/>
    <x v="8"/>
    <n v="100967"/>
    <s v="SANOFI S.P.A."/>
    <n v="202101"/>
    <x v="14"/>
    <x v="14"/>
    <n v="1701.9"/>
    <s v="D"/>
    <n v="1701.9"/>
  </r>
  <r>
    <s v="1'trimestre "/>
    <n v="125"/>
    <s v="543010"/>
    <x v="8"/>
    <n v="110267"/>
    <s v="NORGINE ITALIA SRL"/>
    <n v="202101"/>
    <x v="14"/>
    <x v="14"/>
    <n v="21"/>
    <s v="D"/>
    <n v="21"/>
  </r>
  <r>
    <s v="1'trimestre "/>
    <n v="125"/>
    <s v="543010"/>
    <x v="8"/>
    <n v="101294"/>
    <s v="MSD ITALIA SRL"/>
    <n v="202101"/>
    <x v="14"/>
    <x v="14"/>
    <n v="1461.75"/>
    <s v="D"/>
    <n v="1461.75"/>
  </r>
  <r>
    <s v="1'trimestre "/>
    <n v="125"/>
    <s v="543010"/>
    <x v="8"/>
    <n v="101294"/>
    <s v="MSD ITALIA SRL"/>
    <n v="202101"/>
    <x v="14"/>
    <x v="14"/>
    <n v="974.5"/>
    <s v="D"/>
    <n v="974.5"/>
  </r>
  <r>
    <s v="1'trimestre "/>
    <n v="125"/>
    <s v="543010"/>
    <x v="8"/>
    <n v="101294"/>
    <s v="MSD ITALIA SRL"/>
    <n v="202101"/>
    <x v="14"/>
    <x v="14"/>
    <n v="1436"/>
    <s v="D"/>
    <n v="1436"/>
  </r>
  <r>
    <s v="1'trimestre "/>
    <n v="125"/>
    <s v="543010"/>
    <x v="8"/>
    <n v="101078"/>
    <s v="MONICO S.P.A."/>
    <n v="202101"/>
    <x v="14"/>
    <x v="14"/>
    <n v="33.4"/>
    <s v="D"/>
    <n v="33.4"/>
  </r>
  <r>
    <s v="1'trimestre "/>
    <n v="125"/>
    <s v="543010"/>
    <x v="8"/>
    <n v="101078"/>
    <s v="MONICO S.P.A."/>
    <n v="202101"/>
    <x v="14"/>
    <x v="14"/>
    <n v="52"/>
    <s v="D"/>
    <n v="52"/>
  </r>
  <r>
    <s v="1'trimestre "/>
    <n v="129"/>
    <s v="543010"/>
    <x v="8"/>
    <n v="100301"/>
    <s v="TAKEDA ITALIA SPA"/>
    <n v="202101"/>
    <x v="14"/>
    <x v="14"/>
    <n v="50.51"/>
    <s v="D"/>
    <n v="50.51"/>
  </r>
  <r>
    <s v="1'trimestre "/>
    <n v="129"/>
    <s v="543010"/>
    <x v="8"/>
    <n v="100301"/>
    <s v="TAKEDA ITALIA SPA"/>
    <n v="202101"/>
    <x v="14"/>
    <x v="14"/>
    <n v="1540.42"/>
    <s v="D"/>
    <n v="1540.42"/>
  </r>
  <r>
    <s v="1'trimestre "/>
    <n v="129"/>
    <s v="543010"/>
    <x v="8"/>
    <n v="100905"/>
    <s v="GLAXO SMITHKLINE SPA"/>
    <n v="202101"/>
    <x v="14"/>
    <x v="14"/>
    <n v="245.4"/>
    <s v="D"/>
    <n v="245.4"/>
  </r>
  <r>
    <s v="1'trimestre "/>
    <n v="129"/>
    <s v="543010"/>
    <x v="8"/>
    <n v="100905"/>
    <s v="GLAXO SMITHKLINE SPA"/>
    <n v="202101"/>
    <x v="14"/>
    <x v="14"/>
    <n v="20.6"/>
    <s v="D"/>
    <n v="20.6"/>
  </r>
  <r>
    <s v="1'trimestre "/>
    <n v="129"/>
    <s v="543010"/>
    <x v="8"/>
    <n v="100905"/>
    <s v="GLAXO SMITHKLINE SPA"/>
    <n v="202101"/>
    <x v="14"/>
    <x v="14"/>
    <n v="49.08"/>
    <s v="D"/>
    <n v="49.08"/>
  </r>
  <r>
    <s v="1'trimestre "/>
    <n v="129"/>
    <s v="543010"/>
    <x v="8"/>
    <n v="109840"/>
    <s v="ABBVIE SRL"/>
    <n v="202101"/>
    <x v="14"/>
    <x v="14"/>
    <n v="2858.4"/>
    <s v="D"/>
    <n v="2858.4"/>
  </r>
  <r>
    <s v="1'trimestre "/>
    <n v="132"/>
    <s v="543006"/>
    <x v="10"/>
    <n v="110595"/>
    <s v="ASPEN  PHARMA IRELAND LIMITED"/>
    <n v="202101"/>
    <x v="14"/>
    <x v="14"/>
    <n v="51.3"/>
    <s v="D"/>
    <n v="51.3"/>
  </r>
  <r>
    <s v="1'trimestre "/>
    <n v="135"/>
    <s v="543010"/>
    <x v="8"/>
    <n v="103233"/>
    <s v="IFITALIA-INTERNATIONAL FACTORS ITALIA"/>
    <n v="202101"/>
    <x v="14"/>
    <x v="14"/>
    <n v="349.44"/>
    <s v="D"/>
    <n v="349.44"/>
  </r>
  <r>
    <s v="1'trimestre "/>
    <n v="135"/>
    <s v="543010"/>
    <x v="8"/>
    <n v="103233"/>
    <s v="IFITALIA-INTERNATIONAL FACTORS ITALIA"/>
    <n v="202101"/>
    <x v="14"/>
    <x v="14"/>
    <n v="17.2"/>
    <s v="D"/>
    <n v="17.2"/>
  </r>
  <r>
    <s v="1'trimestre "/>
    <n v="135"/>
    <s v="543010"/>
    <x v="8"/>
    <n v="103233"/>
    <s v="IFITALIA-INTERNATIONAL FACTORS ITALIA"/>
    <n v="202101"/>
    <x v="14"/>
    <x v="14"/>
    <n v="777"/>
    <s v="D"/>
    <n v="777"/>
  </r>
  <r>
    <s v="1'trimestre "/>
    <n v="135"/>
    <s v="543010"/>
    <x v="8"/>
    <n v="103233"/>
    <s v="IFITALIA-INTERNATIONAL FACTORS ITALIA"/>
    <n v="202101"/>
    <x v="14"/>
    <x v="14"/>
    <n v="698.88"/>
    <s v="D"/>
    <n v="698.88"/>
  </r>
  <r>
    <s v="1'trimestre "/>
    <n v="135"/>
    <s v="543010"/>
    <x v="8"/>
    <n v="103223"/>
    <s v="BANCA FARMAFACTORING S.P.A."/>
    <n v="202101"/>
    <x v="14"/>
    <x v="14"/>
    <n v="572.4"/>
    <s v="D"/>
    <n v="572.4"/>
  </r>
  <r>
    <s v="1'trimestre "/>
    <n v="135"/>
    <s v="543010"/>
    <x v="8"/>
    <n v="103223"/>
    <s v="BANCA FARMAFACTORING S.P.A."/>
    <n v="202101"/>
    <x v="14"/>
    <x v="14"/>
    <n v="600.6"/>
    <s v="D"/>
    <n v="600.6"/>
  </r>
  <r>
    <s v="1'trimestre "/>
    <n v="135"/>
    <s v="543010"/>
    <x v="8"/>
    <n v="103223"/>
    <s v="BANCA FARMAFACTORING S.P.A."/>
    <n v="202101"/>
    <x v="14"/>
    <x v="14"/>
    <n v="508.68"/>
    <s v="D"/>
    <n v="508.68"/>
  </r>
  <r>
    <s v="1'trimestre "/>
    <n v="135"/>
    <s v="543010"/>
    <x v="8"/>
    <n v="103223"/>
    <s v="BANCA FARMAFACTORING S.P.A."/>
    <n v="202101"/>
    <x v="14"/>
    <x v="14"/>
    <n v="508.68"/>
    <s v="D"/>
    <n v="508.68"/>
  </r>
  <r>
    <s v="1'trimestre "/>
    <n v="135"/>
    <s v="543010"/>
    <x v="8"/>
    <n v="110468"/>
    <s v="MEDIOCREDITO ITALIANO SPA"/>
    <n v="202101"/>
    <x v="14"/>
    <x v="14"/>
    <n v="98"/>
    <s v="D"/>
    <n v="98"/>
  </r>
  <r>
    <s v="1'trimestre "/>
    <n v="150"/>
    <s v="543010"/>
    <x v="8"/>
    <n v="102269"/>
    <s v="S.A.L.F. S.P.A."/>
    <n v="202101"/>
    <x v="14"/>
    <x v="14"/>
    <n v="132"/>
    <s v="D"/>
    <n v="132"/>
  </r>
  <r>
    <s v="1'trimestre "/>
    <n v="150"/>
    <s v="543010"/>
    <x v="8"/>
    <n v="102269"/>
    <s v="S.A.L.F. S.P.A."/>
    <n v="202101"/>
    <x v="14"/>
    <x v="14"/>
    <n v="800"/>
    <s v="D"/>
    <n v="800"/>
  </r>
  <r>
    <s v="1'trimestre "/>
    <n v="150"/>
    <s v="543010"/>
    <x v="8"/>
    <n v="111071"/>
    <s v="RAMBAXY ITALIA SPA"/>
    <n v="202101"/>
    <x v="14"/>
    <x v="14"/>
    <n v="918"/>
    <s v="D"/>
    <n v="918"/>
  </r>
  <r>
    <s v="1'trimestre "/>
    <n v="150"/>
    <s v="543010"/>
    <x v="8"/>
    <n v="107390"/>
    <s v="PHARMATEX ITALIA SRL"/>
    <n v="202101"/>
    <x v="14"/>
    <x v="14"/>
    <n v="314"/>
    <s v="D"/>
    <n v="314"/>
  </r>
  <r>
    <s v="1'trimestre "/>
    <n v="150"/>
    <s v="543010"/>
    <x v="8"/>
    <n v="107390"/>
    <s v="PHARMATEX ITALIA SRL"/>
    <n v="202101"/>
    <x v="14"/>
    <x v="14"/>
    <n v="140.1"/>
    <s v="D"/>
    <n v="140.1"/>
  </r>
  <r>
    <s v="1'trimestre "/>
    <n v="150"/>
    <s v="543010"/>
    <x v="8"/>
    <n v="107390"/>
    <s v="PHARMATEX ITALIA SRL"/>
    <n v="202101"/>
    <x v="14"/>
    <x v="14"/>
    <n v="198"/>
    <s v="D"/>
    <n v="198"/>
  </r>
  <r>
    <s v="1'trimestre "/>
    <n v="150"/>
    <s v="543010"/>
    <x v="8"/>
    <n v="107390"/>
    <s v="PHARMATEX ITALIA SRL"/>
    <n v="202101"/>
    <x v="14"/>
    <x v="14"/>
    <n v="50.9"/>
    <s v="D"/>
    <n v="50.9"/>
  </r>
  <r>
    <s v="1'trimestre "/>
    <n v="150"/>
    <s v="543010"/>
    <x v="8"/>
    <n v="107390"/>
    <s v="PHARMATEX ITALIA SRL"/>
    <n v="202101"/>
    <x v="14"/>
    <x v="14"/>
    <n v="140.1"/>
    <s v="D"/>
    <n v="140.1"/>
  </r>
  <r>
    <s v="1'trimestre "/>
    <n v="150"/>
    <s v="543010"/>
    <x v="8"/>
    <n v="100107"/>
    <s v="MEDA PHARMA SPA"/>
    <n v="202101"/>
    <x v="14"/>
    <x v="14"/>
    <n v="58.36"/>
    <s v="D"/>
    <n v="58.36"/>
  </r>
  <r>
    <s v="1'trimestre "/>
    <n v="150"/>
    <s v="543010"/>
    <x v="8"/>
    <n v="100107"/>
    <s v="MEDA PHARMA SPA"/>
    <n v="202101"/>
    <x v="14"/>
    <x v="14"/>
    <n v="30.91"/>
    <s v="D"/>
    <n v="30.91"/>
  </r>
  <r>
    <s v="1'trimestre "/>
    <n v="150"/>
    <s v="543010"/>
    <x v="8"/>
    <n v="100107"/>
    <s v="MEDA PHARMA SPA"/>
    <n v="202101"/>
    <x v="14"/>
    <x v="14"/>
    <n v="11.67"/>
    <s v="D"/>
    <n v="11.67"/>
  </r>
  <r>
    <s v="1'trimestre "/>
    <n v="150"/>
    <s v="543010"/>
    <x v="8"/>
    <n v="100443"/>
    <s v="CHIESI FARMACEUTICI S.P.A."/>
    <n v="202101"/>
    <x v="14"/>
    <x v="14"/>
    <n v="42"/>
    <s v="D"/>
    <n v="42"/>
  </r>
  <r>
    <s v="1'trimestre "/>
    <n v="150"/>
    <s v="543010"/>
    <x v="8"/>
    <n v="100443"/>
    <s v="CHIESI FARMACEUTICI S.P.A."/>
    <n v="202101"/>
    <x v="14"/>
    <x v="14"/>
    <n v="190.13"/>
    <s v="D"/>
    <n v="190.13"/>
  </r>
  <r>
    <s v="1'trimestre "/>
    <n v="150"/>
    <s v="543010"/>
    <x v="8"/>
    <n v="100443"/>
    <s v="CHIESI FARMACEUTICI S.P.A."/>
    <n v="202101"/>
    <x v="14"/>
    <x v="14"/>
    <n v="83.2"/>
    <s v="D"/>
    <n v="83.2"/>
  </r>
  <r>
    <s v="1'trimestre "/>
    <n v="150"/>
    <s v="543010"/>
    <x v="8"/>
    <n v="104588"/>
    <s v="CER MEDICAL S.R.L."/>
    <n v="202101"/>
    <x v="14"/>
    <x v="14"/>
    <n v="414.59"/>
    <s v="D"/>
    <n v="414.59"/>
  </r>
  <r>
    <s v="1'trimestre "/>
    <n v="150"/>
    <s v="543010"/>
    <x v="8"/>
    <n v="104588"/>
    <s v="CER MEDICAL S.R.L."/>
    <n v="202101"/>
    <x v="14"/>
    <x v="14"/>
    <n v="435.86"/>
    <s v="D"/>
    <n v="435.86"/>
  </r>
  <r>
    <s v="1'trimestre "/>
    <n v="150"/>
    <s v="543010"/>
    <x v="8"/>
    <n v="104588"/>
    <s v="CER MEDICAL S.R.L."/>
    <n v="202101"/>
    <x v="14"/>
    <x v="14"/>
    <n v="27.61"/>
    <s v="D"/>
    <n v="27.61"/>
  </r>
  <r>
    <s v="1'trimestre "/>
    <n v="150"/>
    <s v="543010"/>
    <x v="8"/>
    <n v="104588"/>
    <s v="CER MEDICAL S.R.L."/>
    <n v="202101"/>
    <x v="14"/>
    <x v="14"/>
    <n v="8.19"/>
    <s v="D"/>
    <n v="8.19"/>
  </r>
  <r>
    <s v="1'trimestre "/>
    <n v="150"/>
    <s v="543010"/>
    <x v="8"/>
    <n v="104588"/>
    <s v="CER MEDICAL S.R.L."/>
    <n v="202101"/>
    <x v="14"/>
    <x v="14"/>
    <n v="290.58"/>
    <s v="D"/>
    <n v="290.58"/>
  </r>
  <r>
    <s v="1'trimestre "/>
    <n v="150"/>
    <s v="543010"/>
    <x v="8"/>
    <n v="104588"/>
    <s v="CER MEDICAL S.R.L."/>
    <n v="202101"/>
    <x v="14"/>
    <x v="14"/>
    <n v="407.97"/>
    <s v="D"/>
    <n v="407.97"/>
  </r>
  <r>
    <s v="1'trimestre "/>
    <n v="150"/>
    <s v="543010"/>
    <x v="8"/>
    <n v="104588"/>
    <s v="CER MEDICAL S.R.L."/>
    <n v="202101"/>
    <x v="14"/>
    <x v="14"/>
    <n v="414.59"/>
    <s v="D"/>
    <n v="414.59"/>
  </r>
  <r>
    <s v="1'trimestre "/>
    <n v="150"/>
    <s v="543010"/>
    <x v="8"/>
    <n v="104588"/>
    <s v="CER MEDICAL S.R.L."/>
    <n v="202101"/>
    <x v="14"/>
    <x v="14"/>
    <n v="454.09"/>
    <s v="D"/>
    <n v="454.09"/>
  </r>
  <r>
    <s v="1'trimestre "/>
    <n v="150"/>
    <s v="543010"/>
    <x v="8"/>
    <n v="110279"/>
    <s v="OLCELLI FARMACEUTICI SRL"/>
    <n v="202101"/>
    <x v="14"/>
    <x v="14"/>
    <n v="186.1"/>
    <s v="D"/>
    <n v="186.1"/>
  </r>
  <r>
    <s v="1'trimestre "/>
    <n v="150"/>
    <s v="543010"/>
    <x v="8"/>
    <n v="110279"/>
    <s v="OLCELLI FARMACEUTICI SRL"/>
    <n v="202101"/>
    <x v="14"/>
    <x v="14"/>
    <n v="172"/>
    <s v="D"/>
    <n v="172"/>
  </r>
  <r>
    <s v="1'trimestre "/>
    <n v="150"/>
    <s v="543010"/>
    <x v="8"/>
    <n v="104493"/>
    <s v="BRUNO FARMACEUTICI SPA"/>
    <n v="202101"/>
    <x v="14"/>
    <x v="14"/>
    <n v="53.02"/>
    <s v="D"/>
    <n v="53.02"/>
  </r>
  <r>
    <s v="1'trimestre "/>
    <n v="150"/>
    <s v="543010"/>
    <x v="8"/>
    <n v="100239"/>
    <s v="BOEHRINGER INGELHEIM ITALIA SPA"/>
    <n v="202101"/>
    <x v="14"/>
    <x v="14"/>
    <n v="159.6"/>
    <s v="D"/>
    <n v="159.6"/>
  </r>
  <r>
    <s v="1'trimestre "/>
    <n v="150"/>
    <s v="543010"/>
    <x v="8"/>
    <n v="100239"/>
    <s v="BOEHRINGER INGELHEIM ITALIA SPA"/>
    <n v="202101"/>
    <x v="14"/>
    <x v="14"/>
    <n v="77.5"/>
    <s v="D"/>
    <n v="77.5"/>
  </r>
  <r>
    <s v="1'trimestre "/>
    <n v="150"/>
    <s v="543010"/>
    <x v="8"/>
    <n v="100239"/>
    <s v="BOEHRINGER INGELHEIM ITALIA SPA"/>
    <n v="202101"/>
    <x v="14"/>
    <x v="14"/>
    <n v="12.2"/>
    <s v="D"/>
    <n v="12.2"/>
  </r>
  <r>
    <s v="1'trimestre "/>
    <n v="150"/>
    <s v="543010"/>
    <x v="8"/>
    <n v="100239"/>
    <s v="BOEHRINGER INGELHEIM ITALIA SPA"/>
    <n v="202101"/>
    <x v="14"/>
    <x v="14"/>
    <n v="0.01"/>
    <s v="D"/>
    <n v="0.01"/>
  </r>
  <r>
    <s v="1'trimestre "/>
    <n v="150"/>
    <s v="543010"/>
    <x v="8"/>
    <n v="103455"/>
    <s v="B.BRAUN MILANO S.P.A."/>
    <n v="202101"/>
    <x v="14"/>
    <x v="14"/>
    <n v="450"/>
    <s v="D"/>
    <n v="450"/>
  </r>
  <r>
    <s v="1'trimestre "/>
    <n v="150"/>
    <s v="543010"/>
    <x v="8"/>
    <n v="103455"/>
    <s v="B.BRAUN MILANO S.P.A."/>
    <n v="202101"/>
    <x v="14"/>
    <x v="14"/>
    <n v="450"/>
    <s v="D"/>
    <n v="450"/>
  </r>
  <r>
    <s v="1'trimestre "/>
    <n v="150"/>
    <s v="543010"/>
    <x v="8"/>
    <n v="103455"/>
    <s v="B.BRAUN MILANO S.P.A."/>
    <n v="202101"/>
    <x v="14"/>
    <x v="14"/>
    <n v="188"/>
    <s v="D"/>
    <n v="188"/>
  </r>
  <r>
    <s v="1'trimestre "/>
    <n v="150"/>
    <s v="543010"/>
    <x v="8"/>
    <n v="103455"/>
    <s v="B.BRAUN MILANO S.P.A."/>
    <n v="202101"/>
    <x v="14"/>
    <x v="14"/>
    <n v="96"/>
    <s v="D"/>
    <n v="96"/>
  </r>
  <r>
    <s v="1'trimestre "/>
    <n v="150"/>
    <s v="543010"/>
    <x v="8"/>
    <n v="103455"/>
    <s v="B.BRAUN MILANO S.P.A."/>
    <n v="202101"/>
    <x v="14"/>
    <x v="14"/>
    <n v="336"/>
    <s v="D"/>
    <n v="336"/>
  </r>
  <r>
    <s v="1'trimestre "/>
    <n v="150"/>
    <s v="543010"/>
    <x v="8"/>
    <n v="100171"/>
    <s v="BAYER S.P.A."/>
    <n v="202101"/>
    <x v="14"/>
    <x v="14"/>
    <n v="48"/>
    <s v="D"/>
    <n v="48"/>
  </r>
  <r>
    <s v="1'trimestre "/>
    <n v="150"/>
    <s v="543010"/>
    <x v="8"/>
    <n v="109700"/>
    <s v="ALLIANCE HEALTHCARE ITALIA DISTRIBUZIONE SPA"/>
    <n v="202101"/>
    <x v="14"/>
    <x v="14"/>
    <n v="390.12"/>
    <s v="D"/>
    <n v="390.12"/>
  </r>
  <r>
    <s v="1'trimestre "/>
    <n v="150"/>
    <s v="543010"/>
    <x v="8"/>
    <n v="106804"/>
    <s v="JOHNSON &amp; JOHNSON MEDICAL SPA"/>
    <n v="202101"/>
    <x v="14"/>
    <x v="14"/>
    <n v="1850"/>
    <s v="D"/>
    <n v="1850"/>
  </r>
  <r>
    <s v="1'trimestre "/>
    <n v="150"/>
    <s v="543010"/>
    <x v="8"/>
    <n v="100065"/>
    <s v="A.C.R.A.F. SPA"/>
    <n v="202101"/>
    <x v="14"/>
    <x v="14"/>
    <n v="29"/>
    <s v="D"/>
    <n v="29"/>
  </r>
  <r>
    <s v="1'trimestre "/>
    <n v="150"/>
    <s v="543010"/>
    <x v="8"/>
    <n v="100065"/>
    <s v="A.C.R.A.F. SPA"/>
    <n v="202101"/>
    <x v="14"/>
    <x v="14"/>
    <n v="85.6"/>
    <s v="D"/>
    <n v="85.6"/>
  </r>
  <r>
    <s v="1'trimestre "/>
    <n v="150"/>
    <s v="543010"/>
    <x v="8"/>
    <n v="106804"/>
    <s v="JOHNSON &amp; JOHNSON MEDICAL SPA"/>
    <n v="202101"/>
    <x v="14"/>
    <x v="14"/>
    <n v="1850"/>
    <s v="D"/>
    <n v="1850"/>
  </r>
  <r>
    <s v="1'trimestre "/>
    <n v="150"/>
    <s v="543010"/>
    <x v="8"/>
    <n v="100065"/>
    <s v="A.C.R.A.F. SPA"/>
    <n v="202101"/>
    <x v="14"/>
    <x v="14"/>
    <n v="99.8"/>
    <s v="D"/>
    <n v="99.8"/>
  </r>
  <r>
    <s v="1'trimestre "/>
    <n v="150"/>
    <s v="543010"/>
    <x v="8"/>
    <n v="110699"/>
    <s v="ACCORD HEALTHCARE ITALIA SRL"/>
    <n v="202101"/>
    <x v="14"/>
    <x v="14"/>
    <n v="321.99"/>
    <s v="D"/>
    <n v="321.99"/>
  </r>
  <r>
    <s v="1'trimestre "/>
    <n v="150"/>
    <s v="543010"/>
    <x v="8"/>
    <n v="106165"/>
    <s v="ABIOGEN PHARMA SPA"/>
    <n v="202101"/>
    <x v="14"/>
    <x v="14"/>
    <n v="118.76"/>
    <s v="D"/>
    <n v="118.76"/>
  </r>
  <r>
    <s v="1'trimestre "/>
    <n v="150"/>
    <s v="543010"/>
    <x v="8"/>
    <n v="106165"/>
    <s v="ABIOGEN PHARMA SPA"/>
    <n v="202101"/>
    <x v="14"/>
    <x v="14"/>
    <n v="178.14"/>
    <s v="D"/>
    <n v="178.14"/>
  </r>
  <r>
    <s v="1'trimestre "/>
    <n v="150"/>
    <s v="543010"/>
    <x v="8"/>
    <n v="101124"/>
    <s v="UCB PHARMA S.P.A"/>
    <n v="202101"/>
    <x v="14"/>
    <x v="14"/>
    <n v="588"/>
    <s v="D"/>
    <n v="588"/>
  </r>
  <r>
    <s v="1'trimestre "/>
    <n v="150"/>
    <s v="543010"/>
    <x v="8"/>
    <n v="101124"/>
    <s v="UCB PHARMA S.P.A"/>
    <n v="202101"/>
    <x v="14"/>
    <x v="14"/>
    <n v="588"/>
    <s v="D"/>
    <n v="588"/>
  </r>
  <r>
    <s v="1'trimestre "/>
    <n v="150"/>
    <s v="543010"/>
    <x v="8"/>
    <n v="101124"/>
    <s v="UCB PHARMA S.P.A"/>
    <n v="202101"/>
    <x v="14"/>
    <x v="14"/>
    <n v="588"/>
    <s v="D"/>
    <n v="588"/>
  </r>
  <r>
    <s v="1'trimestre "/>
    <n v="150"/>
    <s v="543010"/>
    <x v="8"/>
    <n v="106804"/>
    <s v="JOHNSON &amp; JOHNSON MEDICAL SPA"/>
    <n v="202101"/>
    <x v="14"/>
    <x v="14"/>
    <n v="3700"/>
    <s v="D"/>
    <n v="3700"/>
  </r>
  <r>
    <s v="1'trimestre "/>
    <n v="150"/>
    <s v="543010"/>
    <x v="8"/>
    <n v="106962"/>
    <s v="INNOVA PHARMA SPA"/>
    <n v="202101"/>
    <x v="14"/>
    <x v="14"/>
    <n v="100"/>
    <s v="D"/>
    <n v="100"/>
  </r>
  <r>
    <s v="1'trimestre "/>
    <n v="150"/>
    <s v="543010"/>
    <x v="8"/>
    <n v="106887"/>
    <s v="INDUSTRIA FARMACEUTICA NOVA ARGENTIA SPA"/>
    <n v="202101"/>
    <x v="14"/>
    <x v="14"/>
    <n v="59.04"/>
    <s v="D"/>
    <n v="59.04"/>
  </r>
  <r>
    <s v="1'trimestre "/>
    <n v="150"/>
    <s v="543010"/>
    <x v="8"/>
    <n v="109867"/>
    <s v="IBSA FARMACEUTICA ITALIA SRL"/>
    <n v="202101"/>
    <x v="14"/>
    <x v="14"/>
    <n v="27"/>
    <s v="D"/>
    <n v="27"/>
  </r>
  <r>
    <s v="1'trimestre "/>
    <n v="150"/>
    <s v="543010"/>
    <x v="8"/>
    <n v="109519"/>
    <s v="GRUNENTHAL ITALIA SRL"/>
    <n v="202101"/>
    <x v="14"/>
    <x v="14"/>
    <n v="25.65"/>
    <s v="D"/>
    <n v="25.65"/>
  </r>
  <r>
    <s v="1'trimestre "/>
    <n v="150"/>
    <s v="543010"/>
    <x v="8"/>
    <n v="100982"/>
    <s v="GLAXOSMITHKLINE CONSUMER HEALTHCARE S.P.A."/>
    <n v="202101"/>
    <x v="14"/>
    <x v="14"/>
    <n v="38.4"/>
    <s v="D"/>
    <n v="38.4"/>
  </r>
  <r>
    <s v="1'trimestre "/>
    <n v="150"/>
    <s v="543010"/>
    <x v="8"/>
    <n v="100982"/>
    <s v="GLAXOSMITHKLINE CONSUMER HEALTHCARE S.P.A."/>
    <n v="202101"/>
    <x v="14"/>
    <x v="14"/>
    <n v="106.2"/>
    <s v="D"/>
    <n v="106.2"/>
  </r>
  <r>
    <s v="1'trimestre "/>
    <n v="150"/>
    <s v="543010"/>
    <x v="8"/>
    <n v="100982"/>
    <s v="GLAXOSMITHKLINE CONSUMER HEALTHCARE S.P.A."/>
    <n v="202101"/>
    <x v="14"/>
    <x v="14"/>
    <n v="101.2"/>
    <s v="D"/>
    <n v="101.2"/>
  </r>
  <r>
    <s v="1'trimestre "/>
    <n v="150"/>
    <s v="543010"/>
    <x v="8"/>
    <n v="100982"/>
    <s v="GLAXOSMITHKLINE CONSUMER HEALTHCARE S.P.A."/>
    <n v="202101"/>
    <x v="14"/>
    <x v="14"/>
    <n v="101.2"/>
    <s v="D"/>
    <n v="101.2"/>
  </r>
  <r>
    <s v="1'trimestre "/>
    <n v="150"/>
    <s v="543010"/>
    <x v="8"/>
    <n v="106971"/>
    <s v="FAR.G.IM SRL"/>
    <n v="202101"/>
    <x v="14"/>
    <x v="14"/>
    <n v="67.89"/>
    <s v="D"/>
    <n v="67.89"/>
  </r>
  <r>
    <s v="1'trimestre "/>
    <n v="150"/>
    <s v="543010"/>
    <x v="8"/>
    <n v="100967"/>
    <s v="SANOFI S.P.A."/>
    <n v="202101"/>
    <x v="14"/>
    <x v="14"/>
    <n v="3345"/>
    <s v="D"/>
    <n v="3345"/>
  </r>
  <r>
    <s v="1'trimestre "/>
    <n v="150"/>
    <s v="543010"/>
    <x v="8"/>
    <n v="100967"/>
    <s v="SANOFI S.P.A."/>
    <n v="202101"/>
    <x v="14"/>
    <x v="14"/>
    <n v="6.3"/>
    <s v="D"/>
    <n v="6.3"/>
  </r>
  <r>
    <s v="1'trimestre "/>
    <n v="150"/>
    <s v="543010"/>
    <x v="8"/>
    <n v="100967"/>
    <s v="SANOFI S.P.A."/>
    <n v="202101"/>
    <x v="14"/>
    <x v="14"/>
    <n v="2736"/>
    <s v="D"/>
    <n v="2736"/>
  </r>
  <r>
    <s v="1'trimestre "/>
    <n v="150"/>
    <s v="543010"/>
    <x v="8"/>
    <n v="100967"/>
    <s v="SANOFI S.P.A."/>
    <n v="202101"/>
    <x v="14"/>
    <x v="14"/>
    <n v="1891"/>
    <s v="D"/>
    <n v="1891"/>
  </r>
  <r>
    <s v="1'trimestre "/>
    <n v="150"/>
    <s v="543010"/>
    <x v="8"/>
    <n v="100967"/>
    <s v="SANOFI S.P.A."/>
    <n v="202101"/>
    <x v="14"/>
    <x v="14"/>
    <n v="24"/>
    <s v="D"/>
    <n v="24"/>
  </r>
  <r>
    <s v="1'trimestre "/>
    <n v="150"/>
    <s v="543010"/>
    <x v="8"/>
    <n v="100967"/>
    <s v="SANOFI S.P.A."/>
    <n v="202101"/>
    <x v="14"/>
    <x v="14"/>
    <n v="12027.47"/>
    <s v="D"/>
    <n v="12027.47"/>
  </r>
  <r>
    <s v="1'trimestre "/>
    <n v="150"/>
    <s v="543010"/>
    <x v="8"/>
    <n v="100967"/>
    <s v="SANOFI S.P.A."/>
    <n v="202101"/>
    <x v="14"/>
    <x v="14"/>
    <n v="11.7"/>
    <s v="D"/>
    <n v="11.7"/>
  </r>
  <r>
    <s v="1'trimestre "/>
    <n v="150"/>
    <s v="543010"/>
    <x v="8"/>
    <n v="100967"/>
    <s v="SANOFI S.P.A."/>
    <n v="202101"/>
    <x v="14"/>
    <x v="14"/>
    <n v="215.9"/>
    <s v="D"/>
    <n v="215.9"/>
  </r>
  <r>
    <s v="1'trimestre "/>
    <n v="150"/>
    <s v="543010"/>
    <x v="8"/>
    <n v="100967"/>
    <s v="SANOFI S.P.A."/>
    <n v="202101"/>
    <x v="14"/>
    <x v="14"/>
    <n v="0.5"/>
    <s v="A"/>
    <n v="-0.5"/>
  </r>
  <r>
    <s v="1'trimestre "/>
    <n v="150"/>
    <s v="543010"/>
    <x v="8"/>
    <n v="100967"/>
    <s v="SANOFI S.P.A."/>
    <n v="202101"/>
    <x v="14"/>
    <x v="14"/>
    <n v="17.899999999999999"/>
    <s v="D"/>
    <n v="17.899999999999999"/>
  </r>
  <r>
    <s v="1'trimestre "/>
    <n v="150"/>
    <s v="543010"/>
    <x v="8"/>
    <n v="100967"/>
    <s v="SANOFI S.P.A."/>
    <n v="202101"/>
    <x v="14"/>
    <x v="14"/>
    <n v="0.6"/>
    <s v="D"/>
    <n v="0.6"/>
  </r>
  <r>
    <s v="1'trimestre "/>
    <n v="150"/>
    <s v="543010"/>
    <x v="8"/>
    <n v="100967"/>
    <s v="SANOFI S.P.A."/>
    <n v="202101"/>
    <x v="14"/>
    <x v="14"/>
    <n v="2736"/>
    <s v="D"/>
    <n v="2736"/>
  </r>
  <r>
    <s v="1'trimestre "/>
    <n v="150"/>
    <s v="543010"/>
    <x v="8"/>
    <n v="100967"/>
    <s v="SANOFI S.P.A."/>
    <n v="202101"/>
    <x v="14"/>
    <x v="14"/>
    <n v="110.5"/>
    <s v="D"/>
    <n v="110.5"/>
  </r>
  <r>
    <s v="1'trimestre "/>
    <n v="150"/>
    <s v="543010"/>
    <x v="8"/>
    <n v="100967"/>
    <s v="SANOFI S.P.A."/>
    <n v="202101"/>
    <x v="14"/>
    <x v="14"/>
    <n v="5472"/>
    <s v="D"/>
    <n v="5472"/>
  </r>
  <r>
    <s v="1'trimestre "/>
    <n v="150"/>
    <s v="543010"/>
    <x v="8"/>
    <n v="100967"/>
    <s v="SANOFI S.P.A."/>
    <n v="202101"/>
    <x v="14"/>
    <x v="14"/>
    <n v="266.60000000000002"/>
    <s v="D"/>
    <n v="266.60000000000002"/>
  </r>
  <r>
    <s v="1'trimestre "/>
    <n v="150"/>
    <s v="543010"/>
    <x v="8"/>
    <n v="100967"/>
    <s v="SANOFI S.P.A."/>
    <n v="202101"/>
    <x v="14"/>
    <x v="14"/>
    <n v="7.4"/>
    <s v="D"/>
    <n v="7.4"/>
  </r>
  <r>
    <s v="1'trimestre "/>
    <n v="150"/>
    <s v="543010"/>
    <x v="8"/>
    <n v="100967"/>
    <s v="SANOFI S.P.A."/>
    <n v="202101"/>
    <x v="14"/>
    <x v="14"/>
    <n v="384"/>
    <s v="D"/>
    <n v="384"/>
  </r>
  <r>
    <s v="1'trimestre "/>
    <n v="150"/>
    <s v="543010"/>
    <x v="8"/>
    <n v="100967"/>
    <s v="SANOFI S.P.A."/>
    <n v="202101"/>
    <x v="14"/>
    <x v="14"/>
    <n v="2836.5"/>
    <s v="D"/>
    <n v="2836.5"/>
  </r>
  <r>
    <s v="1'trimestre "/>
    <n v="150"/>
    <s v="543010"/>
    <x v="8"/>
    <n v="100967"/>
    <s v="SANOFI S.P.A."/>
    <n v="202101"/>
    <x v="14"/>
    <x v="14"/>
    <n v="46.4"/>
    <s v="D"/>
    <n v="46.4"/>
  </r>
  <r>
    <s v="1'trimestre "/>
    <n v="150"/>
    <s v="543010"/>
    <x v="8"/>
    <n v="100967"/>
    <s v="SANOFI S.P.A."/>
    <n v="202101"/>
    <x v="14"/>
    <x v="14"/>
    <n v="11346"/>
    <s v="D"/>
    <n v="11346"/>
  </r>
  <r>
    <s v="1'trimestre "/>
    <n v="150"/>
    <s v="543010"/>
    <x v="8"/>
    <n v="100967"/>
    <s v="SANOFI S.P.A."/>
    <n v="202101"/>
    <x v="14"/>
    <x v="14"/>
    <n v="5472"/>
    <s v="D"/>
    <n v="5472"/>
  </r>
  <r>
    <s v="1'trimestre "/>
    <n v="150"/>
    <s v="543010"/>
    <x v="8"/>
    <n v="100967"/>
    <s v="SANOFI S.P.A."/>
    <n v="202101"/>
    <x v="14"/>
    <x v="14"/>
    <n v="12"/>
    <s v="D"/>
    <n v="12"/>
  </r>
  <r>
    <s v="1'trimestre "/>
    <n v="150"/>
    <s v="543010"/>
    <x v="8"/>
    <n v="100967"/>
    <s v="SANOFI S.P.A."/>
    <n v="202101"/>
    <x v="14"/>
    <x v="14"/>
    <n v="5664"/>
    <s v="D"/>
    <n v="5664"/>
  </r>
  <r>
    <s v="1'trimestre "/>
    <n v="150"/>
    <s v="543010"/>
    <x v="8"/>
    <n v="109025"/>
    <s v="SANDOZ SPA"/>
    <n v="202101"/>
    <x v="14"/>
    <x v="14"/>
    <n v="123.29"/>
    <s v="D"/>
    <n v="123.29"/>
  </r>
  <r>
    <s v="1'trimestre "/>
    <n v="150"/>
    <s v="543010"/>
    <x v="8"/>
    <n v="109025"/>
    <s v="SANDOZ SPA"/>
    <n v="202101"/>
    <x v="14"/>
    <x v="14"/>
    <n v="116.82"/>
    <s v="D"/>
    <n v="116.82"/>
  </r>
  <r>
    <s v="1'trimestre "/>
    <n v="150"/>
    <s v="543010"/>
    <x v="8"/>
    <n v="109025"/>
    <s v="SANDOZ SPA"/>
    <n v="202101"/>
    <x v="14"/>
    <x v="14"/>
    <n v="920.4"/>
    <s v="A"/>
    <n v="-920.4"/>
  </r>
  <r>
    <s v="1'trimestre "/>
    <n v="150"/>
    <s v="543010"/>
    <x v="8"/>
    <n v="109025"/>
    <s v="SANDOZ SPA"/>
    <n v="202101"/>
    <x v="14"/>
    <x v="14"/>
    <n v="1101"/>
    <s v="D"/>
    <n v="1101"/>
  </r>
  <r>
    <s v="1'trimestre "/>
    <n v="150"/>
    <s v="543010"/>
    <x v="8"/>
    <n v="101078"/>
    <s v="MONICO S.P.A."/>
    <n v="202101"/>
    <x v="14"/>
    <x v="14"/>
    <n v="166.2"/>
    <s v="D"/>
    <n v="166.2"/>
  </r>
  <r>
    <s v="1'trimestre "/>
    <n v="150"/>
    <s v="543010"/>
    <x v="8"/>
    <n v="101078"/>
    <s v="MONICO S.P.A."/>
    <n v="202101"/>
    <x v="14"/>
    <x v="14"/>
    <n v="161.04"/>
    <s v="D"/>
    <n v="161.04"/>
  </r>
  <r>
    <s v="1'trimestre "/>
    <n v="150"/>
    <s v="543010"/>
    <x v="8"/>
    <n v="101078"/>
    <s v="MONICO S.P.A."/>
    <n v="202101"/>
    <x v="14"/>
    <x v="14"/>
    <n v="24.6"/>
    <s v="A"/>
    <n v="-24.6"/>
  </r>
  <r>
    <s v="1'trimestre "/>
    <n v="150"/>
    <s v="543010"/>
    <x v="8"/>
    <n v="101078"/>
    <s v="MONICO S.P.A."/>
    <n v="202101"/>
    <x v="14"/>
    <x v="14"/>
    <n v="73.8"/>
    <s v="D"/>
    <n v="73.8"/>
  </r>
  <r>
    <s v="1'trimestre "/>
    <n v="154"/>
    <s v="543010"/>
    <x v="8"/>
    <n v="102450"/>
    <s v="ZAMBON ITALIA S.R.L."/>
    <n v="202101"/>
    <x v="14"/>
    <x v="14"/>
    <n v="389.7"/>
    <s v="D"/>
    <n v="389.7"/>
  </r>
  <r>
    <s v="1'trimestre "/>
    <n v="154"/>
    <s v="543010"/>
    <x v="8"/>
    <n v="102450"/>
    <s v="ZAMBON ITALIA S.R.L."/>
    <n v="202101"/>
    <x v="14"/>
    <x v="14"/>
    <n v="135"/>
    <s v="D"/>
    <n v="135"/>
  </r>
  <r>
    <s v="1'trimestre "/>
    <n v="154"/>
    <s v="543010"/>
    <x v="8"/>
    <n v="102450"/>
    <s v="ZAMBON ITALIA S.R.L."/>
    <n v="202101"/>
    <x v="14"/>
    <x v="14"/>
    <n v="214.65"/>
    <s v="D"/>
    <n v="214.65"/>
  </r>
  <r>
    <s v="1'trimestre "/>
    <n v="154"/>
    <s v="543010"/>
    <x v="8"/>
    <n v="100301"/>
    <s v="TAKEDA ITALIA SPA"/>
    <n v="202101"/>
    <x v="14"/>
    <x v="14"/>
    <n v="0.01"/>
    <s v="D"/>
    <n v="0.01"/>
  </r>
  <r>
    <s v="1'trimestre "/>
    <n v="154"/>
    <s v="543010"/>
    <x v="8"/>
    <n v="100301"/>
    <s v="TAKEDA ITALIA SPA"/>
    <n v="202101"/>
    <x v="14"/>
    <x v="14"/>
    <n v="14446.11"/>
    <s v="D"/>
    <n v="14446.11"/>
  </r>
  <r>
    <s v="1'trimestre "/>
    <n v="154"/>
    <s v="543010"/>
    <x v="8"/>
    <n v="106408"/>
    <s v="PIERRE FABRE PHARMA SRL"/>
    <n v="202101"/>
    <x v="14"/>
    <x v="14"/>
    <n v="131"/>
    <s v="D"/>
    <n v="131"/>
  </r>
  <r>
    <s v="1'trimestre "/>
    <n v="154"/>
    <s v="543010"/>
    <x v="8"/>
    <n v="110038"/>
    <s v="PHARMA MAR SRL"/>
    <n v="202101"/>
    <x v="14"/>
    <x v="14"/>
    <n v="2391.6"/>
    <s v="A"/>
    <n v="-2391.6"/>
  </r>
  <r>
    <s v="1'trimestre "/>
    <n v="154"/>
    <s v="543010"/>
    <x v="8"/>
    <n v="110038"/>
    <s v="PHARMA MAR SRL"/>
    <n v="202101"/>
    <x v="14"/>
    <x v="14"/>
    <n v="18223.2"/>
    <s v="D"/>
    <n v="18223.2"/>
  </r>
  <r>
    <s v="1'trimestre "/>
    <n v="154"/>
    <s v="543010"/>
    <x v="8"/>
    <n v="108146"/>
    <s v="MYLAN SPA"/>
    <n v="202101"/>
    <x v="14"/>
    <x v="14"/>
    <n v="51"/>
    <s v="D"/>
    <n v="51"/>
  </r>
  <r>
    <s v="1'trimestre "/>
    <n v="154"/>
    <s v="543010"/>
    <x v="8"/>
    <n v="100905"/>
    <s v="GLAXO SMITHKLINE SPA"/>
    <n v="202101"/>
    <x v="14"/>
    <x v="14"/>
    <n v="19.600000000000001"/>
    <s v="D"/>
    <n v="19.600000000000001"/>
  </r>
  <r>
    <s v="1'trimestre "/>
    <n v="154"/>
    <s v="543010"/>
    <x v="8"/>
    <n v="100905"/>
    <s v="GLAXO SMITHKLINE SPA"/>
    <n v="202101"/>
    <x v="14"/>
    <x v="14"/>
    <n v="4.12"/>
    <s v="D"/>
    <n v="4.12"/>
  </r>
  <r>
    <s v="1'trimestre "/>
    <n v="154"/>
    <s v="543010"/>
    <x v="8"/>
    <n v="100772"/>
    <s v="FIDIA FARMACEUTICI S.P.A."/>
    <n v="202101"/>
    <x v="14"/>
    <x v="14"/>
    <n v="275.3"/>
    <s v="D"/>
    <n v="275.3"/>
  </r>
  <r>
    <s v="1'trimestre "/>
    <n v="154"/>
    <s v="543010"/>
    <x v="8"/>
    <n v="100772"/>
    <s v="FIDIA FARMACEUTICI S.P.A."/>
    <n v="202101"/>
    <x v="14"/>
    <x v="14"/>
    <n v="83"/>
    <s v="D"/>
    <n v="83"/>
  </r>
  <r>
    <s v="1'trimestre "/>
    <n v="154"/>
    <s v="543010"/>
    <x v="8"/>
    <n v="107685"/>
    <s v="BRACCO IMAGING ITALIA SRL"/>
    <n v="202101"/>
    <x v="14"/>
    <x v="14"/>
    <n v="1572.75"/>
    <s v="D"/>
    <n v="1572.75"/>
  </r>
  <r>
    <s v="1'trimestre "/>
    <n v="154"/>
    <s v="543010"/>
    <x v="8"/>
    <n v="107685"/>
    <s v="BRACCO IMAGING ITALIA SRL"/>
    <n v="202101"/>
    <x v="14"/>
    <x v="14"/>
    <n v="1258.2"/>
    <s v="D"/>
    <n v="1258.2"/>
  </r>
  <r>
    <s v="1'trimestre "/>
    <n v="154"/>
    <s v="543010"/>
    <x v="8"/>
    <n v="105752"/>
    <s v="BIOFUTURA PHARMA SPA"/>
    <n v="202101"/>
    <x v="14"/>
    <x v="14"/>
    <n v="72.48"/>
    <s v="D"/>
    <n v="72.48"/>
  </r>
  <r>
    <s v="1'trimestre "/>
    <n v="154"/>
    <s v="543010"/>
    <x v="8"/>
    <n v="105752"/>
    <s v="BIOFUTURA PHARMA SPA"/>
    <n v="202101"/>
    <x v="14"/>
    <x v="14"/>
    <n v="79.95"/>
    <s v="D"/>
    <n v="79.95"/>
  </r>
  <r>
    <s v="1'trimestre "/>
    <n v="154"/>
    <s v="543010"/>
    <x v="8"/>
    <n v="105752"/>
    <s v="BIOFUTURA PHARMA SPA"/>
    <n v="202101"/>
    <x v="14"/>
    <x v="14"/>
    <n v="66.599999999999994"/>
    <s v="D"/>
    <n v="66.599999999999994"/>
  </r>
  <r>
    <s v="1'trimestre "/>
    <n v="154"/>
    <s v="543010"/>
    <x v="8"/>
    <n v="105752"/>
    <s v="BIOFUTURA PHARMA SPA"/>
    <n v="202101"/>
    <x v="14"/>
    <x v="14"/>
    <n v="2.64"/>
    <s v="D"/>
    <n v="2.64"/>
  </r>
  <r>
    <s v="1'trimestre "/>
    <n v="154"/>
    <s v="543010"/>
    <x v="8"/>
    <n v="105752"/>
    <s v="BIOFUTURA PHARMA SPA"/>
    <n v="202101"/>
    <x v="14"/>
    <x v="14"/>
    <n v="289.92"/>
    <s v="D"/>
    <n v="289.92"/>
  </r>
  <r>
    <s v="1'trimestre "/>
    <n v="154"/>
    <s v="543010"/>
    <x v="8"/>
    <n v="109840"/>
    <s v="ABBVIE SRL"/>
    <n v="202101"/>
    <x v="14"/>
    <x v="14"/>
    <n v="6135.6"/>
    <s v="D"/>
    <n v="6135.6"/>
  </r>
  <r>
    <s v="1'trimestre "/>
    <n v="154"/>
    <s v="543010"/>
    <x v="8"/>
    <n v="109840"/>
    <s v="ABBVIE SRL"/>
    <n v="202101"/>
    <x v="14"/>
    <x v="14"/>
    <n v="2858.4"/>
    <s v="D"/>
    <n v="2858.4"/>
  </r>
  <r>
    <s v="1'trimestre "/>
    <n v="154"/>
    <s v="543010"/>
    <x v="8"/>
    <n v="109840"/>
    <s v="ABBVIE SRL"/>
    <n v="202101"/>
    <x v="14"/>
    <x v="14"/>
    <n v="9528"/>
    <s v="D"/>
    <n v="9528"/>
  </r>
  <r>
    <s v="1'trimestre "/>
    <n v="157"/>
    <s v="543006"/>
    <x v="10"/>
    <n v="110595"/>
    <s v="ASPEN  PHARMA IRELAND LIMITED"/>
    <n v="202101"/>
    <x v="14"/>
    <x v="14"/>
    <n v="180.41"/>
    <s v="D"/>
    <n v="180.41"/>
  </r>
  <r>
    <s v="1'trimestre "/>
    <n v="159"/>
    <s v="543010"/>
    <x v="8"/>
    <n v="108705"/>
    <s v="BANCA IFIS S.P.A."/>
    <n v="202101"/>
    <x v="14"/>
    <x v="14"/>
    <n v="1083"/>
    <s v="D"/>
    <n v="1083"/>
  </r>
  <r>
    <s v="1'trimestre "/>
    <n v="159"/>
    <s v="543010"/>
    <x v="8"/>
    <n v="108705"/>
    <s v="BANCA IFIS S.P.A."/>
    <n v="202101"/>
    <x v="14"/>
    <x v="14"/>
    <n v="989.8"/>
    <s v="D"/>
    <n v="989.8"/>
  </r>
  <r>
    <s v="1'trimestre "/>
    <n v="159"/>
    <s v="543010"/>
    <x v="8"/>
    <n v="108705"/>
    <s v="BANCA IFIS S.P.A."/>
    <n v="202101"/>
    <x v="14"/>
    <x v="14"/>
    <n v="722"/>
    <s v="D"/>
    <n v="722"/>
  </r>
  <r>
    <s v="1'trimestre "/>
    <n v="159"/>
    <s v="543010"/>
    <x v="8"/>
    <n v="108705"/>
    <s v="BANCA IFIS S.P.A."/>
    <n v="202101"/>
    <x v="14"/>
    <x v="14"/>
    <n v="1939.14"/>
    <s v="D"/>
    <n v="1939.14"/>
  </r>
  <r>
    <s v="1'trimestre "/>
    <n v="159"/>
    <s v="543010"/>
    <x v="8"/>
    <n v="108705"/>
    <s v="BANCA IFIS S.P.A."/>
    <n v="202101"/>
    <x v="14"/>
    <x v="14"/>
    <n v="252"/>
    <s v="D"/>
    <n v="252"/>
  </r>
  <r>
    <s v="1'trimestre "/>
    <n v="159"/>
    <s v="543010"/>
    <x v="8"/>
    <n v="103223"/>
    <s v="BANCA FARMAFACTORING S.P.A."/>
    <n v="202101"/>
    <x v="14"/>
    <x v="14"/>
    <n v="36.450000000000003"/>
    <s v="D"/>
    <n v="36.450000000000003"/>
  </r>
  <r>
    <s v="1'trimestre "/>
    <n v="159"/>
    <s v="543010"/>
    <x v="8"/>
    <n v="103223"/>
    <s v="BANCA FARMAFACTORING S.P.A."/>
    <n v="202101"/>
    <x v="14"/>
    <x v="14"/>
    <n v="605"/>
    <s v="D"/>
    <n v="605"/>
  </r>
  <r>
    <s v="1'trimestre "/>
    <n v="159"/>
    <s v="543010"/>
    <x v="8"/>
    <n v="103223"/>
    <s v="BANCA FARMAFACTORING S.P.A."/>
    <n v="202101"/>
    <x v="14"/>
    <x v="14"/>
    <n v="1725.12"/>
    <s v="D"/>
    <n v="1725.12"/>
  </r>
  <r>
    <s v="1'trimestre "/>
    <n v="159"/>
    <s v="543010"/>
    <x v="8"/>
    <n v="103223"/>
    <s v="BANCA FARMAFACTORING S.P.A."/>
    <n v="202101"/>
    <x v="14"/>
    <x v="14"/>
    <n v="1725.12"/>
    <s v="D"/>
    <n v="1725.12"/>
  </r>
  <r>
    <s v="1'trimestre "/>
    <n v="159"/>
    <s v="543010"/>
    <x v="8"/>
    <n v="103223"/>
    <s v="BANCA FARMAFACTORING S.P.A."/>
    <n v="202101"/>
    <x v="14"/>
    <x v="14"/>
    <n v="195"/>
    <s v="D"/>
    <n v="195"/>
  </r>
  <r>
    <s v="1'trimestre "/>
    <n v="159"/>
    <s v="543010"/>
    <x v="8"/>
    <n v="103223"/>
    <s v="BANCA FARMAFACTORING S.P.A."/>
    <n v="202101"/>
    <x v="14"/>
    <x v="14"/>
    <n v="1002.4"/>
    <s v="D"/>
    <n v="1002.4"/>
  </r>
  <r>
    <s v="1'trimestre "/>
    <n v="159"/>
    <s v="543010"/>
    <x v="8"/>
    <n v="103223"/>
    <s v="BANCA FARMAFACTORING S.P.A."/>
    <n v="202101"/>
    <x v="14"/>
    <x v="14"/>
    <n v="3022.8"/>
    <s v="D"/>
    <n v="3022.8"/>
  </r>
  <r>
    <s v="1'trimestre "/>
    <n v="159"/>
    <s v="543010"/>
    <x v="8"/>
    <n v="103223"/>
    <s v="BANCA FARMAFACTORING S.P.A."/>
    <n v="202101"/>
    <x v="14"/>
    <x v="14"/>
    <n v="195"/>
    <s v="D"/>
    <n v="195"/>
  </r>
  <r>
    <s v="1'trimestre "/>
    <n v="159"/>
    <s v="543010"/>
    <x v="8"/>
    <n v="103223"/>
    <s v="BANCA FARMAFACTORING S.P.A."/>
    <n v="202101"/>
    <x v="14"/>
    <x v="14"/>
    <n v="26937.599999999999"/>
    <s v="D"/>
    <n v="26937.599999999999"/>
  </r>
  <r>
    <s v="1'trimestre "/>
    <n v="159"/>
    <s v="543010"/>
    <x v="8"/>
    <n v="103223"/>
    <s v="BANCA FARMAFACTORING S.P.A."/>
    <n v="202101"/>
    <x v="14"/>
    <x v="14"/>
    <n v="1509.48"/>
    <s v="D"/>
    <n v="1509.48"/>
  </r>
  <r>
    <s v="1'trimestre "/>
    <n v="159"/>
    <s v="543010"/>
    <x v="8"/>
    <n v="103223"/>
    <s v="BANCA FARMAFACTORING S.P.A."/>
    <n v="202101"/>
    <x v="14"/>
    <x v="14"/>
    <n v="215.64"/>
    <s v="D"/>
    <n v="215.64"/>
  </r>
  <r>
    <s v="1'trimestre "/>
    <n v="159"/>
    <s v="543010"/>
    <x v="8"/>
    <n v="110468"/>
    <s v="MEDIOCREDITO ITALIANO SPA"/>
    <n v="202101"/>
    <x v="14"/>
    <x v="14"/>
    <n v="57.61"/>
    <s v="D"/>
    <n v="57.61"/>
  </r>
  <r>
    <s v="1'trimestre "/>
    <n v="159"/>
    <s v="543010"/>
    <x v="8"/>
    <n v="110468"/>
    <s v="MEDIOCREDITO ITALIANO SPA"/>
    <n v="202101"/>
    <x v="14"/>
    <x v="14"/>
    <n v="98"/>
    <s v="D"/>
    <n v="98"/>
  </r>
  <r>
    <s v="1'trimestre "/>
    <n v="159"/>
    <s v="543010"/>
    <x v="8"/>
    <n v="110468"/>
    <s v="MEDIOCREDITO ITALIANO SPA"/>
    <n v="202101"/>
    <x v="14"/>
    <x v="14"/>
    <n v="98"/>
    <s v="D"/>
    <n v="98"/>
  </r>
  <r>
    <s v="1'trimestre "/>
    <n v="159"/>
    <s v="543010"/>
    <x v="8"/>
    <n v="110468"/>
    <s v="MEDIOCREDITO ITALIANO SPA"/>
    <n v="202101"/>
    <x v="14"/>
    <x v="14"/>
    <n v="98"/>
    <s v="D"/>
    <n v="98"/>
  </r>
  <r>
    <s v="1'trimestre "/>
    <n v="159"/>
    <s v="543010"/>
    <x v="8"/>
    <n v="110468"/>
    <s v="MEDIOCREDITO ITALIANO SPA"/>
    <n v="202101"/>
    <x v="14"/>
    <x v="14"/>
    <n v="98"/>
    <s v="D"/>
    <n v="98"/>
  </r>
  <r>
    <s v="1'trimestre "/>
    <n v="159"/>
    <s v="543010"/>
    <x v="8"/>
    <n v="110468"/>
    <s v="MEDIOCREDITO ITALIANO SPA"/>
    <n v="202101"/>
    <x v="14"/>
    <x v="14"/>
    <n v="98"/>
    <s v="D"/>
    <n v="98"/>
  </r>
  <r>
    <s v="1'trimestre "/>
    <n v="159"/>
    <s v="543010"/>
    <x v="8"/>
    <n v="110468"/>
    <s v="MEDIOCREDITO ITALIANO SPA"/>
    <n v="202101"/>
    <x v="14"/>
    <x v="14"/>
    <n v="14.4"/>
    <s v="D"/>
    <n v="14.4"/>
  </r>
  <r>
    <s v="1'trimestre "/>
    <n v="159"/>
    <s v="543010"/>
    <x v="8"/>
    <n v="103233"/>
    <s v="IFITALIA-INTERNATIONAL FACTORS ITALIA"/>
    <n v="202101"/>
    <x v="14"/>
    <x v="14"/>
    <n v="811.6"/>
    <s v="D"/>
    <n v="811.6"/>
  </r>
  <r>
    <s v="1'trimestre "/>
    <n v="159"/>
    <s v="543010"/>
    <x v="8"/>
    <n v="103233"/>
    <s v="IFITALIA-INTERNATIONAL FACTORS ITALIA"/>
    <n v="202101"/>
    <x v="14"/>
    <x v="14"/>
    <n v="42.72"/>
    <s v="D"/>
    <n v="42.72"/>
  </r>
  <r>
    <s v="1'trimestre "/>
    <n v="159"/>
    <s v="543010"/>
    <x v="8"/>
    <n v="103233"/>
    <s v="IFITALIA-INTERNATIONAL FACTORS ITALIA"/>
    <n v="202101"/>
    <x v="14"/>
    <x v="14"/>
    <n v="259"/>
    <s v="D"/>
    <n v="259"/>
  </r>
  <r>
    <s v="1'trimestre "/>
    <n v="159"/>
    <s v="543010"/>
    <x v="8"/>
    <n v="103233"/>
    <s v="IFITALIA-INTERNATIONAL FACTORS ITALIA"/>
    <n v="202101"/>
    <x v="14"/>
    <x v="14"/>
    <n v="407"/>
    <s v="D"/>
    <n v="407"/>
  </r>
  <r>
    <s v="1'trimestre "/>
    <n v="159"/>
    <s v="543010"/>
    <x v="8"/>
    <n v="103233"/>
    <s v="IFITALIA-INTERNATIONAL FACTORS ITALIA"/>
    <n v="202101"/>
    <x v="14"/>
    <x v="14"/>
    <n v="168.2"/>
    <s v="D"/>
    <n v="168.2"/>
  </r>
  <r>
    <s v="1'trimestre "/>
    <n v="159"/>
    <s v="543010"/>
    <x v="8"/>
    <n v="103233"/>
    <s v="IFITALIA-INTERNATIONAL FACTORS ITALIA"/>
    <n v="202101"/>
    <x v="14"/>
    <x v="14"/>
    <n v="60"/>
    <s v="D"/>
    <n v="60"/>
  </r>
  <r>
    <s v="1'trimestre "/>
    <n v="159"/>
    <s v="543010"/>
    <x v="8"/>
    <n v="103233"/>
    <s v="IFITALIA-INTERNATIONAL FACTORS ITALIA"/>
    <n v="202101"/>
    <x v="14"/>
    <x v="14"/>
    <n v="1819.2"/>
    <s v="D"/>
    <n v="1819.2"/>
  </r>
  <r>
    <s v="1'trimestre "/>
    <n v="160"/>
    <s v="543010"/>
    <x v="8"/>
    <n v="110468"/>
    <s v="MEDIOCREDITO ITALIANO SPA"/>
    <n v="202101"/>
    <x v="14"/>
    <x v="14"/>
    <n v="216.05"/>
    <s v="D"/>
    <n v="216.05"/>
  </r>
  <r>
    <s v="1'trimestre "/>
    <n v="184"/>
    <s v="543010"/>
    <x v="8"/>
    <n v="101124"/>
    <s v="UCB PHARMA S.P.A"/>
    <n v="202101"/>
    <x v="14"/>
    <x v="14"/>
    <n v="280"/>
    <s v="D"/>
    <n v="280"/>
  </r>
  <r>
    <s v="1'trimestre "/>
    <n v="184"/>
    <s v="543010"/>
    <x v="8"/>
    <n v="105383"/>
    <s v="TEVA  ITALIA SRL"/>
    <n v="202101"/>
    <x v="14"/>
    <x v="14"/>
    <n v="23.4"/>
    <s v="D"/>
    <n v="23.4"/>
  </r>
  <r>
    <s v="1'trimestre "/>
    <n v="184"/>
    <s v="543010"/>
    <x v="8"/>
    <n v="105383"/>
    <s v="TEVA  ITALIA SRL"/>
    <n v="202101"/>
    <x v="14"/>
    <x v="14"/>
    <n v="3.05"/>
    <s v="D"/>
    <n v="3.05"/>
  </r>
  <r>
    <s v="1'trimestre "/>
    <n v="184"/>
    <s v="543010"/>
    <x v="8"/>
    <n v="105383"/>
    <s v="TEVA  ITALIA SRL"/>
    <n v="202101"/>
    <x v="14"/>
    <x v="14"/>
    <n v="2400"/>
    <s v="D"/>
    <n v="2400"/>
  </r>
  <r>
    <s v="1'trimestre "/>
    <n v="184"/>
    <s v="543010"/>
    <x v="8"/>
    <n v="105383"/>
    <s v="TEVA  ITALIA SRL"/>
    <n v="202101"/>
    <x v="14"/>
    <x v="14"/>
    <n v="13.73"/>
    <s v="D"/>
    <n v="13.73"/>
  </r>
  <r>
    <s v="1'trimestre "/>
    <n v="184"/>
    <s v="543010"/>
    <x v="8"/>
    <n v="105383"/>
    <s v="TEVA  ITALIA SRL"/>
    <n v="202101"/>
    <x v="14"/>
    <x v="14"/>
    <n v="1200"/>
    <s v="D"/>
    <n v="1200"/>
  </r>
  <r>
    <s v="1'trimestre "/>
    <n v="184"/>
    <s v="543010"/>
    <x v="8"/>
    <n v="105383"/>
    <s v="TEVA  ITALIA SRL"/>
    <n v="202101"/>
    <x v="14"/>
    <x v="14"/>
    <n v="2.34"/>
    <s v="D"/>
    <n v="2.34"/>
  </r>
  <r>
    <s v="1'trimestre "/>
    <n v="184"/>
    <s v="543010"/>
    <x v="8"/>
    <n v="105383"/>
    <s v="TEVA  ITALIA SRL"/>
    <n v="202101"/>
    <x v="14"/>
    <x v="14"/>
    <n v="16.899999999999999"/>
    <s v="D"/>
    <n v="16.899999999999999"/>
  </r>
  <r>
    <s v="1'trimestre "/>
    <n v="184"/>
    <s v="543010"/>
    <x v="8"/>
    <n v="105383"/>
    <s v="TEVA  ITALIA SRL"/>
    <n v="202101"/>
    <x v="14"/>
    <x v="14"/>
    <n v="35.770000000000003"/>
    <s v="D"/>
    <n v="35.770000000000003"/>
  </r>
  <r>
    <s v="1'trimestre "/>
    <n v="184"/>
    <s v="543010"/>
    <x v="8"/>
    <n v="105383"/>
    <s v="TEVA  ITALIA SRL"/>
    <n v="202101"/>
    <x v="14"/>
    <x v="14"/>
    <n v="30.23"/>
    <s v="D"/>
    <n v="30.23"/>
  </r>
  <r>
    <s v="1'trimestre "/>
    <n v="184"/>
    <s v="543010"/>
    <x v="8"/>
    <n v="107517"/>
    <s v="NUOVA FARMEC SRL"/>
    <n v="202101"/>
    <x v="14"/>
    <x v="14"/>
    <n v="123.84"/>
    <s v="D"/>
    <n v="123.84"/>
  </r>
  <r>
    <s v="1'trimestre "/>
    <n v="184"/>
    <s v="543010"/>
    <x v="8"/>
    <n v="104017"/>
    <s v="NOVARTIS FARMA S.P.A."/>
    <n v="202101"/>
    <x v="14"/>
    <x v="14"/>
    <n v="37.200000000000003"/>
    <s v="D"/>
    <n v="37.200000000000003"/>
  </r>
  <r>
    <s v="1'trimestre "/>
    <n v="184"/>
    <s v="543010"/>
    <x v="8"/>
    <n v="107247"/>
    <s v="MUNDIPHARMA PHARMACEUTICALS SRL"/>
    <n v="202101"/>
    <x v="14"/>
    <x v="14"/>
    <n v="530.91"/>
    <s v="D"/>
    <n v="530.91"/>
  </r>
  <r>
    <s v="1'trimestre "/>
    <n v="184"/>
    <s v="543010"/>
    <x v="8"/>
    <n v="101078"/>
    <s v="MONICO S.P.A."/>
    <n v="202101"/>
    <x v="14"/>
    <x v="14"/>
    <n v="192.5"/>
    <s v="D"/>
    <n v="192.5"/>
  </r>
  <r>
    <s v="1'trimestre "/>
    <n v="184"/>
    <s v="543010"/>
    <x v="8"/>
    <n v="101078"/>
    <s v="MONICO S.P.A."/>
    <n v="202101"/>
    <x v="14"/>
    <x v="14"/>
    <n v="65.430000000000007"/>
    <s v="D"/>
    <n v="65.430000000000007"/>
  </r>
  <r>
    <s v="1'trimestre "/>
    <n v="184"/>
    <s v="543010"/>
    <x v="8"/>
    <n v="106245"/>
    <s v="BIOINDUSTRIA L.I.M. SPA"/>
    <n v="202101"/>
    <x v="14"/>
    <x v="14"/>
    <n v="168"/>
    <s v="D"/>
    <n v="168"/>
  </r>
  <r>
    <s v="1'trimestre "/>
    <n v="184"/>
    <s v="543010"/>
    <x v="8"/>
    <n v="106245"/>
    <s v="BIOINDUSTRIA L.I.M. SPA"/>
    <n v="202101"/>
    <x v="14"/>
    <x v="14"/>
    <n v="178"/>
    <s v="D"/>
    <n v="178"/>
  </r>
  <r>
    <s v="1'trimestre "/>
    <n v="184"/>
    <s v="543010"/>
    <x v="8"/>
    <n v="106245"/>
    <s v="BIOINDUSTRIA L.I.M. SPA"/>
    <n v="202101"/>
    <x v="14"/>
    <x v="14"/>
    <n v="168"/>
    <s v="D"/>
    <n v="168"/>
  </r>
  <r>
    <s v="1'trimestre "/>
    <n v="184"/>
    <s v="543010"/>
    <x v="8"/>
    <n v="103455"/>
    <s v="B.BRAUN MILANO S.P.A."/>
    <n v="202101"/>
    <x v="14"/>
    <x v="14"/>
    <n v="450"/>
    <s v="D"/>
    <n v="450"/>
  </r>
  <r>
    <s v="1'trimestre "/>
    <n v="184"/>
    <s v="543010"/>
    <x v="8"/>
    <n v="103455"/>
    <s v="B.BRAUN MILANO S.P.A."/>
    <n v="202101"/>
    <x v="14"/>
    <x v="14"/>
    <n v="105"/>
    <s v="D"/>
    <n v="105"/>
  </r>
  <r>
    <s v="1'trimestre "/>
    <n v="184"/>
    <s v="543010"/>
    <x v="8"/>
    <n v="103455"/>
    <s v="B.BRAUN MILANO S.P.A."/>
    <n v="202101"/>
    <x v="14"/>
    <x v="14"/>
    <n v="210"/>
    <s v="D"/>
    <n v="210"/>
  </r>
  <r>
    <s v="1'trimestre "/>
    <n v="184"/>
    <s v="543010"/>
    <x v="8"/>
    <n v="103455"/>
    <s v="B.BRAUN MILANO S.P.A."/>
    <n v="202101"/>
    <x v="14"/>
    <x v="14"/>
    <n v="376"/>
    <s v="D"/>
    <n v="376"/>
  </r>
  <r>
    <s v="1'trimestre "/>
    <n v="184"/>
    <s v="543010"/>
    <x v="8"/>
    <n v="103455"/>
    <s v="B.BRAUN MILANO S.P.A."/>
    <n v="202101"/>
    <x v="14"/>
    <x v="14"/>
    <n v="336"/>
    <s v="D"/>
    <n v="336"/>
  </r>
  <r>
    <s v="1'trimestre "/>
    <n v="184"/>
    <s v="543010"/>
    <x v="8"/>
    <n v="103455"/>
    <s v="B.BRAUN MILANO S.P.A."/>
    <n v="202101"/>
    <x v="14"/>
    <x v="14"/>
    <n v="384"/>
    <s v="D"/>
    <n v="384"/>
  </r>
  <r>
    <s v="1'trimestre "/>
    <n v="184"/>
    <s v="543010"/>
    <x v="8"/>
    <n v="103455"/>
    <s v="B.BRAUN MILANO S.P.A."/>
    <n v="202101"/>
    <x v="14"/>
    <x v="14"/>
    <n v="40"/>
    <s v="A"/>
    <n v="-40"/>
  </r>
  <r>
    <s v="1'trimestre "/>
    <n v="184"/>
    <s v="543010"/>
    <x v="8"/>
    <n v="103455"/>
    <s v="B.BRAUN MILANO S.P.A."/>
    <n v="202101"/>
    <x v="14"/>
    <x v="14"/>
    <n v="980"/>
    <s v="D"/>
    <n v="980"/>
  </r>
  <r>
    <s v="1'trimestre "/>
    <n v="184"/>
    <s v="543010"/>
    <x v="8"/>
    <n v="103455"/>
    <s v="B.BRAUN MILANO S.P.A."/>
    <n v="202101"/>
    <x v="14"/>
    <x v="14"/>
    <n v="918.4"/>
    <s v="A"/>
    <n v="-918.4"/>
  </r>
  <r>
    <s v="1'trimestre "/>
    <n v="184"/>
    <s v="543010"/>
    <x v="8"/>
    <n v="103455"/>
    <s v="B.BRAUN MILANO S.P.A."/>
    <n v="202101"/>
    <x v="14"/>
    <x v="14"/>
    <n v="1254.4000000000001"/>
    <s v="D"/>
    <n v="1254.4000000000001"/>
  </r>
  <r>
    <s v="1'trimestre "/>
    <n v="184"/>
    <s v="543010"/>
    <x v="8"/>
    <n v="100171"/>
    <s v="BAYER S.P.A."/>
    <n v="202101"/>
    <x v="14"/>
    <x v="14"/>
    <n v="90"/>
    <s v="D"/>
    <n v="90"/>
  </r>
  <r>
    <s v="1'trimestre "/>
    <n v="184"/>
    <s v="543010"/>
    <x v="8"/>
    <n v="106105"/>
    <s v="MEDIOLANUM FARMACEUTICI S.P.A."/>
    <n v="202101"/>
    <x v="14"/>
    <x v="14"/>
    <n v="65"/>
    <s v="D"/>
    <n v="65"/>
  </r>
  <r>
    <s v="1'trimestre "/>
    <n v="184"/>
    <s v="543010"/>
    <x v="8"/>
    <n v="108570"/>
    <s v="AMGEN SRL"/>
    <n v="202101"/>
    <x v="14"/>
    <x v="14"/>
    <n v="916.51"/>
    <s v="D"/>
    <n v="916.51"/>
  </r>
  <r>
    <s v="1'trimestre "/>
    <n v="184"/>
    <s v="543010"/>
    <x v="8"/>
    <n v="108570"/>
    <s v="AMGEN SRL"/>
    <n v="202101"/>
    <x v="14"/>
    <x v="14"/>
    <n v="916.51"/>
    <s v="D"/>
    <n v="916.51"/>
  </r>
  <r>
    <s v="1'trimestre "/>
    <n v="184"/>
    <s v="543010"/>
    <x v="8"/>
    <n v="109700"/>
    <s v="ALLIANCE HEALTHCARE ITALIA DISTRIBUZIONE SPA"/>
    <n v="202101"/>
    <x v="14"/>
    <x v="14"/>
    <n v="129.55000000000001"/>
    <s v="D"/>
    <n v="129.55000000000001"/>
  </r>
  <r>
    <s v="1'trimestre "/>
    <n v="184"/>
    <s v="543010"/>
    <x v="8"/>
    <n v="109700"/>
    <s v="ALLIANCE HEALTHCARE ITALIA DISTRIBUZIONE SPA"/>
    <n v="202101"/>
    <x v="14"/>
    <x v="14"/>
    <n v="105.7"/>
    <s v="D"/>
    <n v="105.7"/>
  </r>
  <r>
    <s v="1'trimestre "/>
    <n v="184"/>
    <s v="543010"/>
    <x v="8"/>
    <n v="109700"/>
    <s v="ALLIANCE HEALTHCARE ITALIA DISTRIBUZIONE SPA"/>
    <n v="202101"/>
    <x v="14"/>
    <x v="14"/>
    <n v="111.71"/>
    <s v="D"/>
    <n v="111.71"/>
  </r>
  <r>
    <s v="1'trimestre "/>
    <n v="184"/>
    <s v="543010"/>
    <x v="8"/>
    <n v="101332"/>
    <s v="L. MOLTENI  &amp; C. S.P.A."/>
    <n v="202101"/>
    <x v="14"/>
    <x v="14"/>
    <n v="94.4"/>
    <s v="D"/>
    <n v="94.4"/>
  </r>
  <r>
    <s v="1'trimestre "/>
    <n v="184"/>
    <s v="543010"/>
    <x v="8"/>
    <n v="101332"/>
    <s v="L. MOLTENI  &amp; C. S.P.A."/>
    <n v="202101"/>
    <x v="14"/>
    <x v="14"/>
    <n v="323.08999999999997"/>
    <s v="D"/>
    <n v="323.08999999999997"/>
  </r>
  <r>
    <s v="1'trimestre "/>
    <n v="184"/>
    <s v="543010"/>
    <x v="8"/>
    <n v="100065"/>
    <s v="A.C.R.A.F. SPA"/>
    <n v="202101"/>
    <x v="14"/>
    <x v="14"/>
    <n v="25.63"/>
    <s v="D"/>
    <n v="25.63"/>
  </r>
  <r>
    <s v="1'trimestre "/>
    <n v="184"/>
    <s v="543010"/>
    <x v="8"/>
    <n v="100065"/>
    <s v="A.C.R.A.F. SPA"/>
    <n v="202101"/>
    <x v="14"/>
    <x v="14"/>
    <n v="85.6"/>
    <s v="D"/>
    <n v="85.6"/>
  </r>
  <r>
    <s v="1'trimestre "/>
    <n v="184"/>
    <s v="543010"/>
    <x v="8"/>
    <n v="100065"/>
    <s v="A.C.R.A.F. SPA"/>
    <n v="202101"/>
    <x v="14"/>
    <x v="14"/>
    <n v="98"/>
    <s v="D"/>
    <n v="98"/>
  </r>
  <r>
    <s v="1'trimestre "/>
    <n v="184"/>
    <s v="543010"/>
    <x v="8"/>
    <n v="100065"/>
    <s v="A.C.R.A.F. SPA"/>
    <n v="202101"/>
    <x v="14"/>
    <x v="14"/>
    <n v="56"/>
    <s v="D"/>
    <n v="56"/>
  </r>
  <r>
    <s v="1'trimestre "/>
    <n v="184"/>
    <s v="543010"/>
    <x v="8"/>
    <n v="110699"/>
    <s v="ACCORD HEALTHCARE ITALIA SRL"/>
    <n v="202101"/>
    <x v="14"/>
    <x v="14"/>
    <n v="122.15"/>
    <s v="D"/>
    <n v="122.15"/>
  </r>
  <r>
    <s v="1'trimestre "/>
    <n v="184"/>
    <s v="543010"/>
    <x v="8"/>
    <n v="110699"/>
    <s v="ACCORD HEALTHCARE ITALIA SRL"/>
    <n v="202101"/>
    <x v="14"/>
    <x v="14"/>
    <n v="38.380000000000003"/>
    <s v="D"/>
    <n v="38.380000000000003"/>
  </r>
  <r>
    <s v="1'trimestre "/>
    <n v="184"/>
    <s v="543010"/>
    <x v="8"/>
    <n v="110699"/>
    <s v="ACCORD HEALTHCARE ITALIA SRL"/>
    <n v="202101"/>
    <x v="14"/>
    <x v="14"/>
    <n v="90.63"/>
    <s v="D"/>
    <n v="90.63"/>
  </r>
  <r>
    <s v="1'trimestre "/>
    <n v="184"/>
    <s v="543010"/>
    <x v="8"/>
    <n v="106165"/>
    <s v="ABIOGEN PHARMA SPA"/>
    <n v="202101"/>
    <x v="14"/>
    <x v="14"/>
    <n v="118.76"/>
    <s v="D"/>
    <n v="118.76"/>
  </r>
  <r>
    <s v="1'trimestre "/>
    <n v="184"/>
    <s v="543010"/>
    <x v="8"/>
    <n v="106804"/>
    <s v="JOHNSON &amp; JOHNSON MEDICAL SPA"/>
    <n v="202101"/>
    <x v="14"/>
    <x v="14"/>
    <n v="3700"/>
    <s v="D"/>
    <n v="3700"/>
  </r>
  <r>
    <s v="1'trimestre "/>
    <n v="184"/>
    <s v="543010"/>
    <x v="8"/>
    <n v="106804"/>
    <s v="JOHNSON &amp; JOHNSON MEDICAL SPA"/>
    <n v="202101"/>
    <x v="14"/>
    <x v="14"/>
    <n v="2590"/>
    <s v="D"/>
    <n v="2590"/>
  </r>
  <r>
    <s v="1'trimestre "/>
    <n v="184"/>
    <s v="543010"/>
    <x v="8"/>
    <n v="106804"/>
    <s v="JOHNSON &amp; JOHNSON MEDICAL SPA"/>
    <n v="202101"/>
    <x v="14"/>
    <x v="14"/>
    <n v="1850"/>
    <s v="D"/>
    <n v="1850"/>
  </r>
  <r>
    <s v="1'trimestre "/>
    <n v="184"/>
    <s v="543010"/>
    <x v="8"/>
    <n v="106804"/>
    <s v="JOHNSON &amp; JOHNSON MEDICAL SPA"/>
    <n v="202101"/>
    <x v="14"/>
    <x v="14"/>
    <n v="1850"/>
    <s v="D"/>
    <n v="1850"/>
  </r>
  <r>
    <s v="1'trimestre "/>
    <n v="184"/>
    <s v="543010"/>
    <x v="8"/>
    <n v="101049"/>
    <s v="ISTITUTO BIOC. ITAL. G.LORENZINI SPA"/>
    <n v="202101"/>
    <x v="14"/>
    <x v="14"/>
    <n v="192.6"/>
    <s v="D"/>
    <n v="192.6"/>
  </r>
  <r>
    <s v="1'trimestre "/>
    <n v="184"/>
    <s v="543010"/>
    <x v="8"/>
    <n v="101049"/>
    <s v="ISTITUTO BIOC. ITAL. G.LORENZINI SPA"/>
    <n v="202101"/>
    <x v="14"/>
    <x v="14"/>
    <n v="396"/>
    <s v="D"/>
    <n v="396"/>
  </r>
  <r>
    <s v="1'trimestre "/>
    <n v="184"/>
    <s v="543010"/>
    <x v="8"/>
    <n v="101049"/>
    <s v="ISTITUTO BIOC. ITAL. G.LORENZINI SPA"/>
    <n v="202101"/>
    <x v="14"/>
    <x v="14"/>
    <n v="258"/>
    <s v="D"/>
    <n v="258"/>
  </r>
  <r>
    <s v="1'trimestre "/>
    <n v="184"/>
    <s v="543010"/>
    <x v="8"/>
    <n v="101049"/>
    <s v="ISTITUTO BIOC. ITAL. G.LORENZINI SPA"/>
    <n v="202101"/>
    <x v="14"/>
    <x v="14"/>
    <n v="192.6"/>
    <s v="D"/>
    <n v="192.6"/>
  </r>
  <r>
    <s v="1'trimestre "/>
    <n v="184"/>
    <s v="543010"/>
    <x v="8"/>
    <n v="101049"/>
    <s v="ISTITUTO BIOC. ITAL. G.LORENZINI SPA"/>
    <n v="202101"/>
    <x v="14"/>
    <x v="14"/>
    <n v="396"/>
    <s v="D"/>
    <n v="396"/>
  </r>
  <r>
    <s v="1'trimestre "/>
    <n v="184"/>
    <s v="543010"/>
    <x v="8"/>
    <n v="101049"/>
    <s v="ISTITUTO BIOC. ITAL. G.LORENZINI SPA"/>
    <n v="202101"/>
    <x v="14"/>
    <x v="14"/>
    <n v="192.6"/>
    <s v="D"/>
    <n v="192.6"/>
  </r>
  <r>
    <s v="1'trimestre "/>
    <n v="184"/>
    <s v="543010"/>
    <x v="8"/>
    <n v="101049"/>
    <s v="ISTITUTO BIOC. ITAL. G.LORENZINI SPA"/>
    <n v="202101"/>
    <x v="14"/>
    <x v="14"/>
    <n v="55.29"/>
    <s v="D"/>
    <n v="55.29"/>
  </r>
  <r>
    <s v="1'trimestre "/>
    <n v="184"/>
    <s v="543010"/>
    <x v="8"/>
    <n v="107328"/>
    <s v="HIKMA ITALIA SpA"/>
    <n v="202101"/>
    <x v="14"/>
    <x v="14"/>
    <n v="78"/>
    <s v="D"/>
    <n v="78"/>
  </r>
  <r>
    <s v="1'trimestre "/>
    <n v="184"/>
    <s v="543010"/>
    <x v="8"/>
    <n v="107328"/>
    <s v="HIKMA ITALIA SpA"/>
    <n v="202101"/>
    <x v="14"/>
    <x v="14"/>
    <n v="1800"/>
    <s v="D"/>
    <n v="1800"/>
  </r>
  <r>
    <s v="1'trimestre "/>
    <n v="184"/>
    <s v="543010"/>
    <x v="8"/>
    <n v="107835"/>
    <s v="GUERBET SPA"/>
    <n v="202101"/>
    <x v="14"/>
    <x v="14"/>
    <n v="442.5"/>
    <s v="D"/>
    <n v="442.5"/>
  </r>
  <r>
    <s v="1'trimestre "/>
    <n v="184"/>
    <s v="543010"/>
    <x v="8"/>
    <n v="107835"/>
    <s v="GUERBET SPA"/>
    <n v="202101"/>
    <x v="14"/>
    <x v="14"/>
    <n v="221.1"/>
    <s v="D"/>
    <n v="221.1"/>
  </r>
  <r>
    <s v="1'trimestre "/>
    <n v="184"/>
    <s v="543010"/>
    <x v="8"/>
    <n v="107835"/>
    <s v="GUERBET SPA"/>
    <n v="202101"/>
    <x v="14"/>
    <x v="14"/>
    <n v="442.5"/>
    <s v="D"/>
    <n v="442.5"/>
  </r>
  <r>
    <s v="1'trimestre "/>
    <n v="184"/>
    <s v="543010"/>
    <x v="8"/>
    <n v="107835"/>
    <s v="GUERBET SPA"/>
    <n v="202101"/>
    <x v="14"/>
    <x v="14"/>
    <n v="1327.2"/>
    <s v="D"/>
    <n v="1327.2"/>
  </r>
  <r>
    <s v="1'trimestre "/>
    <n v="184"/>
    <s v="543010"/>
    <x v="8"/>
    <n v="107835"/>
    <s v="GUERBET SPA"/>
    <n v="202101"/>
    <x v="14"/>
    <x v="14"/>
    <n v="442.5"/>
    <s v="D"/>
    <n v="442.5"/>
  </r>
  <r>
    <s v="1'trimestre "/>
    <n v="184"/>
    <s v="543010"/>
    <x v="8"/>
    <n v="109519"/>
    <s v="GRUNENTHAL ITALIA SRL"/>
    <n v="202101"/>
    <x v="14"/>
    <x v="14"/>
    <n v="15.76"/>
    <s v="D"/>
    <n v="15.76"/>
  </r>
  <r>
    <s v="1'trimestre "/>
    <n v="184"/>
    <s v="543010"/>
    <x v="8"/>
    <n v="109519"/>
    <s v="GRUNENTHAL ITALIA SRL"/>
    <n v="202101"/>
    <x v="14"/>
    <x v="14"/>
    <n v="49.6"/>
    <s v="D"/>
    <n v="49.6"/>
  </r>
  <r>
    <s v="1'trimestre "/>
    <n v="184"/>
    <s v="543010"/>
    <x v="8"/>
    <n v="109519"/>
    <s v="GRUNENTHAL ITALIA SRL"/>
    <n v="202101"/>
    <x v="14"/>
    <x v="14"/>
    <n v="27.28"/>
    <s v="D"/>
    <n v="27.28"/>
  </r>
  <r>
    <s v="1'trimestre "/>
    <n v="184"/>
    <s v="543010"/>
    <x v="8"/>
    <n v="109519"/>
    <s v="GRUNENTHAL ITALIA SRL"/>
    <n v="202101"/>
    <x v="14"/>
    <x v="14"/>
    <n v="15.76"/>
    <s v="D"/>
    <n v="15.76"/>
  </r>
  <r>
    <s v="1'trimestre "/>
    <n v="184"/>
    <s v="543010"/>
    <x v="8"/>
    <n v="110676"/>
    <s v="SOOFT ITALIA SPA"/>
    <n v="202101"/>
    <x v="14"/>
    <x v="14"/>
    <n v="24"/>
    <s v="D"/>
    <n v="24"/>
  </r>
  <r>
    <s v="1'trimestre "/>
    <n v="184"/>
    <s v="543010"/>
    <x v="8"/>
    <n v="100682"/>
    <s v="ELI LILLY ITALIA S.P.A."/>
    <n v="202101"/>
    <x v="14"/>
    <x v="14"/>
    <n v="36"/>
    <s v="D"/>
    <n v="36"/>
  </r>
  <r>
    <s v="1'trimestre "/>
    <n v="184"/>
    <s v="543010"/>
    <x v="8"/>
    <n v="100682"/>
    <s v="ELI LILLY ITALIA S.P.A."/>
    <n v="202101"/>
    <x v="14"/>
    <x v="14"/>
    <n v="24"/>
    <s v="D"/>
    <n v="24"/>
  </r>
  <r>
    <s v="1'trimestre "/>
    <n v="184"/>
    <s v="543010"/>
    <x v="8"/>
    <n v="100682"/>
    <s v="ELI LILLY ITALIA S.P.A."/>
    <n v="202101"/>
    <x v="14"/>
    <x v="14"/>
    <n v="170"/>
    <s v="D"/>
    <n v="170"/>
  </r>
  <r>
    <s v="1'trimestre "/>
    <n v="184"/>
    <s v="543010"/>
    <x v="8"/>
    <n v="100682"/>
    <s v="ELI LILLY ITALIA S.P.A."/>
    <n v="202101"/>
    <x v="14"/>
    <x v="14"/>
    <n v="24"/>
    <s v="D"/>
    <n v="24"/>
  </r>
  <r>
    <s v="1'trimestre "/>
    <n v="184"/>
    <s v="543010"/>
    <x v="8"/>
    <n v="100682"/>
    <s v="ELI LILLY ITALIA S.P.A."/>
    <n v="202101"/>
    <x v="14"/>
    <x v="14"/>
    <n v="170"/>
    <s v="D"/>
    <n v="170"/>
  </r>
  <r>
    <s v="1'trimestre "/>
    <n v="184"/>
    <s v="543010"/>
    <x v="8"/>
    <n v="100967"/>
    <s v="SANOFI S.P.A."/>
    <n v="202101"/>
    <x v="14"/>
    <x v="14"/>
    <n v="11667.75"/>
    <s v="D"/>
    <n v="11667.75"/>
  </r>
  <r>
    <s v="1'trimestre "/>
    <n v="184"/>
    <s v="543010"/>
    <x v="8"/>
    <n v="100967"/>
    <s v="SANOFI S.P.A."/>
    <n v="202101"/>
    <x v="14"/>
    <x v="14"/>
    <n v="288"/>
    <s v="D"/>
    <n v="288"/>
  </r>
  <r>
    <s v="1'trimestre "/>
    <n v="184"/>
    <s v="543010"/>
    <x v="8"/>
    <n v="100967"/>
    <s v="SANOFI S.P.A."/>
    <n v="202101"/>
    <x v="14"/>
    <x v="14"/>
    <n v="2736"/>
    <s v="D"/>
    <n v="2736"/>
  </r>
  <r>
    <s v="1'trimestre "/>
    <n v="184"/>
    <s v="543010"/>
    <x v="8"/>
    <n v="100967"/>
    <s v="SANOFI S.P.A."/>
    <n v="202101"/>
    <x v="14"/>
    <x v="14"/>
    <n v="76.8"/>
    <s v="D"/>
    <n v="76.8"/>
  </r>
  <r>
    <s v="1'trimestre "/>
    <n v="184"/>
    <s v="543010"/>
    <x v="8"/>
    <n v="100967"/>
    <s v="SANOFI S.P.A."/>
    <n v="202101"/>
    <x v="14"/>
    <x v="14"/>
    <n v="240"/>
    <s v="D"/>
    <n v="240"/>
  </r>
  <r>
    <s v="1'trimestre "/>
    <n v="184"/>
    <s v="543010"/>
    <x v="8"/>
    <n v="109025"/>
    <s v="SANDOZ SPA"/>
    <n v="202101"/>
    <x v="14"/>
    <x v="14"/>
    <n v="55"/>
    <s v="D"/>
    <n v="55"/>
  </r>
  <r>
    <s v="1'trimestre "/>
    <n v="184"/>
    <s v="543010"/>
    <x v="8"/>
    <n v="109025"/>
    <s v="SANDOZ SPA"/>
    <n v="202101"/>
    <x v="14"/>
    <x v="14"/>
    <n v="117.8"/>
    <s v="D"/>
    <n v="117.8"/>
  </r>
  <r>
    <s v="1'trimestre "/>
    <n v="184"/>
    <s v="543010"/>
    <x v="8"/>
    <n v="109025"/>
    <s v="SANDOZ SPA"/>
    <n v="202101"/>
    <x v="14"/>
    <x v="14"/>
    <n v="560"/>
    <s v="D"/>
    <n v="560"/>
  </r>
  <r>
    <s v="1'trimestre "/>
    <n v="184"/>
    <s v="543010"/>
    <x v="8"/>
    <n v="109025"/>
    <s v="SANDOZ SPA"/>
    <n v="202101"/>
    <x v="14"/>
    <x v="14"/>
    <n v="40"/>
    <s v="D"/>
    <n v="40"/>
  </r>
  <r>
    <s v="1'trimestre "/>
    <n v="184"/>
    <s v="543010"/>
    <x v="8"/>
    <n v="109025"/>
    <s v="SANDOZ SPA"/>
    <n v="202101"/>
    <x v="14"/>
    <x v="14"/>
    <n v="10.6"/>
    <s v="D"/>
    <n v="10.6"/>
  </r>
  <r>
    <s v="1'trimestre "/>
    <n v="184"/>
    <s v="543010"/>
    <x v="8"/>
    <n v="109025"/>
    <s v="SANDOZ SPA"/>
    <n v="202101"/>
    <x v="14"/>
    <x v="14"/>
    <n v="45.21"/>
    <s v="D"/>
    <n v="45.21"/>
  </r>
  <r>
    <s v="1'trimestre "/>
    <n v="184"/>
    <s v="543010"/>
    <x v="8"/>
    <n v="109025"/>
    <s v="SANDOZ SPA"/>
    <n v="202101"/>
    <x v="14"/>
    <x v="14"/>
    <n v="122.7"/>
    <s v="D"/>
    <n v="122.7"/>
  </r>
  <r>
    <s v="1'trimestre "/>
    <n v="184"/>
    <s v="543010"/>
    <x v="8"/>
    <n v="109025"/>
    <s v="SANDOZ SPA"/>
    <n v="202101"/>
    <x v="14"/>
    <x v="14"/>
    <n v="93.66"/>
    <s v="D"/>
    <n v="93.66"/>
  </r>
  <r>
    <s v="1'trimestre "/>
    <n v="184"/>
    <s v="543010"/>
    <x v="8"/>
    <n v="109025"/>
    <s v="SANDOZ SPA"/>
    <n v="202101"/>
    <x v="14"/>
    <x v="14"/>
    <n v="1476.82"/>
    <s v="D"/>
    <n v="1476.82"/>
  </r>
  <r>
    <s v="1'trimestre "/>
    <n v="184"/>
    <s v="543010"/>
    <x v="8"/>
    <n v="109025"/>
    <s v="SANDOZ SPA"/>
    <n v="202101"/>
    <x v="14"/>
    <x v="14"/>
    <n v="162.03"/>
    <s v="D"/>
    <n v="162.03"/>
  </r>
  <r>
    <s v="1'trimestre "/>
    <n v="184"/>
    <s v="543010"/>
    <x v="8"/>
    <n v="102269"/>
    <s v="S.A.L.F. S.P.A."/>
    <n v="202101"/>
    <x v="14"/>
    <x v="14"/>
    <n v="287"/>
    <s v="D"/>
    <n v="287"/>
  </r>
  <r>
    <s v="1'trimestre "/>
    <n v="184"/>
    <s v="543010"/>
    <x v="8"/>
    <n v="102269"/>
    <s v="S.A.L.F. S.P.A."/>
    <n v="202101"/>
    <x v="14"/>
    <x v="14"/>
    <n v="285"/>
    <s v="D"/>
    <n v="285"/>
  </r>
  <r>
    <s v="1'trimestre "/>
    <n v="184"/>
    <s v="543010"/>
    <x v="8"/>
    <n v="106029"/>
    <s v="PFIZER ITALIA SRL"/>
    <n v="202101"/>
    <x v="14"/>
    <x v="14"/>
    <n v="953.26"/>
    <s v="D"/>
    <n v="953.26"/>
  </r>
  <r>
    <s v="1'trimestre "/>
    <n v="184"/>
    <s v="543010"/>
    <x v="8"/>
    <n v="106029"/>
    <s v="PFIZER ITALIA SRL"/>
    <n v="202101"/>
    <x v="14"/>
    <x v="14"/>
    <n v="714"/>
    <s v="D"/>
    <n v="714"/>
  </r>
  <r>
    <s v="1'trimestre "/>
    <n v="184"/>
    <s v="543010"/>
    <x v="8"/>
    <n v="106029"/>
    <s v="PFIZER ITALIA SRL"/>
    <n v="202101"/>
    <x v="14"/>
    <x v="14"/>
    <n v="72.900000000000006"/>
    <s v="D"/>
    <n v="72.900000000000006"/>
  </r>
  <r>
    <s v="1'trimestre "/>
    <n v="184"/>
    <s v="543010"/>
    <x v="8"/>
    <n v="106029"/>
    <s v="PFIZER ITALIA SRL"/>
    <n v="202101"/>
    <x v="14"/>
    <x v="14"/>
    <n v="228"/>
    <s v="D"/>
    <n v="228"/>
  </r>
  <r>
    <s v="1'trimestre "/>
    <n v="184"/>
    <s v="543010"/>
    <x v="8"/>
    <n v="106029"/>
    <s v="PFIZER ITALIA SRL"/>
    <n v="202101"/>
    <x v="14"/>
    <x v="14"/>
    <n v="28.69"/>
    <s v="D"/>
    <n v="28.69"/>
  </r>
  <r>
    <s v="1'trimestre "/>
    <n v="184"/>
    <s v="543010"/>
    <x v="8"/>
    <n v="106029"/>
    <s v="PFIZER ITALIA SRL"/>
    <n v="202101"/>
    <x v="14"/>
    <x v="14"/>
    <n v="258.47000000000003"/>
    <s v="D"/>
    <n v="258.47000000000003"/>
  </r>
  <r>
    <s v="1'trimestre "/>
    <n v="184"/>
    <s v="543010"/>
    <x v="8"/>
    <n v="106029"/>
    <s v="PFIZER ITALIA SRL"/>
    <n v="202101"/>
    <x v="14"/>
    <x v="14"/>
    <n v="456"/>
    <s v="D"/>
    <n v="456"/>
  </r>
  <r>
    <s v="1'trimestre "/>
    <n v="184"/>
    <s v="543010"/>
    <x v="8"/>
    <n v="100443"/>
    <s v="CHIESI FARMACEUTICI S.P.A."/>
    <n v="202101"/>
    <x v="14"/>
    <x v="14"/>
    <n v="42"/>
    <s v="D"/>
    <n v="42"/>
  </r>
  <r>
    <s v="1'trimestre "/>
    <n v="184"/>
    <s v="543010"/>
    <x v="8"/>
    <n v="106029"/>
    <s v="PFIZER ITALIA SRL"/>
    <n v="202101"/>
    <x v="14"/>
    <x v="14"/>
    <n v="3200"/>
    <s v="D"/>
    <n v="3200"/>
  </r>
  <r>
    <s v="1'trimestre "/>
    <n v="184"/>
    <s v="543010"/>
    <x v="8"/>
    <n v="106029"/>
    <s v="PFIZER ITALIA SRL"/>
    <n v="202101"/>
    <x v="14"/>
    <x v="14"/>
    <n v="1183.6300000000001"/>
    <s v="D"/>
    <n v="1183.6300000000001"/>
  </r>
  <r>
    <s v="1'trimestre "/>
    <n v="184"/>
    <s v="543010"/>
    <x v="8"/>
    <n v="106029"/>
    <s v="PFIZER ITALIA SRL"/>
    <n v="202101"/>
    <x v="14"/>
    <x v="14"/>
    <n v="150"/>
    <s v="D"/>
    <n v="150"/>
  </r>
  <r>
    <s v="1'trimestre "/>
    <n v="184"/>
    <s v="543010"/>
    <x v="8"/>
    <n v="106029"/>
    <s v="PFIZER ITALIA SRL"/>
    <n v="202101"/>
    <x v="14"/>
    <x v="14"/>
    <n v="57"/>
    <s v="D"/>
    <n v="57"/>
  </r>
  <r>
    <s v="1'trimestre "/>
    <n v="184"/>
    <s v="543010"/>
    <x v="8"/>
    <n v="106029"/>
    <s v="PFIZER ITALIA SRL"/>
    <n v="202101"/>
    <x v="14"/>
    <x v="14"/>
    <n v="714"/>
    <s v="D"/>
    <n v="714"/>
  </r>
  <r>
    <s v="1'trimestre "/>
    <n v="184"/>
    <s v="543010"/>
    <x v="8"/>
    <n v="106029"/>
    <s v="PFIZER ITALIA SRL"/>
    <n v="202101"/>
    <x v="14"/>
    <x v="14"/>
    <n v="162.25"/>
    <s v="D"/>
    <n v="162.25"/>
  </r>
  <r>
    <s v="1'trimestre "/>
    <n v="184"/>
    <s v="543010"/>
    <x v="8"/>
    <n v="106029"/>
    <s v="PFIZER ITALIA SRL"/>
    <n v="202101"/>
    <x v="14"/>
    <x v="14"/>
    <n v="17.28"/>
    <s v="D"/>
    <n v="17.28"/>
  </r>
  <r>
    <s v="1'trimestre "/>
    <n v="184"/>
    <s v="543010"/>
    <x v="8"/>
    <n v="106029"/>
    <s v="PFIZER ITALIA SRL"/>
    <n v="202101"/>
    <x v="14"/>
    <x v="14"/>
    <n v="57"/>
    <s v="D"/>
    <n v="57"/>
  </r>
  <r>
    <s v="1'trimestre "/>
    <n v="184"/>
    <s v="543010"/>
    <x v="8"/>
    <n v="106029"/>
    <s v="PFIZER ITALIA SRL"/>
    <n v="202101"/>
    <x v="14"/>
    <x v="14"/>
    <n v="68.2"/>
    <s v="D"/>
    <n v="68.2"/>
  </r>
  <r>
    <s v="1'trimestre "/>
    <n v="184"/>
    <s v="543010"/>
    <x v="8"/>
    <n v="106029"/>
    <s v="PFIZER ITALIA SRL"/>
    <n v="202101"/>
    <x v="14"/>
    <x v="14"/>
    <n v="982.74"/>
    <s v="D"/>
    <n v="982.74"/>
  </r>
  <r>
    <s v="1'trimestre "/>
    <n v="184"/>
    <s v="543010"/>
    <x v="8"/>
    <n v="106029"/>
    <s v="PFIZER ITALIA SRL"/>
    <n v="202101"/>
    <x v="14"/>
    <x v="14"/>
    <n v="952.34"/>
    <s v="D"/>
    <n v="952.34"/>
  </r>
  <r>
    <s v="1'trimestre "/>
    <n v="184"/>
    <s v="543010"/>
    <x v="8"/>
    <n v="106029"/>
    <s v="PFIZER ITALIA SRL"/>
    <n v="202101"/>
    <x v="14"/>
    <x v="14"/>
    <n v="0.01"/>
    <s v="D"/>
    <n v="0.01"/>
  </r>
  <r>
    <s v="1'trimestre "/>
    <n v="184"/>
    <s v="543010"/>
    <x v="8"/>
    <n v="106029"/>
    <s v="PFIZER ITALIA SRL"/>
    <n v="202101"/>
    <x v="14"/>
    <x v="14"/>
    <n v="0.02"/>
    <s v="D"/>
    <n v="0.02"/>
  </r>
  <r>
    <s v="1'trimestre "/>
    <n v="184"/>
    <s v="543010"/>
    <x v="8"/>
    <n v="106029"/>
    <s v="PFIZER ITALIA SRL"/>
    <n v="202101"/>
    <x v="14"/>
    <x v="14"/>
    <n v="714"/>
    <s v="D"/>
    <n v="714"/>
  </r>
  <r>
    <s v="1'trimestre "/>
    <n v="184"/>
    <s v="543010"/>
    <x v="8"/>
    <n v="110279"/>
    <s v="OLCELLI FARMACEUTICI SRL"/>
    <n v="202101"/>
    <x v="14"/>
    <x v="14"/>
    <n v="297"/>
    <s v="D"/>
    <n v="297"/>
  </r>
  <r>
    <s v="1'trimestre "/>
    <n v="184"/>
    <s v="543010"/>
    <x v="8"/>
    <n v="107517"/>
    <s v="NUOVA FARMEC SRL"/>
    <n v="202101"/>
    <x v="14"/>
    <x v="14"/>
    <n v="464.4"/>
    <s v="D"/>
    <n v="464.4"/>
  </r>
  <r>
    <s v="1'trimestre "/>
    <n v="184"/>
    <s v="543010"/>
    <x v="8"/>
    <n v="107517"/>
    <s v="NUOVA FARMEC SRL"/>
    <n v="202101"/>
    <x v="14"/>
    <x v="14"/>
    <n v="464.4"/>
    <s v="D"/>
    <n v="464.4"/>
  </r>
  <r>
    <s v="1'trimestre "/>
    <n v="184"/>
    <s v="543010"/>
    <x v="8"/>
    <n v="107517"/>
    <s v="NUOVA FARMEC SRL"/>
    <n v="202101"/>
    <x v="14"/>
    <x v="14"/>
    <n v="464.4"/>
    <s v="D"/>
    <n v="464.4"/>
  </r>
  <r>
    <s v="1'trimestre "/>
    <n v="184"/>
    <s v="543010"/>
    <x v="8"/>
    <n v="100443"/>
    <s v="CHIESI FARMACEUTICI S.P.A."/>
    <n v="202101"/>
    <x v="14"/>
    <x v="14"/>
    <n v="41.2"/>
    <s v="D"/>
    <n v="41.2"/>
  </r>
  <r>
    <s v="1'trimestre "/>
    <n v="184"/>
    <s v="543010"/>
    <x v="8"/>
    <n v="100443"/>
    <s v="CHIESI FARMACEUTICI S.P.A."/>
    <n v="202101"/>
    <x v="14"/>
    <x v="14"/>
    <n v="42"/>
    <s v="D"/>
    <n v="42"/>
  </r>
  <r>
    <s v="1'trimestre "/>
    <n v="184"/>
    <s v="543010"/>
    <x v="8"/>
    <n v="104588"/>
    <s v="CER MEDICAL S.R.L."/>
    <n v="202101"/>
    <x v="14"/>
    <x v="14"/>
    <n v="414.69"/>
    <s v="D"/>
    <n v="414.69"/>
  </r>
  <r>
    <s v="1'trimestre "/>
    <n v="184"/>
    <s v="543010"/>
    <x v="8"/>
    <n v="104588"/>
    <s v="CER MEDICAL S.R.L."/>
    <n v="202101"/>
    <x v="14"/>
    <x v="14"/>
    <n v="414.69"/>
    <s v="D"/>
    <n v="414.69"/>
  </r>
  <r>
    <s v="1'trimestre "/>
    <n v="184"/>
    <s v="543010"/>
    <x v="8"/>
    <n v="104588"/>
    <s v="CER MEDICAL S.R.L."/>
    <n v="202101"/>
    <x v="14"/>
    <x v="14"/>
    <n v="414.69"/>
    <s v="D"/>
    <n v="414.69"/>
  </r>
  <r>
    <s v="1'trimestre "/>
    <n v="184"/>
    <s v="543010"/>
    <x v="8"/>
    <n v="104588"/>
    <s v="CER MEDICAL S.R.L."/>
    <n v="202101"/>
    <x v="14"/>
    <x v="14"/>
    <n v="414.69"/>
    <s v="D"/>
    <n v="414.69"/>
  </r>
  <r>
    <s v="1'trimestre "/>
    <n v="184"/>
    <s v="543010"/>
    <x v="8"/>
    <n v="104588"/>
    <s v="CER MEDICAL S.R.L."/>
    <n v="202101"/>
    <x v="14"/>
    <x v="14"/>
    <n v="414.69"/>
    <s v="D"/>
    <n v="414.69"/>
  </r>
  <r>
    <s v="1'trimestre "/>
    <n v="184"/>
    <s v="543010"/>
    <x v="8"/>
    <n v="104588"/>
    <s v="CER MEDICAL S.R.L."/>
    <n v="202101"/>
    <x v="14"/>
    <x v="14"/>
    <n v="87.17"/>
    <s v="D"/>
    <n v="87.17"/>
  </r>
  <r>
    <s v="1'trimestre "/>
    <n v="184"/>
    <s v="543010"/>
    <x v="8"/>
    <n v="104588"/>
    <s v="CER MEDICAL S.R.L."/>
    <n v="202101"/>
    <x v="14"/>
    <x v="14"/>
    <n v="414.69"/>
    <s v="D"/>
    <n v="414.69"/>
  </r>
  <r>
    <s v="1'trimestre "/>
    <n v="184"/>
    <s v="543010"/>
    <x v="8"/>
    <n v="104588"/>
    <s v="CER MEDICAL S.R.L."/>
    <n v="202101"/>
    <x v="14"/>
    <x v="14"/>
    <n v="622.03"/>
    <s v="D"/>
    <n v="622.03"/>
  </r>
  <r>
    <s v="1'trimestre "/>
    <n v="184"/>
    <s v="543010"/>
    <x v="8"/>
    <n v="104493"/>
    <s v="BRUNO FARMACEUTICI SPA"/>
    <n v="202101"/>
    <x v="14"/>
    <x v="14"/>
    <n v="61.02"/>
    <s v="D"/>
    <n v="61.02"/>
  </r>
  <r>
    <s v="1'trimestre "/>
    <n v="184"/>
    <s v="543010"/>
    <x v="8"/>
    <n v="100239"/>
    <s v="BOEHRINGER INGELHEIM ITALIA SPA"/>
    <n v="202101"/>
    <x v="14"/>
    <x v="14"/>
    <n v="909"/>
    <s v="D"/>
    <n v="909"/>
  </r>
  <r>
    <s v="1'trimestre "/>
    <n v="188"/>
    <s v="543010"/>
    <x v="8"/>
    <n v="102450"/>
    <s v="ZAMBON ITALIA S.R.L."/>
    <n v="202101"/>
    <x v="14"/>
    <x v="14"/>
    <n v="270"/>
    <s v="D"/>
    <n v="270"/>
  </r>
  <r>
    <s v="1'trimestre "/>
    <n v="188"/>
    <s v="543010"/>
    <x v="8"/>
    <n v="102450"/>
    <s v="ZAMBON ITALIA S.R.L."/>
    <n v="202101"/>
    <x v="14"/>
    <x v="14"/>
    <n v="389.7"/>
    <s v="D"/>
    <n v="389.7"/>
  </r>
  <r>
    <s v="1'trimestre "/>
    <n v="188"/>
    <s v="543010"/>
    <x v="8"/>
    <n v="110038"/>
    <s v="PHARMA MAR SRL"/>
    <n v="202101"/>
    <x v="14"/>
    <x v="14"/>
    <n v="11275.8"/>
    <s v="D"/>
    <n v="11275.8"/>
  </r>
  <r>
    <s v="1'trimestre "/>
    <n v="188"/>
    <s v="543010"/>
    <x v="8"/>
    <n v="108146"/>
    <s v="MYLAN SPA"/>
    <n v="202101"/>
    <x v="14"/>
    <x v="14"/>
    <n v="162"/>
    <s v="D"/>
    <n v="162"/>
  </r>
  <r>
    <s v="1'trimestre "/>
    <n v="188"/>
    <s v="543010"/>
    <x v="8"/>
    <n v="108146"/>
    <s v="MYLAN SPA"/>
    <n v="202101"/>
    <x v="14"/>
    <x v="14"/>
    <n v="32"/>
    <s v="D"/>
    <n v="32"/>
  </r>
  <r>
    <s v="1'trimestre "/>
    <n v="188"/>
    <s v="543010"/>
    <x v="8"/>
    <n v="108146"/>
    <s v="MYLAN SPA"/>
    <n v="202101"/>
    <x v="14"/>
    <x v="14"/>
    <n v="602.5"/>
    <s v="D"/>
    <n v="602.5"/>
  </r>
  <r>
    <s v="1'trimestre "/>
    <n v="188"/>
    <s v="543010"/>
    <x v="8"/>
    <n v="108146"/>
    <s v="MYLAN SPA"/>
    <n v="202101"/>
    <x v="14"/>
    <x v="14"/>
    <n v="50"/>
    <s v="D"/>
    <n v="50"/>
  </r>
  <r>
    <s v="1'trimestre "/>
    <n v="188"/>
    <s v="543010"/>
    <x v="8"/>
    <n v="108146"/>
    <s v="MYLAN SPA"/>
    <n v="202101"/>
    <x v="14"/>
    <x v="14"/>
    <n v="72.5"/>
    <s v="D"/>
    <n v="72.5"/>
  </r>
  <r>
    <s v="1'trimestre "/>
    <n v="188"/>
    <s v="543010"/>
    <x v="8"/>
    <n v="108146"/>
    <s v="MYLAN SPA"/>
    <n v="202101"/>
    <x v="14"/>
    <x v="14"/>
    <n v="81"/>
    <s v="D"/>
    <n v="81"/>
  </r>
  <r>
    <s v="1'trimestre "/>
    <n v="188"/>
    <s v="543010"/>
    <x v="8"/>
    <n v="108146"/>
    <s v="MYLAN SPA"/>
    <n v="202101"/>
    <x v="14"/>
    <x v="14"/>
    <n v="81"/>
    <s v="D"/>
    <n v="81"/>
  </r>
  <r>
    <s v="1'trimestre "/>
    <n v="188"/>
    <s v="543010"/>
    <x v="8"/>
    <n v="108146"/>
    <s v="MYLAN SPA"/>
    <n v="202101"/>
    <x v="14"/>
    <x v="14"/>
    <n v="1160"/>
    <s v="D"/>
    <n v="1160"/>
  </r>
  <r>
    <s v="1'trimestre "/>
    <n v="188"/>
    <s v="543010"/>
    <x v="8"/>
    <n v="108146"/>
    <s v="MYLAN SPA"/>
    <n v="202101"/>
    <x v="14"/>
    <x v="14"/>
    <n v="161.19999999999999"/>
    <s v="D"/>
    <n v="161.19999999999999"/>
  </r>
  <r>
    <s v="1'trimestre "/>
    <n v="188"/>
    <s v="543010"/>
    <x v="8"/>
    <n v="100905"/>
    <s v="GLAXO SMITHKLINE SPA"/>
    <n v="202101"/>
    <x v="14"/>
    <x v="14"/>
    <n v="15.91"/>
    <s v="D"/>
    <n v="15.91"/>
  </r>
  <r>
    <s v="1'trimestre "/>
    <n v="188"/>
    <s v="543010"/>
    <x v="8"/>
    <n v="100905"/>
    <s v="GLAXO SMITHKLINE SPA"/>
    <n v="202101"/>
    <x v="14"/>
    <x v="14"/>
    <n v="13.2"/>
    <s v="D"/>
    <n v="13.2"/>
  </r>
  <r>
    <s v="1'trimestre "/>
    <n v="188"/>
    <s v="543010"/>
    <x v="8"/>
    <n v="100905"/>
    <s v="GLAXO SMITHKLINE SPA"/>
    <n v="202101"/>
    <x v="14"/>
    <x v="14"/>
    <n v="45.2"/>
    <s v="D"/>
    <n v="45.2"/>
  </r>
  <r>
    <s v="1'trimestre "/>
    <n v="188"/>
    <s v="543010"/>
    <x v="8"/>
    <n v="100905"/>
    <s v="GLAXO SMITHKLINE SPA"/>
    <n v="202101"/>
    <x v="14"/>
    <x v="14"/>
    <n v="73.62"/>
    <s v="D"/>
    <n v="73.62"/>
  </r>
  <r>
    <s v="1'trimestre "/>
    <n v="188"/>
    <s v="543010"/>
    <x v="8"/>
    <n v="100905"/>
    <s v="GLAXO SMITHKLINE SPA"/>
    <n v="202101"/>
    <x v="14"/>
    <x v="14"/>
    <n v="108"/>
    <s v="D"/>
    <n v="108"/>
  </r>
  <r>
    <s v="1'trimestre "/>
    <n v="188"/>
    <s v="543010"/>
    <x v="8"/>
    <n v="100905"/>
    <s v="GLAXO SMITHKLINE SPA"/>
    <n v="202101"/>
    <x v="14"/>
    <x v="14"/>
    <n v="15.91"/>
    <s v="D"/>
    <n v="15.91"/>
  </r>
  <r>
    <s v="1'trimestre "/>
    <n v="188"/>
    <s v="543010"/>
    <x v="8"/>
    <n v="110132"/>
    <s v="CODIFI SRL - CONSORZIO STABILE PER LA DISTRIBUZION"/>
    <n v="202101"/>
    <x v="14"/>
    <x v="14"/>
    <n v="32.200000000000003"/>
    <s v="D"/>
    <n v="32.200000000000003"/>
  </r>
  <r>
    <s v="1'trimestre "/>
    <n v="188"/>
    <s v="543010"/>
    <x v="8"/>
    <n v="105752"/>
    <s v="BIOFUTURA PHARMA SPA"/>
    <n v="202101"/>
    <x v="14"/>
    <x v="14"/>
    <n v="122.5"/>
    <s v="D"/>
    <n v="122.5"/>
  </r>
  <r>
    <s v="1'trimestre "/>
    <n v="188"/>
    <s v="543010"/>
    <x v="8"/>
    <n v="109840"/>
    <s v="ABBVIE SRL"/>
    <n v="202101"/>
    <x v="14"/>
    <x v="14"/>
    <n v="5716.8"/>
    <s v="D"/>
    <n v="5716.8"/>
  </r>
  <r>
    <s v="1'trimestre "/>
    <n v="188"/>
    <s v="543010"/>
    <x v="8"/>
    <n v="109840"/>
    <s v="ABBVIE SRL"/>
    <n v="202101"/>
    <x v="14"/>
    <x v="14"/>
    <n v="5716.8"/>
    <s v="D"/>
    <n v="5716.8"/>
  </r>
  <r>
    <s v="1'trimestre "/>
    <n v="188"/>
    <s v="543010"/>
    <x v="8"/>
    <n v="109840"/>
    <s v="ABBVIE SRL"/>
    <n v="202101"/>
    <x v="14"/>
    <x v="14"/>
    <n v="5716.8"/>
    <s v="D"/>
    <n v="5716.8"/>
  </r>
  <r>
    <s v="1'trimestre "/>
    <n v="194"/>
    <s v="543010"/>
    <x v="8"/>
    <n v="110468"/>
    <s v="MEDIOCREDITO ITALIANO SPA"/>
    <n v="202101"/>
    <x v="14"/>
    <x v="14"/>
    <n v="98"/>
    <s v="D"/>
    <n v="98"/>
  </r>
  <r>
    <s v="1'trimestre "/>
    <n v="194"/>
    <s v="543010"/>
    <x v="8"/>
    <n v="110468"/>
    <s v="MEDIOCREDITO ITALIANO SPA"/>
    <n v="202101"/>
    <x v="14"/>
    <x v="14"/>
    <n v="57.6"/>
    <s v="D"/>
    <n v="57.6"/>
  </r>
  <r>
    <s v="1'trimestre "/>
    <n v="194"/>
    <s v="543010"/>
    <x v="8"/>
    <n v="103233"/>
    <s v="IFITALIA-INTERNATIONAL FACTORS ITALIA"/>
    <n v="202101"/>
    <x v="14"/>
    <x v="14"/>
    <n v="777"/>
    <s v="D"/>
    <n v="777"/>
  </r>
  <r>
    <s v="1'trimestre "/>
    <n v="194"/>
    <s v="543010"/>
    <x v="8"/>
    <n v="103233"/>
    <s v="IFITALIA-INTERNATIONAL FACTORS ITALIA"/>
    <n v="202101"/>
    <x v="14"/>
    <x v="14"/>
    <n v="65.510000000000005"/>
    <s v="D"/>
    <n v="65.510000000000005"/>
  </r>
  <r>
    <s v="1'trimestre "/>
    <n v="194"/>
    <s v="543010"/>
    <x v="8"/>
    <n v="103233"/>
    <s v="IFITALIA-INTERNATIONAL FACTORS ITALIA"/>
    <n v="202101"/>
    <x v="14"/>
    <x v="14"/>
    <n v="868"/>
    <s v="D"/>
    <n v="868"/>
  </r>
  <r>
    <s v="1'trimestre "/>
    <n v="194"/>
    <s v="543010"/>
    <x v="8"/>
    <n v="103233"/>
    <s v="IFITALIA-INTERNATIONAL FACTORS ITALIA"/>
    <n v="202101"/>
    <x v="14"/>
    <x v="14"/>
    <n v="289.60000000000002"/>
    <s v="D"/>
    <n v="289.60000000000002"/>
  </r>
  <r>
    <s v="1'trimestre "/>
    <n v="194"/>
    <s v="543010"/>
    <x v="8"/>
    <n v="103233"/>
    <s v="IFITALIA-INTERNATIONAL FACTORS ITALIA"/>
    <n v="202101"/>
    <x v="14"/>
    <x v="14"/>
    <n v="268.8"/>
    <s v="D"/>
    <n v="268.8"/>
  </r>
  <r>
    <s v="1'trimestre "/>
    <n v="194"/>
    <s v="543010"/>
    <x v="8"/>
    <n v="103233"/>
    <s v="IFITALIA-INTERNATIONAL FACTORS ITALIA"/>
    <n v="202101"/>
    <x v="14"/>
    <x v="14"/>
    <n v="692"/>
    <s v="D"/>
    <n v="692"/>
  </r>
  <r>
    <s v="1'trimestre "/>
    <n v="194"/>
    <s v="543010"/>
    <x v="8"/>
    <n v="103233"/>
    <s v="IFITALIA-INTERNATIONAL FACTORS ITALIA"/>
    <n v="202101"/>
    <x v="14"/>
    <x v="14"/>
    <n v="698.88"/>
    <s v="D"/>
    <n v="698.88"/>
  </r>
  <r>
    <s v="1'trimestre "/>
    <n v="194"/>
    <s v="543010"/>
    <x v="8"/>
    <n v="103233"/>
    <s v="IFITALIA-INTERNATIONAL FACTORS ITALIA"/>
    <n v="202101"/>
    <x v="14"/>
    <x v="14"/>
    <n v="698.88"/>
    <s v="D"/>
    <n v="698.88"/>
  </r>
  <r>
    <s v="1'trimestre "/>
    <n v="194"/>
    <s v="543010"/>
    <x v="8"/>
    <n v="103233"/>
    <s v="IFITALIA-INTERNATIONAL FACTORS ITALIA"/>
    <n v="202101"/>
    <x v="14"/>
    <x v="14"/>
    <n v="777"/>
    <s v="D"/>
    <n v="777"/>
  </r>
  <r>
    <s v="1'trimestre "/>
    <n v="194"/>
    <s v="543010"/>
    <x v="8"/>
    <n v="103233"/>
    <s v="IFITALIA-INTERNATIONAL FACTORS ITALIA"/>
    <n v="202101"/>
    <x v="14"/>
    <x v="14"/>
    <n v="777"/>
    <s v="D"/>
    <n v="777"/>
  </r>
  <r>
    <s v="1'trimestre "/>
    <n v="194"/>
    <s v="543010"/>
    <x v="8"/>
    <n v="103233"/>
    <s v="IFITALIA-INTERNATIONAL FACTORS ITALIA"/>
    <n v="202101"/>
    <x v="14"/>
    <x v="14"/>
    <n v="976.8"/>
    <s v="D"/>
    <n v="976.8"/>
  </r>
  <r>
    <s v="1'trimestre "/>
    <n v="194"/>
    <s v="543010"/>
    <x v="8"/>
    <n v="108705"/>
    <s v="BANCA IFIS S.P.A."/>
    <n v="202101"/>
    <x v="14"/>
    <x v="14"/>
    <n v="12522.8"/>
    <s v="D"/>
    <n v="12522.8"/>
  </r>
  <r>
    <s v="1'trimestre "/>
    <n v="194"/>
    <s v="543010"/>
    <x v="8"/>
    <n v="108705"/>
    <s v="BANCA IFIS S.P.A."/>
    <n v="202101"/>
    <x v="14"/>
    <x v="14"/>
    <n v="6462"/>
    <s v="D"/>
    <n v="6462"/>
  </r>
  <r>
    <s v="1'trimestre "/>
    <n v="194"/>
    <s v="543010"/>
    <x v="8"/>
    <n v="108705"/>
    <s v="BANCA IFIS S.P.A."/>
    <n v="202101"/>
    <x v="14"/>
    <x v="14"/>
    <n v="8858.6"/>
    <s v="D"/>
    <n v="8858.6"/>
  </r>
  <r>
    <s v="1'trimestre "/>
    <n v="194"/>
    <s v="543010"/>
    <x v="8"/>
    <n v="108705"/>
    <s v="BANCA IFIS S.P.A."/>
    <n v="202101"/>
    <x v="14"/>
    <x v="14"/>
    <n v="8770.5"/>
    <s v="D"/>
    <n v="8770.5"/>
  </r>
  <r>
    <s v="1'trimestre "/>
    <n v="194"/>
    <s v="543010"/>
    <x v="8"/>
    <n v="108705"/>
    <s v="BANCA IFIS S.P.A."/>
    <n v="202101"/>
    <x v="14"/>
    <x v="14"/>
    <n v="5847"/>
    <s v="D"/>
    <n v="5847"/>
  </r>
  <r>
    <s v="1'trimestre "/>
    <n v="194"/>
    <s v="543010"/>
    <x v="8"/>
    <n v="103223"/>
    <s v="BANCA FARMAFACTORING S.P.A."/>
    <n v="202101"/>
    <x v="14"/>
    <x v="14"/>
    <n v="131"/>
    <s v="D"/>
    <n v="131"/>
  </r>
  <r>
    <s v="1'trimestre "/>
    <n v="194"/>
    <s v="543010"/>
    <x v="8"/>
    <n v="103223"/>
    <s v="BANCA FARMAFACTORING S.P.A."/>
    <n v="202101"/>
    <x v="14"/>
    <x v="14"/>
    <n v="47.2"/>
    <s v="D"/>
    <n v="47.2"/>
  </r>
  <r>
    <s v="1'trimestre "/>
    <n v="194"/>
    <s v="543010"/>
    <x v="8"/>
    <n v="103223"/>
    <s v="BANCA FARMAFACTORING S.P.A."/>
    <n v="202101"/>
    <x v="14"/>
    <x v="14"/>
    <n v="138.49"/>
    <s v="D"/>
    <n v="138.49"/>
  </r>
  <r>
    <s v="1'trimestre "/>
    <n v="194"/>
    <s v="543010"/>
    <x v="8"/>
    <n v="103223"/>
    <s v="BANCA FARMAFACTORING S.P.A."/>
    <n v="202101"/>
    <x v="14"/>
    <x v="14"/>
    <n v="244"/>
    <s v="D"/>
    <n v="244"/>
  </r>
  <r>
    <s v="1'trimestre "/>
    <n v="194"/>
    <s v="543010"/>
    <x v="8"/>
    <n v="103223"/>
    <s v="BANCA FARMAFACTORING S.P.A."/>
    <n v="202101"/>
    <x v="14"/>
    <x v="14"/>
    <n v="1120.2"/>
    <s v="D"/>
    <n v="1120.2"/>
  </r>
  <r>
    <s v="1'trimestre "/>
    <n v="194"/>
    <s v="543010"/>
    <x v="8"/>
    <n v="103223"/>
    <s v="BANCA FARMAFACTORING S.P.A."/>
    <n v="202101"/>
    <x v="14"/>
    <x v="14"/>
    <n v="302.27999999999997"/>
    <s v="D"/>
    <n v="302.27999999999997"/>
  </r>
  <r>
    <s v="1'trimestre "/>
    <n v="195"/>
    <s v="543010"/>
    <x v="8"/>
    <n v="110468"/>
    <s v="MEDIOCREDITO ITALIANO SPA"/>
    <n v="202101"/>
    <x v="14"/>
    <x v="14"/>
    <n v="23.76"/>
    <s v="D"/>
    <n v="23.76"/>
  </r>
  <r>
    <s v="1'trimestre "/>
    <n v="195"/>
    <s v="543010"/>
    <x v="8"/>
    <n v="110468"/>
    <s v="MEDIOCREDITO ITALIANO SPA"/>
    <n v="202101"/>
    <x v="14"/>
    <x v="14"/>
    <n v="1652.4"/>
    <s v="D"/>
    <n v="1652.4"/>
  </r>
  <r>
    <s v="1'trimestre "/>
    <n v="26"/>
    <s v="543010"/>
    <x v="8"/>
    <n v="111077"/>
    <s v="BIOVIIIX SRL"/>
    <n v="202102"/>
    <x v="15"/>
    <x v="15"/>
    <n v="2121.4499999999998"/>
    <s v="D"/>
    <n v="2121.4499999999998"/>
  </r>
  <r>
    <s v="1'trimestre "/>
    <n v="125"/>
    <s v="543010"/>
    <x v="8"/>
    <n v="106775"/>
    <s v="KEDRION SPA"/>
    <n v="202102"/>
    <x v="15"/>
    <x v="15"/>
    <n v="1100"/>
    <s v="D"/>
    <n v="1100"/>
  </r>
  <r>
    <s v="1'trimestre "/>
    <n v="150"/>
    <s v="543010"/>
    <x v="8"/>
    <n v="106775"/>
    <s v="KEDRION SPA"/>
    <n v="202102"/>
    <x v="15"/>
    <x v="15"/>
    <n v="1100"/>
    <s v="D"/>
    <n v="1100"/>
  </r>
  <r>
    <s v="1'trimestre "/>
    <n v="156"/>
    <s v="542510"/>
    <x v="12"/>
    <n v="108734"/>
    <s v="A.R.N.A.S. CIVICO"/>
    <n v="202102"/>
    <x v="15"/>
    <x v="15"/>
    <n v="11582.61"/>
    <s v="D"/>
    <n v="11582.61"/>
  </r>
  <r>
    <s v="1'trimestre "/>
    <n v="156"/>
    <s v="542510"/>
    <x v="12"/>
    <n v="108734"/>
    <s v="A.R.N.A.S. CIVICO"/>
    <n v="202102"/>
    <x v="15"/>
    <x v="15"/>
    <n v="14341.33"/>
    <s v="D"/>
    <n v="14341.33"/>
  </r>
  <r>
    <s v="1'trimestre "/>
    <n v="156"/>
    <s v="542510"/>
    <x v="12"/>
    <n v="108734"/>
    <s v="A.R.N.A.S. CIVICO"/>
    <n v="202102"/>
    <x v="15"/>
    <x v="15"/>
    <n v="18622.2"/>
    <s v="D"/>
    <n v="18622.2"/>
  </r>
  <r>
    <s v="1'trimestre "/>
    <n v="156"/>
    <s v="542510"/>
    <x v="12"/>
    <n v="108734"/>
    <s v="A.R.N.A.S. CIVICO"/>
    <n v="202102"/>
    <x v="15"/>
    <x v="15"/>
    <n v="15638.07"/>
    <s v="D"/>
    <n v="15638.07"/>
  </r>
  <r>
    <s v="1'trimestre "/>
    <n v="156"/>
    <s v="542510"/>
    <x v="12"/>
    <n v="108734"/>
    <s v="A.R.N.A.S. CIVICO"/>
    <n v="202102"/>
    <x v="15"/>
    <x v="15"/>
    <n v="7917.01"/>
    <s v="D"/>
    <n v="7917.01"/>
  </r>
  <r>
    <s v="1'trimestre "/>
    <n v="156"/>
    <s v="542510"/>
    <x v="12"/>
    <n v="108734"/>
    <s v="A.R.N.A.S. CIVICO"/>
    <n v="202102"/>
    <x v="15"/>
    <x v="15"/>
    <n v="18445.259999999998"/>
    <s v="D"/>
    <n v="18445.259999999998"/>
  </r>
  <r>
    <s v="1'trimestre "/>
    <m/>
    <n v="54900002"/>
    <x v="9"/>
    <m/>
    <m/>
    <n v="202102"/>
    <x v="15"/>
    <x v="15"/>
    <m/>
    <m/>
    <n v="322.14999999999998"/>
  </r>
  <r>
    <s v="1'trimestre "/>
    <n v="188"/>
    <s v="543010"/>
    <x v="8"/>
    <n v="110757"/>
    <s v="BAXALTA ITALY SRL"/>
    <n v="202102"/>
    <x v="15"/>
    <x v="15"/>
    <n v="30550"/>
    <s v="D"/>
    <n v="30550"/>
  </r>
  <r>
    <s v="1'trimestre "/>
    <n v="26"/>
    <s v="543010"/>
    <x v="8"/>
    <n v="110901"/>
    <s v="FARMALVARION SRL"/>
    <n v="202103"/>
    <x v="16"/>
    <x v="16"/>
    <n v="30.18"/>
    <s v="D"/>
    <n v="30.18"/>
  </r>
  <r>
    <s v="1'trimestre "/>
    <n v="26"/>
    <s v="543010"/>
    <x v="8"/>
    <n v="100189"/>
    <s v="NESTLE' ITALIANA SPA"/>
    <n v="202103"/>
    <x v="16"/>
    <x v="16"/>
    <n v="43.2"/>
    <s v="D"/>
    <n v="43.2"/>
  </r>
  <r>
    <s v="1'trimestre "/>
    <n v="60"/>
    <s v="543010"/>
    <x v="8"/>
    <n v="110901"/>
    <s v="FARMALVARION SRL"/>
    <n v="202103"/>
    <x v="16"/>
    <x v="16"/>
    <n v="39.15"/>
    <s v="D"/>
    <n v="39.15"/>
  </r>
  <r>
    <s v="1'trimestre "/>
    <n v="60"/>
    <s v="543010"/>
    <x v="8"/>
    <n v="110901"/>
    <s v="FARMALVARION SRL"/>
    <n v="202103"/>
    <x v="16"/>
    <x v="16"/>
    <n v="14.48"/>
    <s v="D"/>
    <n v="14.48"/>
  </r>
  <r>
    <s v="1'trimestre "/>
    <n v="60"/>
    <s v="543010"/>
    <x v="8"/>
    <n v="110901"/>
    <s v="FARMALVARION SRL"/>
    <n v="202103"/>
    <x v="16"/>
    <x v="16"/>
    <n v="20.350000000000001"/>
    <s v="D"/>
    <n v="20.350000000000001"/>
  </r>
  <r>
    <s v="1'trimestre "/>
    <n v="60"/>
    <s v="543010"/>
    <x v="8"/>
    <n v="110901"/>
    <s v="FARMALVARION SRL"/>
    <n v="202103"/>
    <x v="16"/>
    <x v="16"/>
    <n v="71.099999999999994"/>
    <s v="D"/>
    <n v="71.099999999999994"/>
  </r>
  <r>
    <s v="1'trimestre "/>
    <n v="60"/>
    <s v="543010"/>
    <x v="8"/>
    <n v="110901"/>
    <s v="FARMALVARION SRL"/>
    <n v="202103"/>
    <x v="16"/>
    <x v="16"/>
    <n v="14.35"/>
    <s v="D"/>
    <n v="14.35"/>
  </r>
  <r>
    <s v="1'trimestre "/>
    <n v="60"/>
    <s v="543010"/>
    <x v="8"/>
    <n v="110901"/>
    <s v="FARMALVARION SRL"/>
    <n v="202103"/>
    <x v="16"/>
    <x v="16"/>
    <n v="34.619999999999997"/>
    <s v="D"/>
    <n v="34.619999999999997"/>
  </r>
  <r>
    <s v="1'trimestre "/>
    <n v="150"/>
    <s v="543010"/>
    <x v="8"/>
    <n v="109700"/>
    <s v="ALLIANCE HEALTHCARE ITALIA DISTRIBUZIONE SPA"/>
    <n v="202103"/>
    <x v="16"/>
    <x v="16"/>
    <n v="14.27"/>
    <s v="D"/>
    <n v="14.27"/>
  </r>
  <r>
    <s v="1'trimestre "/>
    <n v="188"/>
    <s v="543010"/>
    <x v="8"/>
    <n v="100011"/>
    <s v="ABBOTT SRL"/>
    <n v="202103"/>
    <x v="16"/>
    <x v="16"/>
    <n v="102"/>
    <s v="D"/>
    <n v="102"/>
  </r>
  <r>
    <s v="1'trimestre "/>
    <m/>
    <n v="54900002"/>
    <x v="9"/>
    <m/>
    <m/>
    <n v="202103"/>
    <x v="16"/>
    <x v="16"/>
    <n v="14.12"/>
    <m/>
    <n v="14.12"/>
  </r>
  <r>
    <s v="1'trimestre "/>
    <n v="17"/>
    <s v="543010"/>
    <x v="8"/>
    <n v="100905"/>
    <s v="GLAXO SMITHKLINE SPA"/>
    <n v="202104"/>
    <x v="17"/>
    <x v="17"/>
    <n v="624"/>
    <s v="D"/>
    <n v="624"/>
  </r>
  <r>
    <s v="1'trimestre "/>
    <n v="17"/>
    <s v="543010"/>
    <x v="8"/>
    <n v="107125"/>
    <s v="SANOFI PASTEUR MSD SPA"/>
    <n v="202104"/>
    <x v="17"/>
    <x v="17"/>
    <n v="178.4"/>
    <s v="D"/>
    <n v="178.4"/>
  </r>
  <r>
    <s v="1'trimestre "/>
    <n v="30"/>
    <s v="543010"/>
    <x v="8"/>
    <n v="100905"/>
    <s v="GLAXO SMITHKLINE SPA"/>
    <n v="202104"/>
    <x v="17"/>
    <x v="17"/>
    <n v="329.3"/>
    <s v="D"/>
    <n v="329.3"/>
  </r>
  <r>
    <s v="1'trimestre "/>
    <n v="30"/>
    <s v="543010"/>
    <x v="8"/>
    <n v="100905"/>
    <s v="GLAXO SMITHKLINE SPA"/>
    <n v="202104"/>
    <x v="17"/>
    <x v="17"/>
    <n v="580"/>
    <s v="D"/>
    <n v="580"/>
  </r>
  <r>
    <s v="1'trimestre "/>
    <n v="30"/>
    <s v="543010"/>
    <x v="8"/>
    <n v="100905"/>
    <s v="GLAXO SMITHKLINE SPA"/>
    <n v="202104"/>
    <x v="17"/>
    <x v="17"/>
    <n v="312"/>
    <s v="D"/>
    <n v="312"/>
  </r>
  <r>
    <s v="1'trimestre "/>
    <n v="63"/>
    <s v="543010"/>
    <x v="8"/>
    <n v="107125"/>
    <s v="SANOFI PASTEUR MSD SPA"/>
    <n v="202104"/>
    <x v="17"/>
    <x v="17"/>
    <n v="89.2"/>
    <s v="D"/>
    <n v="89.2"/>
  </r>
  <r>
    <s v="1'trimestre "/>
    <n v="63"/>
    <s v="543010"/>
    <x v="8"/>
    <n v="100905"/>
    <s v="GLAXO SMITHKLINE SPA"/>
    <n v="202104"/>
    <x v="17"/>
    <x v="17"/>
    <n v="197.58"/>
    <s v="D"/>
    <n v="197.58"/>
  </r>
  <r>
    <s v="1'trimestre "/>
    <n v="150"/>
    <s v="543010"/>
    <x v="8"/>
    <n v="100967"/>
    <s v="SANOFI S.P.A."/>
    <n v="202104"/>
    <x v="17"/>
    <x v="17"/>
    <n v="103"/>
    <s v="D"/>
    <n v="103"/>
  </r>
  <r>
    <s v="1'trimestre "/>
    <n v="154"/>
    <s v="543010"/>
    <x v="8"/>
    <n v="100905"/>
    <s v="GLAXO SMITHKLINE SPA"/>
    <n v="202104"/>
    <x v="17"/>
    <x v="17"/>
    <n v="493.95"/>
    <s v="D"/>
    <n v="493.95"/>
  </r>
  <r>
    <s v="1'trimestre "/>
    <n v="154"/>
    <s v="543010"/>
    <x v="8"/>
    <n v="100905"/>
    <s v="GLAXO SMITHKLINE SPA"/>
    <n v="202104"/>
    <x v="17"/>
    <x v="17"/>
    <n v="312"/>
    <s v="D"/>
    <n v="312"/>
  </r>
  <r>
    <s v="1'trimestre "/>
    <n v="159"/>
    <s v="543010"/>
    <x v="8"/>
    <n v="108705"/>
    <s v="BANCA IFIS S.P.A."/>
    <n v="202104"/>
    <x v="17"/>
    <x v="17"/>
    <n v="44.6"/>
    <s v="D"/>
    <n v="44.6"/>
  </r>
  <r>
    <s v="1'trimestre "/>
    <n v="188"/>
    <s v="543010"/>
    <x v="8"/>
    <n v="100905"/>
    <s v="GLAXO SMITHKLINE SPA"/>
    <n v="202104"/>
    <x v="17"/>
    <x v="17"/>
    <n v="164.65"/>
    <s v="D"/>
    <n v="164.65"/>
  </r>
  <r>
    <s v="1'trimestre "/>
    <n v="194"/>
    <s v="543010"/>
    <x v="8"/>
    <n v="108705"/>
    <s v="BANCA IFIS S.P.A."/>
    <n v="202104"/>
    <x v="17"/>
    <x v="17"/>
    <n v="89.2"/>
    <s v="D"/>
    <n v="89.2"/>
  </r>
  <r>
    <s v="1'trimestre "/>
    <n v="194"/>
    <s v="543010"/>
    <x v="8"/>
    <n v="108705"/>
    <s v="BANCA IFIS S.P.A."/>
    <n v="202104"/>
    <x v="17"/>
    <x v="17"/>
    <n v="89.2"/>
    <s v="D"/>
    <n v="89.2"/>
  </r>
  <r>
    <s v="1'trimestre "/>
    <m/>
    <n v="54900002"/>
    <x v="9"/>
    <m/>
    <m/>
    <n v="202104"/>
    <x v="17"/>
    <x v="17"/>
    <m/>
    <m/>
    <n v="300.64999999999998"/>
  </r>
  <r>
    <s v="1'trimestre "/>
    <n v="26"/>
    <s v="543010"/>
    <x v="8"/>
    <n v="110901"/>
    <s v="FARMALVARION SRL"/>
    <n v="202110"/>
    <x v="18"/>
    <x v="18"/>
    <n v="311.91000000000003"/>
    <s v="D"/>
    <n v="311.91000000000003"/>
  </r>
  <r>
    <s v="1'trimestre "/>
    <n v="60"/>
    <s v="543010"/>
    <x v="8"/>
    <n v="110627"/>
    <s v="VETEFAR SRL"/>
    <n v="202110"/>
    <x v="18"/>
    <x v="18"/>
    <n v="184.5"/>
    <s v="D"/>
    <n v="184.5"/>
  </r>
  <r>
    <s v="1'trimestre "/>
    <m/>
    <n v="54900002"/>
    <x v="9"/>
    <m/>
    <m/>
    <n v="202110"/>
    <x v="18"/>
    <x v="18"/>
    <m/>
    <m/>
    <n v="79.77"/>
  </r>
  <r>
    <s v="1'trimestre "/>
    <n v="19"/>
    <s v="042505"/>
    <x v="7"/>
    <n v="102717"/>
    <s v="AZ.OSP.DI BO-POL.S.ORSOLA-MALPIGHI"/>
    <n v="202111"/>
    <x v="19"/>
    <x v="19"/>
    <n v="113.85"/>
    <s v="D"/>
    <n v="113.85"/>
  </r>
  <r>
    <s v="1'trimestre "/>
    <n v="19"/>
    <s v="042505"/>
    <x v="7"/>
    <n v="102717"/>
    <s v="AZ.OSP.DI BO-POL.S.ORSOLA-MALPIGHI"/>
    <n v="202111"/>
    <x v="19"/>
    <x v="19"/>
    <n v="139233.32999999999"/>
    <s v="D"/>
    <n v="139233.32999999999"/>
  </r>
  <r>
    <s v="1'trimestre "/>
    <n v="19"/>
    <s v="542510"/>
    <x v="12"/>
    <n v="108779"/>
    <s v="AZIENDA SANIT. LOC. 1 DI AVEZZANO-SULMONA-L'AQUILA"/>
    <n v="202111"/>
    <x v="19"/>
    <x v="19"/>
    <n v="10443.450000000001"/>
    <s v="D"/>
    <n v="10443.450000000001"/>
  </r>
  <r>
    <s v="1'trimestre "/>
    <n v="19"/>
    <s v="542510"/>
    <x v="12"/>
    <n v="108779"/>
    <s v="AZIENDA SANIT. LOC. 1 DI AVEZZANO-SULMONA-L'AQUILA"/>
    <n v="202111"/>
    <x v="19"/>
    <x v="19"/>
    <n v="8757.68"/>
    <s v="D"/>
    <n v="8757.68"/>
  </r>
  <r>
    <s v="1'trimestre "/>
    <n v="19"/>
    <s v="542510"/>
    <x v="12"/>
    <n v="108779"/>
    <s v="AZIENDA SANIT. LOC. 1 DI AVEZZANO-SULMONA-L'AQUILA"/>
    <n v="202111"/>
    <x v="19"/>
    <x v="19"/>
    <n v="8637.2099999999991"/>
    <s v="D"/>
    <n v="8637.2099999999991"/>
  </r>
  <r>
    <s v="1'trimestre "/>
    <n v="19"/>
    <s v="542510"/>
    <x v="12"/>
    <n v="108779"/>
    <s v="AZIENDA SANIT. LOC. 1 DI AVEZZANO-SULMONA-L'AQUILA"/>
    <n v="202111"/>
    <x v="19"/>
    <x v="19"/>
    <n v="9612.58"/>
    <s v="D"/>
    <n v="9612.58"/>
  </r>
  <r>
    <s v="1'trimestre "/>
    <n v="19"/>
    <s v="542510"/>
    <x v="12"/>
    <n v="108779"/>
    <s v="AZIENDA SANIT. LOC. 1 DI AVEZZANO-SULMONA-L'AQUILA"/>
    <n v="202111"/>
    <x v="19"/>
    <x v="19"/>
    <n v="3452.71"/>
    <s v="D"/>
    <n v="3452.71"/>
  </r>
  <r>
    <s v="1'trimestre "/>
    <n v="19"/>
    <s v="542510"/>
    <x v="12"/>
    <n v="108779"/>
    <s v="AZIENDA SANIT. LOC. 1 DI AVEZZANO-SULMONA-L'AQUILA"/>
    <n v="202111"/>
    <x v="19"/>
    <x v="19"/>
    <n v="1511.35"/>
    <s v="D"/>
    <n v="1511.35"/>
  </r>
  <r>
    <s v="1'trimestre "/>
    <n v="65"/>
    <s v="542505"/>
    <x v="6"/>
    <n v="105058"/>
    <s v="AZIENDA U.S.L. MODENA"/>
    <n v="202111"/>
    <x v="19"/>
    <x v="19"/>
    <n v="25.5"/>
    <s v="D"/>
    <n v="25.5"/>
  </r>
  <r>
    <s v="1'trimestre "/>
    <n v="131"/>
    <s v="042505"/>
    <x v="7"/>
    <n v="102717"/>
    <s v="AZ.OSP.DI BO-POL.S.ORSOLA-MALPIGHI"/>
    <n v="202111"/>
    <x v="19"/>
    <x v="19"/>
    <n v="2378"/>
    <s v="D"/>
    <n v="2378"/>
  </r>
  <r>
    <s v="1'trimestre "/>
    <n v="156"/>
    <s v="042505"/>
    <x v="7"/>
    <n v="102717"/>
    <s v="AZ.OSP.DI BO-POL.S.ORSOLA-MALPIGHI"/>
    <n v="202111"/>
    <x v="19"/>
    <x v="19"/>
    <n v="137.19"/>
    <s v="D"/>
    <n v="137.19"/>
  </r>
  <r>
    <s v="1'trimestre "/>
    <n v="156"/>
    <s v="042505"/>
    <x v="7"/>
    <n v="102717"/>
    <s v="AZ.OSP.DI BO-POL.S.ORSOLA-MALPIGHI"/>
    <n v="202111"/>
    <x v="19"/>
    <x v="19"/>
    <n v="172072"/>
    <s v="D"/>
    <n v="172072"/>
  </r>
  <r>
    <s v="1'trimestre "/>
    <n v="156"/>
    <s v="542510"/>
    <x v="12"/>
    <n v="108779"/>
    <s v="AZIENDA SANIT. LOC. 1 DI AVEZZANO-SULMONA-L'AQUILA"/>
    <n v="202111"/>
    <x v="19"/>
    <x v="19"/>
    <n v="11051.92"/>
    <s v="D"/>
    <n v="11051.92"/>
  </r>
  <r>
    <s v="1'trimestre "/>
    <n v="184"/>
    <s v="543010"/>
    <x v="8"/>
    <n v="100043"/>
    <s v="UNITED PARCEL SERVICE ITALIA S.R.L."/>
    <n v="202111"/>
    <x v="19"/>
    <x v="19"/>
    <n v="64"/>
    <s v="D"/>
    <n v="64"/>
  </r>
  <r>
    <s v="1'trimestre "/>
    <n v="185"/>
    <s v="543010"/>
    <x v="8"/>
    <n v="100043"/>
    <s v="UNITED PARCEL SERVICE ITALIA S.R.L."/>
    <n v="202111"/>
    <x v="19"/>
    <x v="19"/>
    <n v="74.47"/>
    <s v="D"/>
    <n v="74.47"/>
  </r>
  <r>
    <s v="1'trimestre "/>
    <n v="191"/>
    <s v="042505"/>
    <x v="7"/>
    <n v="102717"/>
    <s v="AZ.OSP.DI BO-POL.S.ORSOLA-MALPIGHI"/>
    <n v="202111"/>
    <x v="19"/>
    <x v="19"/>
    <n v="576.28"/>
    <s v="D"/>
    <n v="576.28"/>
  </r>
  <r>
    <s v="1'trimestre "/>
    <n v="191"/>
    <s v="042505"/>
    <x v="7"/>
    <n v="102717"/>
    <s v="AZ.OSP.DI BO-POL.S.ORSOLA-MALPIGHI"/>
    <n v="202111"/>
    <x v="19"/>
    <x v="19"/>
    <n v="3490.2"/>
    <s v="D"/>
    <n v="3490.2"/>
  </r>
  <r>
    <s v="1'trimestre "/>
    <m/>
    <n v="54900002"/>
    <x v="9"/>
    <m/>
    <m/>
    <n v="202111"/>
    <x v="19"/>
    <x v="19"/>
    <m/>
    <m/>
    <n v="14457.88"/>
  </r>
  <r>
    <s v="1'trimestre "/>
    <n v="14"/>
    <s v="543010"/>
    <x v="8"/>
    <n v="105344"/>
    <s v="MEDTRONIC ITALIA SPA"/>
    <n v="202112"/>
    <x v="20"/>
    <x v="20"/>
    <n v="118.69"/>
    <s v="D"/>
    <n v="118.69"/>
  </r>
  <r>
    <s v="1'trimestre "/>
    <n v="14"/>
    <s v="543010"/>
    <x v="8"/>
    <n v="105344"/>
    <s v="MEDTRONIC ITALIA SPA"/>
    <n v="202112"/>
    <x v="20"/>
    <x v="20"/>
    <n v="149"/>
    <s v="D"/>
    <n v="149"/>
  </r>
  <r>
    <s v="1'trimestre "/>
    <n v="14"/>
    <s v="543010"/>
    <x v="8"/>
    <n v="105344"/>
    <s v="MEDTRONIC ITALIA SPA"/>
    <n v="202112"/>
    <x v="20"/>
    <x v="20"/>
    <n v="5045.83"/>
    <s v="D"/>
    <n v="5045.83"/>
  </r>
  <r>
    <s v="1'trimestre "/>
    <n v="14"/>
    <s v="543010"/>
    <x v="8"/>
    <n v="105344"/>
    <s v="MEDTRONIC ITALIA SPA"/>
    <n v="202112"/>
    <x v="20"/>
    <x v="20"/>
    <n v="281.31"/>
    <s v="D"/>
    <n v="281.31"/>
  </r>
  <r>
    <s v="1'trimestre "/>
    <n v="14"/>
    <s v="543010"/>
    <x v="8"/>
    <n v="105344"/>
    <s v="MEDTRONIC ITALIA SPA"/>
    <n v="202112"/>
    <x v="20"/>
    <x v="20"/>
    <n v="17"/>
    <s v="D"/>
    <n v="17"/>
  </r>
  <r>
    <s v="1'trimestre "/>
    <n v="14"/>
    <s v="543010"/>
    <x v="8"/>
    <n v="105344"/>
    <s v="MEDTRONIC ITALIA SPA"/>
    <n v="202112"/>
    <x v="20"/>
    <x v="20"/>
    <n v="1436.08"/>
    <s v="D"/>
    <n v="1436.08"/>
  </r>
  <r>
    <s v="1'trimestre "/>
    <n v="14"/>
    <s v="543010"/>
    <x v="8"/>
    <n v="105344"/>
    <s v="MEDTRONIC ITALIA SPA"/>
    <n v="202112"/>
    <x v="20"/>
    <x v="20"/>
    <n v="2734.61"/>
    <s v="D"/>
    <n v="2734.61"/>
  </r>
  <r>
    <s v="1'trimestre "/>
    <n v="14"/>
    <s v="543010"/>
    <x v="8"/>
    <n v="105344"/>
    <s v="MEDTRONIC ITALIA SPA"/>
    <n v="202112"/>
    <x v="20"/>
    <x v="20"/>
    <n v="144.37"/>
    <s v="D"/>
    <n v="144.37"/>
  </r>
  <r>
    <s v="1'trimestre "/>
    <n v="14"/>
    <s v="543010"/>
    <x v="8"/>
    <n v="105344"/>
    <s v="MEDTRONIC ITALIA SPA"/>
    <n v="202112"/>
    <x v="20"/>
    <x v="20"/>
    <n v="1607.99"/>
    <s v="D"/>
    <n v="1607.99"/>
  </r>
  <r>
    <s v="1'trimestre "/>
    <n v="14"/>
    <s v="543010"/>
    <x v="8"/>
    <n v="105344"/>
    <s v="MEDTRONIC ITALIA SPA"/>
    <n v="202112"/>
    <x v="20"/>
    <x v="20"/>
    <n v="4036.46"/>
    <s v="D"/>
    <n v="4036.46"/>
  </r>
  <r>
    <s v="1'trimestre "/>
    <n v="14"/>
    <s v="543010"/>
    <x v="8"/>
    <n v="105344"/>
    <s v="MEDTRONIC ITALIA SPA"/>
    <n v="202112"/>
    <x v="20"/>
    <x v="20"/>
    <n v="1555.2"/>
    <s v="D"/>
    <n v="1555.2"/>
  </r>
  <r>
    <s v="1'trimestre "/>
    <n v="14"/>
    <s v="543010"/>
    <x v="8"/>
    <n v="105344"/>
    <s v="MEDTRONIC ITALIA SPA"/>
    <n v="202112"/>
    <x v="20"/>
    <x v="20"/>
    <n v="136.16"/>
    <s v="D"/>
    <n v="136.16"/>
  </r>
  <r>
    <s v="1'trimestre "/>
    <n v="14"/>
    <s v="543010"/>
    <x v="8"/>
    <n v="105344"/>
    <s v="MEDTRONIC ITALIA SPA"/>
    <n v="202112"/>
    <x v="20"/>
    <x v="20"/>
    <n v="290.08"/>
    <s v="D"/>
    <n v="290.08"/>
  </r>
  <r>
    <s v="1'trimestre "/>
    <n v="14"/>
    <s v="543010"/>
    <x v="8"/>
    <n v="105344"/>
    <s v="MEDTRONIC ITALIA SPA"/>
    <n v="202112"/>
    <x v="20"/>
    <x v="20"/>
    <n v="1440.93"/>
    <s v="D"/>
    <n v="1440.93"/>
  </r>
  <r>
    <s v="1'trimestre "/>
    <n v="14"/>
    <s v="543010"/>
    <x v="8"/>
    <n v="105344"/>
    <s v="MEDTRONIC ITALIA SPA"/>
    <n v="202112"/>
    <x v="20"/>
    <x v="20"/>
    <n v="121.68"/>
    <s v="D"/>
    <n v="121.68"/>
  </r>
  <r>
    <s v="1'trimestre "/>
    <n v="14"/>
    <s v="543010"/>
    <x v="8"/>
    <n v="105344"/>
    <s v="MEDTRONIC ITALIA SPA"/>
    <n v="202112"/>
    <x v="20"/>
    <x v="20"/>
    <n v="169.49"/>
    <s v="D"/>
    <n v="169.49"/>
  </r>
  <r>
    <s v="1'trimestre "/>
    <n v="14"/>
    <s v="543010"/>
    <x v="8"/>
    <n v="105344"/>
    <s v="MEDTRONIC ITALIA SPA"/>
    <n v="202112"/>
    <x v="20"/>
    <x v="20"/>
    <n v="3096.8"/>
    <s v="D"/>
    <n v="3096.8"/>
  </r>
  <r>
    <s v="1'trimestre "/>
    <n v="14"/>
    <s v="543010"/>
    <x v="8"/>
    <n v="105344"/>
    <s v="MEDTRONIC ITALIA SPA"/>
    <n v="202112"/>
    <x v="20"/>
    <x v="20"/>
    <n v="4753.04"/>
    <s v="D"/>
    <n v="4753.04"/>
  </r>
  <r>
    <s v="1'trimestre "/>
    <n v="14"/>
    <s v="543010"/>
    <x v="8"/>
    <n v="105344"/>
    <s v="MEDTRONIC ITALIA SPA"/>
    <n v="202112"/>
    <x v="20"/>
    <x v="20"/>
    <n v="144.37"/>
    <s v="D"/>
    <n v="144.37"/>
  </r>
  <r>
    <s v="1'trimestre "/>
    <n v="14"/>
    <s v="543010"/>
    <x v="8"/>
    <n v="105344"/>
    <s v="MEDTRONIC ITALIA SPA"/>
    <n v="202112"/>
    <x v="20"/>
    <x v="20"/>
    <n v="534"/>
    <s v="D"/>
    <n v="534"/>
  </r>
  <r>
    <s v="1'trimestre "/>
    <n v="14"/>
    <s v="543010"/>
    <x v="8"/>
    <n v="105344"/>
    <s v="MEDTRONIC ITALIA SPA"/>
    <n v="202112"/>
    <x v="20"/>
    <x v="20"/>
    <n v="2551.92"/>
    <s v="D"/>
    <n v="2551.92"/>
  </r>
  <r>
    <s v="1'trimestre "/>
    <n v="14"/>
    <s v="543010"/>
    <x v="8"/>
    <n v="105344"/>
    <s v="MEDTRONIC ITALIA SPA"/>
    <n v="202112"/>
    <x v="20"/>
    <x v="20"/>
    <n v="6306.5"/>
    <s v="D"/>
    <n v="6306.5"/>
  </r>
  <r>
    <s v="1'trimestre "/>
    <n v="14"/>
    <s v="543010"/>
    <x v="8"/>
    <n v="105344"/>
    <s v="MEDTRONIC ITALIA SPA"/>
    <n v="202112"/>
    <x v="20"/>
    <x v="20"/>
    <n v="8921.92"/>
    <s v="D"/>
    <n v="8921.92"/>
  </r>
  <r>
    <s v="1'trimestre "/>
    <n v="14"/>
    <s v="543010"/>
    <x v="8"/>
    <n v="105344"/>
    <s v="MEDTRONIC ITALIA SPA"/>
    <n v="202112"/>
    <x v="20"/>
    <x v="20"/>
    <n v="480"/>
    <s v="D"/>
    <n v="480"/>
  </r>
  <r>
    <s v="1'trimestre "/>
    <n v="14"/>
    <s v="543010"/>
    <x v="8"/>
    <n v="105344"/>
    <s v="MEDTRONIC ITALIA SPA"/>
    <n v="202112"/>
    <x v="20"/>
    <x v="20"/>
    <n v="298.01"/>
    <s v="D"/>
    <n v="298.01"/>
  </r>
  <r>
    <s v="1'trimestre "/>
    <n v="14"/>
    <s v="543010"/>
    <x v="8"/>
    <n v="105344"/>
    <s v="MEDTRONIC ITALIA SPA"/>
    <n v="202112"/>
    <x v="20"/>
    <x v="20"/>
    <n v="5459.79"/>
    <s v="D"/>
    <n v="5459.79"/>
  </r>
  <r>
    <s v="1'trimestre "/>
    <n v="14"/>
    <s v="543010"/>
    <x v="8"/>
    <n v="105344"/>
    <s v="MEDTRONIC ITALIA SPA"/>
    <n v="202112"/>
    <x v="20"/>
    <x v="20"/>
    <n v="3480.96"/>
    <s v="D"/>
    <n v="3480.96"/>
  </r>
  <r>
    <s v="1'trimestre "/>
    <n v="14"/>
    <s v="543010"/>
    <x v="8"/>
    <n v="105344"/>
    <s v="MEDTRONIC ITALIA SPA"/>
    <n v="202112"/>
    <x v="20"/>
    <x v="20"/>
    <n v="1971.76"/>
    <s v="D"/>
    <n v="1971.76"/>
  </r>
  <r>
    <s v="1'trimestre "/>
    <n v="14"/>
    <s v="543010"/>
    <x v="8"/>
    <n v="105344"/>
    <s v="MEDTRONIC ITALIA SPA"/>
    <n v="202112"/>
    <x v="20"/>
    <x v="20"/>
    <n v="5019.17"/>
    <s v="D"/>
    <n v="5019.17"/>
  </r>
  <r>
    <s v="1'trimestre "/>
    <n v="14"/>
    <s v="543010"/>
    <x v="8"/>
    <n v="105344"/>
    <s v="MEDTRONIC ITALIA SPA"/>
    <n v="202112"/>
    <x v="20"/>
    <x v="20"/>
    <n v="2717.34"/>
    <s v="D"/>
    <n v="2717.34"/>
  </r>
  <r>
    <s v="1'trimestre "/>
    <n v="14"/>
    <s v="543010"/>
    <x v="8"/>
    <n v="105344"/>
    <s v="MEDTRONIC ITALIA SPA"/>
    <n v="202112"/>
    <x v="20"/>
    <x v="20"/>
    <n v="144.37"/>
    <s v="D"/>
    <n v="144.37"/>
  </r>
  <r>
    <s v="1'trimestre "/>
    <n v="14"/>
    <s v="543010"/>
    <x v="8"/>
    <n v="105344"/>
    <s v="MEDTRONIC ITALIA SPA"/>
    <n v="202112"/>
    <x v="20"/>
    <x v="20"/>
    <n v="896.4"/>
    <s v="D"/>
    <n v="896.4"/>
  </r>
  <r>
    <s v="1'trimestre "/>
    <n v="14"/>
    <s v="543010"/>
    <x v="8"/>
    <n v="105344"/>
    <s v="MEDTRONIC ITALIA SPA"/>
    <n v="202112"/>
    <x v="20"/>
    <x v="20"/>
    <n v="900.62"/>
    <s v="D"/>
    <n v="900.62"/>
  </r>
  <r>
    <s v="1'trimestre "/>
    <n v="14"/>
    <s v="543010"/>
    <x v="8"/>
    <n v="105344"/>
    <s v="MEDTRONIC ITALIA SPA"/>
    <n v="202112"/>
    <x v="20"/>
    <x v="20"/>
    <n v="504.9"/>
    <s v="D"/>
    <n v="504.9"/>
  </r>
  <r>
    <s v="1'trimestre "/>
    <n v="14"/>
    <s v="543010"/>
    <x v="8"/>
    <n v="105344"/>
    <s v="MEDTRONIC ITALIA SPA"/>
    <n v="202112"/>
    <x v="20"/>
    <x v="20"/>
    <n v="176.4"/>
    <s v="D"/>
    <n v="176.4"/>
  </r>
  <r>
    <s v="1'trimestre "/>
    <n v="14"/>
    <s v="543010"/>
    <x v="8"/>
    <n v="105344"/>
    <s v="MEDTRONIC ITALIA SPA"/>
    <n v="202112"/>
    <x v="20"/>
    <x v="20"/>
    <n v="2524.48"/>
    <s v="D"/>
    <n v="2524.48"/>
  </r>
  <r>
    <s v="1'trimestre "/>
    <n v="14"/>
    <s v="543010"/>
    <x v="8"/>
    <n v="105344"/>
    <s v="MEDTRONIC ITALIA SPA"/>
    <n v="202112"/>
    <x v="20"/>
    <x v="20"/>
    <n v="1767.14"/>
    <s v="D"/>
    <n v="1767.14"/>
  </r>
  <r>
    <s v="1'trimestre "/>
    <n v="14"/>
    <s v="543010"/>
    <x v="8"/>
    <n v="105344"/>
    <s v="MEDTRONIC ITALIA SPA"/>
    <n v="202112"/>
    <x v="20"/>
    <x v="20"/>
    <n v="504.9"/>
    <s v="D"/>
    <n v="504.9"/>
  </r>
  <r>
    <s v="1'trimestre "/>
    <n v="14"/>
    <s v="543010"/>
    <x v="8"/>
    <n v="105344"/>
    <s v="MEDTRONIC ITALIA SPA"/>
    <n v="202112"/>
    <x v="20"/>
    <x v="20"/>
    <n v="2272.0300000000002"/>
    <s v="D"/>
    <n v="2272.0300000000002"/>
  </r>
  <r>
    <s v="1'trimestre "/>
    <n v="14"/>
    <s v="543010"/>
    <x v="8"/>
    <n v="105344"/>
    <s v="MEDTRONIC ITALIA SPA"/>
    <n v="202112"/>
    <x v="20"/>
    <x v="20"/>
    <n v="631.12"/>
    <s v="D"/>
    <n v="631.12"/>
  </r>
  <r>
    <s v="1'trimestre "/>
    <n v="14"/>
    <s v="543010"/>
    <x v="8"/>
    <n v="105344"/>
    <s v="MEDTRONIC ITALIA SPA"/>
    <n v="202112"/>
    <x v="20"/>
    <x v="20"/>
    <n v="631.12"/>
    <s v="D"/>
    <n v="631.12"/>
  </r>
  <r>
    <s v="1'trimestre "/>
    <n v="14"/>
    <s v="543010"/>
    <x v="8"/>
    <n v="105344"/>
    <s v="MEDTRONIC ITALIA SPA"/>
    <n v="202112"/>
    <x v="20"/>
    <x v="20"/>
    <n v="315.56"/>
    <s v="D"/>
    <n v="315.56"/>
  </r>
  <r>
    <s v="1'trimestre "/>
    <n v="14"/>
    <s v="543010"/>
    <x v="8"/>
    <n v="105344"/>
    <s v="MEDTRONIC ITALIA SPA"/>
    <n v="202112"/>
    <x v="20"/>
    <x v="20"/>
    <n v="631.12"/>
    <s v="D"/>
    <n v="631.12"/>
  </r>
  <r>
    <s v="1'trimestre "/>
    <n v="14"/>
    <s v="543010"/>
    <x v="8"/>
    <n v="105344"/>
    <s v="MEDTRONIC ITALIA SPA"/>
    <n v="202112"/>
    <x v="20"/>
    <x v="20"/>
    <n v="3402.48"/>
    <s v="D"/>
    <n v="3402.48"/>
  </r>
  <r>
    <s v="1'trimestre "/>
    <n v="14"/>
    <s v="543010"/>
    <x v="8"/>
    <n v="108472"/>
    <s v="MEDIX ITALIA SRL"/>
    <n v="202112"/>
    <x v="20"/>
    <x v="20"/>
    <n v="2600"/>
    <s v="D"/>
    <n v="2600"/>
  </r>
  <r>
    <s v="1'trimestre "/>
    <n v="14"/>
    <s v="543010"/>
    <x v="8"/>
    <n v="106639"/>
    <s v="MACO PHARMA ITALIA SRL"/>
    <n v="202112"/>
    <x v="20"/>
    <x v="20"/>
    <n v="444"/>
    <s v="D"/>
    <n v="444"/>
  </r>
  <r>
    <s v="1'trimestre "/>
    <n v="14"/>
    <s v="543010"/>
    <x v="8"/>
    <n v="106639"/>
    <s v="MACO PHARMA ITALIA SRL"/>
    <n v="202112"/>
    <x v="20"/>
    <x v="20"/>
    <n v="2700"/>
    <s v="D"/>
    <n v="2700"/>
  </r>
  <r>
    <s v="1'trimestre "/>
    <n v="14"/>
    <s v="543010"/>
    <x v="8"/>
    <n v="104974"/>
    <s v="LOMMAR S.R.L."/>
    <n v="202112"/>
    <x v="20"/>
    <x v="20"/>
    <n v="1328.6"/>
    <s v="D"/>
    <n v="1328.6"/>
  </r>
  <r>
    <s v="1'trimestre "/>
    <n v="14"/>
    <s v="543010"/>
    <x v="8"/>
    <n v="104974"/>
    <s v="LOMMAR S.R.L."/>
    <n v="202112"/>
    <x v="20"/>
    <x v="20"/>
    <n v="1022"/>
    <s v="D"/>
    <n v="1022"/>
  </r>
  <r>
    <s v="1'trimestre "/>
    <n v="14"/>
    <s v="543010"/>
    <x v="8"/>
    <n v="104974"/>
    <s v="LOMMAR S.R.L."/>
    <n v="202112"/>
    <x v="20"/>
    <x v="20"/>
    <n v="1328.6"/>
    <s v="D"/>
    <n v="1328.6"/>
  </r>
  <r>
    <s v="1'trimestre "/>
    <n v="14"/>
    <s v="543010"/>
    <x v="8"/>
    <n v="104974"/>
    <s v="LOMMAR S.R.L."/>
    <n v="202112"/>
    <x v="20"/>
    <x v="20"/>
    <n v="1022"/>
    <s v="D"/>
    <n v="1022"/>
  </r>
  <r>
    <s v="1'trimestre "/>
    <n v="14"/>
    <s v="543010"/>
    <x v="8"/>
    <n v="104974"/>
    <s v="LOMMAR S.R.L."/>
    <n v="202112"/>
    <x v="20"/>
    <x v="20"/>
    <n v="1600"/>
    <s v="D"/>
    <n v="1600"/>
  </r>
  <r>
    <s v="1'trimestre "/>
    <n v="14"/>
    <s v="543010"/>
    <x v="8"/>
    <n v="104974"/>
    <s v="LOMMAR S.R.L."/>
    <n v="202112"/>
    <x v="20"/>
    <x v="20"/>
    <n v="1752"/>
    <s v="D"/>
    <n v="1752"/>
  </r>
  <r>
    <s v="1'trimestre "/>
    <n v="14"/>
    <s v="543010"/>
    <x v="8"/>
    <n v="104974"/>
    <s v="LOMMAR S.R.L."/>
    <n v="202112"/>
    <x v="20"/>
    <x v="20"/>
    <n v="876"/>
    <s v="D"/>
    <n v="876"/>
  </r>
  <r>
    <s v="1'trimestre "/>
    <n v="14"/>
    <s v="543010"/>
    <x v="8"/>
    <n v="104974"/>
    <s v="LOMMAR S.R.L."/>
    <n v="202112"/>
    <x v="20"/>
    <x v="20"/>
    <n v="1328.6"/>
    <s v="D"/>
    <n v="1328.6"/>
  </r>
  <r>
    <s v="1'trimestre "/>
    <n v="14"/>
    <s v="543010"/>
    <x v="8"/>
    <n v="104974"/>
    <s v="LOMMAR S.R.L."/>
    <n v="202112"/>
    <x v="20"/>
    <x v="20"/>
    <n v="1600"/>
    <s v="D"/>
    <n v="1600"/>
  </r>
  <r>
    <s v="1'trimestre "/>
    <n v="14"/>
    <s v="543010"/>
    <x v="8"/>
    <n v="104974"/>
    <s v="LOMMAR S.R.L."/>
    <n v="202112"/>
    <x v="20"/>
    <x v="20"/>
    <n v="1600"/>
    <s v="D"/>
    <n v="1600"/>
  </r>
  <r>
    <s v="1'trimestre "/>
    <n v="14"/>
    <s v="543010"/>
    <x v="8"/>
    <n v="104974"/>
    <s v="LOMMAR S.R.L."/>
    <n v="202112"/>
    <x v="20"/>
    <x v="20"/>
    <n v="876"/>
    <s v="D"/>
    <n v="876"/>
  </r>
  <r>
    <s v="1'trimestre "/>
    <n v="14"/>
    <s v="543010"/>
    <x v="8"/>
    <n v="104974"/>
    <s v="LOMMAR S.R.L."/>
    <n v="202112"/>
    <x v="20"/>
    <x v="20"/>
    <n v="876"/>
    <s v="D"/>
    <n v="876"/>
  </r>
  <r>
    <s v="1'trimestre "/>
    <n v="14"/>
    <s v="543010"/>
    <x v="8"/>
    <n v="105385"/>
    <s v="VYGON ITALIA  SRL"/>
    <n v="202112"/>
    <x v="20"/>
    <x v="20"/>
    <n v="105"/>
    <s v="D"/>
    <n v="105"/>
  </r>
  <r>
    <s v="1'trimestre "/>
    <n v="14"/>
    <s v="543010"/>
    <x v="8"/>
    <n v="105385"/>
    <s v="VYGON ITALIA  SRL"/>
    <n v="202112"/>
    <x v="20"/>
    <x v="20"/>
    <n v="765"/>
    <s v="D"/>
    <n v="765"/>
  </r>
  <r>
    <s v="1'trimestre "/>
    <n v="14"/>
    <s v="543010"/>
    <x v="8"/>
    <n v="105385"/>
    <s v="VYGON ITALIA  SRL"/>
    <n v="202112"/>
    <x v="20"/>
    <x v="20"/>
    <n v="244.6"/>
    <s v="D"/>
    <n v="244.6"/>
  </r>
  <r>
    <s v="1'trimestre "/>
    <n v="14"/>
    <s v="543010"/>
    <x v="8"/>
    <n v="105385"/>
    <s v="VYGON ITALIA  SRL"/>
    <n v="202112"/>
    <x v="20"/>
    <x v="20"/>
    <n v="2274.6"/>
    <s v="D"/>
    <n v="2274.6"/>
  </r>
  <r>
    <s v="1'trimestre "/>
    <n v="14"/>
    <s v="543010"/>
    <x v="8"/>
    <n v="105385"/>
    <s v="VYGON ITALIA  SRL"/>
    <n v="202112"/>
    <x v="20"/>
    <x v="20"/>
    <n v="1158"/>
    <s v="D"/>
    <n v="1158"/>
  </r>
  <r>
    <s v="1'trimestre "/>
    <n v="14"/>
    <s v="543010"/>
    <x v="8"/>
    <n v="104479"/>
    <s v="STRYKER ITALIA S.R.L."/>
    <n v="202112"/>
    <x v="20"/>
    <x v="20"/>
    <n v="1716"/>
    <s v="D"/>
    <n v="1716"/>
  </r>
  <r>
    <s v="1'trimestre "/>
    <n v="14"/>
    <s v="543010"/>
    <x v="8"/>
    <n v="104479"/>
    <s v="STRYKER ITALIA S.R.L."/>
    <n v="202112"/>
    <x v="20"/>
    <x v="20"/>
    <n v="384"/>
    <s v="D"/>
    <n v="384"/>
  </r>
  <r>
    <s v="1'trimestre "/>
    <n v="14"/>
    <s v="543010"/>
    <x v="8"/>
    <n v="104479"/>
    <s v="STRYKER ITALIA S.R.L."/>
    <n v="202112"/>
    <x v="20"/>
    <x v="20"/>
    <n v="272"/>
    <s v="D"/>
    <n v="272"/>
  </r>
  <r>
    <s v="1'trimestre "/>
    <n v="14"/>
    <s v="543010"/>
    <x v="8"/>
    <n v="104479"/>
    <s v="STRYKER ITALIA S.R.L."/>
    <n v="202112"/>
    <x v="20"/>
    <x v="20"/>
    <n v="544"/>
    <s v="D"/>
    <n v="544"/>
  </r>
  <r>
    <s v="1'trimestre "/>
    <n v="14"/>
    <s v="543010"/>
    <x v="8"/>
    <n v="104479"/>
    <s v="STRYKER ITALIA S.R.L."/>
    <n v="202112"/>
    <x v="20"/>
    <x v="20"/>
    <n v="799.5"/>
    <s v="D"/>
    <n v="799.5"/>
  </r>
  <r>
    <s v="1'trimestre "/>
    <n v="14"/>
    <s v="543010"/>
    <x v="8"/>
    <n v="104479"/>
    <s v="STRYKER ITALIA S.R.L."/>
    <n v="202112"/>
    <x v="20"/>
    <x v="20"/>
    <n v="960"/>
    <s v="D"/>
    <n v="960"/>
  </r>
  <r>
    <s v="1'trimestre "/>
    <n v="14"/>
    <s v="543010"/>
    <x v="8"/>
    <n v="104974"/>
    <s v="LOMMAR S.R.L."/>
    <n v="202112"/>
    <x v="20"/>
    <x v="20"/>
    <n v="1022"/>
    <s v="D"/>
    <n v="1022"/>
  </r>
  <r>
    <s v="1'trimestre "/>
    <n v="14"/>
    <s v="543010"/>
    <x v="8"/>
    <n v="104974"/>
    <s v="LOMMAR S.R.L."/>
    <n v="202112"/>
    <x v="20"/>
    <x v="20"/>
    <n v="1022"/>
    <s v="D"/>
    <n v="1022"/>
  </r>
  <r>
    <s v="1'trimestre "/>
    <n v="14"/>
    <s v="543010"/>
    <x v="8"/>
    <n v="101174"/>
    <s v="LOHMANN &amp; RAUSCHER SRL"/>
    <n v="202112"/>
    <x v="20"/>
    <x v="20"/>
    <n v="24.7"/>
    <s v="D"/>
    <n v="24.7"/>
  </r>
  <r>
    <s v="1'trimestre "/>
    <n v="14"/>
    <s v="543010"/>
    <x v="8"/>
    <n v="101174"/>
    <s v="LOHMANN &amp; RAUSCHER SRL"/>
    <n v="202112"/>
    <x v="20"/>
    <x v="20"/>
    <n v="385.2"/>
    <s v="D"/>
    <n v="385.2"/>
  </r>
  <r>
    <s v="1'trimestre "/>
    <n v="14"/>
    <s v="543010"/>
    <x v="8"/>
    <n v="101174"/>
    <s v="LOHMANN &amp; RAUSCHER SRL"/>
    <n v="202112"/>
    <x v="20"/>
    <x v="20"/>
    <n v="1049.6600000000001"/>
    <s v="D"/>
    <n v="1049.6600000000001"/>
  </r>
  <r>
    <s v="1'trimestre "/>
    <n v="14"/>
    <s v="543010"/>
    <x v="8"/>
    <n v="101174"/>
    <s v="LOHMANN &amp; RAUSCHER SRL"/>
    <n v="202112"/>
    <x v="20"/>
    <x v="20"/>
    <n v="828"/>
    <s v="D"/>
    <n v="828"/>
  </r>
  <r>
    <s v="1'trimestre "/>
    <n v="14"/>
    <s v="543010"/>
    <x v="8"/>
    <n v="101174"/>
    <s v="LOHMANN &amp; RAUSCHER SRL"/>
    <n v="202112"/>
    <x v="20"/>
    <x v="20"/>
    <n v="43.5"/>
    <s v="D"/>
    <n v="43.5"/>
  </r>
  <r>
    <s v="1'trimestre "/>
    <n v="14"/>
    <s v="543010"/>
    <x v="8"/>
    <n v="101174"/>
    <s v="LOHMANN &amp; RAUSCHER SRL"/>
    <n v="202112"/>
    <x v="20"/>
    <x v="20"/>
    <n v="288"/>
    <s v="D"/>
    <n v="288"/>
  </r>
  <r>
    <s v="1'trimestre "/>
    <n v="14"/>
    <s v="543010"/>
    <x v="8"/>
    <n v="101174"/>
    <s v="LOHMANN &amp; RAUSCHER SRL"/>
    <n v="202112"/>
    <x v="20"/>
    <x v="20"/>
    <n v="95.7"/>
    <s v="D"/>
    <n v="95.7"/>
  </r>
  <r>
    <s v="1'trimestre "/>
    <n v="14"/>
    <s v="543010"/>
    <x v="8"/>
    <n v="101174"/>
    <s v="LOHMANN &amp; RAUSCHER SRL"/>
    <n v="202112"/>
    <x v="20"/>
    <x v="20"/>
    <n v="319.8"/>
    <s v="D"/>
    <n v="319.8"/>
  </r>
  <r>
    <s v="1'trimestre "/>
    <n v="14"/>
    <s v="543010"/>
    <x v="8"/>
    <n v="101174"/>
    <s v="LOHMANN &amp; RAUSCHER SRL"/>
    <n v="202112"/>
    <x v="20"/>
    <x v="20"/>
    <n v="112"/>
    <s v="D"/>
    <n v="112"/>
  </r>
  <r>
    <s v="1'trimestre "/>
    <n v="14"/>
    <s v="543010"/>
    <x v="8"/>
    <n v="101174"/>
    <s v="LOHMANN &amp; RAUSCHER SRL"/>
    <n v="202112"/>
    <x v="20"/>
    <x v="20"/>
    <n v="613.08000000000004"/>
    <s v="D"/>
    <n v="613.08000000000004"/>
  </r>
  <r>
    <s v="1'trimestre "/>
    <n v="14"/>
    <s v="543010"/>
    <x v="8"/>
    <n v="101174"/>
    <s v="LOHMANN &amp; RAUSCHER SRL"/>
    <n v="202112"/>
    <x v="20"/>
    <x v="20"/>
    <n v="652.79999999999995"/>
    <s v="D"/>
    <n v="652.79999999999995"/>
  </r>
  <r>
    <s v="1'trimestre "/>
    <n v="14"/>
    <s v="543010"/>
    <x v="8"/>
    <n v="101174"/>
    <s v="LOHMANN &amp; RAUSCHER SRL"/>
    <n v="202112"/>
    <x v="20"/>
    <x v="20"/>
    <n v="828"/>
    <s v="D"/>
    <n v="828"/>
  </r>
  <r>
    <s v="1'trimestre "/>
    <n v="14"/>
    <s v="543010"/>
    <x v="8"/>
    <n v="101174"/>
    <s v="LOHMANN &amp; RAUSCHER SRL"/>
    <n v="202112"/>
    <x v="20"/>
    <x v="20"/>
    <n v="993.36"/>
    <s v="D"/>
    <n v="993.36"/>
  </r>
  <r>
    <s v="1'trimestre "/>
    <n v="14"/>
    <s v="543010"/>
    <x v="8"/>
    <n v="101174"/>
    <s v="LOHMANN &amp; RAUSCHER SRL"/>
    <n v="202112"/>
    <x v="20"/>
    <x v="20"/>
    <n v="385.2"/>
    <s v="D"/>
    <n v="385.2"/>
  </r>
  <r>
    <s v="1'trimestre "/>
    <n v="14"/>
    <s v="543010"/>
    <x v="8"/>
    <n v="101161"/>
    <s v="LIMA CORPORATE SPA"/>
    <n v="202112"/>
    <x v="20"/>
    <x v="20"/>
    <n v="3856"/>
    <s v="D"/>
    <n v="3856"/>
  </r>
  <r>
    <s v="1'trimestre "/>
    <n v="14"/>
    <s v="543010"/>
    <x v="8"/>
    <n v="101161"/>
    <s v="LIMA CORPORATE SPA"/>
    <n v="202112"/>
    <x v="20"/>
    <x v="20"/>
    <n v="3455"/>
    <s v="D"/>
    <n v="3455"/>
  </r>
  <r>
    <s v="1'trimestre "/>
    <n v="14"/>
    <s v="543010"/>
    <x v="8"/>
    <n v="101161"/>
    <s v="LIMA CORPORATE SPA"/>
    <n v="202112"/>
    <x v="20"/>
    <x v="20"/>
    <n v="978"/>
    <s v="D"/>
    <n v="978"/>
  </r>
  <r>
    <s v="1'trimestre "/>
    <n v="14"/>
    <s v="543010"/>
    <x v="8"/>
    <n v="101161"/>
    <s v="LIMA CORPORATE SPA"/>
    <n v="202112"/>
    <x v="20"/>
    <x v="20"/>
    <n v="3030"/>
    <s v="D"/>
    <n v="3030"/>
  </r>
  <r>
    <s v="1'trimestre "/>
    <n v="14"/>
    <s v="543010"/>
    <x v="8"/>
    <n v="101161"/>
    <s v="LIMA CORPORATE SPA"/>
    <n v="202112"/>
    <x v="20"/>
    <x v="20"/>
    <n v="516"/>
    <s v="D"/>
    <n v="516"/>
  </r>
  <r>
    <s v="1'trimestre "/>
    <n v="14"/>
    <s v="543010"/>
    <x v="8"/>
    <n v="101161"/>
    <s v="LIMA CORPORATE SPA"/>
    <n v="202112"/>
    <x v="20"/>
    <x v="20"/>
    <n v="978"/>
    <s v="D"/>
    <n v="978"/>
  </r>
  <r>
    <s v="1'trimestre "/>
    <n v="14"/>
    <s v="543010"/>
    <x v="8"/>
    <n v="101161"/>
    <s v="LIMA CORPORATE SPA"/>
    <n v="202112"/>
    <x v="20"/>
    <x v="20"/>
    <n v="2020"/>
    <s v="D"/>
    <n v="2020"/>
  </r>
  <r>
    <s v="1'trimestre "/>
    <n v="14"/>
    <s v="543010"/>
    <x v="8"/>
    <n v="104836"/>
    <s v="LIFE TECHNOLOGIES ITALIA FIL. LIFE TECHNOL. EUROPE"/>
    <n v="202112"/>
    <x v="20"/>
    <x v="20"/>
    <n v="482.5"/>
    <s v="D"/>
    <n v="482.5"/>
  </r>
  <r>
    <s v="1'trimestre "/>
    <n v="14"/>
    <s v="543010"/>
    <x v="8"/>
    <n v="104836"/>
    <s v="LIFE TECHNOLOGIES ITALIA FIL. LIFE TECHNOL. EUROPE"/>
    <n v="202112"/>
    <x v="20"/>
    <x v="20"/>
    <n v="557.9"/>
    <s v="D"/>
    <n v="557.9"/>
  </r>
  <r>
    <s v="1'trimestre "/>
    <n v="14"/>
    <s v="543010"/>
    <x v="8"/>
    <n v="109578"/>
    <s v="LABORATORI PIAZZA SRL"/>
    <n v="202112"/>
    <x v="20"/>
    <x v="20"/>
    <n v="47"/>
    <s v="D"/>
    <n v="47"/>
  </r>
  <r>
    <s v="1'trimestre "/>
    <n v="14"/>
    <s v="543010"/>
    <x v="8"/>
    <n v="109578"/>
    <s v="LABORATORI PIAZZA SRL"/>
    <n v="202112"/>
    <x v="20"/>
    <x v="20"/>
    <n v="47"/>
    <s v="D"/>
    <n v="47"/>
  </r>
  <r>
    <s v="1'trimestre "/>
    <n v="14"/>
    <s v="543010"/>
    <x v="8"/>
    <n v="109578"/>
    <s v="LABORATORI PIAZZA SRL"/>
    <n v="202112"/>
    <x v="20"/>
    <x v="20"/>
    <n v="84.6"/>
    <s v="D"/>
    <n v="84.6"/>
  </r>
  <r>
    <s v="1'trimestre "/>
    <n v="14"/>
    <s v="543010"/>
    <x v="8"/>
    <n v="109766"/>
    <s v="K2M SOLUTIONS ITALY SRL"/>
    <n v="202112"/>
    <x v="20"/>
    <x v="20"/>
    <n v="1875"/>
    <s v="D"/>
    <n v="1875"/>
  </r>
  <r>
    <s v="1'trimestre "/>
    <n v="14"/>
    <s v="543010"/>
    <x v="8"/>
    <n v="109766"/>
    <s v="K2M SOLUTIONS ITALY SRL"/>
    <n v="202112"/>
    <x v="20"/>
    <x v="20"/>
    <n v="1700"/>
    <s v="D"/>
    <n v="1700"/>
  </r>
  <r>
    <s v="1'trimestre "/>
    <n v="14"/>
    <s v="543010"/>
    <x v="8"/>
    <n v="109766"/>
    <s v="K2M SOLUTIONS ITALY SRL"/>
    <n v="202112"/>
    <x v="20"/>
    <x v="20"/>
    <n v="3805"/>
    <s v="D"/>
    <n v="3805"/>
  </r>
  <r>
    <s v="1'trimestre "/>
    <n v="14"/>
    <s v="543010"/>
    <x v="8"/>
    <n v="104479"/>
    <s v="STRYKER ITALIA S.R.L."/>
    <n v="202112"/>
    <x v="20"/>
    <x v="20"/>
    <n v="49.6"/>
    <s v="D"/>
    <n v="49.6"/>
  </r>
  <r>
    <s v="1'trimestre "/>
    <n v="14"/>
    <s v="543010"/>
    <x v="8"/>
    <n v="104479"/>
    <s v="STRYKER ITALIA S.R.L."/>
    <n v="202112"/>
    <x v="20"/>
    <x v="20"/>
    <n v="170"/>
    <s v="D"/>
    <n v="170"/>
  </r>
  <r>
    <s v="1'trimestre "/>
    <n v="14"/>
    <s v="543010"/>
    <x v="8"/>
    <n v="104479"/>
    <s v="STRYKER ITALIA S.R.L."/>
    <n v="202112"/>
    <x v="20"/>
    <x v="20"/>
    <n v="215"/>
    <s v="D"/>
    <n v="215"/>
  </r>
  <r>
    <s v="1'trimestre "/>
    <n v="14"/>
    <s v="543010"/>
    <x v="8"/>
    <n v="104479"/>
    <s v="STRYKER ITALIA S.R.L."/>
    <n v="202112"/>
    <x v="20"/>
    <x v="20"/>
    <n v="605.5"/>
    <s v="D"/>
    <n v="605.5"/>
  </r>
  <r>
    <s v="1'trimestre "/>
    <n v="14"/>
    <s v="543010"/>
    <x v="8"/>
    <n v="104479"/>
    <s v="STRYKER ITALIA S.R.L."/>
    <n v="202112"/>
    <x v="20"/>
    <x v="20"/>
    <n v="384"/>
    <s v="D"/>
    <n v="384"/>
  </r>
  <r>
    <s v="1'trimestre "/>
    <n v="14"/>
    <s v="543010"/>
    <x v="8"/>
    <n v="104479"/>
    <s v="STRYKER ITALIA S.R.L."/>
    <n v="202112"/>
    <x v="20"/>
    <x v="20"/>
    <n v="335.5"/>
    <s v="D"/>
    <n v="335.5"/>
  </r>
  <r>
    <s v="1'trimestre "/>
    <n v="14"/>
    <s v="543010"/>
    <x v="8"/>
    <n v="104479"/>
    <s v="STRYKER ITALIA S.R.L."/>
    <n v="202112"/>
    <x v="20"/>
    <x v="20"/>
    <n v="40"/>
    <s v="D"/>
    <n v="40"/>
  </r>
  <r>
    <s v="1'trimestre "/>
    <n v="14"/>
    <s v="543010"/>
    <x v="8"/>
    <n v="104479"/>
    <s v="STRYKER ITALIA S.R.L."/>
    <n v="202112"/>
    <x v="20"/>
    <x v="20"/>
    <n v="868.5"/>
    <s v="D"/>
    <n v="868.5"/>
  </r>
  <r>
    <s v="1'trimestre "/>
    <n v="14"/>
    <s v="543010"/>
    <x v="8"/>
    <n v="104479"/>
    <s v="STRYKER ITALIA S.R.L."/>
    <n v="202112"/>
    <x v="20"/>
    <x v="20"/>
    <n v="49.6"/>
    <s v="D"/>
    <n v="49.6"/>
  </r>
  <r>
    <s v="1'trimestre "/>
    <n v="14"/>
    <s v="543010"/>
    <x v="8"/>
    <n v="104479"/>
    <s v="STRYKER ITALIA S.R.L."/>
    <n v="202112"/>
    <x v="20"/>
    <x v="20"/>
    <n v="600"/>
    <s v="D"/>
    <n v="600"/>
  </r>
  <r>
    <s v="1'trimestre "/>
    <n v="14"/>
    <s v="543010"/>
    <x v="8"/>
    <n v="104479"/>
    <s v="STRYKER ITALIA S.R.L."/>
    <n v="202112"/>
    <x v="20"/>
    <x v="20"/>
    <n v="49.6"/>
    <s v="D"/>
    <n v="49.6"/>
  </r>
  <r>
    <s v="1'trimestre "/>
    <n v="14"/>
    <s v="543010"/>
    <x v="8"/>
    <n v="104479"/>
    <s v="STRYKER ITALIA S.R.L."/>
    <n v="202112"/>
    <x v="20"/>
    <x v="20"/>
    <n v="603.67999999999995"/>
    <s v="D"/>
    <n v="603.67999999999995"/>
  </r>
  <r>
    <s v="1'trimestre "/>
    <n v="14"/>
    <s v="543010"/>
    <x v="8"/>
    <n v="104479"/>
    <s v="STRYKER ITALIA S.R.L."/>
    <n v="202112"/>
    <x v="20"/>
    <x v="20"/>
    <n v="40"/>
    <s v="D"/>
    <n v="40"/>
  </r>
  <r>
    <s v="1'trimestre "/>
    <n v="14"/>
    <s v="543010"/>
    <x v="8"/>
    <n v="104479"/>
    <s v="STRYKER ITALIA S.R.L."/>
    <n v="202112"/>
    <x v="20"/>
    <x v="20"/>
    <n v="384"/>
    <s v="D"/>
    <n v="384"/>
  </r>
  <r>
    <s v="1'trimestre "/>
    <n v="14"/>
    <s v="543010"/>
    <x v="8"/>
    <n v="104479"/>
    <s v="STRYKER ITALIA S.R.L."/>
    <n v="202112"/>
    <x v="20"/>
    <x v="20"/>
    <n v="384"/>
    <s v="D"/>
    <n v="384"/>
  </r>
  <r>
    <s v="1'trimestre "/>
    <n v="14"/>
    <s v="543010"/>
    <x v="8"/>
    <n v="104479"/>
    <s v="STRYKER ITALIA S.R.L."/>
    <n v="202112"/>
    <x v="20"/>
    <x v="20"/>
    <n v="252"/>
    <s v="D"/>
    <n v="252"/>
  </r>
  <r>
    <s v="1'trimestre "/>
    <n v="14"/>
    <s v="543010"/>
    <x v="8"/>
    <n v="104479"/>
    <s v="STRYKER ITALIA S.R.L."/>
    <n v="202112"/>
    <x v="20"/>
    <x v="20"/>
    <n v="86"/>
    <s v="D"/>
    <n v="86"/>
  </r>
  <r>
    <s v="1'trimestre "/>
    <n v="14"/>
    <s v="543010"/>
    <x v="8"/>
    <n v="104479"/>
    <s v="STRYKER ITALIA S.R.L."/>
    <n v="202112"/>
    <x v="20"/>
    <x v="20"/>
    <n v="338"/>
    <s v="D"/>
    <n v="338"/>
  </r>
  <r>
    <s v="1'trimestre "/>
    <n v="14"/>
    <s v="543010"/>
    <x v="8"/>
    <n v="104479"/>
    <s v="STRYKER ITALIA S.R.L."/>
    <n v="202112"/>
    <x v="20"/>
    <x v="20"/>
    <n v="384"/>
    <s v="D"/>
    <n v="384"/>
  </r>
  <r>
    <s v="1'trimestre "/>
    <n v="14"/>
    <s v="543010"/>
    <x v="8"/>
    <n v="104479"/>
    <s v="STRYKER ITALIA S.R.L."/>
    <n v="202112"/>
    <x v="20"/>
    <x v="20"/>
    <n v="384"/>
    <s v="D"/>
    <n v="384"/>
  </r>
  <r>
    <s v="1'trimestre "/>
    <n v="14"/>
    <s v="543010"/>
    <x v="8"/>
    <n v="104479"/>
    <s v="STRYKER ITALIA S.R.L."/>
    <n v="202112"/>
    <x v="20"/>
    <x v="20"/>
    <n v="397.8"/>
    <s v="D"/>
    <n v="397.8"/>
  </r>
  <r>
    <s v="1'trimestre "/>
    <n v="14"/>
    <s v="543010"/>
    <x v="8"/>
    <n v="104479"/>
    <s v="STRYKER ITALIA S.R.L."/>
    <n v="202112"/>
    <x v="20"/>
    <x v="20"/>
    <n v="384"/>
    <s v="D"/>
    <n v="384"/>
  </r>
  <r>
    <s v="1'trimestre "/>
    <n v="14"/>
    <s v="543010"/>
    <x v="8"/>
    <n v="104479"/>
    <s v="STRYKER ITALIA S.R.L."/>
    <n v="202112"/>
    <x v="20"/>
    <x v="20"/>
    <n v="445.5"/>
    <s v="D"/>
    <n v="445.5"/>
  </r>
  <r>
    <s v="1'trimestre "/>
    <n v="14"/>
    <s v="543010"/>
    <x v="8"/>
    <n v="104479"/>
    <s v="STRYKER ITALIA S.R.L."/>
    <n v="202112"/>
    <x v="20"/>
    <x v="20"/>
    <n v="3488.4"/>
    <s v="D"/>
    <n v="3488.4"/>
  </r>
  <r>
    <s v="1'trimestre "/>
    <n v="14"/>
    <s v="543010"/>
    <x v="8"/>
    <n v="104479"/>
    <s v="STRYKER ITALIA S.R.L."/>
    <n v="202112"/>
    <x v="20"/>
    <x v="20"/>
    <n v="2270"/>
    <s v="D"/>
    <n v="2270"/>
  </r>
  <r>
    <s v="1'trimestre "/>
    <n v="14"/>
    <s v="543010"/>
    <x v="8"/>
    <n v="104479"/>
    <s v="STRYKER ITALIA S.R.L."/>
    <n v="202112"/>
    <x v="20"/>
    <x v="20"/>
    <n v="384"/>
    <s v="D"/>
    <n v="384"/>
  </r>
  <r>
    <s v="1'trimestre "/>
    <n v="14"/>
    <s v="543010"/>
    <x v="8"/>
    <n v="104479"/>
    <s v="STRYKER ITALIA S.R.L."/>
    <n v="202112"/>
    <x v="20"/>
    <x v="20"/>
    <n v="344"/>
    <s v="D"/>
    <n v="344"/>
  </r>
  <r>
    <s v="1'trimestre "/>
    <n v="14"/>
    <s v="543010"/>
    <x v="8"/>
    <n v="104479"/>
    <s v="STRYKER ITALIA S.R.L."/>
    <n v="202112"/>
    <x v="20"/>
    <x v="20"/>
    <n v="49.6"/>
    <s v="D"/>
    <n v="49.6"/>
  </r>
  <r>
    <s v="1'trimestre "/>
    <n v="14"/>
    <s v="543010"/>
    <x v="8"/>
    <n v="104479"/>
    <s v="STRYKER ITALIA S.R.L."/>
    <n v="202112"/>
    <x v="20"/>
    <x v="20"/>
    <n v="4503.6000000000004"/>
    <s v="D"/>
    <n v="4503.6000000000004"/>
  </r>
  <r>
    <s v="1'trimestre "/>
    <n v="14"/>
    <s v="543010"/>
    <x v="8"/>
    <n v="104479"/>
    <s v="STRYKER ITALIA S.R.L."/>
    <n v="202112"/>
    <x v="20"/>
    <x v="20"/>
    <n v="384"/>
    <s v="D"/>
    <n v="384"/>
  </r>
  <r>
    <s v="1'trimestre "/>
    <n v="14"/>
    <s v="543010"/>
    <x v="8"/>
    <n v="104479"/>
    <s v="STRYKER ITALIA S.R.L."/>
    <n v="202112"/>
    <x v="20"/>
    <x v="20"/>
    <n v="40"/>
    <s v="D"/>
    <n v="40"/>
  </r>
  <r>
    <s v="1'trimestre "/>
    <n v="14"/>
    <s v="543010"/>
    <x v="8"/>
    <n v="109766"/>
    <s v="K2M SOLUTIONS ITALY SRL"/>
    <n v="202112"/>
    <x v="20"/>
    <x v="20"/>
    <n v="5690"/>
    <s v="D"/>
    <n v="5690"/>
  </r>
  <r>
    <s v="1'trimestre "/>
    <n v="14"/>
    <s v="543010"/>
    <x v="8"/>
    <n v="109766"/>
    <s v="K2M SOLUTIONS ITALY SRL"/>
    <n v="202112"/>
    <x v="20"/>
    <x v="20"/>
    <n v="9765"/>
    <s v="D"/>
    <n v="9765"/>
  </r>
  <r>
    <s v="1'trimestre "/>
    <n v="14"/>
    <s v="543010"/>
    <x v="8"/>
    <n v="109766"/>
    <s v="K2M SOLUTIONS ITALY SRL"/>
    <n v="202112"/>
    <x v="20"/>
    <x v="20"/>
    <n v="1875"/>
    <s v="D"/>
    <n v="1875"/>
  </r>
  <r>
    <s v="1'trimestre "/>
    <n v="14"/>
    <s v="543010"/>
    <x v="8"/>
    <n v="109766"/>
    <s v="K2M SOLUTIONS ITALY SRL"/>
    <n v="202112"/>
    <x v="20"/>
    <x v="20"/>
    <n v="3480"/>
    <s v="D"/>
    <n v="3480"/>
  </r>
  <r>
    <s v="1'trimestre "/>
    <n v="14"/>
    <s v="543010"/>
    <x v="8"/>
    <n v="109766"/>
    <s v="K2M SOLUTIONS ITALY SRL"/>
    <n v="202112"/>
    <x v="20"/>
    <x v="20"/>
    <n v="900"/>
    <s v="D"/>
    <n v="900"/>
  </r>
  <r>
    <s v="1'trimestre "/>
    <n v="14"/>
    <s v="543010"/>
    <x v="8"/>
    <n v="109766"/>
    <s v="K2M SOLUTIONS ITALY SRL"/>
    <n v="202112"/>
    <x v="20"/>
    <x v="20"/>
    <n v="4470"/>
    <s v="D"/>
    <n v="4470"/>
  </r>
  <r>
    <s v="1'trimestre "/>
    <n v="14"/>
    <s v="543010"/>
    <x v="8"/>
    <n v="109766"/>
    <s v="K2M SOLUTIONS ITALY SRL"/>
    <n v="202112"/>
    <x v="20"/>
    <x v="20"/>
    <n v="1425"/>
    <s v="D"/>
    <n v="1425"/>
  </r>
  <r>
    <s v="1'trimestre "/>
    <n v="14"/>
    <s v="543010"/>
    <x v="8"/>
    <n v="109766"/>
    <s v="K2M SOLUTIONS ITALY SRL"/>
    <n v="202112"/>
    <x v="20"/>
    <x v="20"/>
    <n v="2925"/>
    <s v="D"/>
    <n v="2925"/>
  </r>
  <r>
    <s v="1'trimestre "/>
    <n v="14"/>
    <s v="543010"/>
    <x v="8"/>
    <n v="109766"/>
    <s v="K2M SOLUTIONS ITALY SRL"/>
    <n v="202112"/>
    <x v="20"/>
    <x v="20"/>
    <n v="2870"/>
    <s v="D"/>
    <n v="2870"/>
  </r>
  <r>
    <s v="1'trimestre "/>
    <n v="14"/>
    <s v="543010"/>
    <x v="8"/>
    <n v="109766"/>
    <s v="K2M SOLUTIONS ITALY SRL"/>
    <n v="202112"/>
    <x v="20"/>
    <x v="20"/>
    <n v="2450"/>
    <s v="D"/>
    <n v="2450"/>
  </r>
  <r>
    <s v="1'trimestre "/>
    <n v="14"/>
    <s v="543010"/>
    <x v="8"/>
    <n v="109766"/>
    <s v="K2M SOLUTIONS ITALY SRL"/>
    <n v="202112"/>
    <x v="20"/>
    <x v="20"/>
    <n v="3675"/>
    <s v="D"/>
    <n v="3675"/>
  </r>
  <r>
    <s v="1'trimestre "/>
    <n v="14"/>
    <s v="543010"/>
    <x v="8"/>
    <n v="109766"/>
    <s v="K2M SOLUTIONS ITALY SRL"/>
    <n v="202112"/>
    <x v="20"/>
    <x v="20"/>
    <n v="2474"/>
    <s v="D"/>
    <n v="2474"/>
  </r>
  <r>
    <s v="1'trimestre "/>
    <n v="14"/>
    <s v="543010"/>
    <x v="8"/>
    <n v="106804"/>
    <s v="JOHNSON &amp; JOHNSON MEDICAL SPA"/>
    <n v="202112"/>
    <x v="20"/>
    <x v="20"/>
    <n v="728.02"/>
    <s v="D"/>
    <n v="728.02"/>
  </r>
  <r>
    <s v="1'trimestre "/>
    <n v="14"/>
    <s v="543010"/>
    <x v="8"/>
    <n v="106804"/>
    <s v="JOHNSON &amp; JOHNSON MEDICAL SPA"/>
    <n v="202112"/>
    <x v="20"/>
    <x v="20"/>
    <n v="1000"/>
    <s v="D"/>
    <n v="1000"/>
  </r>
  <r>
    <s v="1'trimestre "/>
    <n v="14"/>
    <s v="543010"/>
    <x v="8"/>
    <n v="106804"/>
    <s v="JOHNSON &amp; JOHNSON MEDICAL SPA"/>
    <n v="202112"/>
    <x v="20"/>
    <x v="20"/>
    <n v="1859.84"/>
    <s v="D"/>
    <n v="1859.84"/>
  </r>
  <r>
    <s v="1'trimestre "/>
    <n v="14"/>
    <s v="543010"/>
    <x v="8"/>
    <n v="106804"/>
    <s v="JOHNSON &amp; JOHNSON MEDICAL SPA"/>
    <n v="202112"/>
    <x v="20"/>
    <x v="20"/>
    <n v="1920"/>
    <s v="D"/>
    <n v="1920"/>
  </r>
  <r>
    <s v="1'trimestre "/>
    <n v="14"/>
    <s v="543010"/>
    <x v="8"/>
    <n v="106804"/>
    <s v="JOHNSON &amp; JOHNSON MEDICAL SPA"/>
    <n v="202112"/>
    <x v="20"/>
    <x v="20"/>
    <n v="333.31"/>
    <s v="D"/>
    <n v="333.31"/>
  </r>
  <r>
    <s v="1'trimestre "/>
    <n v="14"/>
    <s v="543010"/>
    <x v="8"/>
    <n v="106804"/>
    <s v="JOHNSON &amp; JOHNSON MEDICAL SPA"/>
    <n v="202112"/>
    <x v="20"/>
    <x v="20"/>
    <n v="262.66000000000003"/>
    <s v="D"/>
    <n v="262.66000000000003"/>
  </r>
  <r>
    <s v="1'trimestre "/>
    <n v="14"/>
    <s v="543010"/>
    <x v="8"/>
    <n v="106804"/>
    <s v="JOHNSON &amp; JOHNSON MEDICAL SPA"/>
    <n v="202112"/>
    <x v="20"/>
    <x v="20"/>
    <n v="1189.5999999999999"/>
    <s v="D"/>
    <n v="1189.5999999999999"/>
  </r>
  <r>
    <s v="1'trimestre "/>
    <n v="14"/>
    <s v="543010"/>
    <x v="8"/>
    <n v="106804"/>
    <s v="JOHNSON &amp; JOHNSON MEDICAL SPA"/>
    <n v="202112"/>
    <x v="20"/>
    <x v="20"/>
    <n v="250"/>
    <s v="D"/>
    <n v="250"/>
  </r>
  <r>
    <s v="1'trimestre "/>
    <n v="14"/>
    <s v="543010"/>
    <x v="8"/>
    <n v="106804"/>
    <s v="JOHNSON &amp; JOHNSON MEDICAL SPA"/>
    <n v="202112"/>
    <x v="20"/>
    <x v="20"/>
    <n v="333.31"/>
    <s v="D"/>
    <n v="333.31"/>
  </r>
  <r>
    <s v="1'trimestre "/>
    <n v="14"/>
    <s v="543010"/>
    <x v="8"/>
    <n v="106804"/>
    <s v="JOHNSON &amp; JOHNSON MEDICAL SPA"/>
    <n v="202112"/>
    <x v="20"/>
    <x v="20"/>
    <n v="1728"/>
    <s v="D"/>
    <n v="1728"/>
  </r>
  <r>
    <s v="1'trimestre "/>
    <n v="14"/>
    <s v="543010"/>
    <x v="8"/>
    <n v="106804"/>
    <s v="JOHNSON &amp; JOHNSON MEDICAL SPA"/>
    <n v="202112"/>
    <x v="20"/>
    <x v="20"/>
    <n v="5220"/>
    <s v="D"/>
    <n v="5220"/>
  </r>
  <r>
    <s v="1'trimestre "/>
    <n v="14"/>
    <s v="543010"/>
    <x v="8"/>
    <n v="106804"/>
    <s v="JOHNSON &amp; JOHNSON MEDICAL SPA"/>
    <n v="202112"/>
    <x v="20"/>
    <x v="20"/>
    <n v="550"/>
    <s v="D"/>
    <n v="550"/>
  </r>
  <r>
    <s v="1'trimestre "/>
    <n v="14"/>
    <s v="543010"/>
    <x v="8"/>
    <n v="106804"/>
    <s v="JOHNSON &amp; JOHNSON MEDICAL SPA"/>
    <n v="202112"/>
    <x v="20"/>
    <x v="20"/>
    <n v="640"/>
    <s v="D"/>
    <n v="640"/>
  </r>
  <r>
    <s v="1'trimestre "/>
    <n v="14"/>
    <s v="543010"/>
    <x v="8"/>
    <n v="106804"/>
    <s v="JOHNSON &amp; JOHNSON MEDICAL SPA"/>
    <n v="202112"/>
    <x v="20"/>
    <x v="20"/>
    <n v="419.84"/>
    <s v="D"/>
    <n v="419.84"/>
  </r>
  <r>
    <s v="1'trimestre "/>
    <n v="14"/>
    <s v="543010"/>
    <x v="8"/>
    <n v="106804"/>
    <s v="JOHNSON &amp; JOHNSON MEDICAL SPA"/>
    <n v="202112"/>
    <x v="20"/>
    <x v="20"/>
    <n v="3158.36"/>
    <s v="D"/>
    <n v="3158.36"/>
  </r>
  <r>
    <s v="1'trimestre "/>
    <n v="14"/>
    <s v="543010"/>
    <x v="8"/>
    <n v="106804"/>
    <s v="JOHNSON &amp; JOHNSON MEDICAL SPA"/>
    <n v="202112"/>
    <x v="20"/>
    <x v="20"/>
    <n v="348.48"/>
    <s v="D"/>
    <n v="348.48"/>
  </r>
  <r>
    <s v="1'trimestre "/>
    <n v="14"/>
    <s v="543010"/>
    <x v="8"/>
    <n v="104479"/>
    <s v="STRYKER ITALIA S.R.L."/>
    <n v="202112"/>
    <x v="20"/>
    <x v="20"/>
    <n v="868.5"/>
    <s v="D"/>
    <n v="868.5"/>
  </r>
  <r>
    <s v="1'trimestre "/>
    <n v="14"/>
    <s v="543010"/>
    <x v="8"/>
    <n v="104479"/>
    <s v="STRYKER ITALIA S.R.L."/>
    <n v="202112"/>
    <x v="20"/>
    <x v="20"/>
    <n v="384"/>
    <s v="D"/>
    <n v="384"/>
  </r>
  <r>
    <s v="1'trimestre "/>
    <n v="14"/>
    <s v="543010"/>
    <x v="8"/>
    <n v="104479"/>
    <s v="STRYKER ITALIA S.R.L."/>
    <n v="202112"/>
    <x v="20"/>
    <x v="20"/>
    <n v="1570"/>
    <s v="D"/>
    <n v="1570"/>
  </r>
  <r>
    <s v="1'trimestre "/>
    <n v="14"/>
    <s v="543010"/>
    <x v="8"/>
    <n v="104479"/>
    <s v="STRYKER ITALIA S.R.L."/>
    <n v="202112"/>
    <x v="20"/>
    <x v="20"/>
    <n v="1570"/>
    <s v="D"/>
    <n v="1570"/>
  </r>
  <r>
    <s v="1'trimestre "/>
    <n v="14"/>
    <s v="543010"/>
    <x v="8"/>
    <n v="104479"/>
    <s v="STRYKER ITALIA S.R.L."/>
    <n v="202112"/>
    <x v="20"/>
    <x v="20"/>
    <n v="1570"/>
    <s v="D"/>
    <n v="1570"/>
  </r>
  <r>
    <s v="1'trimestre "/>
    <n v="14"/>
    <s v="543010"/>
    <x v="8"/>
    <n v="104479"/>
    <s v="STRYKER ITALIA S.R.L."/>
    <n v="202112"/>
    <x v="20"/>
    <x v="20"/>
    <n v="1570"/>
    <s v="D"/>
    <n v="1570"/>
  </r>
  <r>
    <s v="1'trimestre "/>
    <n v="14"/>
    <s v="543010"/>
    <x v="8"/>
    <n v="104479"/>
    <s v="STRYKER ITALIA S.R.L."/>
    <n v="202112"/>
    <x v="20"/>
    <x v="20"/>
    <n v="1570"/>
    <s v="D"/>
    <n v="1570"/>
  </r>
  <r>
    <s v="1'trimestre "/>
    <n v="14"/>
    <s v="543010"/>
    <x v="8"/>
    <n v="104479"/>
    <s v="STRYKER ITALIA S.R.L."/>
    <n v="202112"/>
    <x v="20"/>
    <x v="20"/>
    <n v="1570"/>
    <s v="D"/>
    <n v="1570"/>
  </r>
  <r>
    <s v="1'trimestre "/>
    <n v="14"/>
    <s v="543010"/>
    <x v="8"/>
    <n v="104479"/>
    <s v="STRYKER ITALIA S.R.L."/>
    <n v="202112"/>
    <x v="20"/>
    <x v="20"/>
    <n v="1570"/>
    <s v="D"/>
    <n v="1570"/>
  </r>
  <r>
    <s v="1'trimestre "/>
    <n v="14"/>
    <s v="543010"/>
    <x v="8"/>
    <n v="104479"/>
    <s v="STRYKER ITALIA S.R.L."/>
    <n v="202112"/>
    <x v="20"/>
    <x v="20"/>
    <n v="494"/>
    <s v="D"/>
    <n v="494"/>
  </r>
  <r>
    <s v="1'trimestre "/>
    <n v="14"/>
    <s v="543010"/>
    <x v="8"/>
    <n v="104479"/>
    <s v="STRYKER ITALIA S.R.L."/>
    <n v="202112"/>
    <x v="20"/>
    <x v="20"/>
    <n v="3671.2"/>
    <s v="D"/>
    <n v="3671.2"/>
  </r>
  <r>
    <s v="1'trimestre "/>
    <n v="14"/>
    <s v="543010"/>
    <x v="8"/>
    <n v="104479"/>
    <s v="STRYKER ITALIA S.R.L."/>
    <n v="202112"/>
    <x v="20"/>
    <x v="20"/>
    <n v="40"/>
    <s v="D"/>
    <n v="40"/>
  </r>
  <r>
    <s v="1'trimestre "/>
    <n v="14"/>
    <s v="543010"/>
    <x v="8"/>
    <n v="104479"/>
    <s v="STRYKER ITALIA S.R.L."/>
    <n v="202112"/>
    <x v="20"/>
    <x v="20"/>
    <n v="344"/>
    <s v="D"/>
    <n v="344"/>
  </r>
  <r>
    <s v="1'trimestre "/>
    <n v="14"/>
    <s v="543010"/>
    <x v="8"/>
    <n v="104479"/>
    <s v="STRYKER ITALIA S.R.L."/>
    <n v="202112"/>
    <x v="20"/>
    <x v="20"/>
    <n v="565.5"/>
    <s v="D"/>
    <n v="565.5"/>
  </r>
  <r>
    <s v="1'trimestre "/>
    <n v="14"/>
    <s v="543010"/>
    <x v="8"/>
    <n v="104479"/>
    <s v="STRYKER ITALIA S.R.L."/>
    <n v="202112"/>
    <x v="20"/>
    <x v="20"/>
    <n v="908.5"/>
    <s v="D"/>
    <n v="908.5"/>
  </r>
  <r>
    <s v="1'trimestre "/>
    <n v="14"/>
    <s v="543010"/>
    <x v="8"/>
    <n v="104479"/>
    <s v="STRYKER ITALIA S.R.L."/>
    <n v="202112"/>
    <x v="20"/>
    <x v="20"/>
    <n v="920"/>
    <s v="D"/>
    <n v="920"/>
  </r>
  <r>
    <s v="1'trimestre "/>
    <n v="14"/>
    <s v="543010"/>
    <x v="8"/>
    <n v="104479"/>
    <s v="STRYKER ITALIA S.R.L."/>
    <n v="202112"/>
    <x v="20"/>
    <x v="20"/>
    <n v="99.2"/>
    <s v="D"/>
    <n v="99.2"/>
  </r>
  <r>
    <s v="1'trimestre "/>
    <n v="14"/>
    <s v="543010"/>
    <x v="8"/>
    <n v="104479"/>
    <s v="STRYKER ITALIA S.R.L."/>
    <n v="202112"/>
    <x v="20"/>
    <x v="20"/>
    <n v="485.5"/>
    <s v="D"/>
    <n v="485.5"/>
  </r>
  <r>
    <s v="1'trimestre "/>
    <n v="14"/>
    <s v="543010"/>
    <x v="8"/>
    <n v="104479"/>
    <s v="STRYKER ITALIA S.R.L."/>
    <n v="202112"/>
    <x v="20"/>
    <x v="20"/>
    <n v="10439"/>
    <s v="D"/>
    <n v="10439"/>
  </r>
  <r>
    <s v="1'trimestre "/>
    <n v="14"/>
    <s v="543010"/>
    <x v="8"/>
    <n v="104479"/>
    <s v="STRYKER ITALIA S.R.L."/>
    <n v="202112"/>
    <x v="20"/>
    <x v="20"/>
    <n v="1000"/>
    <s v="D"/>
    <n v="1000"/>
  </r>
  <r>
    <s v="1'trimestre "/>
    <n v="14"/>
    <s v="543010"/>
    <x v="8"/>
    <n v="104479"/>
    <s v="STRYKER ITALIA S.R.L."/>
    <n v="202112"/>
    <x v="20"/>
    <x v="20"/>
    <n v="1950"/>
    <s v="D"/>
    <n v="1950"/>
  </r>
  <r>
    <s v="1'trimestre "/>
    <n v="14"/>
    <s v="543010"/>
    <x v="8"/>
    <n v="104479"/>
    <s v="STRYKER ITALIA S.R.L."/>
    <n v="202112"/>
    <x v="20"/>
    <x v="20"/>
    <n v="384"/>
    <s v="D"/>
    <n v="384"/>
  </r>
  <r>
    <s v="1'trimestre "/>
    <n v="14"/>
    <s v="543010"/>
    <x v="8"/>
    <n v="104479"/>
    <s v="STRYKER ITALIA S.R.L."/>
    <n v="202112"/>
    <x v="20"/>
    <x v="20"/>
    <n v="920"/>
    <s v="D"/>
    <n v="920"/>
  </r>
  <r>
    <s v="1'trimestre "/>
    <n v="14"/>
    <s v="543010"/>
    <x v="8"/>
    <n v="104479"/>
    <s v="STRYKER ITALIA S.R.L."/>
    <n v="202112"/>
    <x v="20"/>
    <x v="20"/>
    <n v="40"/>
    <s v="D"/>
    <n v="40"/>
  </r>
  <r>
    <s v="1'trimestre "/>
    <n v="14"/>
    <s v="543010"/>
    <x v="8"/>
    <n v="104479"/>
    <s v="STRYKER ITALIA S.R.L."/>
    <n v="202112"/>
    <x v="20"/>
    <x v="20"/>
    <n v="384"/>
    <s v="D"/>
    <n v="384"/>
  </r>
  <r>
    <s v="1'trimestre "/>
    <n v="14"/>
    <s v="543010"/>
    <x v="8"/>
    <n v="104479"/>
    <s v="STRYKER ITALIA S.R.L."/>
    <n v="202112"/>
    <x v="20"/>
    <x v="20"/>
    <n v="384"/>
    <s v="D"/>
    <n v="384"/>
  </r>
  <r>
    <s v="1'trimestre "/>
    <n v="14"/>
    <s v="543010"/>
    <x v="8"/>
    <n v="104479"/>
    <s v="STRYKER ITALIA S.R.L."/>
    <n v="202112"/>
    <x v="20"/>
    <x v="20"/>
    <n v="300"/>
    <s v="D"/>
    <n v="300"/>
  </r>
  <r>
    <s v="1'trimestre "/>
    <n v="14"/>
    <s v="543010"/>
    <x v="8"/>
    <n v="104479"/>
    <s v="STRYKER ITALIA S.R.L."/>
    <n v="202112"/>
    <x v="20"/>
    <x v="20"/>
    <n v="1720"/>
    <s v="D"/>
    <n v="1720"/>
  </r>
  <r>
    <s v="1'trimestre "/>
    <n v="14"/>
    <s v="543010"/>
    <x v="8"/>
    <n v="104479"/>
    <s v="STRYKER ITALIA S.R.L."/>
    <n v="202112"/>
    <x v="20"/>
    <x v="20"/>
    <n v="1550"/>
    <s v="D"/>
    <n v="1550"/>
  </r>
  <r>
    <s v="1'trimestre "/>
    <n v="14"/>
    <s v="543010"/>
    <x v="8"/>
    <n v="104479"/>
    <s v="STRYKER ITALIA S.R.L."/>
    <n v="202112"/>
    <x v="20"/>
    <x v="20"/>
    <n v="384"/>
    <s v="D"/>
    <n v="384"/>
  </r>
  <r>
    <s v="1'trimestre "/>
    <n v="14"/>
    <s v="543010"/>
    <x v="8"/>
    <n v="104479"/>
    <s v="STRYKER ITALIA S.R.L."/>
    <n v="202112"/>
    <x v="20"/>
    <x v="20"/>
    <n v="880"/>
    <s v="D"/>
    <n v="880"/>
  </r>
  <r>
    <s v="1'trimestre "/>
    <n v="14"/>
    <s v="543010"/>
    <x v="8"/>
    <n v="106804"/>
    <s v="JOHNSON &amp; JOHNSON MEDICAL SPA"/>
    <n v="202112"/>
    <x v="20"/>
    <x v="20"/>
    <n v="1440"/>
    <s v="D"/>
    <n v="1440"/>
  </r>
  <r>
    <s v="1'trimestre "/>
    <n v="14"/>
    <s v="543010"/>
    <x v="8"/>
    <n v="106804"/>
    <s v="JOHNSON &amp; JOHNSON MEDICAL SPA"/>
    <n v="202112"/>
    <x v="20"/>
    <x v="20"/>
    <n v="592.9"/>
    <s v="D"/>
    <n v="592.9"/>
  </r>
  <r>
    <s v="1'trimestre "/>
    <n v="14"/>
    <s v="543010"/>
    <x v="8"/>
    <n v="106804"/>
    <s v="JOHNSON &amp; JOHNSON MEDICAL SPA"/>
    <n v="202112"/>
    <x v="20"/>
    <x v="20"/>
    <n v="999.93"/>
    <s v="D"/>
    <n v="999.93"/>
  </r>
  <r>
    <s v="1'trimestre "/>
    <n v="14"/>
    <s v="543010"/>
    <x v="8"/>
    <n v="106804"/>
    <s v="JOHNSON &amp; JOHNSON MEDICAL SPA"/>
    <n v="202112"/>
    <x v="20"/>
    <x v="20"/>
    <n v="629.76"/>
    <s v="D"/>
    <n v="629.76"/>
  </r>
  <r>
    <s v="1'trimestre "/>
    <n v="14"/>
    <s v="543010"/>
    <x v="8"/>
    <n v="108018"/>
    <s v="INTERSURGICAL SPA"/>
    <n v="202112"/>
    <x v="20"/>
    <x v="20"/>
    <n v="104"/>
    <s v="D"/>
    <n v="104"/>
  </r>
  <r>
    <s v="1'trimestre "/>
    <n v="14"/>
    <s v="543010"/>
    <x v="8"/>
    <n v="101029"/>
    <s v="INSTRUMENTATION LABORATORY S.P.A."/>
    <n v="202112"/>
    <x v="20"/>
    <x v="20"/>
    <n v="2178.48"/>
    <s v="D"/>
    <n v="2178.48"/>
  </r>
  <r>
    <s v="1'trimestre "/>
    <n v="14"/>
    <s v="543010"/>
    <x v="8"/>
    <n v="102452"/>
    <s v="ID &amp; CO S.R.L."/>
    <n v="202112"/>
    <x v="20"/>
    <x v="20"/>
    <n v="1113.56"/>
    <s v="D"/>
    <n v="1113.56"/>
  </r>
  <r>
    <s v="1'trimestre "/>
    <n v="14"/>
    <s v="543010"/>
    <x v="8"/>
    <n v="105542"/>
    <s v="HS HOSPITAL SERVICE SPA"/>
    <n v="202112"/>
    <x v="20"/>
    <x v="20"/>
    <n v="636"/>
    <s v="D"/>
    <n v="636"/>
  </r>
  <r>
    <s v="1'trimestre "/>
    <n v="14"/>
    <s v="543010"/>
    <x v="8"/>
    <n v="100742"/>
    <s v="FARMAC ZABBAN S.P.A."/>
    <n v="202112"/>
    <x v="20"/>
    <x v="20"/>
    <n v="171.6"/>
    <s v="D"/>
    <n v="171.6"/>
  </r>
  <r>
    <s v="1'trimestre "/>
    <n v="14"/>
    <s v="543010"/>
    <x v="8"/>
    <n v="100742"/>
    <s v="FARMAC ZABBAN S.P.A."/>
    <n v="202112"/>
    <x v="20"/>
    <x v="20"/>
    <n v="286"/>
    <s v="D"/>
    <n v="286"/>
  </r>
  <r>
    <s v="1'trimestre "/>
    <n v="14"/>
    <s v="543010"/>
    <x v="8"/>
    <n v="104479"/>
    <s v="STRYKER ITALIA S.R.L."/>
    <n v="202112"/>
    <x v="20"/>
    <x v="20"/>
    <n v="133.30000000000001"/>
    <s v="D"/>
    <n v="133.30000000000001"/>
  </r>
  <r>
    <s v="1'trimestre "/>
    <n v="14"/>
    <s v="543010"/>
    <x v="8"/>
    <n v="104479"/>
    <s v="STRYKER ITALIA S.R.L."/>
    <n v="202112"/>
    <x v="20"/>
    <x v="20"/>
    <n v="384"/>
    <s v="D"/>
    <n v="384"/>
  </r>
  <r>
    <s v="1'trimestre "/>
    <n v="14"/>
    <s v="543010"/>
    <x v="8"/>
    <n v="104479"/>
    <s v="STRYKER ITALIA S.R.L."/>
    <n v="202112"/>
    <x v="20"/>
    <x v="20"/>
    <n v="2405"/>
    <s v="D"/>
    <n v="2405"/>
  </r>
  <r>
    <s v="1'trimestre "/>
    <n v="14"/>
    <s v="543010"/>
    <x v="8"/>
    <n v="104479"/>
    <s v="STRYKER ITALIA S.R.L."/>
    <n v="202112"/>
    <x v="20"/>
    <x v="20"/>
    <n v="6675.5"/>
    <s v="D"/>
    <n v="6675.5"/>
  </r>
  <r>
    <s v="1'trimestre "/>
    <n v="14"/>
    <s v="543010"/>
    <x v="8"/>
    <n v="104479"/>
    <s v="STRYKER ITALIA S.R.L."/>
    <n v="202112"/>
    <x v="20"/>
    <x v="20"/>
    <n v="255.5"/>
    <s v="D"/>
    <n v="255.5"/>
  </r>
  <r>
    <s v="1'trimestre "/>
    <n v="14"/>
    <s v="543010"/>
    <x v="8"/>
    <n v="104479"/>
    <s v="STRYKER ITALIA S.R.L."/>
    <n v="202112"/>
    <x v="20"/>
    <x v="20"/>
    <n v="384"/>
    <s v="D"/>
    <n v="384"/>
  </r>
  <r>
    <s v="1'trimestre "/>
    <n v="14"/>
    <s v="543010"/>
    <x v="8"/>
    <n v="104479"/>
    <s v="STRYKER ITALIA S.R.L."/>
    <n v="202112"/>
    <x v="20"/>
    <x v="20"/>
    <n v="650"/>
    <s v="D"/>
    <n v="650"/>
  </r>
  <r>
    <s v="1'trimestre "/>
    <n v="14"/>
    <s v="543010"/>
    <x v="8"/>
    <n v="104479"/>
    <s v="STRYKER ITALIA S.R.L."/>
    <n v="202112"/>
    <x v="20"/>
    <x v="20"/>
    <n v="40"/>
    <s v="D"/>
    <n v="40"/>
  </r>
  <r>
    <s v="1'trimestre "/>
    <n v="14"/>
    <s v="543010"/>
    <x v="8"/>
    <n v="104479"/>
    <s v="STRYKER ITALIA S.R.L."/>
    <n v="202112"/>
    <x v="20"/>
    <x v="20"/>
    <n v="384"/>
    <s v="D"/>
    <n v="384"/>
  </r>
  <r>
    <s v="1'trimestre "/>
    <n v="14"/>
    <s v="543010"/>
    <x v="8"/>
    <n v="104479"/>
    <s v="STRYKER ITALIA S.R.L."/>
    <n v="202112"/>
    <x v="20"/>
    <x v="20"/>
    <n v="175.5"/>
    <s v="D"/>
    <n v="175.5"/>
  </r>
  <r>
    <s v="1'trimestre "/>
    <n v="14"/>
    <s v="543010"/>
    <x v="8"/>
    <n v="104479"/>
    <s v="STRYKER ITALIA S.R.L."/>
    <n v="202112"/>
    <x v="20"/>
    <x v="20"/>
    <n v="7195.5"/>
    <s v="D"/>
    <n v="7195.5"/>
  </r>
  <r>
    <s v="1'trimestre "/>
    <n v="14"/>
    <s v="543010"/>
    <x v="8"/>
    <n v="104479"/>
    <s v="STRYKER ITALIA S.R.L."/>
    <n v="202112"/>
    <x v="20"/>
    <x v="20"/>
    <n v="384"/>
    <s v="D"/>
    <n v="384"/>
  </r>
  <r>
    <s v="1'trimestre "/>
    <n v="14"/>
    <s v="543010"/>
    <x v="8"/>
    <n v="104479"/>
    <s v="STRYKER ITALIA S.R.L."/>
    <n v="202112"/>
    <x v="20"/>
    <x v="20"/>
    <n v="384"/>
    <s v="D"/>
    <n v="384"/>
  </r>
  <r>
    <s v="1'trimestre "/>
    <n v="14"/>
    <s v="543010"/>
    <x v="8"/>
    <n v="104479"/>
    <s v="STRYKER ITALIA S.R.L."/>
    <n v="202112"/>
    <x v="20"/>
    <x v="20"/>
    <n v="960"/>
    <s v="D"/>
    <n v="960"/>
  </r>
  <r>
    <s v="1'trimestre "/>
    <n v="14"/>
    <s v="543010"/>
    <x v="8"/>
    <n v="104479"/>
    <s v="STRYKER ITALIA S.R.L."/>
    <n v="202112"/>
    <x v="20"/>
    <x v="20"/>
    <n v="297.60000000000002"/>
    <s v="D"/>
    <n v="297.60000000000002"/>
  </r>
  <r>
    <s v="1'trimestre "/>
    <n v="14"/>
    <s v="543010"/>
    <x v="8"/>
    <n v="104479"/>
    <s v="STRYKER ITALIA S.R.L."/>
    <n v="202112"/>
    <x v="20"/>
    <x v="20"/>
    <n v="49.6"/>
    <s v="D"/>
    <n v="49.6"/>
  </r>
  <r>
    <s v="1'trimestre "/>
    <n v="14"/>
    <s v="543010"/>
    <x v="8"/>
    <n v="104479"/>
    <s v="STRYKER ITALIA S.R.L."/>
    <n v="202112"/>
    <x v="20"/>
    <x v="20"/>
    <n v="2820"/>
    <s v="D"/>
    <n v="2820"/>
  </r>
  <r>
    <s v="1'trimestre "/>
    <n v="14"/>
    <s v="543010"/>
    <x v="8"/>
    <n v="104479"/>
    <s v="STRYKER ITALIA S.R.L."/>
    <n v="202112"/>
    <x v="20"/>
    <x v="20"/>
    <n v="10322"/>
    <s v="D"/>
    <n v="10322"/>
  </r>
  <r>
    <s v="1'trimestre "/>
    <n v="14"/>
    <s v="543010"/>
    <x v="8"/>
    <n v="104479"/>
    <s v="STRYKER ITALIA S.R.L."/>
    <n v="202112"/>
    <x v="20"/>
    <x v="20"/>
    <n v="384"/>
    <s v="D"/>
    <n v="384"/>
  </r>
  <r>
    <s v="1'trimestre "/>
    <n v="14"/>
    <s v="543010"/>
    <x v="8"/>
    <n v="104479"/>
    <s v="STRYKER ITALIA S.R.L."/>
    <n v="202112"/>
    <x v="20"/>
    <x v="20"/>
    <n v="424"/>
    <s v="D"/>
    <n v="424"/>
  </r>
  <r>
    <s v="1'trimestre "/>
    <n v="14"/>
    <s v="543010"/>
    <x v="8"/>
    <n v="104479"/>
    <s v="STRYKER ITALIA S.R.L."/>
    <n v="202112"/>
    <x v="20"/>
    <x v="20"/>
    <n v="384"/>
    <s v="D"/>
    <n v="384"/>
  </r>
  <r>
    <s v="1'trimestre "/>
    <n v="14"/>
    <s v="543010"/>
    <x v="8"/>
    <n v="104479"/>
    <s v="STRYKER ITALIA S.R.L."/>
    <n v="202112"/>
    <x v="20"/>
    <x v="20"/>
    <n v="600"/>
    <s v="D"/>
    <n v="600"/>
  </r>
  <r>
    <s v="1'trimestre "/>
    <n v="14"/>
    <s v="543010"/>
    <x v="8"/>
    <n v="104479"/>
    <s v="STRYKER ITALIA S.R.L."/>
    <n v="202112"/>
    <x v="20"/>
    <x v="20"/>
    <n v="384"/>
    <s v="D"/>
    <n v="384"/>
  </r>
  <r>
    <s v="1'trimestre "/>
    <n v="14"/>
    <s v="543010"/>
    <x v="8"/>
    <n v="104479"/>
    <s v="STRYKER ITALIA S.R.L."/>
    <n v="202112"/>
    <x v="20"/>
    <x v="20"/>
    <n v="384"/>
    <s v="D"/>
    <n v="384"/>
  </r>
  <r>
    <s v="1'trimestre "/>
    <n v="14"/>
    <s v="543010"/>
    <x v="8"/>
    <n v="104479"/>
    <s v="STRYKER ITALIA S.R.L."/>
    <n v="202112"/>
    <x v="20"/>
    <x v="20"/>
    <n v="40"/>
    <s v="D"/>
    <n v="40"/>
  </r>
  <r>
    <s v="1'trimestre "/>
    <n v="14"/>
    <s v="543010"/>
    <x v="8"/>
    <n v="104479"/>
    <s v="STRYKER ITALIA S.R.L."/>
    <n v="202112"/>
    <x v="20"/>
    <x v="20"/>
    <n v="1080"/>
    <s v="D"/>
    <n v="1080"/>
  </r>
  <r>
    <s v="1'trimestre "/>
    <n v="14"/>
    <s v="543010"/>
    <x v="8"/>
    <n v="104479"/>
    <s v="STRYKER ITALIA S.R.L."/>
    <n v="202112"/>
    <x v="20"/>
    <x v="20"/>
    <n v="424"/>
    <s v="D"/>
    <n v="424"/>
  </r>
  <r>
    <s v="1'trimestre "/>
    <n v="14"/>
    <s v="543010"/>
    <x v="8"/>
    <n v="104479"/>
    <s v="STRYKER ITALIA S.R.L."/>
    <n v="202112"/>
    <x v="20"/>
    <x v="20"/>
    <n v="953.5"/>
    <s v="D"/>
    <n v="953.5"/>
  </r>
  <r>
    <s v="1'trimestre "/>
    <n v="14"/>
    <s v="543010"/>
    <x v="8"/>
    <n v="104479"/>
    <s v="STRYKER ITALIA S.R.L."/>
    <n v="202112"/>
    <x v="20"/>
    <x v="20"/>
    <n v="908.5"/>
    <s v="D"/>
    <n v="908.5"/>
  </r>
  <r>
    <s v="1'trimestre "/>
    <n v="14"/>
    <s v="543010"/>
    <x v="8"/>
    <n v="104479"/>
    <s v="STRYKER ITALIA S.R.L."/>
    <n v="202112"/>
    <x v="20"/>
    <x v="20"/>
    <n v="80"/>
    <s v="D"/>
    <n v="80"/>
  </r>
  <r>
    <s v="1'trimestre "/>
    <n v="14"/>
    <s v="543010"/>
    <x v="8"/>
    <n v="104479"/>
    <s v="STRYKER ITALIA S.R.L."/>
    <n v="202112"/>
    <x v="20"/>
    <x v="20"/>
    <n v="1662.5"/>
    <s v="D"/>
    <n v="1662.5"/>
  </r>
  <r>
    <s v="1'trimestre "/>
    <n v="14"/>
    <s v="543010"/>
    <x v="8"/>
    <n v="100742"/>
    <s v="FARMAC ZABBAN S.P.A."/>
    <n v="202112"/>
    <x v="20"/>
    <x v="20"/>
    <n v="315.94"/>
    <s v="D"/>
    <n v="315.94"/>
  </r>
  <r>
    <s v="1'trimestre "/>
    <n v="14"/>
    <s v="543010"/>
    <x v="8"/>
    <n v="100742"/>
    <s v="FARMAC ZABBAN S.P.A."/>
    <n v="202112"/>
    <x v="20"/>
    <x v="20"/>
    <n v="170.64"/>
    <s v="D"/>
    <n v="170.64"/>
  </r>
  <r>
    <s v="1'trimestre "/>
    <n v="14"/>
    <s v="543010"/>
    <x v="8"/>
    <n v="100742"/>
    <s v="FARMAC ZABBAN S.P.A."/>
    <n v="202112"/>
    <x v="20"/>
    <x v="20"/>
    <n v="27.6"/>
    <s v="D"/>
    <n v="27.6"/>
  </r>
  <r>
    <s v="1'trimestre "/>
    <n v="14"/>
    <s v="543010"/>
    <x v="8"/>
    <n v="100742"/>
    <s v="FARMAC ZABBAN S.P.A."/>
    <n v="202112"/>
    <x v="20"/>
    <x v="20"/>
    <n v="363"/>
    <s v="D"/>
    <n v="363"/>
  </r>
  <r>
    <s v="1'trimestre "/>
    <n v="14"/>
    <s v="543010"/>
    <x v="8"/>
    <n v="100742"/>
    <s v="FARMAC ZABBAN S.P.A."/>
    <n v="202112"/>
    <x v="20"/>
    <x v="20"/>
    <n v="56.03"/>
    <s v="D"/>
    <n v="56.03"/>
  </r>
  <r>
    <s v="1'trimestre "/>
    <n v="14"/>
    <s v="543010"/>
    <x v="8"/>
    <n v="100742"/>
    <s v="FARMAC ZABBAN S.P.A."/>
    <n v="202112"/>
    <x v="20"/>
    <x v="20"/>
    <n v="915.2"/>
    <s v="D"/>
    <n v="915.2"/>
  </r>
  <r>
    <s v="1'trimestre "/>
    <n v="14"/>
    <s v="543010"/>
    <x v="8"/>
    <n v="100742"/>
    <s v="FARMAC ZABBAN S.P.A."/>
    <n v="202112"/>
    <x v="20"/>
    <x v="20"/>
    <n v="2503.08"/>
    <s v="D"/>
    <n v="2503.08"/>
  </r>
  <r>
    <s v="1'trimestre "/>
    <n v="14"/>
    <s v="543010"/>
    <x v="8"/>
    <n v="100719"/>
    <s v="EUROSPITAL S.P.A."/>
    <n v="202112"/>
    <x v="20"/>
    <x v="20"/>
    <n v="163.5"/>
    <s v="D"/>
    <n v="163.5"/>
  </r>
  <r>
    <s v="1'trimestre "/>
    <n v="14"/>
    <s v="543010"/>
    <x v="8"/>
    <n v="105858"/>
    <s v="EDWARDS LIFESCIENCES ITALIA SPA"/>
    <n v="202112"/>
    <x v="20"/>
    <x v="20"/>
    <n v="850"/>
    <s v="D"/>
    <n v="850"/>
  </r>
  <r>
    <s v="1'trimestre "/>
    <n v="14"/>
    <s v="543010"/>
    <x v="8"/>
    <n v="110665"/>
    <s v="DIMOMED SRL"/>
    <n v="202112"/>
    <x v="20"/>
    <x v="20"/>
    <n v="4790"/>
    <s v="D"/>
    <n v="4790"/>
  </r>
  <r>
    <s v="1'trimestre "/>
    <n v="14"/>
    <s v="543010"/>
    <x v="8"/>
    <n v="110665"/>
    <s v="DIMOMED SRL"/>
    <n v="202112"/>
    <x v="20"/>
    <x v="20"/>
    <n v="4770"/>
    <s v="D"/>
    <n v="4770"/>
  </r>
  <r>
    <s v="1'trimestre "/>
    <n v="14"/>
    <s v="543010"/>
    <x v="8"/>
    <n v="110665"/>
    <s v="DIMOMED SRL"/>
    <n v="202112"/>
    <x v="20"/>
    <x v="20"/>
    <n v="520"/>
    <s v="D"/>
    <n v="520"/>
  </r>
  <r>
    <s v="1'trimestre "/>
    <n v="14"/>
    <s v="543010"/>
    <x v="8"/>
    <n v="110665"/>
    <s v="DIMOMED SRL"/>
    <n v="202112"/>
    <x v="20"/>
    <x v="20"/>
    <n v="5090"/>
    <s v="D"/>
    <n v="5090"/>
  </r>
  <r>
    <s v="1'trimestre "/>
    <n v="14"/>
    <s v="543010"/>
    <x v="8"/>
    <n v="110665"/>
    <s v="DIMOMED SRL"/>
    <n v="202112"/>
    <x v="20"/>
    <x v="20"/>
    <n v="4790"/>
    <s v="D"/>
    <n v="4790"/>
  </r>
  <r>
    <s v="1'trimestre "/>
    <n v="14"/>
    <s v="543010"/>
    <x v="8"/>
    <n v="110665"/>
    <s v="DIMOMED SRL"/>
    <n v="202112"/>
    <x v="20"/>
    <x v="20"/>
    <n v="4790"/>
    <s v="D"/>
    <n v="4790"/>
  </r>
  <r>
    <s v="1'trimestre "/>
    <n v="14"/>
    <s v="543010"/>
    <x v="8"/>
    <n v="110665"/>
    <s v="DIMOMED SRL"/>
    <n v="202112"/>
    <x v="20"/>
    <x v="20"/>
    <n v="4790"/>
    <s v="D"/>
    <n v="4790"/>
  </r>
  <r>
    <s v="1'trimestre "/>
    <n v="14"/>
    <s v="543010"/>
    <x v="8"/>
    <n v="110665"/>
    <s v="DIMOMED SRL"/>
    <n v="202112"/>
    <x v="20"/>
    <x v="20"/>
    <n v="3241"/>
    <s v="D"/>
    <n v="3241"/>
  </r>
  <r>
    <s v="1'trimestre "/>
    <n v="14"/>
    <s v="543010"/>
    <x v="8"/>
    <n v="110665"/>
    <s v="DIMOMED SRL"/>
    <n v="202112"/>
    <x v="20"/>
    <x v="20"/>
    <n v="2700"/>
    <s v="D"/>
    <n v="2700"/>
  </r>
  <r>
    <s v="1'trimestre "/>
    <n v="14"/>
    <s v="543010"/>
    <x v="8"/>
    <n v="110665"/>
    <s v="DIMOMED SRL"/>
    <n v="202112"/>
    <x v="20"/>
    <x v="20"/>
    <n v="4940"/>
    <s v="D"/>
    <n v="4940"/>
  </r>
  <r>
    <s v="1'trimestre "/>
    <n v="14"/>
    <s v="543010"/>
    <x v="8"/>
    <n v="110665"/>
    <s v="DIMOMED SRL"/>
    <n v="202112"/>
    <x v="20"/>
    <x v="20"/>
    <n v="4790"/>
    <s v="D"/>
    <n v="4790"/>
  </r>
  <r>
    <s v="1'trimestre "/>
    <n v="14"/>
    <s v="543010"/>
    <x v="8"/>
    <n v="110665"/>
    <s v="DIMOMED SRL"/>
    <n v="202112"/>
    <x v="20"/>
    <x v="20"/>
    <n v="4790"/>
    <s v="D"/>
    <n v="4790"/>
  </r>
  <r>
    <s v="1'trimestre "/>
    <n v="14"/>
    <s v="543010"/>
    <x v="8"/>
    <n v="110018"/>
    <s v="DIMCO SPA"/>
    <n v="202112"/>
    <x v="20"/>
    <x v="20"/>
    <n v="550"/>
    <s v="D"/>
    <n v="550"/>
  </r>
  <r>
    <s v="1'trimestre "/>
    <n v="14"/>
    <s v="543010"/>
    <x v="8"/>
    <n v="107103"/>
    <s v="DIAL ALTA TECNOLOGIA MEDICA SRL"/>
    <n v="202112"/>
    <x v="20"/>
    <x v="20"/>
    <n v="260"/>
    <s v="D"/>
    <n v="260"/>
  </r>
  <r>
    <s v="1'trimestre "/>
    <n v="14"/>
    <s v="543010"/>
    <x v="8"/>
    <n v="107103"/>
    <s v="DIAL ALTA TECNOLOGIA MEDICA SRL"/>
    <n v="202112"/>
    <x v="20"/>
    <x v="20"/>
    <n v="260"/>
    <s v="D"/>
    <n v="260"/>
  </r>
  <r>
    <s v="1'trimestre "/>
    <n v="14"/>
    <s v="543010"/>
    <x v="8"/>
    <n v="104479"/>
    <s v="STRYKER ITALIA S.R.L."/>
    <n v="202112"/>
    <x v="20"/>
    <x v="20"/>
    <n v="384"/>
    <s v="D"/>
    <n v="384"/>
  </r>
  <r>
    <s v="1'trimestre "/>
    <n v="14"/>
    <s v="543010"/>
    <x v="8"/>
    <n v="104479"/>
    <s v="STRYKER ITALIA S.R.L."/>
    <n v="202112"/>
    <x v="20"/>
    <x v="20"/>
    <n v="384"/>
    <s v="D"/>
    <n v="384"/>
  </r>
  <r>
    <s v="1'trimestre "/>
    <n v="14"/>
    <s v="543010"/>
    <x v="8"/>
    <n v="104479"/>
    <s v="STRYKER ITALIA S.R.L."/>
    <n v="202112"/>
    <x v="20"/>
    <x v="20"/>
    <n v="1413.84"/>
    <s v="D"/>
    <n v="1413.84"/>
  </r>
  <r>
    <s v="1'trimestre "/>
    <n v="14"/>
    <s v="543010"/>
    <x v="8"/>
    <n v="104479"/>
    <s v="STRYKER ITALIA S.R.L."/>
    <n v="202112"/>
    <x v="20"/>
    <x v="20"/>
    <n v="384"/>
    <s v="D"/>
    <n v="384"/>
  </r>
  <r>
    <s v="1'trimestre "/>
    <n v="14"/>
    <s v="543010"/>
    <x v="8"/>
    <n v="104479"/>
    <s v="STRYKER ITALIA S.R.L."/>
    <n v="202112"/>
    <x v="20"/>
    <x v="20"/>
    <n v="429"/>
    <s v="D"/>
    <n v="429"/>
  </r>
  <r>
    <s v="1'trimestre "/>
    <n v="14"/>
    <s v="543010"/>
    <x v="8"/>
    <n v="104479"/>
    <s v="STRYKER ITALIA S.R.L."/>
    <n v="202112"/>
    <x v="20"/>
    <x v="20"/>
    <n v="144"/>
    <s v="D"/>
    <n v="144"/>
  </r>
  <r>
    <s v="1'trimestre "/>
    <n v="14"/>
    <s v="543010"/>
    <x v="8"/>
    <n v="104479"/>
    <s v="STRYKER ITALIA S.R.L."/>
    <n v="202112"/>
    <x v="20"/>
    <x v="20"/>
    <n v="384"/>
    <s v="D"/>
    <n v="384"/>
  </r>
  <r>
    <s v="1'trimestre "/>
    <n v="14"/>
    <s v="543010"/>
    <x v="8"/>
    <n v="104479"/>
    <s v="STRYKER ITALIA S.R.L."/>
    <n v="202112"/>
    <x v="20"/>
    <x v="20"/>
    <n v="144.30000000000001"/>
    <s v="D"/>
    <n v="144.30000000000001"/>
  </r>
  <r>
    <s v="1'trimestre "/>
    <n v="14"/>
    <s v="543010"/>
    <x v="8"/>
    <n v="104479"/>
    <s v="STRYKER ITALIA S.R.L."/>
    <n v="202112"/>
    <x v="20"/>
    <x v="20"/>
    <n v="429"/>
    <s v="D"/>
    <n v="429"/>
  </r>
  <r>
    <s v="1'trimestre "/>
    <n v="14"/>
    <s v="543010"/>
    <x v="8"/>
    <n v="104479"/>
    <s v="STRYKER ITALIA S.R.L."/>
    <n v="202112"/>
    <x v="20"/>
    <x v="20"/>
    <n v="474"/>
    <s v="D"/>
    <n v="474"/>
  </r>
  <r>
    <s v="1'trimestre "/>
    <n v="14"/>
    <s v="543010"/>
    <x v="8"/>
    <n v="104479"/>
    <s v="STRYKER ITALIA S.R.L."/>
    <n v="202112"/>
    <x v="20"/>
    <x v="20"/>
    <n v="519"/>
    <s v="D"/>
    <n v="519"/>
  </r>
  <r>
    <s v="1'trimestre "/>
    <n v="14"/>
    <s v="543010"/>
    <x v="8"/>
    <n v="104479"/>
    <s v="STRYKER ITALIA S.R.L."/>
    <n v="202112"/>
    <x v="20"/>
    <x v="20"/>
    <n v="3035.5"/>
    <s v="D"/>
    <n v="3035.5"/>
  </r>
  <r>
    <s v="1'trimestre "/>
    <n v="14"/>
    <s v="543010"/>
    <x v="8"/>
    <n v="104479"/>
    <s v="STRYKER ITALIA S.R.L."/>
    <n v="202112"/>
    <x v="20"/>
    <x v="20"/>
    <n v="868.5"/>
    <s v="D"/>
    <n v="868.5"/>
  </r>
  <r>
    <s v="1'trimestre "/>
    <n v="14"/>
    <s v="543010"/>
    <x v="8"/>
    <n v="104479"/>
    <s v="STRYKER ITALIA S.R.L."/>
    <n v="202112"/>
    <x v="20"/>
    <x v="20"/>
    <n v="689.92"/>
    <s v="D"/>
    <n v="689.92"/>
  </r>
  <r>
    <s v="1'trimestre "/>
    <n v="14"/>
    <s v="543010"/>
    <x v="8"/>
    <n v="104479"/>
    <s v="STRYKER ITALIA S.R.L."/>
    <n v="202112"/>
    <x v="20"/>
    <x v="20"/>
    <n v="384"/>
    <s v="D"/>
    <n v="384"/>
  </r>
  <r>
    <s v="1'trimestre "/>
    <n v="14"/>
    <s v="543010"/>
    <x v="8"/>
    <n v="104479"/>
    <s v="STRYKER ITALIA S.R.L."/>
    <n v="202112"/>
    <x v="20"/>
    <x v="20"/>
    <n v="511.3"/>
    <s v="D"/>
    <n v="511.3"/>
  </r>
  <r>
    <s v="1'trimestre "/>
    <n v="14"/>
    <s v="543010"/>
    <x v="8"/>
    <n v="104479"/>
    <s v="STRYKER ITALIA S.R.L."/>
    <n v="202112"/>
    <x v="20"/>
    <x v="20"/>
    <n v="5624.4"/>
    <s v="D"/>
    <n v="5624.4"/>
  </r>
  <r>
    <s v="1'trimestre "/>
    <n v="14"/>
    <s v="543010"/>
    <x v="8"/>
    <n v="104479"/>
    <s v="STRYKER ITALIA S.R.L."/>
    <n v="202112"/>
    <x v="20"/>
    <x v="20"/>
    <n v="384"/>
    <s v="D"/>
    <n v="384"/>
  </r>
  <r>
    <s v="1'trimestre "/>
    <n v="14"/>
    <s v="543010"/>
    <x v="8"/>
    <n v="104479"/>
    <s v="STRYKER ITALIA S.R.L."/>
    <n v="202112"/>
    <x v="20"/>
    <x v="20"/>
    <n v="384"/>
    <s v="D"/>
    <n v="384"/>
  </r>
  <r>
    <s v="1'trimestre "/>
    <n v="14"/>
    <s v="543010"/>
    <x v="8"/>
    <n v="104479"/>
    <s v="STRYKER ITALIA S.R.L."/>
    <n v="202112"/>
    <x v="20"/>
    <x v="20"/>
    <n v="258"/>
    <s v="D"/>
    <n v="258"/>
  </r>
  <r>
    <s v="1'trimestre "/>
    <n v="14"/>
    <s v="543010"/>
    <x v="8"/>
    <n v="104479"/>
    <s v="STRYKER ITALIA S.R.L."/>
    <n v="202112"/>
    <x v="20"/>
    <x v="20"/>
    <n v="384"/>
    <s v="D"/>
    <n v="384"/>
  </r>
  <r>
    <s v="1'trimestre "/>
    <n v="14"/>
    <s v="543010"/>
    <x v="8"/>
    <n v="104479"/>
    <s v="STRYKER ITALIA S.R.L."/>
    <n v="202112"/>
    <x v="20"/>
    <x v="20"/>
    <n v="384"/>
    <s v="D"/>
    <n v="384"/>
  </r>
  <r>
    <s v="1'trimestre "/>
    <n v="14"/>
    <s v="543010"/>
    <x v="8"/>
    <n v="104479"/>
    <s v="STRYKER ITALIA S.R.L."/>
    <n v="202112"/>
    <x v="20"/>
    <x v="20"/>
    <n v="110"/>
    <s v="D"/>
    <n v="110"/>
  </r>
  <r>
    <s v="1'trimestre "/>
    <n v="14"/>
    <s v="543010"/>
    <x v="8"/>
    <n v="104479"/>
    <s v="STRYKER ITALIA S.R.L."/>
    <n v="202112"/>
    <x v="20"/>
    <x v="20"/>
    <n v="908.5"/>
    <s v="D"/>
    <n v="908.5"/>
  </r>
  <r>
    <s v="1'trimestre "/>
    <n v="14"/>
    <s v="543010"/>
    <x v="8"/>
    <n v="104479"/>
    <s v="STRYKER ITALIA S.R.L."/>
    <n v="202112"/>
    <x v="20"/>
    <x v="20"/>
    <n v="384"/>
    <s v="D"/>
    <n v="384"/>
  </r>
  <r>
    <s v="1'trimestre "/>
    <n v="14"/>
    <s v="543010"/>
    <x v="8"/>
    <n v="104479"/>
    <s v="STRYKER ITALIA S.R.L."/>
    <n v="202112"/>
    <x v="20"/>
    <x v="20"/>
    <n v="868.5"/>
    <s v="D"/>
    <n v="868.5"/>
  </r>
  <r>
    <s v="1'trimestre "/>
    <n v="14"/>
    <s v="543010"/>
    <x v="8"/>
    <n v="104479"/>
    <s v="STRYKER ITALIA S.R.L."/>
    <n v="202112"/>
    <x v="20"/>
    <x v="20"/>
    <n v="384"/>
    <s v="D"/>
    <n v="384"/>
  </r>
  <r>
    <s v="1'trimestre "/>
    <n v="14"/>
    <s v="543010"/>
    <x v="8"/>
    <n v="104479"/>
    <s v="STRYKER ITALIA S.R.L."/>
    <n v="202112"/>
    <x v="20"/>
    <x v="20"/>
    <n v="384"/>
    <s v="D"/>
    <n v="384"/>
  </r>
  <r>
    <s v="1'trimestre "/>
    <n v="14"/>
    <s v="543010"/>
    <x v="8"/>
    <n v="104479"/>
    <s v="STRYKER ITALIA S.R.L."/>
    <n v="202112"/>
    <x v="20"/>
    <x v="20"/>
    <n v="90"/>
    <s v="D"/>
    <n v="90"/>
  </r>
  <r>
    <s v="1'trimestre "/>
    <n v="14"/>
    <s v="543010"/>
    <x v="8"/>
    <n v="104479"/>
    <s v="STRYKER ITALIA S.R.L."/>
    <n v="202112"/>
    <x v="20"/>
    <x v="20"/>
    <n v="494"/>
    <s v="D"/>
    <n v="494"/>
  </r>
  <r>
    <s v="1'trimestre "/>
    <n v="14"/>
    <s v="543010"/>
    <x v="8"/>
    <n v="104479"/>
    <s v="STRYKER ITALIA S.R.L."/>
    <n v="202112"/>
    <x v="20"/>
    <x v="20"/>
    <n v="384"/>
    <s v="D"/>
    <n v="384"/>
  </r>
  <r>
    <s v="1'trimestre "/>
    <n v="14"/>
    <s v="543010"/>
    <x v="8"/>
    <n v="100567"/>
    <s v="D.B.A. ITALIA S.R.L."/>
    <n v="202112"/>
    <x v="20"/>
    <x v="20"/>
    <n v="8400"/>
    <s v="D"/>
    <n v="8400"/>
  </r>
  <r>
    <s v="1'trimestre "/>
    <n v="14"/>
    <s v="543010"/>
    <x v="8"/>
    <n v="100567"/>
    <s v="D.B.A. ITALIA S.R.L."/>
    <n v="202112"/>
    <x v="20"/>
    <x v="20"/>
    <n v="1244"/>
    <s v="D"/>
    <n v="1244"/>
  </r>
  <r>
    <s v="1'trimestre "/>
    <n v="14"/>
    <s v="543010"/>
    <x v="8"/>
    <n v="102743"/>
    <s v="DASER S.R.L. SOCIETA' UNIPERSONALE"/>
    <n v="202112"/>
    <x v="20"/>
    <x v="20"/>
    <n v="688.05"/>
    <s v="D"/>
    <n v="688.05"/>
  </r>
  <r>
    <s v="1'trimestre "/>
    <n v="14"/>
    <s v="543010"/>
    <x v="8"/>
    <n v="102743"/>
    <s v="DASER S.R.L. SOCIETA' UNIPERSONALE"/>
    <n v="202112"/>
    <x v="20"/>
    <x v="20"/>
    <n v="172.01"/>
    <s v="D"/>
    <n v="172.01"/>
  </r>
  <r>
    <s v="1'trimestre "/>
    <n v="14"/>
    <s v="543010"/>
    <x v="8"/>
    <n v="108259"/>
    <s v="COOK ITALIA SRL"/>
    <n v="202112"/>
    <x v="20"/>
    <x v="20"/>
    <n v="360"/>
    <s v="D"/>
    <n v="360"/>
  </r>
  <r>
    <s v="1'trimestre "/>
    <n v="14"/>
    <s v="543010"/>
    <x v="8"/>
    <n v="106503"/>
    <s v="CLINI-LAB s.r.l."/>
    <n v="202112"/>
    <x v="20"/>
    <x v="20"/>
    <n v="342"/>
    <s v="D"/>
    <n v="342"/>
  </r>
  <r>
    <s v="1'trimestre "/>
    <n v="14"/>
    <s v="543010"/>
    <x v="8"/>
    <n v="106503"/>
    <s v="CLINI-LAB s.r.l."/>
    <n v="202112"/>
    <x v="20"/>
    <x v="20"/>
    <n v="180"/>
    <s v="D"/>
    <n v="180"/>
  </r>
  <r>
    <s v="1'trimestre "/>
    <n v="14"/>
    <s v="543010"/>
    <x v="8"/>
    <n v="106650"/>
    <s v="CLINIKA S.R.L."/>
    <n v="202112"/>
    <x v="20"/>
    <x v="20"/>
    <n v="1817.22"/>
    <s v="D"/>
    <n v="1817.22"/>
  </r>
  <r>
    <s v="1'trimestre "/>
    <n v="14"/>
    <s v="543010"/>
    <x v="8"/>
    <n v="106650"/>
    <s v="CLINIKA S.R.L."/>
    <n v="202112"/>
    <x v="20"/>
    <x v="20"/>
    <n v="1414.2"/>
    <s v="D"/>
    <n v="1414.2"/>
  </r>
  <r>
    <s v="1'trimestre "/>
    <n v="14"/>
    <s v="543010"/>
    <x v="8"/>
    <n v="106650"/>
    <s v="CLINIKA S.R.L."/>
    <n v="202112"/>
    <x v="20"/>
    <x v="20"/>
    <n v="2787.21"/>
    <s v="D"/>
    <n v="2787.21"/>
  </r>
  <r>
    <s v="1'trimestre "/>
    <n v="14"/>
    <s v="543010"/>
    <x v="8"/>
    <n v="106650"/>
    <s v="CLINIKA S.R.L."/>
    <n v="202112"/>
    <x v="20"/>
    <x v="20"/>
    <n v="2080.7199999999998"/>
    <s v="D"/>
    <n v="2080.7199999999998"/>
  </r>
  <r>
    <s v="1'trimestre "/>
    <n v="14"/>
    <s v="543010"/>
    <x v="8"/>
    <n v="106650"/>
    <s v="CLINIKA S.R.L."/>
    <n v="202112"/>
    <x v="20"/>
    <x v="20"/>
    <n v="347.2"/>
    <s v="D"/>
    <n v="347.2"/>
  </r>
  <r>
    <s v="1'trimestre "/>
    <n v="14"/>
    <s v="543010"/>
    <x v="8"/>
    <n v="106650"/>
    <s v="CLINIKA S.R.L."/>
    <n v="202112"/>
    <x v="20"/>
    <x v="20"/>
    <n v="2786.9"/>
    <s v="D"/>
    <n v="2786.9"/>
  </r>
  <r>
    <s v="1'trimestre "/>
    <n v="14"/>
    <s v="543010"/>
    <x v="8"/>
    <n v="106650"/>
    <s v="CLINIKA S.R.L."/>
    <n v="202112"/>
    <x v="20"/>
    <x v="20"/>
    <n v="347.2"/>
    <s v="D"/>
    <n v="347.2"/>
  </r>
  <r>
    <s v="1'trimestre "/>
    <n v="14"/>
    <s v="543010"/>
    <x v="8"/>
    <n v="106650"/>
    <s v="CLINIKA S.R.L."/>
    <n v="202112"/>
    <x v="20"/>
    <x v="20"/>
    <n v="2701.96"/>
    <s v="D"/>
    <n v="2701.96"/>
  </r>
  <r>
    <s v="1'trimestre "/>
    <n v="14"/>
    <s v="543010"/>
    <x v="8"/>
    <n v="106650"/>
    <s v="CLINIKA S.R.L."/>
    <n v="202112"/>
    <x v="20"/>
    <x v="20"/>
    <n v="694.4"/>
    <s v="D"/>
    <n v="694.4"/>
  </r>
  <r>
    <s v="1'trimestre "/>
    <n v="14"/>
    <s v="543010"/>
    <x v="8"/>
    <n v="106650"/>
    <s v="CLINIKA S.R.L."/>
    <n v="202112"/>
    <x v="20"/>
    <x v="20"/>
    <n v="2613.61"/>
    <s v="D"/>
    <n v="2613.61"/>
  </r>
  <r>
    <s v="1'trimestre "/>
    <n v="14"/>
    <s v="543010"/>
    <x v="8"/>
    <n v="106650"/>
    <s v="CLINIKA S.R.L."/>
    <n v="202112"/>
    <x v="20"/>
    <x v="20"/>
    <n v="3277.32"/>
    <s v="D"/>
    <n v="3277.32"/>
  </r>
  <r>
    <s v="1'trimestre "/>
    <n v="14"/>
    <s v="543010"/>
    <x v="8"/>
    <n v="106650"/>
    <s v="CLINIKA S.R.L."/>
    <n v="202112"/>
    <x v="20"/>
    <x v="20"/>
    <n v="2793.72"/>
    <s v="D"/>
    <n v="2793.72"/>
  </r>
  <r>
    <s v="1'trimestre "/>
    <n v="14"/>
    <s v="543010"/>
    <x v="8"/>
    <n v="106650"/>
    <s v="CLINIKA S.R.L."/>
    <n v="202112"/>
    <x v="20"/>
    <x v="20"/>
    <n v="3224.93"/>
    <s v="D"/>
    <n v="3224.93"/>
  </r>
  <r>
    <s v="1'trimestre "/>
    <n v="14"/>
    <s v="543010"/>
    <x v="8"/>
    <n v="106650"/>
    <s v="CLINIKA S.R.L."/>
    <n v="202112"/>
    <x v="20"/>
    <x v="20"/>
    <n v="3227.1"/>
    <s v="D"/>
    <n v="3227.1"/>
  </r>
  <r>
    <s v="1'trimestre "/>
    <n v="14"/>
    <s v="543010"/>
    <x v="8"/>
    <n v="106650"/>
    <s v="CLINIKA S.R.L."/>
    <n v="202112"/>
    <x v="20"/>
    <x v="20"/>
    <n v="1574.18"/>
    <s v="D"/>
    <n v="1574.18"/>
  </r>
  <r>
    <s v="1'trimestre "/>
    <n v="14"/>
    <s v="543010"/>
    <x v="8"/>
    <n v="106650"/>
    <s v="CLINIKA S.R.L."/>
    <n v="202112"/>
    <x v="20"/>
    <x v="20"/>
    <n v="1495.44"/>
    <s v="D"/>
    <n v="1495.44"/>
  </r>
  <r>
    <s v="1'trimestre "/>
    <n v="14"/>
    <s v="543010"/>
    <x v="8"/>
    <n v="106650"/>
    <s v="CLINIKA S.R.L."/>
    <n v="202112"/>
    <x v="20"/>
    <x v="20"/>
    <n v="1594.64"/>
    <s v="D"/>
    <n v="1594.64"/>
  </r>
  <r>
    <s v="1'trimestre "/>
    <n v="14"/>
    <s v="543010"/>
    <x v="8"/>
    <n v="107068"/>
    <s v="CHIRURMEDICA SRL"/>
    <n v="202112"/>
    <x v="20"/>
    <x v="20"/>
    <n v="350"/>
    <s v="D"/>
    <n v="350"/>
  </r>
  <r>
    <s v="1'trimestre "/>
    <n v="14"/>
    <s v="543010"/>
    <x v="8"/>
    <n v="106743"/>
    <s v="CHEMIL s.r.l."/>
    <n v="202112"/>
    <x v="20"/>
    <x v="20"/>
    <n v="47.5"/>
    <s v="D"/>
    <n v="47.5"/>
  </r>
  <r>
    <s v="1'trimestre "/>
    <n v="14"/>
    <s v="543010"/>
    <x v="8"/>
    <n v="104479"/>
    <s v="STRYKER ITALIA S.R.L."/>
    <n v="202112"/>
    <x v="20"/>
    <x v="20"/>
    <n v="7200"/>
    <s v="D"/>
    <n v="7200"/>
  </r>
  <r>
    <s v="1'trimestre "/>
    <n v="14"/>
    <s v="543010"/>
    <x v="8"/>
    <n v="104479"/>
    <s v="STRYKER ITALIA S.R.L."/>
    <n v="202112"/>
    <x v="20"/>
    <x v="20"/>
    <n v="920"/>
    <s v="D"/>
    <n v="920"/>
  </r>
  <r>
    <s v="1'trimestre "/>
    <n v="14"/>
    <s v="543010"/>
    <x v="8"/>
    <n v="104479"/>
    <s v="STRYKER ITALIA S.R.L."/>
    <n v="202112"/>
    <x v="20"/>
    <x v="20"/>
    <n v="40"/>
    <s v="D"/>
    <n v="40"/>
  </r>
  <r>
    <s v="1'trimestre "/>
    <n v="14"/>
    <s v="543010"/>
    <x v="8"/>
    <n v="104479"/>
    <s v="STRYKER ITALIA S.R.L."/>
    <n v="202112"/>
    <x v="20"/>
    <x v="20"/>
    <n v="384"/>
    <s v="D"/>
    <n v="384"/>
  </r>
  <r>
    <s v="1'trimestre "/>
    <n v="14"/>
    <s v="543010"/>
    <x v="8"/>
    <n v="104479"/>
    <s v="STRYKER ITALIA S.R.L."/>
    <n v="202112"/>
    <x v="20"/>
    <x v="20"/>
    <n v="1110"/>
    <s v="D"/>
    <n v="1110"/>
  </r>
  <r>
    <s v="1'trimestre "/>
    <n v="14"/>
    <s v="543010"/>
    <x v="8"/>
    <n v="104479"/>
    <s v="STRYKER ITALIA S.R.L."/>
    <n v="202112"/>
    <x v="20"/>
    <x v="20"/>
    <n v="384"/>
    <s v="D"/>
    <n v="384"/>
  </r>
  <r>
    <s v="1'trimestre "/>
    <n v="14"/>
    <s v="543010"/>
    <x v="8"/>
    <n v="105216"/>
    <s v="STERIS SRL"/>
    <n v="202112"/>
    <x v="20"/>
    <x v="20"/>
    <n v="138"/>
    <s v="D"/>
    <n v="138"/>
  </r>
  <r>
    <s v="1'trimestre "/>
    <n v="14"/>
    <s v="543010"/>
    <x v="8"/>
    <n v="101801"/>
    <s v="SMITH &amp; NEPHEW S.R.L."/>
    <n v="202112"/>
    <x v="20"/>
    <x v="20"/>
    <n v="4410"/>
    <s v="D"/>
    <n v="4410"/>
  </r>
  <r>
    <s v="1'trimestre "/>
    <n v="14"/>
    <s v="543010"/>
    <x v="8"/>
    <n v="101801"/>
    <s v="SMITH &amp; NEPHEW S.R.L."/>
    <n v="202112"/>
    <x v="20"/>
    <x v="20"/>
    <n v="392"/>
    <s v="D"/>
    <n v="392"/>
  </r>
  <r>
    <s v="1'trimestre "/>
    <n v="14"/>
    <s v="543010"/>
    <x v="8"/>
    <n v="101801"/>
    <s v="SMITH &amp; NEPHEW S.R.L."/>
    <n v="202112"/>
    <x v="20"/>
    <x v="20"/>
    <n v="4508"/>
    <s v="D"/>
    <n v="4508"/>
  </r>
  <r>
    <s v="1'trimestre "/>
    <n v="14"/>
    <s v="543010"/>
    <x v="8"/>
    <n v="101801"/>
    <s v="SMITH &amp; NEPHEW S.R.L."/>
    <n v="202112"/>
    <x v="20"/>
    <x v="20"/>
    <n v="862.4"/>
    <s v="D"/>
    <n v="862.4"/>
  </r>
  <r>
    <s v="1'trimestre "/>
    <n v="14"/>
    <s v="543010"/>
    <x v="8"/>
    <n v="101801"/>
    <s v="SMITH &amp; NEPHEW S.R.L."/>
    <n v="202112"/>
    <x v="20"/>
    <x v="20"/>
    <n v="5665.2"/>
    <s v="D"/>
    <n v="5665.2"/>
  </r>
  <r>
    <s v="1'trimestre "/>
    <n v="14"/>
    <s v="543010"/>
    <x v="8"/>
    <n v="101801"/>
    <s v="SMITH &amp; NEPHEW S.R.L."/>
    <n v="202112"/>
    <x v="20"/>
    <x v="20"/>
    <n v="1960"/>
    <s v="D"/>
    <n v="1960"/>
  </r>
  <r>
    <s v="1'trimestre "/>
    <n v="14"/>
    <s v="543010"/>
    <x v="8"/>
    <n v="101801"/>
    <s v="SMITH &amp; NEPHEW S.R.L."/>
    <n v="202112"/>
    <x v="20"/>
    <x v="20"/>
    <n v="1862"/>
    <s v="D"/>
    <n v="1862"/>
  </r>
  <r>
    <s v="1'trimestre "/>
    <n v="14"/>
    <s v="543010"/>
    <x v="8"/>
    <n v="101801"/>
    <s v="SMITH &amp; NEPHEW S.R.L."/>
    <n v="202112"/>
    <x v="20"/>
    <x v="20"/>
    <n v="1734.6"/>
    <s v="D"/>
    <n v="1734.6"/>
  </r>
  <r>
    <s v="1'trimestre "/>
    <n v="14"/>
    <s v="543010"/>
    <x v="8"/>
    <n v="101801"/>
    <s v="SMITH &amp; NEPHEW S.R.L."/>
    <n v="202112"/>
    <x v="20"/>
    <x v="20"/>
    <n v="401.07"/>
    <s v="D"/>
    <n v="401.07"/>
  </r>
  <r>
    <s v="1'trimestre "/>
    <n v="14"/>
    <s v="543010"/>
    <x v="8"/>
    <n v="101801"/>
    <s v="SMITH &amp; NEPHEW S.R.L."/>
    <n v="202112"/>
    <x v="20"/>
    <x v="20"/>
    <n v="304.95"/>
    <s v="D"/>
    <n v="304.95"/>
  </r>
  <r>
    <s v="1'trimestre "/>
    <n v="14"/>
    <s v="543010"/>
    <x v="8"/>
    <n v="101801"/>
    <s v="SMITH &amp; NEPHEW S.R.L."/>
    <n v="202112"/>
    <x v="20"/>
    <x v="20"/>
    <n v="235.2"/>
    <s v="D"/>
    <n v="235.2"/>
  </r>
  <r>
    <s v="1'trimestre "/>
    <n v="14"/>
    <s v="543010"/>
    <x v="8"/>
    <n v="101801"/>
    <s v="SMITH &amp; NEPHEW S.R.L."/>
    <n v="202112"/>
    <x v="20"/>
    <x v="20"/>
    <n v="2327.5"/>
    <s v="D"/>
    <n v="2327.5"/>
  </r>
  <r>
    <s v="1'trimestre "/>
    <n v="14"/>
    <s v="543010"/>
    <x v="8"/>
    <n v="101801"/>
    <s v="SMITH &amp; NEPHEW S.R.L."/>
    <n v="202112"/>
    <x v="20"/>
    <x v="20"/>
    <n v="40"/>
    <s v="D"/>
    <n v="40"/>
  </r>
  <r>
    <s v="1'trimestre "/>
    <n v="14"/>
    <s v="543010"/>
    <x v="8"/>
    <n v="101801"/>
    <s v="SMITH &amp; NEPHEW S.R.L."/>
    <n v="202112"/>
    <x v="20"/>
    <x v="20"/>
    <n v="76.48"/>
    <s v="D"/>
    <n v="76.48"/>
  </r>
  <r>
    <s v="1'trimestre "/>
    <n v="14"/>
    <s v="543010"/>
    <x v="8"/>
    <n v="101801"/>
    <s v="SMITH &amp; NEPHEW S.R.L."/>
    <n v="202112"/>
    <x v="20"/>
    <x v="20"/>
    <n v="2474.5"/>
    <s v="D"/>
    <n v="2474.5"/>
  </r>
  <r>
    <s v="1'trimestre "/>
    <n v="14"/>
    <s v="543010"/>
    <x v="8"/>
    <n v="101801"/>
    <s v="SMITH &amp; NEPHEW S.R.L."/>
    <n v="202112"/>
    <x v="20"/>
    <x v="20"/>
    <n v="3028.2"/>
    <s v="D"/>
    <n v="3028.2"/>
  </r>
  <r>
    <s v="1'trimestre "/>
    <n v="14"/>
    <s v="543010"/>
    <x v="8"/>
    <n v="101801"/>
    <s v="SMITH &amp; NEPHEW S.R.L."/>
    <n v="202112"/>
    <x v="20"/>
    <x v="20"/>
    <n v="2474.5"/>
    <s v="D"/>
    <n v="2474.5"/>
  </r>
  <r>
    <s v="1'trimestre "/>
    <n v="14"/>
    <s v="543010"/>
    <x v="8"/>
    <n v="101801"/>
    <s v="SMITH &amp; NEPHEW S.R.L."/>
    <n v="202112"/>
    <x v="20"/>
    <x v="20"/>
    <n v="2474.5"/>
    <s v="D"/>
    <n v="2474.5"/>
  </r>
  <r>
    <s v="1'trimestre "/>
    <n v="14"/>
    <s v="543010"/>
    <x v="8"/>
    <n v="101801"/>
    <s v="SMITH &amp; NEPHEW S.R.L."/>
    <n v="202112"/>
    <x v="20"/>
    <x v="20"/>
    <n v="3028.2"/>
    <s v="D"/>
    <n v="3028.2"/>
  </r>
  <r>
    <s v="1'trimestre "/>
    <n v="14"/>
    <s v="543010"/>
    <x v="8"/>
    <n v="101801"/>
    <s v="SMITH &amp; NEPHEW S.R.L."/>
    <n v="202112"/>
    <x v="20"/>
    <x v="20"/>
    <n v="3822"/>
    <s v="D"/>
    <n v="3822"/>
  </r>
  <r>
    <s v="1'trimestre "/>
    <n v="14"/>
    <s v="543010"/>
    <x v="8"/>
    <n v="101801"/>
    <s v="SMITH &amp; NEPHEW S.R.L."/>
    <n v="202112"/>
    <x v="20"/>
    <x v="20"/>
    <n v="88"/>
    <s v="D"/>
    <n v="88"/>
  </r>
  <r>
    <s v="1'trimestre "/>
    <n v="14"/>
    <s v="543010"/>
    <x v="8"/>
    <n v="101801"/>
    <s v="SMITH &amp; NEPHEW S.R.L."/>
    <n v="202112"/>
    <x v="20"/>
    <x v="20"/>
    <n v="338.2"/>
    <s v="D"/>
    <n v="338.2"/>
  </r>
  <r>
    <s v="1'trimestre "/>
    <n v="14"/>
    <s v="543010"/>
    <x v="8"/>
    <n v="101801"/>
    <s v="SMITH &amp; NEPHEW S.R.L."/>
    <n v="202112"/>
    <x v="20"/>
    <x v="20"/>
    <n v="453"/>
    <s v="D"/>
    <n v="453"/>
  </r>
  <r>
    <s v="1'trimestre "/>
    <n v="14"/>
    <s v="543010"/>
    <x v="8"/>
    <n v="106857"/>
    <s v="CAREFUSION ITALY 311 SRL UNIPERSONALE"/>
    <n v="202112"/>
    <x v="20"/>
    <x v="20"/>
    <n v="1588"/>
    <s v="D"/>
    <n v="1588"/>
  </r>
  <r>
    <s v="1'trimestre "/>
    <n v="14"/>
    <s v="543010"/>
    <x v="8"/>
    <n v="107151"/>
    <s v="CAM HOSPITAL SRL"/>
    <n v="202112"/>
    <x v="20"/>
    <x v="20"/>
    <n v="432.5"/>
    <s v="D"/>
    <n v="432.5"/>
  </r>
  <r>
    <s v="1'trimestre "/>
    <n v="14"/>
    <s v="543010"/>
    <x v="8"/>
    <n v="107151"/>
    <s v="CAM HOSPITAL SRL"/>
    <n v="202112"/>
    <x v="20"/>
    <x v="20"/>
    <n v="259.5"/>
    <s v="D"/>
    <n v="259.5"/>
  </r>
  <r>
    <s v="1'trimestre "/>
    <n v="14"/>
    <s v="543010"/>
    <x v="8"/>
    <n v="106423"/>
    <s v="CAIR ITALIA SRL"/>
    <n v="202112"/>
    <x v="20"/>
    <x v="20"/>
    <n v="274.19"/>
    <s v="D"/>
    <n v="274.19"/>
  </r>
  <r>
    <s v="1'trimestre "/>
    <n v="14"/>
    <s v="543010"/>
    <x v="8"/>
    <n v="107106"/>
    <s v="BRAINLAB ITALIA SRL"/>
    <n v="202112"/>
    <x v="20"/>
    <x v="20"/>
    <n v="300"/>
    <s v="D"/>
    <n v="300"/>
  </r>
  <r>
    <s v="1'trimestre "/>
    <n v="14"/>
    <s v="543010"/>
    <x v="8"/>
    <n v="106814"/>
    <s v="BERICA HYGIENE SPA"/>
    <n v="202112"/>
    <x v="20"/>
    <x v="20"/>
    <n v="938.86"/>
    <s v="D"/>
    <n v="938.86"/>
  </r>
  <r>
    <s v="1'trimestre "/>
    <n v="14"/>
    <s v="543010"/>
    <x v="8"/>
    <n v="103455"/>
    <s v="B.BRAUN MILANO S.P.A."/>
    <n v="202112"/>
    <x v="20"/>
    <x v="20"/>
    <n v="160"/>
    <s v="D"/>
    <n v="160"/>
  </r>
  <r>
    <s v="1'trimestre "/>
    <n v="14"/>
    <s v="543010"/>
    <x v="8"/>
    <n v="103455"/>
    <s v="B.BRAUN MILANO S.P.A."/>
    <n v="202112"/>
    <x v="20"/>
    <x v="20"/>
    <n v="468.45"/>
    <s v="D"/>
    <n v="468.45"/>
  </r>
  <r>
    <s v="1'trimestre "/>
    <n v="14"/>
    <s v="543010"/>
    <x v="8"/>
    <n v="103455"/>
    <s v="B.BRAUN MILANO S.P.A."/>
    <n v="202112"/>
    <x v="20"/>
    <x v="20"/>
    <n v="2666.4"/>
    <s v="D"/>
    <n v="2666.4"/>
  </r>
  <r>
    <s v="1'trimestre "/>
    <n v="14"/>
    <s v="543010"/>
    <x v="8"/>
    <n v="103455"/>
    <s v="B.BRAUN MILANO S.P.A."/>
    <n v="202112"/>
    <x v="20"/>
    <x v="20"/>
    <n v="873.28"/>
    <s v="D"/>
    <n v="873.28"/>
  </r>
  <r>
    <s v="1'trimestre "/>
    <n v="14"/>
    <s v="543010"/>
    <x v="8"/>
    <n v="101801"/>
    <s v="SMITH &amp; NEPHEW S.R.L."/>
    <n v="202112"/>
    <x v="20"/>
    <x v="20"/>
    <n v="2793"/>
    <s v="D"/>
    <n v="2793"/>
  </r>
  <r>
    <s v="1'trimestre "/>
    <n v="14"/>
    <s v="543010"/>
    <x v="8"/>
    <n v="101801"/>
    <s v="SMITH &amp; NEPHEW S.R.L."/>
    <n v="202112"/>
    <x v="20"/>
    <x v="20"/>
    <n v="392"/>
    <s v="D"/>
    <n v="392"/>
  </r>
  <r>
    <s v="1'trimestre "/>
    <n v="14"/>
    <s v="543010"/>
    <x v="8"/>
    <n v="101801"/>
    <s v="SMITH &amp; NEPHEW S.R.L."/>
    <n v="202112"/>
    <x v="20"/>
    <x v="20"/>
    <n v="784"/>
    <s v="D"/>
    <n v="784"/>
  </r>
  <r>
    <s v="1'trimestre "/>
    <n v="14"/>
    <s v="543010"/>
    <x v="8"/>
    <n v="101801"/>
    <s v="SMITH &amp; NEPHEW S.R.L."/>
    <n v="202112"/>
    <x v="20"/>
    <x v="20"/>
    <n v="5800"/>
    <s v="D"/>
    <n v="5800"/>
  </r>
  <r>
    <s v="1'trimestre "/>
    <n v="14"/>
    <s v="543010"/>
    <x v="8"/>
    <n v="101801"/>
    <s v="SMITH &amp; NEPHEW S.R.L."/>
    <n v="202112"/>
    <x v="20"/>
    <x v="20"/>
    <n v="3028.2"/>
    <s v="D"/>
    <n v="3028.2"/>
  </r>
  <r>
    <s v="1'trimestre "/>
    <n v="14"/>
    <s v="543010"/>
    <x v="8"/>
    <n v="101801"/>
    <s v="SMITH &amp; NEPHEW S.R.L."/>
    <n v="202112"/>
    <x v="20"/>
    <x v="20"/>
    <n v="318.5"/>
    <s v="D"/>
    <n v="318.5"/>
  </r>
  <r>
    <s v="1'trimestre "/>
    <n v="14"/>
    <s v="543010"/>
    <x v="8"/>
    <n v="101801"/>
    <s v="SMITH &amp; NEPHEW S.R.L."/>
    <n v="202112"/>
    <x v="20"/>
    <x v="20"/>
    <n v="2058"/>
    <s v="D"/>
    <n v="2058"/>
  </r>
  <r>
    <s v="1'trimestre "/>
    <n v="14"/>
    <s v="543010"/>
    <x v="8"/>
    <n v="101801"/>
    <s v="SMITH &amp; NEPHEW S.R.L."/>
    <n v="202112"/>
    <x v="20"/>
    <x v="20"/>
    <n v="2327.5"/>
    <s v="D"/>
    <n v="2327.5"/>
  </r>
  <r>
    <s v="1'trimestre "/>
    <n v="14"/>
    <s v="543010"/>
    <x v="8"/>
    <n v="101801"/>
    <s v="SMITH &amp; NEPHEW S.R.L."/>
    <n v="202112"/>
    <x v="20"/>
    <x v="20"/>
    <n v="3028.2"/>
    <s v="D"/>
    <n v="3028.2"/>
  </r>
  <r>
    <s v="1'trimestre "/>
    <n v="14"/>
    <s v="543010"/>
    <x v="8"/>
    <n v="101801"/>
    <s v="SMITH &amp; NEPHEW S.R.L."/>
    <n v="202112"/>
    <x v="20"/>
    <x v="20"/>
    <n v="209"/>
    <s v="D"/>
    <n v="209"/>
  </r>
  <r>
    <s v="1'trimestre "/>
    <n v="14"/>
    <s v="543010"/>
    <x v="8"/>
    <n v="101801"/>
    <s v="SMITH &amp; NEPHEW S.R.L."/>
    <n v="202112"/>
    <x v="20"/>
    <x v="20"/>
    <n v="3028.2"/>
    <s v="D"/>
    <n v="3028.2"/>
  </r>
  <r>
    <s v="1'trimestre "/>
    <n v="14"/>
    <s v="543010"/>
    <x v="8"/>
    <n v="101801"/>
    <s v="SMITH &amp; NEPHEW S.R.L."/>
    <n v="202112"/>
    <x v="20"/>
    <x v="20"/>
    <n v="3185"/>
    <s v="D"/>
    <n v="3185"/>
  </r>
  <r>
    <s v="1'trimestre "/>
    <n v="14"/>
    <s v="543010"/>
    <x v="8"/>
    <n v="101801"/>
    <s v="SMITH &amp; NEPHEW S.R.L."/>
    <n v="202112"/>
    <x v="20"/>
    <x v="20"/>
    <n v="4900"/>
    <s v="D"/>
    <n v="4900"/>
  </r>
  <r>
    <s v="1'trimestre "/>
    <n v="14"/>
    <s v="543010"/>
    <x v="8"/>
    <n v="101801"/>
    <s v="SMITH &amp; NEPHEW S.R.L."/>
    <n v="202112"/>
    <x v="20"/>
    <x v="20"/>
    <n v="261.2"/>
    <s v="D"/>
    <n v="261.2"/>
  </r>
  <r>
    <s v="1'trimestre "/>
    <n v="14"/>
    <s v="543010"/>
    <x v="8"/>
    <n v="101801"/>
    <s v="SMITH &amp; NEPHEW S.R.L."/>
    <n v="202112"/>
    <x v="20"/>
    <x v="20"/>
    <n v="280"/>
    <s v="D"/>
    <n v="280"/>
  </r>
  <r>
    <s v="1'trimestre "/>
    <n v="14"/>
    <s v="543010"/>
    <x v="8"/>
    <n v="101801"/>
    <s v="SMITH &amp; NEPHEW S.R.L."/>
    <n v="202112"/>
    <x v="20"/>
    <x v="20"/>
    <n v="209"/>
    <s v="D"/>
    <n v="209"/>
  </r>
  <r>
    <s v="1'trimestre "/>
    <n v="14"/>
    <s v="543010"/>
    <x v="8"/>
    <n v="101801"/>
    <s v="SMITH &amp; NEPHEW S.R.L."/>
    <n v="202112"/>
    <x v="20"/>
    <x v="20"/>
    <n v="280"/>
    <s v="D"/>
    <n v="280"/>
  </r>
  <r>
    <s v="1'trimestre "/>
    <n v="14"/>
    <s v="543010"/>
    <x v="8"/>
    <n v="101801"/>
    <s v="SMITH &amp; NEPHEW S.R.L."/>
    <n v="202112"/>
    <x v="20"/>
    <x v="20"/>
    <n v="5448.8"/>
    <s v="D"/>
    <n v="5448.8"/>
  </r>
  <r>
    <s v="1'trimestre "/>
    <n v="14"/>
    <s v="543010"/>
    <x v="8"/>
    <n v="101801"/>
    <s v="SMITH &amp; NEPHEW S.R.L."/>
    <n v="202112"/>
    <x v="20"/>
    <x v="20"/>
    <n v="338.2"/>
    <s v="D"/>
    <n v="338.2"/>
  </r>
  <r>
    <s v="1'trimestre "/>
    <n v="14"/>
    <s v="543010"/>
    <x v="8"/>
    <n v="101801"/>
    <s v="SMITH &amp; NEPHEW S.R.L."/>
    <n v="202112"/>
    <x v="20"/>
    <x v="20"/>
    <n v="1019.2"/>
    <s v="D"/>
    <n v="1019.2"/>
  </r>
  <r>
    <s v="1'trimestre "/>
    <n v="14"/>
    <s v="543010"/>
    <x v="8"/>
    <n v="101801"/>
    <s v="SMITH &amp; NEPHEW S.R.L."/>
    <n v="202112"/>
    <x v="20"/>
    <x v="20"/>
    <n v="5800"/>
    <s v="D"/>
    <n v="5800"/>
  </r>
  <r>
    <s v="1'trimestre "/>
    <n v="14"/>
    <s v="543010"/>
    <x v="8"/>
    <n v="101801"/>
    <s v="SMITH &amp; NEPHEW S.R.L."/>
    <n v="202112"/>
    <x v="20"/>
    <x v="20"/>
    <n v="489"/>
    <s v="D"/>
    <n v="489"/>
  </r>
  <r>
    <s v="1'trimestre "/>
    <n v="14"/>
    <s v="543010"/>
    <x v="8"/>
    <n v="101801"/>
    <s v="SMITH &amp; NEPHEW S.R.L."/>
    <n v="202112"/>
    <x v="20"/>
    <x v="20"/>
    <n v="338.2"/>
    <s v="D"/>
    <n v="338.2"/>
  </r>
  <r>
    <s v="1'trimestre "/>
    <n v="14"/>
    <s v="543010"/>
    <x v="8"/>
    <n v="101801"/>
    <s v="SMITH &amp; NEPHEW S.R.L."/>
    <n v="202112"/>
    <x v="20"/>
    <x v="20"/>
    <n v="209"/>
    <s v="D"/>
    <n v="209"/>
  </r>
  <r>
    <s v="1'trimestre "/>
    <n v="14"/>
    <s v="543010"/>
    <x v="8"/>
    <n v="101801"/>
    <s v="SMITH &amp; NEPHEW S.R.L."/>
    <n v="202112"/>
    <x v="20"/>
    <x v="20"/>
    <n v="3407.7"/>
    <s v="D"/>
    <n v="3407.7"/>
  </r>
  <r>
    <s v="1'trimestre "/>
    <n v="14"/>
    <s v="543010"/>
    <x v="8"/>
    <n v="101801"/>
    <s v="SMITH &amp; NEPHEW S.R.L."/>
    <n v="202112"/>
    <x v="20"/>
    <x v="20"/>
    <n v="6000"/>
    <s v="D"/>
    <n v="6000"/>
  </r>
  <r>
    <s v="1'trimestre "/>
    <n v="14"/>
    <s v="543010"/>
    <x v="8"/>
    <n v="101801"/>
    <s v="SMITH &amp; NEPHEW S.R.L."/>
    <n v="202112"/>
    <x v="20"/>
    <x v="20"/>
    <n v="401.07"/>
    <s v="D"/>
    <n v="401.07"/>
  </r>
  <r>
    <s v="1'trimestre "/>
    <n v="14"/>
    <s v="543010"/>
    <x v="8"/>
    <n v="101801"/>
    <s v="SMITH &amp; NEPHEW S.R.L."/>
    <n v="202112"/>
    <x v="20"/>
    <x v="20"/>
    <n v="304.95"/>
    <s v="D"/>
    <n v="304.95"/>
  </r>
  <r>
    <s v="1'trimestre "/>
    <n v="14"/>
    <s v="543010"/>
    <x v="8"/>
    <n v="104324"/>
    <s v="SIM ITALIA S.R.L."/>
    <n v="202112"/>
    <x v="20"/>
    <x v="20"/>
    <n v="3957.2"/>
    <s v="D"/>
    <n v="3957.2"/>
  </r>
  <r>
    <s v="1'trimestre "/>
    <n v="14"/>
    <s v="543010"/>
    <x v="8"/>
    <n v="103455"/>
    <s v="B.BRAUN MILANO S.P.A."/>
    <n v="202112"/>
    <x v="20"/>
    <x v="20"/>
    <n v="2062.5"/>
    <s v="D"/>
    <n v="2062.5"/>
  </r>
  <r>
    <s v="1'trimestre "/>
    <n v="14"/>
    <s v="543010"/>
    <x v="8"/>
    <n v="103455"/>
    <s v="B.BRAUN MILANO S.P.A."/>
    <n v="202112"/>
    <x v="20"/>
    <x v="20"/>
    <n v="880"/>
    <s v="D"/>
    <n v="880"/>
  </r>
  <r>
    <s v="1'trimestre "/>
    <n v="14"/>
    <s v="543010"/>
    <x v="8"/>
    <n v="103455"/>
    <s v="B.BRAUN MILANO S.P.A."/>
    <n v="202112"/>
    <x v="20"/>
    <x v="20"/>
    <n v="1065.8"/>
    <s v="D"/>
    <n v="1065.8"/>
  </r>
  <r>
    <s v="1'trimestre "/>
    <n v="14"/>
    <s v="543010"/>
    <x v="8"/>
    <n v="103455"/>
    <s v="B.BRAUN MILANO S.P.A."/>
    <n v="202112"/>
    <x v="20"/>
    <x v="20"/>
    <n v="842.5"/>
    <s v="D"/>
    <n v="842.5"/>
  </r>
  <r>
    <s v="1'trimestre "/>
    <n v="14"/>
    <s v="543010"/>
    <x v="8"/>
    <n v="103455"/>
    <s v="B.BRAUN MILANO S.P.A."/>
    <n v="202112"/>
    <x v="20"/>
    <x v="20"/>
    <n v="3100"/>
    <s v="D"/>
    <n v="3100"/>
  </r>
  <r>
    <s v="1'trimestre "/>
    <n v="14"/>
    <s v="543010"/>
    <x v="8"/>
    <n v="103455"/>
    <s v="B.BRAUN MILANO S.P.A."/>
    <n v="202112"/>
    <x v="20"/>
    <x v="20"/>
    <n v="189.14"/>
    <s v="D"/>
    <n v="189.14"/>
  </r>
  <r>
    <s v="1'trimestre "/>
    <n v="14"/>
    <s v="543010"/>
    <x v="8"/>
    <n v="103455"/>
    <s v="B.BRAUN MILANO S.P.A."/>
    <n v="202112"/>
    <x v="20"/>
    <x v="20"/>
    <n v="1419.96"/>
    <s v="D"/>
    <n v="1419.96"/>
  </r>
  <r>
    <s v="1'trimestre "/>
    <n v="14"/>
    <s v="543010"/>
    <x v="8"/>
    <n v="103455"/>
    <s v="B.BRAUN MILANO S.P.A."/>
    <n v="202112"/>
    <x v="20"/>
    <x v="20"/>
    <n v="3100"/>
    <s v="D"/>
    <n v="3100"/>
  </r>
  <r>
    <s v="1'trimestre "/>
    <n v="14"/>
    <s v="543010"/>
    <x v="8"/>
    <n v="103455"/>
    <s v="B.BRAUN MILANO S.P.A."/>
    <n v="202112"/>
    <x v="20"/>
    <x v="20"/>
    <n v="331"/>
    <s v="D"/>
    <n v="331"/>
  </r>
  <r>
    <s v="1'trimestre "/>
    <n v="14"/>
    <s v="543010"/>
    <x v="8"/>
    <n v="103455"/>
    <s v="B.BRAUN MILANO S.P.A."/>
    <n v="202112"/>
    <x v="20"/>
    <x v="20"/>
    <n v="594"/>
    <s v="D"/>
    <n v="594"/>
  </r>
  <r>
    <s v="1'trimestre "/>
    <n v="14"/>
    <s v="543010"/>
    <x v="8"/>
    <n v="103455"/>
    <s v="B.BRAUN MILANO S.P.A."/>
    <n v="202112"/>
    <x v="20"/>
    <x v="20"/>
    <n v="880"/>
    <s v="D"/>
    <n v="880"/>
  </r>
  <r>
    <s v="1'trimestre "/>
    <n v="14"/>
    <s v="543010"/>
    <x v="8"/>
    <n v="103455"/>
    <s v="B.BRAUN MILANO S.P.A."/>
    <n v="202112"/>
    <x v="20"/>
    <x v="20"/>
    <n v="325"/>
    <s v="D"/>
    <n v="325"/>
  </r>
  <r>
    <s v="1'trimestre "/>
    <n v="14"/>
    <s v="543010"/>
    <x v="8"/>
    <n v="103455"/>
    <s v="B.BRAUN MILANO S.P.A."/>
    <n v="202112"/>
    <x v="20"/>
    <x v="20"/>
    <n v="454.42"/>
    <s v="D"/>
    <n v="454.42"/>
  </r>
  <r>
    <s v="1'trimestre "/>
    <n v="14"/>
    <s v="543010"/>
    <x v="8"/>
    <n v="103455"/>
    <s v="B.BRAUN MILANO S.P.A."/>
    <n v="202112"/>
    <x v="20"/>
    <x v="20"/>
    <n v="137.5"/>
    <s v="D"/>
    <n v="137.5"/>
  </r>
  <r>
    <s v="1'trimestre "/>
    <n v="14"/>
    <s v="543010"/>
    <x v="8"/>
    <n v="103455"/>
    <s v="B.BRAUN MILANO S.P.A."/>
    <n v="202112"/>
    <x v="20"/>
    <x v="20"/>
    <n v="3100"/>
    <s v="D"/>
    <n v="3100"/>
  </r>
  <r>
    <s v="1'trimestre "/>
    <n v="14"/>
    <s v="543010"/>
    <x v="8"/>
    <n v="103455"/>
    <s v="B.BRAUN MILANO S.P.A."/>
    <n v="202112"/>
    <x v="20"/>
    <x v="20"/>
    <n v="3100"/>
    <s v="D"/>
    <n v="3100"/>
  </r>
  <r>
    <s v="1'trimestre "/>
    <n v="14"/>
    <s v="543010"/>
    <x v="8"/>
    <n v="103455"/>
    <s v="B.BRAUN MILANO S.P.A."/>
    <n v="202112"/>
    <x v="20"/>
    <x v="20"/>
    <n v="2200"/>
    <s v="D"/>
    <n v="2200"/>
  </r>
  <r>
    <s v="1'trimestre "/>
    <n v="14"/>
    <s v="543010"/>
    <x v="8"/>
    <n v="103455"/>
    <s v="B.BRAUN MILANO S.P.A."/>
    <n v="202112"/>
    <x v="20"/>
    <x v="20"/>
    <n v="3030"/>
    <s v="D"/>
    <n v="3030"/>
  </r>
  <r>
    <s v="1'trimestre "/>
    <n v="14"/>
    <s v="543010"/>
    <x v="8"/>
    <n v="103455"/>
    <s v="B.BRAUN MILANO S.P.A."/>
    <n v="202112"/>
    <x v="20"/>
    <x v="20"/>
    <n v="1970"/>
    <s v="D"/>
    <n v="1970"/>
  </r>
  <r>
    <s v="1'trimestre "/>
    <n v="14"/>
    <s v="543010"/>
    <x v="8"/>
    <n v="103455"/>
    <s v="B.BRAUN MILANO S.P.A."/>
    <n v="202112"/>
    <x v="20"/>
    <x v="20"/>
    <n v="228"/>
    <s v="D"/>
    <n v="228"/>
  </r>
  <r>
    <s v="1'trimestre "/>
    <n v="14"/>
    <s v="543010"/>
    <x v="8"/>
    <n v="103455"/>
    <s v="B.BRAUN MILANO S.P.A."/>
    <n v="202112"/>
    <x v="20"/>
    <x v="20"/>
    <n v="2200"/>
    <s v="D"/>
    <n v="2200"/>
  </r>
  <r>
    <s v="1'trimestre "/>
    <n v="14"/>
    <s v="543010"/>
    <x v="8"/>
    <n v="103455"/>
    <s v="B.BRAUN MILANO S.P.A."/>
    <n v="202112"/>
    <x v="20"/>
    <x v="20"/>
    <n v="2200"/>
    <s v="D"/>
    <n v="2200"/>
  </r>
  <r>
    <s v="1'trimestre "/>
    <n v="14"/>
    <s v="543010"/>
    <x v="8"/>
    <n v="103455"/>
    <s v="B.BRAUN MILANO S.P.A."/>
    <n v="202112"/>
    <x v="20"/>
    <x v="20"/>
    <n v="2200"/>
    <s v="D"/>
    <n v="2200"/>
  </r>
  <r>
    <s v="1'trimestre "/>
    <n v="14"/>
    <s v="543010"/>
    <x v="8"/>
    <n v="100171"/>
    <s v="BAYER S.P.A."/>
    <n v="202112"/>
    <x v="20"/>
    <x v="20"/>
    <n v="976"/>
    <s v="D"/>
    <n v="976"/>
  </r>
  <r>
    <s v="1'trimestre "/>
    <n v="14"/>
    <s v="543010"/>
    <x v="8"/>
    <n v="100478"/>
    <s v="SIAD Healthcare SPA"/>
    <n v="202112"/>
    <x v="20"/>
    <x v="20"/>
    <n v="636.4"/>
    <s v="D"/>
    <n v="636.4"/>
  </r>
  <r>
    <s v="1'trimestre "/>
    <n v="14"/>
    <s v="543010"/>
    <x v="8"/>
    <n v="101708"/>
    <s v="SANTEX S.P.A."/>
    <n v="202112"/>
    <x v="20"/>
    <x v="20"/>
    <n v="468.36"/>
    <s v="D"/>
    <n v="468.36"/>
  </r>
  <r>
    <s v="1'trimestre "/>
    <n v="14"/>
    <s v="543010"/>
    <x v="8"/>
    <n v="101577"/>
    <s v="RI.MOS S.R.L."/>
    <n v="202112"/>
    <x v="20"/>
    <x v="20"/>
    <n v="723.6"/>
    <s v="D"/>
    <n v="723.6"/>
  </r>
  <r>
    <s v="1'trimestre "/>
    <n v="14"/>
    <s v="543010"/>
    <x v="8"/>
    <n v="106550"/>
    <s v="RAYS SPA"/>
    <n v="202112"/>
    <x v="20"/>
    <x v="20"/>
    <n v="56.1"/>
    <s v="D"/>
    <n v="56.1"/>
  </r>
  <r>
    <s v="1'trimestre "/>
    <n v="14"/>
    <s v="543010"/>
    <x v="8"/>
    <n v="106550"/>
    <s v="RAYS SPA"/>
    <n v="202112"/>
    <x v="20"/>
    <x v="20"/>
    <n v="429"/>
    <s v="D"/>
    <n v="429"/>
  </r>
  <r>
    <s v="1'trimestre "/>
    <n v="14"/>
    <s v="543010"/>
    <x v="8"/>
    <n v="106550"/>
    <s v="RAYS SPA"/>
    <n v="202112"/>
    <x v="20"/>
    <x v="20"/>
    <n v="348"/>
    <s v="D"/>
    <n v="348"/>
  </r>
  <r>
    <s v="1'trimestre "/>
    <n v="14"/>
    <s v="543010"/>
    <x v="8"/>
    <n v="106550"/>
    <s v="RAYS SPA"/>
    <n v="202112"/>
    <x v="20"/>
    <x v="20"/>
    <n v="617"/>
    <s v="D"/>
    <n v="617"/>
  </r>
  <r>
    <s v="1'trimestre "/>
    <n v="14"/>
    <s v="543010"/>
    <x v="8"/>
    <n v="100171"/>
    <s v="BAYER S.P.A."/>
    <n v="202112"/>
    <x v="20"/>
    <x v="20"/>
    <n v="714"/>
    <s v="D"/>
    <n v="714"/>
  </r>
  <r>
    <s v="1'trimestre "/>
    <n v="14"/>
    <s v="543010"/>
    <x v="8"/>
    <n v="109059"/>
    <s v="AUROGENE SRL"/>
    <n v="202112"/>
    <x v="20"/>
    <x v="20"/>
    <n v="5700"/>
    <s v="D"/>
    <n v="5700"/>
  </r>
  <r>
    <s v="1'trimestre "/>
    <n v="14"/>
    <s v="543010"/>
    <x v="8"/>
    <n v="105421"/>
    <s v="AIR LIQUIDE MEDICAL SYSTEMS SPA"/>
    <n v="202112"/>
    <x v="20"/>
    <x v="20"/>
    <n v="75.22"/>
    <s v="D"/>
    <n v="75.22"/>
  </r>
  <r>
    <s v="1'trimestre "/>
    <n v="14"/>
    <s v="543010"/>
    <x v="8"/>
    <n v="105421"/>
    <s v="AIR LIQUIDE MEDICAL SYSTEMS SPA"/>
    <n v="202112"/>
    <x v="20"/>
    <x v="20"/>
    <n v="116.35"/>
    <s v="D"/>
    <n v="116.35"/>
  </r>
  <r>
    <s v="1'trimestre "/>
    <n v="14"/>
    <s v="543010"/>
    <x v="8"/>
    <n v="110290"/>
    <s v="AIESI HOSPITAL SERVICE SAS"/>
    <n v="202112"/>
    <x v="20"/>
    <x v="20"/>
    <n v="211.2"/>
    <s v="D"/>
    <n v="211.2"/>
  </r>
  <r>
    <s v="1'trimestre "/>
    <n v="14"/>
    <s v="543010"/>
    <x v="8"/>
    <n v="106550"/>
    <s v="RAYS SPA"/>
    <n v="202112"/>
    <x v="20"/>
    <x v="20"/>
    <n v="214.28"/>
    <s v="D"/>
    <n v="214.28"/>
  </r>
  <r>
    <s v="1'trimestre "/>
    <n v="14"/>
    <s v="543010"/>
    <x v="8"/>
    <n v="109779"/>
    <s v="PROMEDICA BIOELECTRONICS SRL"/>
    <n v="202112"/>
    <x v="20"/>
    <x v="20"/>
    <n v="1600"/>
    <s v="D"/>
    <n v="1600"/>
  </r>
  <r>
    <s v="1'trimestre "/>
    <n v="14"/>
    <s v="543010"/>
    <x v="8"/>
    <n v="101542"/>
    <s v="PRAESIDIA  SRL"/>
    <n v="202112"/>
    <x v="20"/>
    <x v="20"/>
    <n v="52.8"/>
    <s v="D"/>
    <n v="52.8"/>
  </r>
  <r>
    <s v="1'trimestre "/>
    <n v="14"/>
    <s v="543010"/>
    <x v="8"/>
    <n v="106774"/>
    <s v="PIETRASANTA PHARMA SPA"/>
    <n v="202112"/>
    <x v="20"/>
    <x v="20"/>
    <n v="208.4"/>
    <s v="D"/>
    <n v="208.4"/>
  </r>
  <r>
    <s v="1'trimestre "/>
    <n v="14"/>
    <s v="543010"/>
    <x v="8"/>
    <n v="106774"/>
    <s v="PIETRASANTA PHARMA SPA"/>
    <n v="202112"/>
    <x v="20"/>
    <x v="20"/>
    <n v="608.76"/>
    <s v="D"/>
    <n v="608.76"/>
  </r>
  <r>
    <s v="1'trimestre "/>
    <n v="14"/>
    <s v="543010"/>
    <x v="8"/>
    <n v="106955"/>
    <s v="NOVAMEDISAN ITALIA SRL"/>
    <n v="202112"/>
    <x v="20"/>
    <x v="20"/>
    <n v="17.920000000000002"/>
    <s v="D"/>
    <n v="17.920000000000002"/>
  </r>
  <r>
    <s v="1'trimestre "/>
    <n v="14"/>
    <s v="543010"/>
    <x v="8"/>
    <n v="108515"/>
    <s v="NOVAGENIT S.R.L."/>
    <n v="202112"/>
    <x v="20"/>
    <x v="20"/>
    <n v="1039"/>
    <s v="D"/>
    <n v="1039"/>
  </r>
  <r>
    <s v="1'trimestre "/>
    <n v="14"/>
    <s v="543010"/>
    <x v="8"/>
    <n v="108515"/>
    <s v="NOVAGENIT S.R.L."/>
    <n v="202112"/>
    <x v="20"/>
    <x v="20"/>
    <n v="1039"/>
    <s v="D"/>
    <n v="1039"/>
  </r>
  <r>
    <s v="1'trimestre "/>
    <n v="14"/>
    <s v="543010"/>
    <x v="8"/>
    <n v="108515"/>
    <s v="NOVAGENIT S.R.L."/>
    <n v="202112"/>
    <x v="20"/>
    <x v="20"/>
    <n v="2509"/>
    <s v="D"/>
    <n v="2509"/>
  </r>
  <r>
    <s v="1'trimestre "/>
    <n v="14"/>
    <s v="543010"/>
    <x v="8"/>
    <n v="108515"/>
    <s v="NOVAGENIT S.R.L."/>
    <n v="202112"/>
    <x v="20"/>
    <x v="20"/>
    <n v="1039"/>
    <s v="D"/>
    <n v="1039"/>
  </r>
  <r>
    <s v="1'trimestre "/>
    <n v="14"/>
    <s v="543010"/>
    <x v="8"/>
    <n v="108515"/>
    <s v="NOVAGENIT S.R.L."/>
    <n v="202112"/>
    <x v="20"/>
    <x v="20"/>
    <n v="2509"/>
    <s v="D"/>
    <n v="2509"/>
  </r>
  <r>
    <s v="1'trimestre "/>
    <n v="14"/>
    <s v="543010"/>
    <x v="8"/>
    <n v="108515"/>
    <s v="NOVAGENIT S.R.L."/>
    <n v="202112"/>
    <x v="20"/>
    <x v="20"/>
    <n v="1039"/>
    <s v="D"/>
    <n v="1039"/>
  </r>
  <r>
    <s v="1'trimestre "/>
    <n v="14"/>
    <s v="543010"/>
    <x v="8"/>
    <n v="108515"/>
    <s v="NOVAGENIT S.R.L."/>
    <n v="202112"/>
    <x v="20"/>
    <x v="20"/>
    <n v="960"/>
    <s v="D"/>
    <n v="960"/>
  </r>
  <r>
    <s v="1'trimestre "/>
    <n v="14"/>
    <s v="543010"/>
    <x v="8"/>
    <n v="108515"/>
    <s v="NOVAGENIT S.R.L."/>
    <n v="202112"/>
    <x v="20"/>
    <x v="20"/>
    <n v="2509"/>
    <s v="D"/>
    <n v="2509"/>
  </r>
  <r>
    <s v="1'trimestre "/>
    <n v="14"/>
    <s v="543010"/>
    <x v="8"/>
    <n v="108515"/>
    <s v="NOVAGENIT S.R.L."/>
    <n v="202112"/>
    <x v="20"/>
    <x v="20"/>
    <n v="1039"/>
    <s v="D"/>
    <n v="1039"/>
  </r>
  <r>
    <s v="1'trimestre "/>
    <n v="14"/>
    <s v="543010"/>
    <x v="8"/>
    <n v="108515"/>
    <s v="NOVAGENIT S.R.L."/>
    <n v="202112"/>
    <x v="20"/>
    <x v="20"/>
    <n v="480"/>
    <s v="D"/>
    <n v="480"/>
  </r>
  <r>
    <s v="1'trimestre "/>
    <n v="14"/>
    <s v="543010"/>
    <x v="8"/>
    <n v="108515"/>
    <s v="NOVAGENIT S.R.L."/>
    <n v="202112"/>
    <x v="20"/>
    <x v="20"/>
    <n v="960"/>
    <s v="D"/>
    <n v="960"/>
  </r>
  <r>
    <s v="1'trimestre "/>
    <n v="14"/>
    <s v="543010"/>
    <x v="8"/>
    <n v="108515"/>
    <s v="NOVAGENIT S.R.L."/>
    <n v="202112"/>
    <x v="20"/>
    <x v="20"/>
    <n v="1039"/>
    <s v="D"/>
    <n v="1039"/>
  </r>
  <r>
    <s v="1'trimestre "/>
    <n v="14"/>
    <s v="543010"/>
    <x v="8"/>
    <n v="108515"/>
    <s v="NOVAGENIT S.R.L."/>
    <n v="202112"/>
    <x v="20"/>
    <x v="20"/>
    <n v="1039"/>
    <s v="D"/>
    <n v="1039"/>
  </r>
  <r>
    <s v="1'trimestre "/>
    <n v="14"/>
    <s v="543010"/>
    <x v="8"/>
    <n v="108515"/>
    <s v="NOVAGENIT S.R.L."/>
    <n v="202112"/>
    <x v="20"/>
    <x v="20"/>
    <n v="2078"/>
    <s v="D"/>
    <n v="2078"/>
  </r>
  <r>
    <s v="1'trimestre "/>
    <n v="14"/>
    <s v="543010"/>
    <x v="8"/>
    <n v="108515"/>
    <s v="NOVAGENIT S.R.L."/>
    <n v="202112"/>
    <x v="20"/>
    <x v="20"/>
    <n v="960"/>
    <s v="D"/>
    <n v="960"/>
  </r>
  <r>
    <s v="1'trimestre "/>
    <n v="14"/>
    <s v="543010"/>
    <x v="8"/>
    <n v="108515"/>
    <s v="NOVAGENIT S.R.L."/>
    <n v="202112"/>
    <x v="20"/>
    <x v="20"/>
    <n v="960"/>
    <s v="D"/>
    <n v="960"/>
  </r>
  <r>
    <s v="1'trimestre "/>
    <n v="14"/>
    <s v="543010"/>
    <x v="8"/>
    <n v="108515"/>
    <s v="NOVAGENIT S.R.L."/>
    <n v="202112"/>
    <x v="20"/>
    <x v="20"/>
    <n v="960"/>
    <s v="D"/>
    <n v="960"/>
  </r>
  <r>
    <s v="1'trimestre "/>
    <n v="14"/>
    <s v="543010"/>
    <x v="8"/>
    <n v="108515"/>
    <s v="NOVAGENIT S.R.L."/>
    <n v="202112"/>
    <x v="20"/>
    <x v="20"/>
    <n v="960"/>
    <s v="D"/>
    <n v="960"/>
  </r>
  <r>
    <s v="1'trimestre "/>
    <n v="14"/>
    <s v="543010"/>
    <x v="8"/>
    <n v="108515"/>
    <s v="NOVAGENIT S.R.L."/>
    <n v="202112"/>
    <x v="20"/>
    <x v="20"/>
    <n v="960"/>
    <s v="D"/>
    <n v="960"/>
  </r>
  <r>
    <s v="1'trimestre "/>
    <n v="14"/>
    <s v="543010"/>
    <x v="8"/>
    <n v="108515"/>
    <s v="NOVAGENIT S.R.L."/>
    <n v="202112"/>
    <x v="20"/>
    <x v="20"/>
    <n v="1039"/>
    <s v="D"/>
    <n v="1039"/>
  </r>
  <r>
    <s v="1'trimestre "/>
    <n v="14"/>
    <s v="543010"/>
    <x v="8"/>
    <n v="108515"/>
    <s v="NOVAGENIT S.R.L."/>
    <n v="202112"/>
    <x v="20"/>
    <x v="20"/>
    <n v="768"/>
    <s v="D"/>
    <n v="768"/>
  </r>
  <r>
    <s v="1'trimestre "/>
    <n v="14"/>
    <s v="543010"/>
    <x v="8"/>
    <n v="108515"/>
    <s v="NOVAGENIT S.R.L."/>
    <n v="202112"/>
    <x v="20"/>
    <x v="20"/>
    <n v="1039"/>
    <s v="D"/>
    <n v="1039"/>
  </r>
  <r>
    <s v="1'trimestre "/>
    <n v="14"/>
    <s v="543010"/>
    <x v="8"/>
    <n v="108515"/>
    <s v="NOVAGENIT S.R.L."/>
    <n v="202112"/>
    <x v="20"/>
    <x v="20"/>
    <n v="1536"/>
    <s v="D"/>
    <n v="1536"/>
  </r>
  <r>
    <s v="1'trimestre "/>
    <n v="14"/>
    <s v="543010"/>
    <x v="8"/>
    <n v="108515"/>
    <s v="NOVAGENIT S.R.L."/>
    <n v="202112"/>
    <x v="20"/>
    <x v="20"/>
    <n v="1039"/>
    <s v="D"/>
    <n v="1039"/>
  </r>
  <r>
    <s v="1'trimestre "/>
    <n v="14"/>
    <s v="543010"/>
    <x v="8"/>
    <n v="107323"/>
    <s v="NEOMED SRL"/>
    <n v="202112"/>
    <x v="20"/>
    <x v="20"/>
    <n v="367.92"/>
    <s v="D"/>
    <n v="367.92"/>
  </r>
  <r>
    <s v="1'trimestre "/>
    <n v="14"/>
    <s v="543010"/>
    <x v="8"/>
    <n v="105344"/>
    <s v="MEDTRONIC ITALIA SPA"/>
    <n v="202112"/>
    <x v="20"/>
    <x v="20"/>
    <n v="2342.9499999999998"/>
    <s v="D"/>
    <n v="2342.9499999999998"/>
  </r>
  <r>
    <s v="1'trimestre "/>
    <n v="14"/>
    <s v="543010"/>
    <x v="8"/>
    <n v="105344"/>
    <s v="MEDTRONIC ITALIA SPA"/>
    <n v="202112"/>
    <x v="20"/>
    <x v="20"/>
    <n v="150.53"/>
    <s v="D"/>
    <n v="150.53"/>
  </r>
  <r>
    <s v="1'trimestre "/>
    <n v="14"/>
    <s v="543010"/>
    <x v="8"/>
    <n v="105344"/>
    <s v="MEDTRONIC ITALIA SPA"/>
    <n v="202112"/>
    <x v="20"/>
    <x v="20"/>
    <n v="1995.97"/>
    <s v="D"/>
    <n v="1995.97"/>
  </r>
  <r>
    <s v="1'trimestre "/>
    <n v="14"/>
    <s v="543010"/>
    <x v="8"/>
    <n v="105344"/>
    <s v="MEDTRONIC ITALIA SPA"/>
    <n v="202112"/>
    <x v="20"/>
    <x v="20"/>
    <n v="6913.35"/>
    <s v="D"/>
    <n v="6913.35"/>
  </r>
  <r>
    <s v="1'trimestre "/>
    <n v="14"/>
    <s v="543010"/>
    <x v="8"/>
    <n v="105344"/>
    <s v="MEDTRONIC ITALIA SPA"/>
    <n v="202112"/>
    <x v="20"/>
    <x v="20"/>
    <n v="50.4"/>
    <s v="D"/>
    <n v="50.4"/>
  </r>
  <r>
    <s v="1'trimestre "/>
    <n v="14"/>
    <s v="543010"/>
    <x v="8"/>
    <n v="105344"/>
    <s v="MEDTRONIC ITALIA SPA"/>
    <n v="202112"/>
    <x v="20"/>
    <x v="20"/>
    <n v="26"/>
    <s v="D"/>
    <n v="26"/>
  </r>
  <r>
    <s v="1'trimestre "/>
    <n v="14"/>
    <s v="543010"/>
    <x v="8"/>
    <n v="105344"/>
    <s v="MEDTRONIC ITALIA SPA"/>
    <n v="202112"/>
    <x v="20"/>
    <x v="20"/>
    <n v="228.28"/>
    <s v="D"/>
    <n v="228.28"/>
  </r>
  <r>
    <s v="1'trimestre "/>
    <n v="14"/>
    <s v="543010"/>
    <x v="8"/>
    <n v="105344"/>
    <s v="MEDTRONIC ITALIA SPA"/>
    <n v="202112"/>
    <x v="20"/>
    <x v="20"/>
    <n v="396.5"/>
    <s v="D"/>
    <n v="396.5"/>
  </r>
  <r>
    <s v="1'trimestre "/>
    <n v="14"/>
    <s v="543010"/>
    <x v="8"/>
    <n v="105344"/>
    <s v="MEDTRONIC ITALIA SPA"/>
    <n v="202112"/>
    <x v="20"/>
    <x v="20"/>
    <n v="950.4"/>
    <s v="D"/>
    <n v="950.4"/>
  </r>
  <r>
    <s v="1'trimestre "/>
    <n v="14"/>
    <s v="543010"/>
    <x v="8"/>
    <n v="105344"/>
    <s v="MEDTRONIC ITALIA SPA"/>
    <n v="202112"/>
    <x v="20"/>
    <x v="20"/>
    <n v="296.39999999999998"/>
    <s v="D"/>
    <n v="296.39999999999998"/>
  </r>
  <r>
    <s v="1'trimestre "/>
    <n v="14"/>
    <s v="543010"/>
    <x v="8"/>
    <n v="105344"/>
    <s v="MEDTRONIC ITALIA SPA"/>
    <n v="202112"/>
    <x v="20"/>
    <x v="20"/>
    <n v="259.26"/>
    <s v="D"/>
    <n v="259.26"/>
  </r>
  <r>
    <s v="1'trimestre "/>
    <n v="14"/>
    <s v="543010"/>
    <x v="8"/>
    <n v="105344"/>
    <s v="MEDTRONIC ITALIA SPA"/>
    <n v="202112"/>
    <x v="20"/>
    <x v="20"/>
    <n v="480"/>
    <s v="D"/>
    <n v="480"/>
  </r>
  <r>
    <s v="1'trimestre "/>
    <n v="14"/>
    <s v="543010"/>
    <x v="8"/>
    <n v="105344"/>
    <s v="MEDTRONIC ITALIA SPA"/>
    <n v="202112"/>
    <x v="20"/>
    <x v="20"/>
    <n v="6224.97"/>
    <s v="D"/>
    <n v="6224.97"/>
  </r>
  <r>
    <s v="1'trimestre "/>
    <n v="14"/>
    <s v="543010"/>
    <x v="8"/>
    <n v="105344"/>
    <s v="MEDTRONIC ITALIA SPA"/>
    <n v="202112"/>
    <x v="20"/>
    <x v="20"/>
    <n v="1531.16"/>
    <s v="D"/>
    <n v="1531.16"/>
  </r>
  <r>
    <s v="1'trimestre "/>
    <n v="14"/>
    <s v="543010"/>
    <x v="8"/>
    <n v="105344"/>
    <s v="MEDTRONIC ITALIA SPA"/>
    <n v="202112"/>
    <x v="20"/>
    <x v="20"/>
    <n v="432.1"/>
    <s v="D"/>
    <n v="432.1"/>
  </r>
  <r>
    <s v="1'trimestre "/>
    <n v="14"/>
    <s v="543010"/>
    <x v="8"/>
    <n v="105344"/>
    <s v="MEDTRONIC ITALIA SPA"/>
    <n v="202112"/>
    <x v="20"/>
    <x v="20"/>
    <n v="124.66"/>
    <s v="D"/>
    <n v="124.66"/>
  </r>
  <r>
    <s v="1'trimestre "/>
    <n v="14"/>
    <s v="543010"/>
    <x v="8"/>
    <n v="105344"/>
    <s v="MEDTRONIC ITALIA SPA"/>
    <n v="202112"/>
    <x v="20"/>
    <x v="20"/>
    <n v="6875.69"/>
    <s v="D"/>
    <n v="6875.69"/>
  </r>
  <r>
    <s v="1'trimestre "/>
    <n v="14"/>
    <s v="543010"/>
    <x v="8"/>
    <n v="105344"/>
    <s v="MEDTRONIC ITALIA SPA"/>
    <n v="202112"/>
    <x v="20"/>
    <x v="20"/>
    <n v="3197.15"/>
    <s v="D"/>
    <n v="3197.15"/>
  </r>
  <r>
    <s v="1'trimestre "/>
    <n v="14"/>
    <s v="543010"/>
    <x v="8"/>
    <n v="105344"/>
    <s v="MEDTRONIC ITALIA SPA"/>
    <n v="202112"/>
    <x v="20"/>
    <x v="20"/>
    <n v="504.9"/>
    <s v="D"/>
    <n v="504.9"/>
  </r>
  <r>
    <s v="1'trimestre "/>
    <n v="17"/>
    <s v="543010"/>
    <x v="8"/>
    <n v="104141"/>
    <s v="MOLNLYCKE HEALTH CARE S.R.L."/>
    <n v="202112"/>
    <x v="20"/>
    <x v="20"/>
    <n v="170"/>
    <s v="D"/>
    <n v="170"/>
  </r>
  <r>
    <s v="1'trimestre "/>
    <n v="17"/>
    <s v="543010"/>
    <x v="8"/>
    <n v="104141"/>
    <s v="MOLNLYCKE HEALTH CARE S.R.L."/>
    <n v="202112"/>
    <x v="20"/>
    <x v="20"/>
    <n v="3420"/>
    <s v="D"/>
    <n v="3420"/>
  </r>
  <r>
    <s v="1'trimestre "/>
    <n v="17"/>
    <s v="543010"/>
    <x v="8"/>
    <n v="104141"/>
    <s v="MOLNLYCKE HEALTH CARE S.R.L."/>
    <n v="202112"/>
    <x v="20"/>
    <x v="20"/>
    <n v="188.49"/>
    <s v="D"/>
    <n v="188.49"/>
  </r>
  <r>
    <s v="1'trimestre "/>
    <n v="17"/>
    <s v="543010"/>
    <x v="8"/>
    <n v="104141"/>
    <s v="MOLNLYCKE HEALTH CARE S.R.L."/>
    <n v="202112"/>
    <x v="20"/>
    <x v="20"/>
    <n v="138"/>
    <s v="D"/>
    <n v="138"/>
  </r>
  <r>
    <s v="1'trimestre "/>
    <n v="17"/>
    <s v="543010"/>
    <x v="8"/>
    <n v="101164"/>
    <s v="LINK ITALIA SPA"/>
    <n v="202112"/>
    <x v="20"/>
    <x v="20"/>
    <n v="769.18"/>
    <s v="D"/>
    <n v="769.18"/>
  </r>
  <r>
    <s v="1'trimestre "/>
    <n v="17"/>
    <s v="543010"/>
    <x v="8"/>
    <n v="101164"/>
    <s v="LINK ITALIA SPA"/>
    <n v="202112"/>
    <x v="20"/>
    <x v="20"/>
    <n v="4052.7"/>
    <s v="D"/>
    <n v="4052.7"/>
  </r>
  <r>
    <s v="1'trimestre "/>
    <n v="17"/>
    <s v="543010"/>
    <x v="8"/>
    <n v="101164"/>
    <s v="LINK ITALIA SPA"/>
    <n v="202112"/>
    <x v="20"/>
    <x v="20"/>
    <n v="6468"/>
    <s v="D"/>
    <n v="6468"/>
  </r>
  <r>
    <s v="1'trimestre "/>
    <n v="17"/>
    <s v="543010"/>
    <x v="8"/>
    <n v="101164"/>
    <s v="LINK ITALIA SPA"/>
    <n v="202112"/>
    <x v="20"/>
    <x v="20"/>
    <n v="2487.54"/>
    <s v="D"/>
    <n v="2487.54"/>
  </r>
  <r>
    <s v="1'trimestre "/>
    <n v="17"/>
    <s v="543010"/>
    <x v="8"/>
    <n v="101164"/>
    <s v="LINK ITALIA SPA"/>
    <n v="202112"/>
    <x v="20"/>
    <x v="20"/>
    <n v="2487.54"/>
    <s v="D"/>
    <n v="2487.54"/>
  </r>
  <r>
    <s v="1'trimestre "/>
    <n v="17"/>
    <s v="543010"/>
    <x v="8"/>
    <n v="101164"/>
    <s v="LINK ITALIA SPA"/>
    <n v="202112"/>
    <x v="20"/>
    <x v="20"/>
    <n v="6739.68"/>
    <s v="D"/>
    <n v="6739.68"/>
  </r>
  <r>
    <s v="1'trimestre "/>
    <n v="17"/>
    <s v="543010"/>
    <x v="8"/>
    <n v="101164"/>
    <s v="LINK ITALIA SPA"/>
    <n v="202112"/>
    <x v="20"/>
    <x v="20"/>
    <n v="12025.37"/>
    <s v="D"/>
    <n v="12025.37"/>
  </r>
  <r>
    <s v="1'trimestre "/>
    <n v="17"/>
    <s v="543010"/>
    <x v="8"/>
    <n v="101164"/>
    <s v="LINK ITALIA SPA"/>
    <n v="202112"/>
    <x v="20"/>
    <x v="20"/>
    <n v="1931.64"/>
    <s v="A"/>
    <n v="-1931.64"/>
  </r>
  <r>
    <s v="1'trimestre "/>
    <n v="17"/>
    <s v="543010"/>
    <x v="8"/>
    <n v="101164"/>
    <s v="LINK ITALIA SPA"/>
    <n v="202112"/>
    <x v="20"/>
    <x v="20"/>
    <n v="4194.7"/>
    <s v="D"/>
    <n v="4194.7"/>
  </r>
  <r>
    <s v="1'trimestre "/>
    <n v="17"/>
    <s v="543010"/>
    <x v="8"/>
    <n v="100772"/>
    <s v="FIDIA FARMACEUTICI S.P.A."/>
    <n v="202112"/>
    <x v="20"/>
    <x v="20"/>
    <n v="53.52"/>
    <s v="D"/>
    <n v="53.52"/>
  </r>
  <r>
    <s v="1'trimestre "/>
    <n v="17"/>
    <s v="543010"/>
    <x v="8"/>
    <n v="100772"/>
    <s v="FIDIA FARMACEUTICI S.P.A."/>
    <n v="202112"/>
    <x v="20"/>
    <x v="20"/>
    <n v="46"/>
    <s v="D"/>
    <n v="46"/>
  </r>
  <r>
    <s v="1'trimestre "/>
    <n v="17"/>
    <s v="543010"/>
    <x v="8"/>
    <n v="108168"/>
    <s v="CONVATEC ITALIA SRL"/>
    <n v="202112"/>
    <x v="20"/>
    <x v="20"/>
    <n v="134.18"/>
    <s v="D"/>
    <n v="134.18"/>
  </r>
  <r>
    <s v="1'trimestre "/>
    <n v="17"/>
    <s v="543010"/>
    <x v="8"/>
    <n v="107518"/>
    <s v="BSN MEDICAL SRL"/>
    <n v="202112"/>
    <x v="20"/>
    <x v="20"/>
    <n v="197.8"/>
    <s v="D"/>
    <n v="197.8"/>
  </r>
  <r>
    <s v="1'trimestre "/>
    <n v="17"/>
    <s v="543010"/>
    <x v="8"/>
    <n v="107518"/>
    <s v="BSN MEDICAL SRL"/>
    <n v="202112"/>
    <x v="20"/>
    <x v="20"/>
    <n v="1294.1400000000001"/>
    <s v="D"/>
    <n v="1294.1400000000001"/>
  </r>
  <r>
    <s v="1'trimestre "/>
    <n v="17"/>
    <s v="543010"/>
    <x v="8"/>
    <n v="107518"/>
    <s v="BSN MEDICAL SRL"/>
    <n v="202112"/>
    <x v="20"/>
    <x v="20"/>
    <n v="500"/>
    <s v="D"/>
    <n v="500"/>
  </r>
  <r>
    <s v="1'trimestre "/>
    <n v="17"/>
    <s v="543010"/>
    <x v="8"/>
    <n v="107518"/>
    <s v="BSN MEDICAL SRL"/>
    <n v="202112"/>
    <x v="20"/>
    <x v="20"/>
    <n v="2584.2399999999998"/>
    <s v="D"/>
    <n v="2584.2399999999998"/>
  </r>
  <r>
    <s v="1'trimestre "/>
    <n v="17"/>
    <s v="543010"/>
    <x v="8"/>
    <n v="107518"/>
    <s v="BSN MEDICAL SRL"/>
    <n v="202112"/>
    <x v="20"/>
    <x v="20"/>
    <n v="536.16"/>
    <s v="D"/>
    <n v="536.16"/>
  </r>
  <r>
    <s v="1'trimestre "/>
    <n v="17"/>
    <s v="543010"/>
    <x v="8"/>
    <n v="107518"/>
    <s v="BSN MEDICAL SRL"/>
    <n v="202112"/>
    <x v="20"/>
    <x v="20"/>
    <n v="178"/>
    <s v="D"/>
    <n v="178"/>
  </r>
  <r>
    <s v="1'trimestre "/>
    <n v="17"/>
    <s v="543010"/>
    <x v="8"/>
    <n v="107518"/>
    <s v="BSN MEDICAL SRL"/>
    <n v="202112"/>
    <x v="20"/>
    <x v="20"/>
    <n v="583.94000000000005"/>
    <s v="D"/>
    <n v="583.94000000000005"/>
  </r>
  <r>
    <s v="1'trimestre "/>
    <n v="17"/>
    <s v="543010"/>
    <x v="8"/>
    <n v="107518"/>
    <s v="BSN MEDICAL SRL"/>
    <n v="202112"/>
    <x v="20"/>
    <x v="20"/>
    <n v="1908.53"/>
    <s v="D"/>
    <n v="1908.53"/>
  </r>
  <r>
    <s v="1'trimestre "/>
    <n v="17"/>
    <s v="543010"/>
    <x v="8"/>
    <n v="107518"/>
    <s v="BSN MEDICAL SRL"/>
    <n v="202112"/>
    <x v="20"/>
    <x v="20"/>
    <n v="1065.95"/>
    <s v="D"/>
    <n v="1065.95"/>
  </r>
  <r>
    <s v="1'trimestre "/>
    <n v="17"/>
    <s v="543010"/>
    <x v="8"/>
    <n v="100177"/>
    <s v="BECTON DICKINSON ITALIA S.P.A."/>
    <n v="202112"/>
    <x v="20"/>
    <x v="20"/>
    <n v="2580"/>
    <s v="D"/>
    <n v="2580"/>
  </r>
  <r>
    <s v="1'trimestre "/>
    <n v="17"/>
    <s v="543010"/>
    <x v="8"/>
    <n v="100177"/>
    <s v="BECTON DICKINSON ITALIA S.P.A."/>
    <n v="202112"/>
    <x v="20"/>
    <x v="20"/>
    <n v="42.14"/>
    <s v="D"/>
    <n v="42.14"/>
  </r>
  <r>
    <s v="1'trimestre "/>
    <n v="17"/>
    <s v="543010"/>
    <x v="8"/>
    <n v="100177"/>
    <s v="BECTON DICKINSON ITALIA S.P.A."/>
    <n v="202112"/>
    <x v="20"/>
    <x v="20"/>
    <n v="84.28"/>
    <s v="D"/>
    <n v="84.28"/>
  </r>
  <r>
    <s v="1'trimestre "/>
    <n v="17"/>
    <s v="543010"/>
    <x v="8"/>
    <n v="100177"/>
    <s v="BECTON DICKINSON ITALIA S.P.A."/>
    <n v="202112"/>
    <x v="20"/>
    <x v="20"/>
    <n v="528"/>
    <s v="D"/>
    <n v="528"/>
  </r>
  <r>
    <s v="1'trimestre "/>
    <n v="17"/>
    <s v="543010"/>
    <x v="8"/>
    <n v="100177"/>
    <s v="BECTON DICKINSON ITALIA S.P.A."/>
    <n v="202112"/>
    <x v="20"/>
    <x v="20"/>
    <n v="524.04"/>
    <s v="D"/>
    <n v="524.04"/>
  </r>
  <r>
    <s v="1'trimestre "/>
    <n v="17"/>
    <s v="543010"/>
    <x v="8"/>
    <n v="100177"/>
    <s v="BECTON DICKINSON ITALIA S.P.A."/>
    <n v="202112"/>
    <x v="20"/>
    <x v="20"/>
    <n v="179.6"/>
    <s v="D"/>
    <n v="179.6"/>
  </r>
  <r>
    <s v="1'trimestre "/>
    <n v="17"/>
    <s v="543010"/>
    <x v="8"/>
    <n v="100177"/>
    <s v="BECTON DICKINSON ITALIA S.P.A."/>
    <n v="202112"/>
    <x v="20"/>
    <x v="20"/>
    <n v="300"/>
    <s v="D"/>
    <n v="300"/>
  </r>
  <r>
    <s v="1'trimestre "/>
    <n v="17"/>
    <s v="543010"/>
    <x v="8"/>
    <n v="100177"/>
    <s v="BECTON DICKINSON ITALIA S.P.A."/>
    <n v="202112"/>
    <x v="20"/>
    <x v="20"/>
    <n v="760.46"/>
    <s v="D"/>
    <n v="760.46"/>
  </r>
  <r>
    <s v="1'trimestre "/>
    <n v="17"/>
    <s v="543010"/>
    <x v="8"/>
    <n v="100177"/>
    <s v="BECTON DICKINSON ITALIA S.P.A."/>
    <n v="202112"/>
    <x v="20"/>
    <x v="20"/>
    <n v="719"/>
    <s v="D"/>
    <n v="719"/>
  </r>
  <r>
    <s v="1'trimestre "/>
    <n v="17"/>
    <s v="543010"/>
    <x v="8"/>
    <n v="100177"/>
    <s v="BECTON DICKINSON ITALIA S.P.A."/>
    <n v="202112"/>
    <x v="20"/>
    <x v="20"/>
    <n v="700"/>
    <s v="D"/>
    <n v="700"/>
  </r>
  <r>
    <s v="1'trimestre "/>
    <n v="17"/>
    <s v="543010"/>
    <x v="8"/>
    <n v="100177"/>
    <s v="BECTON DICKINSON ITALIA S.P.A."/>
    <n v="202112"/>
    <x v="20"/>
    <x v="20"/>
    <n v="854.8"/>
    <s v="D"/>
    <n v="854.8"/>
  </r>
  <r>
    <s v="1'trimestre "/>
    <n v="17"/>
    <s v="543010"/>
    <x v="8"/>
    <n v="100177"/>
    <s v="BECTON DICKINSON ITALIA S.P.A."/>
    <n v="202112"/>
    <x v="20"/>
    <x v="20"/>
    <n v="1026.75"/>
    <s v="D"/>
    <n v="1026.75"/>
  </r>
  <r>
    <s v="1'trimestre "/>
    <n v="17"/>
    <s v="543010"/>
    <x v="8"/>
    <n v="107589"/>
    <s v="A. MENARINI  DIAGNOSTICS S.r.l."/>
    <n v="202112"/>
    <x v="20"/>
    <x v="20"/>
    <n v="400"/>
    <s v="D"/>
    <n v="400"/>
  </r>
  <r>
    <s v="1'trimestre "/>
    <n v="17"/>
    <s v="543010"/>
    <x v="8"/>
    <n v="102454"/>
    <s v="ZIMMER BIOMET ITALIA S.R.L."/>
    <n v="202112"/>
    <x v="20"/>
    <x v="20"/>
    <n v="2805"/>
    <s v="D"/>
    <n v="2805"/>
  </r>
  <r>
    <s v="1'trimestre "/>
    <n v="17"/>
    <s v="543010"/>
    <x v="8"/>
    <n v="102454"/>
    <s v="ZIMMER BIOMET ITALIA S.R.L."/>
    <n v="202112"/>
    <x v="20"/>
    <x v="20"/>
    <n v="4170"/>
    <s v="D"/>
    <n v="4170"/>
  </r>
  <r>
    <s v="1'trimestre "/>
    <n v="17"/>
    <s v="543010"/>
    <x v="8"/>
    <n v="102454"/>
    <s v="ZIMMER BIOMET ITALIA S.R.L."/>
    <n v="202112"/>
    <x v="20"/>
    <x v="20"/>
    <n v="4475"/>
    <s v="D"/>
    <n v="4475"/>
  </r>
  <r>
    <s v="1'trimestre "/>
    <n v="17"/>
    <s v="543010"/>
    <x v="8"/>
    <n v="102454"/>
    <s v="ZIMMER BIOMET ITALIA S.R.L."/>
    <n v="202112"/>
    <x v="20"/>
    <x v="20"/>
    <n v="3050"/>
    <s v="D"/>
    <n v="3050"/>
  </r>
  <r>
    <s v="1'trimestre "/>
    <n v="17"/>
    <s v="543010"/>
    <x v="8"/>
    <n v="102454"/>
    <s v="ZIMMER BIOMET ITALIA S.R.L."/>
    <n v="202112"/>
    <x v="20"/>
    <x v="20"/>
    <n v="2072.5"/>
    <s v="D"/>
    <n v="2072.5"/>
  </r>
  <r>
    <s v="1'trimestre "/>
    <n v="17"/>
    <s v="543010"/>
    <x v="8"/>
    <n v="102454"/>
    <s v="ZIMMER BIOMET ITALIA S.R.L."/>
    <n v="202112"/>
    <x v="20"/>
    <x v="20"/>
    <n v="1455"/>
    <s v="D"/>
    <n v="1455"/>
  </r>
  <r>
    <s v="1'trimestre "/>
    <n v="17"/>
    <s v="543010"/>
    <x v="8"/>
    <n v="102454"/>
    <s v="ZIMMER BIOMET ITALIA S.R.L."/>
    <n v="202112"/>
    <x v="20"/>
    <x v="20"/>
    <n v="1455"/>
    <s v="D"/>
    <n v="1455"/>
  </r>
  <r>
    <s v="1'trimestre "/>
    <n v="17"/>
    <s v="543010"/>
    <x v="8"/>
    <n v="102454"/>
    <s v="ZIMMER BIOMET ITALIA S.R.L."/>
    <n v="202112"/>
    <x v="20"/>
    <x v="20"/>
    <n v="600"/>
    <s v="D"/>
    <n v="600"/>
  </r>
  <r>
    <s v="1'trimestre "/>
    <n v="17"/>
    <s v="543010"/>
    <x v="8"/>
    <n v="102454"/>
    <s v="ZIMMER BIOMET ITALIA S.R.L."/>
    <n v="202112"/>
    <x v="20"/>
    <x v="20"/>
    <n v="230"/>
    <s v="D"/>
    <n v="230"/>
  </r>
  <r>
    <s v="1'trimestre "/>
    <n v="17"/>
    <s v="543010"/>
    <x v="8"/>
    <n v="102454"/>
    <s v="ZIMMER BIOMET ITALIA S.R.L."/>
    <n v="202112"/>
    <x v="20"/>
    <x v="20"/>
    <n v="2930"/>
    <s v="D"/>
    <n v="2930"/>
  </r>
  <r>
    <s v="1'trimestre "/>
    <n v="17"/>
    <s v="543010"/>
    <x v="8"/>
    <n v="102454"/>
    <s v="ZIMMER BIOMET ITALIA S.R.L."/>
    <n v="202112"/>
    <x v="20"/>
    <x v="20"/>
    <n v="900"/>
    <s v="D"/>
    <n v="900"/>
  </r>
  <r>
    <s v="1'trimestre "/>
    <n v="17"/>
    <s v="543010"/>
    <x v="8"/>
    <n v="102454"/>
    <s v="ZIMMER BIOMET ITALIA S.R.L."/>
    <n v="202112"/>
    <x v="20"/>
    <x v="20"/>
    <n v="50"/>
    <s v="D"/>
    <n v="50"/>
  </r>
  <r>
    <s v="1'trimestre "/>
    <n v="17"/>
    <s v="543010"/>
    <x v="8"/>
    <n v="102454"/>
    <s v="ZIMMER BIOMET ITALIA S.R.L."/>
    <n v="202112"/>
    <x v="20"/>
    <x v="20"/>
    <n v="1455"/>
    <s v="D"/>
    <n v="1455"/>
  </r>
  <r>
    <s v="1'trimestre "/>
    <n v="17"/>
    <s v="543010"/>
    <x v="8"/>
    <n v="102454"/>
    <s v="ZIMMER BIOMET ITALIA S.R.L."/>
    <n v="202112"/>
    <x v="20"/>
    <x v="20"/>
    <n v="2930"/>
    <s v="D"/>
    <n v="2930"/>
  </r>
  <r>
    <s v="1'trimestre "/>
    <n v="17"/>
    <s v="543010"/>
    <x v="8"/>
    <n v="102454"/>
    <s v="ZIMMER BIOMET ITALIA S.R.L."/>
    <n v="202112"/>
    <x v="20"/>
    <x v="20"/>
    <n v="119"/>
    <s v="D"/>
    <n v="119"/>
  </r>
  <r>
    <s v="1'trimestre "/>
    <n v="17"/>
    <s v="543010"/>
    <x v="8"/>
    <n v="102454"/>
    <s v="ZIMMER BIOMET ITALIA S.R.L."/>
    <n v="202112"/>
    <x v="20"/>
    <x v="20"/>
    <n v="2930"/>
    <s v="D"/>
    <n v="2930"/>
  </r>
  <r>
    <s v="1'trimestre "/>
    <n v="17"/>
    <s v="543010"/>
    <x v="8"/>
    <n v="102454"/>
    <s v="ZIMMER BIOMET ITALIA S.R.L."/>
    <n v="202112"/>
    <x v="20"/>
    <x v="20"/>
    <n v="250"/>
    <s v="D"/>
    <n v="250"/>
  </r>
  <r>
    <s v="1'trimestre "/>
    <n v="17"/>
    <s v="543010"/>
    <x v="8"/>
    <n v="102454"/>
    <s v="ZIMMER BIOMET ITALIA S.R.L."/>
    <n v="202112"/>
    <x v="20"/>
    <x v="20"/>
    <n v="40"/>
    <s v="D"/>
    <n v="40"/>
  </r>
  <r>
    <s v="1'trimestre "/>
    <n v="17"/>
    <s v="543010"/>
    <x v="8"/>
    <n v="102454"/>
    <s v="ZIMMER BIOMET ITALIA S.R.L."/>
    <n v="202112"/>
    <x v="20"/>
    <x v="20"/>
    <n v="439.84"/>
    <s v="D"/>
    <n v="439.84"/>
  </r>
  <r>
    <s v="1'trimestre "/>
    <n v="17"/>
    <s v="543010"/>
    <x v="8"/>
    <n v="102454"/>
    <s v="ZIMMER BIOMET ITALIA S.R.L."/>
    <n v="202112"/>
    <x v="20"/>
    <x v="20"/>
    <n v="21"/>
    <s v="D"/>
    <n v="21"/>
  </r>
  <r>
    <s v="1'trimestre "/>
    <n v="17"/>
    <s v="543010"/>
    <x v="8"/>
    <n v="102454"/>
    <s v="ZIMMER BIOMET ITALIA S.R.L."/>
    <n v="202112"/>
    <x v="20"/>
    <x v="20"/>
    <n v="4000"/>
    <s v="D"/>
    <n v="4000"/>
  </r>
  <r>
    <s v="1'trimestre "/>
    <n v="17"/>
    <s v="543010"/>
    <x v="8"/>
    <n v="102454"/>
    <s v="ZIMMER BIOMET ITALIA S.R.L."/>
    <n v="202112"/>
    <x v="20"/>
    <x v="20"/>
    <n v="250"/>
    <s v="D"/>
    <n v="250"/>
  </r>
  <r>
    <s v="1'trimestre "/>
    <n v="17"/>
    <s v="543010"/>
    <x v="8"/>
    <n v="102454"/>
    <s v="ZIMMER BIOMET ITALIA S.R.L."/>
    <n v="202112"/>
    <x v="20"/>
    <x v="20"/>
    <n v="150"/>
    <s v="D"/>
    <n v="150"/>
  </r>
  <r>
    <s v="1'trimestre "/>
    <n v="17"/>
    <s v="543010"/>
    <x v="8"/>
    <n v="102454"/>
    <s v="ZIMMER BIOMET ITALIA S.R.L."/>
    <n v="202112"/>
    <x v="20"/>
    <x v="20"/>
    <n v="1950"/>
    <s v="D"/>
    <n v="1950"/>
  </r>
  <r>
    <s v="1'trimestre "/>
    <n v="17"/>
    <s v="543010"/>
    <x v="8"/>
    <n v="102454"/>
    <s v="ZIMMER BIOMET ITALIA S.R.L."/>
    <n v="202112"/>
    <x v="20"/>
    <x v="20"/>
    <n v="2930"/>
    <s v="D"/>
    <n v="2930"/>
  </r>
  <r>
    <s v="1'trimestre "/>
    <n v="17"/>
    <s v="543010"/>
    <x v="8"/>
    <n v="102454"/>
    <s v="ZIMMER BIOMET ITALIA S.R.L."/>
    <n v="202112"/>
    <x v="20"/>
    <x v="20"/>
    <n v="659.76"/>
    <s v="D"/>
    <n v="659.76"/>
  </r>
  <r>
    <s v="1'trimestre "/>
    <n v="17"/>
    <s v="543010"/>
    <x v="8"/>
    <n v="102454"/>
    <s v="ZIMMER BIOMET ITALIA S.R.L."/>
    <n v="202112"/>
    <x v="20"/>
    <x v="20"/>
    <n v="14"/>
    <s v="D"/>
    <n v="14"/>
  </r>
  <r>
    <s v="1'trimestre "/>
    <n v="17"/>
    <s v="543010"/>
    <x v="8"/>
    <n v="102454"/>
    <s v="ZIMMER BIOMET ITALIA S.R.L."/>
    <n v="202112"/>
    <x v="20"/>
    <x v="20"/>
    <n v="2575"/>
    <s v="D"/>
    <n v="2575"/>
  </r>
  <r>
    <s v="1'trimestre "/>
    <n v="17"/>
    <s v="543010"/>
    <x v="8"/>
    <n v="102454"/>
    <s v="ZIMMER BIOMET ITALIA S.R.L."/>
    <n v="202112"/>
    <x v="20"/>
    <x v="20"/>
    <n v="2930"/>
    <s v="D"/>
    <n v="2930"/>
  </r>
  <r>
    <s v="1'trimestre "/>
    <n v="17"/>
    <s v="543010"/>
    <x v="8"/>
    <n v="102454"/>
    <s v="ZIMMER BIOMET ITALIA S.R.L."/>
    <n v="202112"/>
    <x v="20"/>
    <x v="20"/>
    <n v="60"/>
    <s v="D"/>
    <n v="60"/>
  </r>
  <r>
    <s v="1'trimestre "/>
    <n v="17"/>
    <s v="543010"/>
    <x v="8"/>
    <n v="102454"/>
    <s v="ZIMMER BIOMET ITALIA S.R.L."/>
    <n v="202112"/>
    <x v="20"/>
    <x v="20"/>
    <n v="900"/>
    <s v="D"/>
    <n v="900"/>
  </r>
  <r>
    <s v="1'trimestre "/>
    <n v="17"/>
    <s v="543010"/>
    <x v="8"/>
    <n v="102454"/>
    <s v="ZIMMER BIOMET ITALIA S.R.L."/>
    <n v="202112"/>
    <x v="20"/>
    <x v="20"/>
    <n v="494"/>
    <s v="D"/>
    <n v="494"/>
  </r>
  <r>
    <s v="1'trimestre "/>
    <n v="17"/>
    <s v="543010"/>
    <x v="8"/>
    <n v="102454"/>
    <s v="ZIMMER BIOMET ITALIA S.R.L."/>
    <n v="202112"/>
    <x v="20"/>
    <x v="20"/>
    <n v="2930"/>
    <s v="D"/>
    <n v="2930"/>
  </r>
  <r>
    <s v="1'trimestre "/>
    <n v="17"/>
    <s v="543010"/>
    <x v="8"/>
    <n v="102454"/>
    <s v="ZIMMER BIOMET ITALIA S.R.L."/>
    <n v="202112"/>
    <x v="20"/>
    <x v="20"/>
    <n v="79.2"/>
    <s v="D"/>
    <n v="79.2"/>
  </r>
  <r>
    <s v="1'trimestre "/>
    <n v="17"/>
    <s v="543010"/>
    <x v="8"/>
    <n v="102454"/>
    <s v="ZIMMER BIOMET ITALIA S.R.L."/>
    <n v="202112"/>
    <x v="20"/>
    <x v="20"/>
    <n v="50"/>
    <s v="D"/>
    <n v="50"/>
  </r>
  <r>
    <s v="1'trimestre "/>
    <n v="17"/>
    <s v="543010"/>
    <x v="8"/>
    <n v="102454"/>
    <s v="ZIMMER BIOMET ITALIA S.R.L."/>
    <n v="202112"/>
    <x v="20"/>
    <x v="20"/>
    <n v="79.2"/>
    <s v="D"/>
    <n v="79.2"/>
  </r>
  <r>
    <s v="1'trimestre "/>
    <n v="17"/>
    <s v="543010"/>
    <x v="8"/>
    <n v="102454"/>
    <s v="ZIMMER BIOMET ITALIA S.R.L."/>
    <n v="202112"/>
    <x v="20"/>
    <x v="20"/>
    <n v="3870"/>
    <s v="D"/>
    <n v="3870"/>
  </r>
  <r>
    <s v="1'trimestre "/>
    <n v="17"/>
    <s v="543010"/>
    <x v="8"/>
    <n v="102454"/>
    <s v="ZIMMER BIOMET ITALIA S.R.L."/>
    <n v="202112"/>
    <x v="20"/>
    <x v="20"/>
    <n v="125"/>
    <s v="D"/>
    <n v="125"/>
  </r>
  <r>
    <s v="1'trimestre "/>
    <n v="17"/>
    <s v="543010"/>
    <x v="8"/>
    <n v="102454"/>
    <s v="ZIMMER BIOMET ITALIA S.R.L."/>
    <n v="202112"/>
    <x v="20"/>
    <x v="20"/>
    <n v="252"/>
    <s v="D"/>
    <n v="252"/>
  </r>
  <r>
    <s v="1'trimestre "/>
    <n v="17"/>
    <s v="543010"/>
    <x v="8"/>
    <n v="102454"/>
    <s v="ZIMMER BIOMET ITALIA S.R.L."/>
    <n v="202112"/>
    <x v="20"/>
    <x v="20"/>
    <n v="20"/>
    <s v="D"/>
    <n v="20"/>
  </r>
  <r>
    <s v="1'trimestre "/>
    <n v="17"/>
    <s v="543010"/>
    <x v="8"/>
    <n v="104402"/>
    <s v="TELEFLEX MEDICAL S.R.L."/>
    <n v="202112"/>
    <x v="20"/>
    <x v="20"/>
    <n v="165"/>
    <s v="D"/>
    <n v="165"/>
  </r>
  <r>
    <s v="1'trimestre "/>
    <n v="17"/>
    <s v="543010"/>
    <x v="8"/>
    <n v="104402"/>
    <s v="TELEFLEX MEDICAL S.R.L."/>
    <n v="202112"/>
    <x v="20"/>
    <x v="20"/>
    <n v="32"/>
    <s v="D"/>
    <n v="32"/>
  </r>
  <r>
    <s v="1'trimestre "/>
    <n v="17"/>
    <s v="543010"/>
    <x v="8"/>
    <n v="104402"/>
    <s v="TELEFLEX MEDICAL S.R.L."/>
    <n v="202112"/>
    <x v="20"/>
    <x v="20"/>
    <n v="145"/>
    <s v="D"/>
    <n v="145"/>
  </r>
  <r>
    <s v="1'trimestre "/>
    <n v="17"/>
    <s v="543010"/>
    <x v="8"/>
    <n v="104402"/>
    <s v="TELEFLEX MEDICAL S.R.L."/>
    <n v="202112"/>
    <x v="20"/>
    <x v="20"/>
    <n v="200"/>
    <s v="D"/>
    <n v="200"/>
  </r>
  <r>
    <s v="1'trimestre "/>
    <n v="17"/>
    <s v="543010"/>
    <x v="8"/>
    <n v="104402"/>
    <s v="TELEFLEX MEDICAL S.R.L."/>
    <n v="202112"/>
    <x v="20"/>
    <x v="20"/>
    <n v="262.08999999999997"/>
    <s v="D"/>
    <n v="262.08999999999997"/>
  </r>
  <r>
    <s v="1'trimestre "/>
    <n v="17"/>
    <s v="543010"/>
    <x v="8"/>
    <n v="104402"/>
    <s v="TELEFLEX MEDICAL S.R.L."/>
    <n v="202112"/>
    <x v="20"/>
    <x v="20"/>
    <n v="98"/>
    <s v="D"/>
    <n v="98"/>
  </r>
  <r>
    <s v="1'trimestre "/>
    <n v="17"/>
    <s v="543010"/>
    <x v="8"/>
    <n v="104402"/>
    <s v="TELEFLEX MEDICAL S.R.L."/>
    <n v="202112"/>
    <x v="20"/>
    <x v="20"/>
    <n v="27.5"/>
    <s v="D"/>
    <n v="27.5"/>
  </r>
  <r>
    <s v="1'trimestre "/>
    <n v="17"/>
    <s v="543010"/>
    <x v="8"/>
    <n v="104402"/>
    <s v="TELEFLEX MEDICAL S.R.L."/>
    <n v="202112"/>
    <x v="20"/>
    <x v="20"/>
    <n v="32.5"/>
    <s v="D"/>
    <n v="32.5"/>
  </r>
  <r>
    <s v="1'trimestre "/>
    <n v="17"/>
    <s v="543010"/>
    <x v="8"/>
    <n v="104402"/>
    <s v="TELEFLEX MEDICAL S.R.L."/>
    <n v="202112"/>
    <x v="20"/>
    <x v="20"/>
    <n v="280"/>
    <s v="D"/>
    <n v="280"/>
  </r>
  <r>
    <s v="1'trimestre "/>
    <n v="17"/>
    <s v="543010"/>
    <x v="8"/>
    <n v="104402"/>
    <s v="TELEFLEX MEDICAL S.R.L."/>
    <n v="202112"/>
    <x v="20"/>
    <x v="20"/>
    <n v="390.3"/>
    <s v="D"/>
    <n v="390.3"/>
  </r>
  <r>
    <s v="1'trimestre "/>
    <n v="17"/>
    <s v="543010"/>
    <x v="8"/>
    <n v="104402"/>
    <s v="TELEFLEX MEDICAL S.R.L."/>
    <n v="202112"/>
    <x v="20"/>
    <x v="20"/>
    <n v="142.5"/>
    <s v="D"/>
    <n v="142.5"/>
  </r>
  <r>
    <s v="1'trimestre "/>
    <n v="17"/>
    <s v="543010"/>
    <x v="8"/>
    <n v="104402"/>
    <s v="TELEFLEX MEDICAL S.R.L."/>
    <n v="202112"/>
    <x v="20"/>
    <x v="20"/>
    <n v="295"/>
    <s v="D"/>
    <n v="295"/>
  </r>
  <r>
    <s v="1'trimestre "/>
    <n v="17"/>
    <s v="543010"/>
    <x v="8"/>
    <n v="106315"/>
    <s v="SMITHS MEDICAL ITALIA SRL"/>
    <n v="202112"/>
    <x v="20"/>
    <x v="20"/>
    <n v="180"/>
    <s v="D"/>
    <n v="180"/>
  </r>
  <r>
    <s v="1'trimestre "/>
    <n v="20"/>
    <s v="543006"/>
    <x v="10"/>
    <n v="110845"/>
    <s v="IVY SPORTS MEDICINE GMBH"/>
    <n v="202112"/>
    <x v="20"/>
    <x v="20"/>
    <n v="2200"/>
    <s v="D"/>
    <n v="2200"/>
  </r>
  <r>
    <s v="1'trimestre "/>
    <n v="20"/>
    <s v="543006"/>
    <x v="10"/>
    <n v="110809"/>
    <s v="ISTITUTO TECNOLOGICO DE CANARIAS S.A."/>
    <n v="202112"/>
    <x v="20"/>
    <x v="20"/>
    <n v="200"/>
    <s v="A"/>
    <n v="-200"/>
  </r>
  <r>
    <s v="1'trimestre "/>
    <n v="20"/>
    <s v="543006"/>
    <x v="10"/>
    <n v="110809"/>
    <s v="ISTITUTO TECNOLOGICO DE CANARIAS S.A."/>
    <n v="202112"/>
    <x v="20"/>
    <x v="20"/>
    <n v="5200"/>
    <s v="D"/>
    <n v="5200"/>
  </r>
  <r>
    <s v="1'trimestre "/>
    <n v="20"/>
    <s v="543006"/>
    <x v="10"/>
    <n v="110809"/>
    <s v="ISTITUTO TECNOLOGICO DE CANARIAS S.A."/>
    <n v="202112"/>
    <x v="20"/>
    <x v="20"/>
    <n v="200"/>
    <s v="A"/>
    <n v="-200"/>
  </r>
  <r>
    <s v="1'trimestre "/>
    <n v="20"/>
    <s v="543006"/>
    <x v="10"/>
    <n v="110809"/>
    <s v="ISTITUTO TECNOLOGICO DE CANARIAS S.A."/>
    <n v="202112"/>
    <x v="20"/>
    <x v="20"/>
    <n v="5200"/>
    <s v="D"/>
    <n v="5200"/>
  </r>
  <r>
    <s v="1'trimestre "/>
    <n v="20"/>
    <s v="543006"/>
    <x v="10"/>
    <n v="110809"/>
    <s v="ISTITUTO TECNOLOGICO DE CANARIAS S.A."/>
    <n v="202112"/>
    <x v="20"/>
    <x v="20"/>
    <n v="320"/>
    <s v="A"/>
    <n v="-320"/>
  </r>
  <r>
    <s v="1'trimestre "/>
    <n v="20"/>
    <s v="543006"/>
    <x v="10"/>
    <n v="110809"/>
    <s v="ISTITUTO TECNOLOGICO DE CANARIAS S.A."/>
    <n v="202112"/>
    <x v="20"/>
    <x v="20"/>
    <n v="8320"/>
    <s v="D"/>
    <n v="8320"/>
  </r>
  <r>
    <s v="1'trimestre "/>
    <n v="20"/>
    <s v="543006"/>
    <x v="10"/>
    <n v="110418"/>
    <s v="CHARLES RIVER ENDOTOXIN MICROBIAL DETECTION EUROPE"/>
    <n v="202112"/>
    <x v="20"/>
    <x v="20"/>
    <n v="1831"/>
    <s v="D"/>
    <n v="1831"/>
  </r>
  <r>
    <s v="1'trimestre "/>
    <n v="22"/>
    <s v="543010"/>
    <x v="8"/>
    <n v="103236"/>
    <s v="UNICREDIT FACTORING S.P.A."/>
    <n v="202112"/>
    <x v="20"/>
    <x v="20"/>
    <n v="428"/>
    <s v="D"/>
    <n v="428"/>
  </r>
  <r>
    <s v="1'trimestre "/>
    <n v="22"/>
    <s v="543010"/>
    <x v="8"/>
    <n v="103236"/>
    <s v="UNICREDIT FACTORING S.P.A."/>
    <n v="202112"/>
    <x v="20"/>
    <x v="20"/>
    <n v="352"/>
    <s v="D"/>
    <n v="352"/>
  </r>
  <r>
    <s v="1'trimestre "/>
    <n v="22"/>
    <s v="543010"/>
    <x v="8"/>
    <n v="103236"/>
    <s v="UNICREDIT FACTORING S.P.A."/>
    <n v="202112"/>
    <x v="20"/>
    <x v="20"/>
    <n v="316"/>
    <s v="D"/>
    <n v="316"/>
  </r>
  <r>
    <s v="1'trimestre "/>
    <n v="22"/>
    <s v="543010"/>
    <x v="8"/>
    <n v="103236"/>
    <s v="UNICREDIT FACTORING S.P.A."/>
    <n v="202112"/>
    <x v="20"/>
    <x v="20"/>
    <n v="453.8"/>
    <s v="D"/>
    <n v="453.8"/>
  </r>
  <r>
    <s v="1'trimestre "/>
    <n v="22"/>
    <s v="543010"/>
    <x v="8"/>
    <n v="103236"/>
    <s v="UNICREDIT FACTORING S.P.A."/>
    <n v="202112"/>
    <x v="20"/>
    <x v="20"/>
    <n v="504.23"/>
    <s v="D"/>
    <n v="504.23"/>
  </r>
  <r>
    <s v="1'trimestre "/>
    <n v="22"/>
    <s v="543010"/>
    <x v="8"/>
    <n v="103236"/>
    <s v="UNICREDIT FACTORING S.P.A."/>
    <n v="202112"/>
    <x v="20"/>
    <x v="20"/>
    <n v="328.3"/>
    <s v="D"/>
    <n v="328.3"/>
  </r>
  <r>
    <s v="1'trimestre "/>
    <n v="22"/>
    <s v="543010"/>
    <x v="8"/>
    <n v="103236"/>
    <s v="UNICREDIT FACTORING S.P.A."/>
    <n v="202112"/>
    <x v="20"/>
    <x v="20"/>
    <n v="240"/>
    <s v="D"/>
    <n v="240"/>
  </r>
  <r>
    <s v="1'trimestre "/>
    <n v="22"/>
    <s v="543010"/>
    <x v="8"/>
    <n v="103236"/>
    <s v="UNICREDIT FACTORING S.P.A."/>
    <n v="202112"/>
    <x v="20"/>
    <x v="20"/>
    <n v="46"/>
    <s v="D"/>
    <n v="46"/>
  </r>
  <r>
    <s v="1'trimestre "/>
    <n v="22"/>
    <s v="543010"/>
    <x v="8"/>
    <n v="103236"/>
    <s v="UNICREDIT FACTORING S.P.A."/>
    <n v="202112"/>
    <x v="20"/>
    <x v="20"/>
    <n v="352"/>
    <s v="D"/>
    <n v="352"/>
  </r>
  <r>
    <s v="1'trimestre "/>
    <n v="22"/>
    <s v="543010"/>
    <x v="8"/>
    <n v="103236"/>
    <s v="UNICREDIT FACTORING S.P.A."/>
    <n v="202112"/>
    <x v="20"/>
    <x v="20"/>
    <n v="328.3"/>
    <s v="D"/>
    <n v="328.3"/>
  </r>
  <r>
    <s v="1'trimestre "/>
    <n v="22"/>
    <s v="543010"/>
    <x v="8"/>
    <n v="103236"/>
    <s v="UNICREDIT FACTORING S.P.A."/>
    <n v="202112"/>
    <x v="20"/>
    <x v="20"/>
    <n v="328.3"/>
    <s v="D"/>
    <n v="328.3"/>
  </r>
  <r>
    <s v="1'trimestre "/>
    <n v="22"/>
    <s v="543010"/>
    <x v="8"/>
    <n v="103236"/>
    <s v="UNICREDIT FACTORING S.P.A."/>
    <n v="202112"/>
    <x v="20"/>
    <x v="20"/>
    <n v="278"/>
    <s v="D"/>
    <n v="278"/>
  </r>
  <r>
    <s v="1'trimestre "/>
    <n v="22"/>
    <s v="543010"/>
    <x v="8"/>
    <n v="103236"/>
    <s v="UNICREDIT FACTORING S.P.A."/>
    <n v="202112"/>
    <x v="20"/>
    <x v="20"/>
    <n v="240"/>
    <s v="D"/>
    <n v="240"/>
  </r>
  <r>
    <s v="1'trimestre "/>
    <n v="22"/>
    <s v="543010"/>
    <x v="8"/>
    <n v="103236"/>
    <s v="UNICREDIT FACTORING S.P.A."/>
    <n v="202112"/>
    <x v="20"/>
    <x v="20"/>
    <n v="265"/>
    <s v="D"/>
    <n v="265"/>
  </r>
  <r>
    <s v="1'trimestre "/>
    <n v="22"/>
    <s v="543010"/>
    <x v="8"/>
    <n v="103236"/>
    <s v="UNICREDIT FACTORING S.P.A."/>
    <n v="202112"/>
    <x v="20"/>
    <x v="20"/>
    <n v="328.3"/>
    <s v="D"/>
    <n v="328.3"/>
  </r>
  <r>
    <s v="1'trimestre "/>
    <n v="22"/>
    <s v="543010"/>
    <x v="8"/>
    <n v="103236"/>
    <s v="UNICREDIT FACTORING S.P.A."/>
    <n v="202112"/>
    <x v="20"/>
    <x v="20"/>
    <n v="328.3"/>
    <s v="D"/>
    <n v="328.3"/>
  </r>
  <r>
    <s v="1'trimestre "/>
    <n v="22"/>
    <s v="543010"/>
    <x v="8"/>
    <n v="103236"/>
    <s v="UNICREDIT FACTORING S.P.A."/>
    <n v="202112"/>
    <x v="20"/>
    <x v="20"/>
    <n v="278"/>
    <s v="D"/>
    <n v="278"/>
  </r>
  <r>
    <s v="1'trimestre "/>
    <n v="22"/>
    <s v="543010"/>
    <x v="8"/>
    <n v="103236"/>
    <s v="UNICREDIT FACTORING S.P.A."/>
    <n v="202112"/>
    <x v="20"/>
    <x v="20"/>
    <n v="472.06"/>
    <s v="D"/>
    <n v="472.06"/>
  </r>
  <r>
    <s v="1'trimestre "/>
    <n v="22"/>
    <s v="543010"/>
    <x v="8"/>
    <n v="103236"/>
    <s v="UNICREDIT FACTORING S.P.A."/>
    <n v="202112"/>
    <x v="20"/>
    <x v="20"/>
    <n v="240"/>
    <s v="D"/>
    <n v="240"/>
  </r>
  <r>
    <s v="1'trimestre "/>
    <n v="22"/>
    <s v="543010"/>
    <x v="8"/>
    <n v="103236"/>
    <s v="UNICREDIT FACTORING S.P.A."/>
    <n v="202112"/>
    <x v="20"/>
    <x v="20"/>
    <n v="328.3"/>
    <s v="D"/>
    <n v="328.3"/>
  </r>
  <r>
    <s v="1'trimestre "/>
    <n v="22"/>
    <s v="543010"/>
    <x v="8"/>
    <n v="103236"/>
    <s v="UNICREDIT FACTORING S.P.A."/>
    <n v="202112"/>
    <x v="20"/>
    <x v="20"/>
    <n v="240"/>
    <s v="D"/>
    <n v="240"/>
  </r>
  <r>
    <s v="1'trimestre "/>
    <n v="22"/>
    <s v="543010"/>
    <x v="8"/>
    <n v="103236"/>
    <s v="UNICREDIT FACTORING S.P.A."/>
    <n v="202112"/>
    <x v="20"/>
    <x v="20"/>
    <n v="328.3"/>
    <s v="D"/>
    <n v="328.3"/>
  </r>
  <r>
    <s v="1'trimestre "/>
    <n v="22"/>
    <s v="543010"/>
    <x v="8"/>
    <n v="103236"/>
    <s v="UNICREDIT FACTORING S.P.A."/>
    <n v="202112"/>
    <x v="20"/>
    <x v="20"/>
    <n v="281.19"/>
    <s v="D"/>
    <n v="281.19"/>
  </r>
  <r>
    <s v="1'trimestre "/>
    <n v="22"/>
    <s v="543010"/>
    <x v="8"/>
    <n v="103236"/>
    <s v="UNICREDIT FACTORING S.P.A."/>
    <n v="202112"/>
    <x v="20"/>
    <x v="20"/>
    <n v="278"/>
    <s v="D"/>
    <n v="278"/>
  </r>
  <r>
    <s v="1'trimestre "/>
    <n v="22"/>
    <s v="543010"/>
    <x v="8"/>
    <n v="103236"/>
    <s v="UNICREDIT FACTORING S.P.A."/>
    <n v="202112"/>
    <x v="20"/>
    <x v="20"/>
    <n v="453.8"/>
    <s v="D"/>
    <n v="453.8"/>
  </r>
  <r>
    <s v="1'trimestre "/>
    <n v="22"/>
    <s v="543010"/>
    <x v="8"/>
    <n v="103236"/>
    <s v="UNICREDIT FACTORING S.P.A."/>
    <n v="202112"/>
    <x v="20"/>
    <x v="20"/>
    <n v="311.29000000000002"/>
    <s v="D"/>
    <n v="311.29000000000002"/>
  </r>
  <r>
    <s v="1'trimestre "/>
    <n v="22"/>
    <s v="543010"/>
    <x v="8"/>
    <n v="103236"/>
    <s v="UNICREDIT FACTORING S.P.A."/>
    <n v="202112"/>
    <x v="20"/>
    <x v="20"/>
    <n v="301.18"/>
    <s v="D"/>
    <n v="301.18"/>
  </r>
  <r>
    <s v="1'trimestre "/>
    <n v="22"/>
    <s v="543010"/>
    <x v="8"/>
    <n v="103236"/>
    <s v="UNICREDIT FACTORING S.P.A."/>
    <n v="202112"/>
    <x v="20"/>
    <x v="20"/>
    <n v="324.74"/>
    <s v="D"/>
    <n v="324.74"/>
  </r>
  <r>
    <s v="1'trimestre "/>
    <n v="22"/>
    <s v="543010"/>
    <x v="8"/>
    <n v="103236"/>
    <s v="UNICREDIT FACTORING S.P.A."/>
    <n v="202112"/>
    <x v="20"/>
    <x v="20"/>
    <n v="74.53"/>
    <s v="D"/>
    <n v="74.53"/>
  </r>
  <r>
    <s v="1'trimestre "/>
    <n v="22"/>
    <s v="543010"/>
    <x v="8"/>
    <n v="103236"/>
    <s v="UNICREDIT FACTORING S.P.A."/>
    <n v="202112"/>
    <x v="20"/>
    <x v="20"/>
    <n v="318.56"/>
    <s v="D"/>
    <n v="318.56"/>
  </r>
  <r>
    <s v="1'trimestre "/>
    <n v="22"/>
    <s v="543010"/>
    <x v="8"/>
    <n v="103236"/>
    <s v="UNICREDIT FACTORING S.P.A."/>
    <n v="202112"/>
    <x v="20"/>
    <x v="20"/>
    <n v="408"/>
    <s v="D"/>
    <n v="408"/>
  </r>
  <r>
    <s v="1'trimestre "/>
    <n v="22"/>
    <s v="543010"/>
    <x v="8"/>
    <n v="103236"/>
    <s v="UNICREDIT FACTORING S.P.A."/>
    <n v="202112"/>
    <x v="20"/>
    <x v="20"/>
    <n v="504.23"/>
    <s v="D"/>
    <n v="504.23"/>
  </r>
  <r>
    <s v="1'trimestre "/>
    <n v="22"/>
    <s v="543010"/>
    <x v="8"/>
    <n v="103236"/>
    <s v="UNICREDIT FACTORING S.P.A."/>
    <n v="202112"/>
    <x v="20"/>
    <x v="20"/>
    <n v="50"/>
    <s v="D"/>
    <n v="50"/>
  </r>
  <r>
    <s v="1'trimestre "/>
    <n v="22"/>
    <s v="543010"/>
    <x v="8"/>
    <n v="103236"/>
    <s v="UNICREDIT FACTORING S.P.A."/>
    <n v="202112"/>
    <x v="20"/>
    <x v="20"/>
    <n v="35"/>
    <s v="D"/>
    <n v="35"/>
  </r>
  <r>
    <s v="1'trimestre "/>
    <n v="22"/>
    <s v="543010"/>
    <x v="8"/>
    <n v="103236"/>
    <s v="UNICREDIT FACTORING S.P.A."/>
    <n v="202112"/>
    <x v="20"/>
    <x v="20"/>
    <n v="149.58000000000001"/>
    <s v="D"/>
    <n v="149.58000000000001"/>
  </r>
  <r>
    <s v="1'trimestre "/>
    <n v="22"/>
    <s v="543010"/>
    <x v="8"/>
    <n v="103236"/>
    <s v="UNICREDIT FACTORING S.P.A."/>
    <n v="202112"/>
    <x v="20"/>
    <x v="20"/>
    <n v="318.56"/>
    <s v="D"/>
    <n v="318.56"/>
  </r>
  <r>
    <s v="1'trimestre "/>
    <n v="22"/>
    <s v="543010"/>
    <x v="8"/>
    <n v="103236"/>
    <s v="UNICREDIT FACTORING S.P.A."/>
    <n v="202112"/>
    <x v="20"/>
    <x v="20"/>
    <n v="198.54"/>
    <s v="D"/>
    <n v="198.54"/>
  </r>
  <r>
    <s v="1'trimestre "/>
    <n v="22"/>
    <s v="543010"/>
    <x v="8"/>
    <n v="103236"/>
    <s v="UNICREDIT FACTORING S.P.A."/>
    <n v="202112"/>
    <x v="20"/>
    <x v="20"/>
    <n v="318.56"/>
    <s v="D"/>
    <n v="318.56"/>
  </r>
  <r>
    <s v="1'trimestre "/>
    <n v="22"/>
    <s v="543010"/>
    <x v="8"/>
    <n v="103236"/>
    <s v="UNICREDIT FACTORING S.P.A."/>
    <n v="202112"/>
    <x v="20"/>
    <x v="20"/>
    <n v="318.56"/>
    <s v="D"/>
    <n v="318.56"/>
  </r>
  <r>
    <s v="1'trimestre "/>
    <n v="22"/>
    <s v="543010"/>
    <x v="8"/>
    <n v="103236"/>
    <s v="UNICREDIT FACTORING S.P.A."/>
    <n v="202112"/>
    <x v="20"/>
    <x v="20"/>
    <n v="74.53"/>
    <s v="D"/>
    <n v="74.53"/>
  </r>
  <r>
    <s v="1'trimestre "/>
    <n v="22"/>
    <s v="543010"/>
    <x v="8"/>
    <n v="103236"/>
    <s v="UNICREDIT FACTORING S.P.A."/>
    <n v="202112"/>
    <x v="20"/>
    <x v="20"/>
    <n v="352"/>
    <s v="D"/>
    <n v="352"/>
  </r>
  <r>
    <s v="1'trimestre "/>
    <n v="22"/>
    <s v="543010"/>
    <x v="8"/>
    <n v="103236"/>
    <s v="UNICREDIT FACTORING S.P.A."/>
    <n v="202112"/>
    <x v="20"/>
    <x v="20"/>
    <n v="150"/>
    <s v="D"/>
    <n v="150"/>
  </r>
  <r>
    <s v="1'trimestre "/>
    <n v="22"/>
    <s v="543010"/>
    <x v="8"/>
    <n v="103236"/>
    <s v="UNICREDIT FACTORING S.P.A."/>
    <n v="202112"/>
    <x v="20"/>
    <x v="20"/>
    <n v="240"/>
    <s v="D"/>
    <n v="240"/>
  </r>
  <r>
    <s v="1'trimestre "/>
    <n v="22"/>
    <s v="543010"/>
    <x v="8"/>
    <n v="103236"/>
    <s v="UNICREDIT FACTORING S.P.A."/>
    <n v="202112"/>
    <x v="20"/>
    <x v="20"/>
    <n v="13.61"/>
    <s v="D"/>
    <n v="13.61"/>
  </r>
  <r>
    <s v="1'trimestre "/>
    <n v="22"/>
    <s v="543010"/>
    <x v="8"/>
    <n v="103236"/>
    <s v="UNICREDIT FACTORING S.P.A."/>
    <n v="202112"/>
    <x v="20"/>
    <x v="20"/>
    <n v="73.14"/>
    <s v="D"/>
    <n v="73.14"/>
  </r>
  <r>
    <s v="1'trimestre "/>
    <n v="22"/>
    <s v="543010"/>
    <x v="8"/>
    <n v="103236"/>
    <s v="UNICREDIT FACTORING S.P.A."/>
    <n v="202112"/>
    <x v="20"/>
    <x v="20"/>
    <n v="328.3"/>
    <s v="D"/>
    <n v="328.3"/>
  </r>
  <r>
    <s v="1'trimestre "/>
    <n v="22"/>
    <s v="543010"/>
    <x v="8"/>
    <n v="103236"/>
    <s v="UNICREDIT FACTORING S.P.A."/>
    <n v="202112"/>
    <x v="20"/>
    <x v="20"/>
    <n v="1552.31"/>
    <s v="D"/>
    <n v="1552.31"/>
  </r>
  <r>
    <s v="1'trimestre "/>
    <n v="22"/>
    <s v="543010"/>
    <x v="8"/>
    <n v="103236"/>
    <s v="UNICREDIT FACTORING S.P.A."/>
    <n v="202112"/>
    <x v="20"/>
    <x v="20"/>
    <n v="26.9"/>
    <s v="D"/>
    <n v="26.9"/>
  </r>
  <r>
    <s v="1'trimestre "/>
    <n v="22"/>
    <s v="543010"/>
    <x v="8"/>
    <n v="103236"/>
    <s v="UNICREDIT FACTORING S.P.A."/>
    <n v="202112"/>
    <x v="20"/>
    <x v="20"/>
    <n v="453.8"/>
    <s v="D"/>
    <n v="453.8"/>
  </r>
  <r>
    <s v="1'trimestre "/>
    <n v="22"/>
    <s v="543010"/>
    <x v="8"/>
    <n v="103236"/>
    <s v="UNICREDIT FACTORING S.P.A."/>
    <n v="202112"/>
    <x v="20"/>
    <x v="20"/>
    <n v="125.89"/>
    <s v="D"/>
    <n v="125.89"/>
  </r>
  <r>
    <s v="1'trimestre "/>
    <n v="22"/>
    <s v="543010"/>
    <x v="8"/>
    <n v="103236"/>
    <s v="UNICREDIT FACTORING S.P.A."/>
    <n v="202112"/>
    <x v="20"/>
    <x v="20"/>
    <n v="390"/>
    <s v="D"/>
    <n v="390"/>
  </r>
  <r>
    <s v="1'trimestre "/>
    <n v="22"/>
    <s v="543010"/>
    <x v="8"/>
    <n v="103236"/>
    <s v="UNICREDIT FACTORING S.P.A."/>
    <n v="202112"/>
    <x v="20"/>
    <x v="20"/>
    <n v="318.56"/>
    <s v="D"/>
    <n v="318.56"/>
  </r>
  <r>
    <s v="1'trimestre "/>
    <n v="22"/>
    <s v="543010"/>
    <x v="8"/>
    <n v="103236"/>
    <s v="UNICREDIT FACTORING S.P.A."/>
    <n v="202112"/>
    <x v="20"/>
    <x v="20"/>
    <n v="74.41"/>
    <s v="D"/>
    <n v="74.41"/>
  </r>
  <r>
    <s v="1'trimestre "/>
    <n v="22"/>
    <s v="543010"/>
    <x v="8"/>
    <n v="103236"/>
    <s v="UNICREDIT FACTORING S.P.A."/>
    <n v="202112"/>
    <x v="20"/>
    <x v="20"/>
    <n v="318.56"/>
    <s v="D"/>
    <n v="318.56"/>
  </r>
  <r>
    <s v="1'trimestre "/>
    <n v="22"/>
    <s v="543010"/>
    <x v="8"/>
    <n v="103236"/>
    <s v="UNICREDIT FACTORING S.P.A."/>
    <n v="202112"/>
    <x v="20"/>
    <x v="20"/>
    <n v="74.41"/>
    <s v="D"/>
    <n v="74.41"/>
  </r>
  <r>
    <s v="1'trimestre "/>
    <n v="22"/>
    <s v="543010"/>
    <x v="8"/>
    <n v="103236"/>
    <s v="UNICREDIT FACTORING S.P.A."/>
    <n v="202112"/>
    <x v="20"/>
    <x v="20"/>
    <n v="318.56"/>
    <s v="D"/>
    <n v="318.56"/>
  </r>
  <r>
    <s v="1'trimestre "/>
    <n v="22"/>
    <s v="543010"/>
    <x v="8"/>
    <n v="103236"/>
    <s v="UNICREDIT FACTORING S.P.A."/>
    <n v="202112"/>
    <x v="20"/>
    <x v="20"/>
    <n v="74.41"/>
    <s v="D"/>
    <n v="74.41"/>
  </r>
  <r>
    <s v="1'trimestre "/>
    <n v="22"/>
    <s v="543010"/>
    <x v="8"/>
    <n v="103236"/>
    <s v="UNICREDIT FACTORING S.P.A."/>
    <n v="202112"/>
    <x v="20"/>
    <x v="20"/>
    <n v="278"/>
    <s v="D"/>
    <n v="278"/>
  </r>
  <r>
    <s v="1'trimestre "/>
    <n v="22"/>
    <s v="543010"/>
    <x v="8"/>
    <n v="103236"/>
    <s v="UNICREDIT FACTORING S.P.A."/>
    <n v="202112"/>
    <x v="20"/>
    <x v="20"/>
    <n v="74.41"/>
    <s v="D"/>
    <n v="74.41"/>
  </r>
  <r>
    <s v="1'trimestre "/>
    <n v="22"/>
    <s v="543010"/>
    <x v="8"/>
    <n v="103236"/>
    <s v="UNICREDIT FACTORING S.P.A."/>
    <n v="202112"/>
    <x v="20"/>
    <x v="20"/>
    <n v="74.41"/>
    <s v="D"/>
    <n v="74.41"/>
  </r>
  <r>
    <s v="1'trimestre "/>
    <n v="22"/>
    <s v="543010"/>
    <x v="8"/>
    <n v="103236"/>
    <s v="UNICREDIT FACTORING S.P.A."/>
    <n v="202112"/>
    <x v="20"/>
    <x v="20"/>
    <n v="328.3"/>
    <s v="D"/>
    <n v="328.3"/>
  </r>
  <r>
    <s v="1'trimestre "/>
    <n v="22"/>
    <s v="543010"/>
    <x v="8"/>
    <n v="103236"/>
    <s v="UNICREDIT FACTORING S.P.A."/>
    <n v="202112"/>
    <x v="20"/>
    <x v="20"/>
    <n v="74.53"/>
    <s v="D"/>
    <n v="74.53"/>
  </r>
  <r>
    <s v="1'trimestre "/>
    <n v="22"/>
    <s v="543010"/>
    <x v="8"/>
    <n v="103236"/>
    <s v="UNICREDIT FACTORING S.P.A."/>
    <n v="202112"/>
    <x v="20"/>
    <x v="20"/>
    <n v="278"/>
    <s v="D"/>
    <n v="278"/>
  </r>
  <r>
    <s v="1'trimestre "/>
    <n v="22"/>
    <s v="543010"/>
    <x v="8"/>
    <n v="103236"/>
    <s v="UNICREDIT FACTORING S.P.A."/>
    <n v="202112"/>
    <x v="20"/>
    <x v="20"/>
    <n v="1733.6"/>
    <s v="D"/>
    <n v="1733.6"/>
  </r>
  <r>
    <s v="1'trimestre "/>
    <n v="22"/>
    <s v="543010"/>
    <x v="8"/>
    <n v="103236"/>
    <s v="UNICREDIT FACTORING S.P.A."/>
    <n v="202112"/>
    <x v="20"/>
    <x v="20"/>
    <n v="328.3"/>
    <s v="D"/>
    <n v="328.3"/>
  </r>
  <r>
    <s v="1'trimestre "/>
    <n v="22"/>
    <s v="543010"/>
    <x v="8"/>
    <n v="103236"/>
    <s v="UNICREDIT FACTORING S.P.A."/>
    <n v="202112"/>
    <x v="20"/>
    <x v="20"/>
    <n v="159.28"/>
    <s v="D"/>
    <n v="159.28"/>
  </r>
  <r>
    <s v="1'trimestre "/>
    <n v="22"/>
    <s v="543010"/>
    <x v="8"/>
    <n v="103236"/>
    <s v="UNICREDIT FACTORING S.P.A."/>
    <n v="202112"/>
    <x v="20"/>
    <x v="20"/>
    <n v="318.56"/>
    <s v="D"/>
    <n v="318.56"/>
  </r>
  <r>
    <s v="1'trimestre "/>
    <n v="22"/>
    <s v="543010"/>
    <x v="8"/>
    <n v="103236"/>
    <s v="UNICREDIT FACTORING S.P.A."/>
    <n v="202112"/>
    <x v="20"/>
    <x v="20"/>
    <n v="74.41"/>
    <s v="D"/>
    <n v="74.41"/>
  </r>
  <r>
    <s v="1'trimestre "/>
    <n v="22"/>
    <s v="543010"/>
    <x v="8"/>
    <n v="103236"/>
    <s v="UNICREDIT FACTORING S.P.A."/>
    <n v="202112"/>
    <x v="20"/>
    <x v="20"/>
    <n v="318.56"/>
    <s v="D"/>
    <n v="318.56"/>
  </r>
  <r>
    <s v="1'trimestre "/>
    <n v="22"/>
    <s v="543010"/>
    <x v="8"/>
    <n v="103236"/>
    <s v="UNICREDIT FACTORING S.P.A."/>
    <n v="202112"/>
    <x v="20"/>
    <x v="20"/>
    <n v="265"/>
    <s v="D"/>
    <n v="265"/>
  </r>
  <r>
    <s v="1'trimestre "/>
    <n v="22"/>
    <s v="543010"/>
    <x v="8"/>
    <n v="103236"/>
    <s v="UNICREDIT FACTORING S.P.A."/>
    <n v="202112"/>
    <x v="20"/>
    <x v="20"/>
    <n v="13.61"/>
    <s v="D"/>
    <n v="13.61"/>
  </r>
  <r>
    <s v="1'trimestre "/>
    <n v="22"/>
    <s v="543010"/>
    <x v="8"/>
    <n v="103236"/>
    <s v="UNICREDIT FACTORING S.P.A."/>
    <n v="202112"/>
    <x v="20"/>
    <x v="20"/>
    <n v="73.14"/>
    <s v="D"/>
    <n v="73.14"/>
  </r>
  <r>
    <s v="1'trimestre "/>
    <n v="22"/>
    <s v="543010"/>
    <x v="8"/>
    <n v="103236"/>
    <s v="UNICREDIT FACTORING S.P.A."/>
    <n v="202112"/>
    <x v="20"/>
    <x v="20"/>
    <n v="80.2"/>
    <s v="D"/>
    <n v="80.2"/>
  </r>
  <r>
    <s v="1'trimestre "/>
    <n v="22"/>
    <s v="543010"/>
    <x v="8"/>
    <n v="103236"/>
    <s v="UNICREDIT FACTORING S.P.A."/>
    <n v="202112"/>
    <x v="20"/>
    <x v="20"/>
    <n v="6.54"/>
    <s v="D"/>
    <n v="6.54"/>
  </r>
  <r>
    <s v="1'trimestre "/>
    <n v="22"/>
    <s v="543010"/>
    <x v="8"/>
    <n v="103236"/>
    <s v="UNICREDIT FACTORING S.P.A."/>
    <n v="202112"/>
    <x v="20"/>
    <x v="20"/>
    <n v="6.8"/>
    <s v="D"/>
    <n v="6.8"/>
  </r>
  <r>
    <s v="1'trimestre "/>
    <n v="22"/>
    <s v="543010"/>
    <x v="8"/>
    <n v="103236"/>
    <s v="UNICREDIT FACTORING S.P.A."/>
    <n v="202112"/>
    <x v="20"/>
    <x v="20"/>
    <n v="73.400000000000006"/>
    <s v="D"/>
    <n v="73.400000000000006"/>
  </r>
  <r>
    <s v="1'trimestre "/>
    <n v="22"/>
    <s v="543010"/>
    <x v="8"/>
    <n v="103233"/>
    <s v="IFITALIA-INTERNATIONAL FACTORS ITALIA"/>
    <n v="202112"/>
    <x v="20"/>
    <x v="20"/>
    <n v="1144"/>
    <s v="D"/>
    <n v="1144"/>
  </r>
  <r>
    <s v="1'trimestre "/>
    <n v="22"/>
    <s v="543010"/>
    <x v="8"/>
    <n v="103233"/>
    <s v="IFITALIA-INTERNATIONAL FACTORS ITALIA"/>
    <n v="202112"/>
    <x v="20"/>
    <x v="20"/>
    <n v="1144"/>
    <s v="D"/>
    <n v="1144"/>
  </r>
  <r>
    <s v="1'trimestre "/>
    <n v="22"/>
    <s v="543010"/>
    <x v="8"/>
    <n v="103233"/>
    <s v="IFITALIA-INTERNATIONAL FACTORS ITALIA"/>
    <n v="202112"/>
    <x v="20"/>
    <x v="20"/>
    <n v="599.46"/>
    <s v="D"/>
    <n v="599.46"/>
  </r>
  <r>
    <s v="1'trimestre "/>
    <n v="22"/>
    <s v="543010"/>
    <x v="8"/>
    <n v="103233"/>
    <s v="IFITALIA-INTERNATIONAL FACTORS ITALIA"/>
    <n v="202112"/>
    <x v="20"/>
    <x v="20"/>
    <n v="1144"/>
    <s v="D"/>
    <n v="1144"/>
  </r>
  <r>
    <s v="1'trimestre "/>
    <n v="22"/>
    <s v="543010"/>
    <x v="8"/>
    <n v="103233"/>
    <s v="IFITALIA-INTERNATIONAL FACTORS ITALIA"/>
    <n v="202112"/>
    <x v="20"/>
    <x v="20"/>
    <n v="136.80000000000001"/>
    <s v="D"/>
    <n v="136.80000000000001"/>
  </r>
  <r>
    <s v="1'trimestre "/>
    <n v="22"/>
    <s v="543010"/>
    <x v="8"/>
    <n v="103233"/>
    <s v="IFITALIA-INTERNATIONAL FACTORS ITALIA"/>
    <n v="202112"/>
    <x v="20"/>
    <x v="20"/>
    <n v="102.6"/>
    <s v="D"/>
    <n v="102.6"/>
  </r>
  <r>
    <s v="1'trimestre "/>
    <n v="22"/>
    <s v="543010"/>
    <x v="8"/>
    <n v="103233"/>
    <s v="IFITALIA-INTERNATIONAL FACTORS ITALIA"/>
    <n v="202112"/>
    <x v="20"/>
    <x v="20"/>
    <n v="136.80000000000001"/>
    <s v="D"/>
    <n v="136.80000000000001"/>
  </r>
  <r>
    <s v="1'trimestre "/>
    <n v="22"/>
    <s v="543010"/>
    <x v="8"/>
    <n v="108705"/>
    <s v="BANCA IFIS S.P.A."/>
    <n v="202112"/>
    <x v="20"/>
    <x v="20"/>
    <n v="51"/>
    <s v="D"/>
    <n v="51"/>
  </r>
  <r>
    <s v="1'trimestre "/>
    <n v="22"/>
    <s v="543010"/>
    <x v="8"/>
    <n v="108705"/>
    <s v="BANCA IFIS S.P.A."/>
    <n v="202112"/>
    <x v="20"/>
    <x v="20"/>
    <n v="459"/>
    <s v="D"/>
    <n v="459"/>
  </r>
  <r>
    <s v="1'trimestre "/>
    <n v="22"/>
    <s v="543010"/>
    <x v="8"/>
    <n v="108705"/>
    <s v="BANCA IFIS S.P.A."/>
    <n v="202112"/>
    <x v="20"/>
    <x v="20"/>
    <n v="1856"/>
    <s v="D"/>
    <n v="1856"/>
  </r>
  <r>
    <s v="1'trimestre "/>
    <n v="22"/>
    <s v="543010"/>
    <x v="8"/>
    <n v="108705"/>
    <s v="BANCA IFIS S.P.A."/>
    <n v="202112"/>
    <x v="20"/>
    <x v="20"/>
    <n v="73.680000000000007"/>
    <s v="D"/>
    <n v="73.680000000000007"/>
  </r>
  <r>
    <s v="1'trimestre "/>
    <n v="22"/>
    <s v="543010"/>
    <x v="8"/>
    <n v="108705"/>
    <s v="BANCA IFIS S.P.A."/>
    <n v="202112"/>
    <x v="20"/>
    <x v="20"/>
    <n v="270"/>
    <s v="D"/>
    <n v="270"/>
  </r>
  <r>
    <s v="1'trimestre "/>
    <n v="22"/>
    <s v="543010"/>
    <x v="8"/>
    <n v="108705"/>
    <s v="BANCA IFIS S.P.A."/>
    <n v="202112"/>
    <x v="20"/>
    <x v="20"/>
    <n v="3682.2"/>
    <s v="D"/>
    <n v="3682.2"/>
  </r>
  <r>
    <s v="1'trimestre "/>
    <n v="22"/>
    <s v="543010"/>
    <x v="8"/>
    <n v="108705"/>
    <s v="BANCA IFIS S.P.A."/>
    <n v="202112"/>
    <x v="20"/>
    <x v="20"/>
    <n v="1624"/>
    <s v="D"/>
    <n v="1624"/>
  </r>
  <r>
    <s v="1'trimestre "/>
    <n v="22"/>
    <s v="543010"/>
    <x v="8"/>
    <n v="108705"/>
    <s v="BANCA IFIS S.P.A."/>
    <n v="202112"/>
    <x v="20"/>
    <x v="20"/>
    <n v="98"/>
    <s v="D"/>
    <n v="98"/>
  </r>
  <r>
    <s v="1'trimestre "/>
    <n v="22"/>
    <s v="543010"/>
    <x v="8"/>
    <n v="108705"/>
    <s v="BANCA IFIS S.P.A."/>
    <n v="202112"/>
    <x v="20"/>
    <x v="20"/>
    <n v="111"/>
    <s v="D"/>
    <n v="111"/>
  </r>
  <r>
    <s v="1'trimestre "/>
    <n v="22"/>
    <s v="543010"/>
    <x v="8"/>
    <n v="108705"/>
    <s v="BANCA IFIS S.P.A."/>
    <n v="202112"/>
    <x v="20"/>
    <x v="20"/>
    <n v="29.44"/>
    <s v="D"/>
    <n v="29.44"/>
  </r>
  <r>
    <s v="1'trimestre "/>
    <n v="22"/>
    <s v="543010"/>
    <x v="8"/>
    <n v="108705"/>
    <s v="BANCA IFIS S.P.A."/>
    <n v="202112"/>
    <x v="20"/>
    <x v="20"/>
    <n v="218.72"/>
    <s v="D"/>
    <n v="218.72"/>
  </r>
  <r>
    <s v="1'trimestre "/>
    <n v="22"/>
    <s v="543010"/>
    <x v="8"/>
    <n v="108705"/>
    <s v="BANCA IFIS S.P.A."/>
    <n v="202112"/>
    <x v="20"/>
    <x v="20"/>
    <n v="33.06"/>
    <s v="D"/>
    <n v="33.06"/>
  </r>
  <r>
    <s v="1'trimestre "/>
    <n v="22"/>
    <s v="543010"/>
    <x v="8"/>
    <n v="108705"/>
    <s v="BANCA IFIS S.P.A."/>
    <n v="202112"/>
    <x v="20"/>
    <x v="20"/>
    <n v="475.94"/>
    <s v="D"/>
    <n v="475.94"/>
  </r>
  <r>
    <s v="1'trimestre "/>
    <n v="22"/>
    <s v="543010"/>
    <x v="8"/>
    <n v="108705"/>
    <s v="BANCA IFIS S.P.A."/>
    <n v="202112"/>
    <x v="20"/>
    <x v="20"/>
    <n v="492.8"/>
    <s v="D"/>
    <n v="492.8"/>
  </r>
  <r>
    <s v="1'trimestre "/>
    <n v="22"/>
    <s v="543010"/>
    <x v="8"/>
    <n v="108705"/>
    <s v="BANCA IFIS S.P.A."/>
    <n v="202112"/>
    <x v="20"/>
    <x v="20"/>
    <n v="324"/>
    <s v="D"/>
    <n v="324"/>
  </r>
  <r>
    <s v="1'trimestre "/>
    <n v="22"/>
    <s v="543010"/>
    <x v="8"/>
    <n v="108705"/>
    <s v="BANCA IFIS S.P.A."/>
    <n v="202112"/>
    <x v="20"/>
    <x v="20"/>
    <n v="2320"/>
    <s v="D"/>
    <n v="2320"/>
  </r>
  <r>
    <s v="1'trimestre "/>
    <n v="22"/>
    <s v="543010"/>
    <x v="8"/>
    <n v="108705"/>
    <s v="BANCA IFIS S.P.A."/>
    <n v="202112"/>
    <x v="20"/>
    <x v="20"/>
    <n v="120"/>
    <s v="D"/>
    <n v="120"/>
  </r>
  <r>
    <s v="1'trimestre "/>
    <n v="22"/>
    <s v="543010"/>
    <x v="8"/>
    <n v="108705"/>
    <s v="BANCA IFIS S.P.A."/>
    <n v="202112"/>
    <x v="20"/>
    <x v="20"/>
    <n v="280"/>
    <s v="D"/>
    <n v="280"/>
  </r>
  <r>
    <s v="1'trimestre "/>
    <n v="22"/>
    <s v="543010"/>
    <x v="8"/>
    <n v="103223"/>
    <s v="BANCA FARMAFACTORING S.P.A."/>
    <n v="202112"/>
    <x v="20"/>
    <x v="20"/>
    <n v="4896"/>
    <s v="D"/>
    <n v="4896"/>
  </r>
  <r>
    <s v="1'trimestre "/>
    <n v="22"/>
    <s v="543010"/>
    <x v="8"/>
    <n v="103223"/>
    <s v="BANCA FARMAFACTORING S.P.A."/>
    <n v="202112"/>
    <x v="20"/>
    <x v="20"/>
    <n v="668"/>
    <s v="D"/>
    <n v="668"/>
  </r>
  <r>
    <s v="1'trimestre "/>
    <n v="22"/>
    <s v="543010"/>
    <x v="8"/>
    <n v="103223"/>
    <s v="BANCA FARMAFACTORING S.P.A."/>
    <n v="202112"/>
    <x v="20"/>
    <x v="20"/>
    <n v="192"/>
    <s v="D"/>
    <n v="192"/>
  </r>
  <r>
    <s v="1'trimestre "/>
    <n v="22"/>
    <s v="543010"/>
    <x v="8"/>
    <n v="103223"/>
    <s v="BANCA FARMAFACTORING S.P.A."/>
    <n v="202112"/>
    <x v="20"/>
    <x v="20"/>
    <n v="192"/>
    <s v="D"/>
    <n v="192"/>
  </r>
  <r>
    <s v="1'trimestre "/>
    <n v="23"/>
    <s v="543010"/>
    <x v="8"/>
    <n v="103233"/>
    <s v="IFITALIA-INTERNATIONAL FACTORS ITALIA"/>
    <n v="202112"/>
    <x v="20"/>
    <x v="20"/>
    <n v="2689.31"/>
    <s v="D"/>
    <n v="2689.31"/>
  </r>
  <r>
    <s v="1'trimestre "/>
    <n v="23"/>
    <s v="543010"/>
    <x v="8"/>
    <n v="103233"/>
    <s v="IFITALIA-INTERNATIONAL FACTORS ITALIA"/>
    <n v="202112"/>
    <x v="20"/>
    <x v="20"/>
    <n v="2051.48"/>
    <s v="D"/>
    <n v="2051.48"/>
  </r>
  <r>
    <s v="1'trimestre "/>
    <n v="26"/>
    <s v="543010"/>
    <x v="8"/>
    <n v="104479"/>
    <s v="STRYKER ITALIA S.R.L."/>
    <n v="202112"/>
    <x v="20"/>
    <x v="20"/>
    <n v="335.5"/>
    <s v="D"/>
    <n v="335.5"/>
  </r>
  <r>
    <s v="1'trimestre "/>
    <n v="26"/>
    <s v="543010"/>
    <x v="8"/>
    <n v="104479"/>
    <s v="STRYKER ITALIA S.R.L."/>
    <n v="202112"/>
    <x v="20"/>
    <x v="20"/>
    <n v="650"/>
    <s v="D"/>
    <n v="650"/>
  </r>
  <r>
    <s v="1'trimestre "/>
    <n v="26"/>
    <s v="543010"/>
    <x v="8"/>
    <n v="104479"/>
    <s v="STRYKER ITALIA S.R.L."/>
    <n v="202112"/>
    <x v="20"/>
    <x v="20"/>
    <n v="384"/>
    <s v="D"/>
    <n v="384"/>
  </r>
  <r>
    <s v="1'trimestre "/>
    <n v="26"/>
    <s v="543010"/>
    <x v="8"/>
    <n v="104479"/>
    <s v="STRYKER ITALIA S.R.L."/>
    <n v="202112"/>
    <x v="20"/>
    <x v="20"/>
    <n v="635.5"/>
    <s v="D"/>
    <n v="635.5"/>
  </r>
  <r>
    <s v="1'trimestre "/>
    <n v="26"/>
    <s v="543010"/>
    <x v="8"/>
    <n v="104479"/>
    <s v="STRYKER ITALIA S.R.L."/>
    <n v="202112"/>
    <x v="20"/>
    <x v="20"/>
    <n v="424"/>
    <s v="D"/>
    <n v="424"/>
  </r>
  <r>
    <s v="1'trimestre "/>
    <n v="26"/>
    <s v="543010"/>
    <x v="8"/>
    <n v="104479"/>
    <s v="STRYKER ITALIA S.R.L."/>
    <n v="202112"/>
    <x v="20"/>
    <x v="20"/>
    <n v="1152"/>
    <s v="D"/>
    <n v="1152"/>
  </r>
  <r>
    <s v="1'trimestre "/>
    <n v="26"/>
    <s v="543010"/>
    <x v="8"/>
    <n v="104479"/>
    <s v="STRYKER ITALIA S.R.L."/>
    <n v="202112"/>
    <x v="20"/>
    <x v="20"/>
    <n v="40"/>
    <s v="D"/>
    <n v="40"/>
  </r>
  <r>
    <s v="1'trimestre "/>
    <n v="26"/>
    <s v="543010"/>
    <x v="8"/>
    <n v="104479"/>
    <s v="STRYKER ITALIA S.R.L."/>
    <n v="202112"/>
    <x v="20"/>
    <x v="20"/>
    <n v="908.5"/>
    <s v="D"/>
    <n v="908.5"/>
  </r>
  <r>
    <s v="1'trimestre "/>
    <n v="26"/>
    <s v="543010"/>
    <x v="8"/>
    <n v="104479"/>
    <s v="STRYKER ITALIA S.R.L."/>
    <n v="202112"/>
    <x v="20"/>
    <x v="20"/>
    <n v="384"/>
    <s v="D"/>
    <n v="384"/>
  </r>
  <r>
    <s v="1'trimestre "/>
    <n v="26"/>
    <s v="543010"/>
    <x v="8"/>
    <n v="104479"/>
    <s v="STRYKER ITALIA S.R.L."/>
    <n v="202112"/>
    <x v="20"/>
    <x v="20"/>
    <n v="384"/>
    <s v="D"/>
    <n v="384"/>
  </r>
  <r>
    <s v="1'trimestre "/>
    <n v="26"/>
    <s v="543010"/>
    <x v="8"/>
    <n v="104479"/>
    <s v="STRYKER ITALIA S.R.L."/>
    <n v="202112"/>
    <x v="20"/>
    <x v="20"/>
    <n v="10244"/>
    <s v="D"/>
    <n v="10244"/>
  </r>
  <r>
    <s v="1'trimestre "/>
    <n v="26"/>
    <s v="543010"/>
    <x v="8"/>
    <n v="104479"/>
    <s v="STRYKER ITALIA S.R.L."/>
    <n v="202112"/>
    <x v="20"/>
    <x v="20"/>
    <n v="384"/>
    <s v="D"/>
    <n v="384"/>
  </r>
  <r>
    <s v="1'trimestre "/>
    <n v="26"/>
    <s v="543010"/>
    <x v="8"/>
    <n v="104479"/>
    <s v="STRYKER ITALIA S.R.L."/>
    <n v="202112"/>
    <x v="20"/>
    <x v="20"/>
    <n v="384"/>
    <s v="D"/>
    <n v="384"/>
  </r>
  <r>
    <s v="1'trimestre "/>
    <n v="26"/>
    <s v="543010"/>
    <x v="8"/>
    <n v="104479"/>
    <s v="STRYKER ITALIA S.R.L."/>
    <n v="202112"/>
    <x v="20"/>
    <x v="20"/>
    <n v="384"/>
    <s v="D"/>
    <n v="384"/>
  </r>
  <r>
    <s v="1'trimestre "/>
    <n v="26"/>
    <s v="543010"/>
    <x v="8"/>
    <n v="104479"/>
    <s v="STRYKER ITALIA S.R.L."/>
    <n v="202112"/>
    <x v="20"/>
    <x v="20"/>
    <n v="4225"/>
    <s v="D"/>
    <n v="4225"/>
  </r>
  <r>
    <s v="1'trimestre "/>
    <n v="26"/>
    <s v="543010"/>
    <x v="8"/>
    <n v="104479"/>
    <s v="STRYKER ITALIA S.R.L."/>
    <n v="202112"/>
    <x v="20"/>
    <x v="20"/>
    <n v="4222.8"/>
    <s v="D"/>
    <n v="4222.8"/>
  </r>
  <r>
    <s v="1'trimestre "/>
    <n v="26"/>
    <s v="543010"/>
    <x v="8"/>
    <n v="104479"/>
    <s v="STRYKER ITALIA S.R.L."/>
    <n v="202112"/>
    <x v="20"/>
    <x v="20"/>
    <n v="3445"/>
    <s v="D"/>
    <n v="3445"/>
  </r>
  <r>
    <s v="1'trimestre "/>
    <n v="26"/>
    <s v="543010"/>
    <x v="8"/>
    <n v="104479"/>
    <s v="STRYKER ITALIA S.R.L."/>
    <n v="202112"/>
    <x v="20"/>
    <x v="20"/>
    <n v="2392"/>
    <s v="D"/>
    <n v="2392"/>
  </r>
  <r>
    <s v="1'trimestre "/>
    <n v="26"/>
    <s v="543010"/>
    <x v="8"/>
    <n v="104479"/>
    <s v="STRYKER ITALIA S.R.L."/>
    <n v="202112"/>
    <x v="20"/>
    <x v="20"/>
    <n v="384"/>
    <s v="D"/>
    <n v="384"/>
  </r>
  <r>
    <s v="1'trimestre "/>
    <n v="26"/>
    <s v="543010"/>
    <x v="8"/>
    <n v="104479"/>
    <s v="STRYKER ITALIA S.R.L."/>
    <n v="202112"/>
    <x v="20"/>
    <x v="20"/>
    <n v="880"/>
    <s v="D"/>
    <n v="880"/>
  </r>
  <r>
    <s v="1'trimestre "/>
    <n v="26"/>
    <s v="543010"/>
    <x v="8"/>
    <n v="104479"/>
    <s v="STRYKER ITALIA S.R.L."/>
    <n v="202112"/>
    <x v="20"/>
    <x v="20"/>
    <n v="67.709999999999994"/>
    <s v="A"/>
    <n v="-67.709999999999994"/>
  </r>
  <r>
    <s v="1'trimestre "/>
    <n v="26"/>
    <s v="543010"/>
    <x v="8"/>
    <n v="104479"/>
    <s v="STRYKER ITALIA S.R.L."/>
    <n v="202112"/>
    <x v="20"/>
    <x v="20"/>
    <n v="2416"/>
    <s v="D"/>
    <n v="2416"/>
  </r>
  <r>
    <s v="1'trimestre "/>
    <n v="26"/>
    <s v="543010"/>
    <x v="8"/>
    <n v="104102"/>
    <s v="MEDACTA ITALIA SRL"/>
    <n v="202112"/>
    <x v="20"/>
    <x v="20"/>
    <n v="3069"/>
    <s v="D"/>
    <n v="3069"/>
  </r>
  <r>
    <s v="1'trimestre "/>
    <n v="26"/>
    <s v="543010"/>
    <x v="8"/>
    <n v="104102"/>
    <s v="MEDACTA ITALIA SRL"/>
    <n v="202112"/>
    <x v="20"/>
    <x v="20"/>
    <n v="3069"/>
    <s v="D"/>
    <n v="3069"/>
  </r>
  <r>
    <s v="1'trimestre "/>
    <n v="26"/>
    <s v="543010"/>
    <x v="8"/>
    <n v="104102"/>
    <s v="MEDACTA ITALIA SRL"/>
    <n v="202112"/>
    <x v="20"/>
    <x v="20"/>
    <n v="3148"/>
    <s v="D"/>
    <n v="3148"/>
  </r>
  <r>
    <s v="1'trimestre "/>
    <n v="26"/>
    <s v="543010"/>
    <x v="8"/>
    <n v="104102"/>
    <s v="MEDACTA ITALIA SRL"/>
    <n v="202112"/>
    <x v="20"/>
    <x v="20"/>
    <n v="3069"/>
    <s v="D"/>
    <n v="3069"/>
  </r>
  <r>
    <s v="1'trimestre "/>
    <n v="26"/>
    <s v="543010"/>
    <x v="8"/>
    <n v="104102"/>
    <s v="MEDACTA ITALIA SRL"/>
    <n v="202112"/>
    <x v="20"/>
    <x v="20"/>
    <n v="3069"/>
    <s v="D"/>
    <n v="3069"/>
  </r>
  <r>
    <s v="1'trimestre "/>
    <n v="26"/>
    <s v="543010"/>
    <x v="8"/>
    <n v="104102"/>
    <s v="MEDACTA ITALIA SRL"/>
    <n v="202112"/>
    <x v="20"/>
    <x v="20"/>
    <n v="2649"/>
    <s v="D"/>
    <n v="2649"/>
  </r>
  <r>
    <s v="1'trimestre "/>
    <n v="26"/>
    <s v="543010"/>
    <x v="8"/>
    <n v="104102"/>
    <s v="MEDACTA ITALIA SRL"/>
    <n v="202112"/>
    <x v="20"/>
    <x v="20"/>
    <n v="3069"/>
    <s v="D"/>
    <n v="3069"/>
  </r>
  <r>
    <s v="1'trimestre "/>
    <n v="26"/>
    <s v="543010"/>
    <x v="8"/>
    <n v="104102"/>
    <s v="MEDACTA ITALIA SRL"/>
    <n v="202112"/>
    <x v="20"/>
    <x v="20"/>
    <n v="3069"/>
    <s v="D"/>
    <n v="3069"/>
  </r>
  <r>
    <s v="1'trimestre "/>
    <n v="26"/>
    <s v="543010"/>
    <x v="8"/>
    <n v="104102"/>
    <s v="MEDACTA ITALIA SRL"/>
    <n v="202112"/>
    <x v="20"/>
    <x v="20"/>
    <n v="4319"/>
    <s v="D"/>
    <n v="4319"/>
  </r>
  <r>
    <s v="1'trimestre "/>
    <n v="26"/>
    <s v="543010"/>
    <x v="8"/>
    <n v="108762"/>
    <s v="MBA ITALIA SRL"/>
    <n v="202112"/>
    <x v="20"/>
    <x v="20"/>
    <n v="2201.48"/>
    <s v="D"/>
    <n v="2201.48"/>
  </r>
  <r>
    <s v="1'trimestre "/>
    <n v="26"/>
    <s v="543010"/>
    <x v="8"/>
    <n v="108762"/>
    <s v="MBA ITALIA SRL"/>
    <n v="202112"/>
    <x v="20"/>
    <x v="20"/>
    <n v="2201.48"/>
    <s v="D"/>
    <n v="2201.48"/>
  </r>
  <r>
    <s v="1'trimestre "/>
    <n v="26"/>
    <s v="543010"/>
    <x v="8"/>
    <n v="108762"/>
    <s v="MBA ITALIA SRL"/>
    <n v="202112"/>
    <x v="20"/>
    <x v="20"/>
    <n v="2201.48"/>
    <s v="D"/>
    <n v="2201.48"/>
  </r>
  <r>
    <s v="1'trimestre "/>
    <n v="26"/>
    <s v="543010"/>
    <x v="8"/>
    <n v="108762"/>
    <s v="MBA ITALIA SRL"/>
    <n v="202112"/>
    <x v="20"/>
    <x v="20"/>
    <n v="2201.48"/>
    <s v="D"/>
    <n v="2201.48"/>
  </r>
  <r>
    <s v="1'trimestre "/>
    <n v="26"/>
    <s v="543010"/>
    <x v="8"/>
    <n v="108762"/>
    <s v="MBA ITALIA SRL"/>
    <n v="202112"/>
    <x v="20"/>
    <x v="20"/>
    <n v="2201.48"/>
    <s v="D"/>
    <n v="2201.48"/>
  </r>
  <r>
    <s v="1'trimestre "/>
    <n v="26"/>
    <s v="543010"/>
    <x v="8"/>
    <n v="108762"/>
    <s v="MBA ITALIA SRL"/>
    <n v="202112"/>
    <x v="20"/>
    <x v="20"/>
    <n v="2201.48"/>
    <s v="D"/>
    <n v="2201.48"/>
  </r>
  <r>
    <s v="1'trimestre "/>
    <n v="26"/>
    <s v="543010"/>
    <x v="8"/>
    <n v="101251"/>
    <s v="MASCIA BRUNELLI S.P.A."/>
    <n v="202112"/>
    <x v="20"/>
    <x v="20"/>
    <n v="286.16000000000003"/>
    <s v="D"/>
    <n v="286.16000000000003"/>
  </r>
  <r>
    <s v="1'trimestre "/>
    <n v="26"/>
    <s v="543010"/>
    <x v="8"/>
    <n v="110383"/>
    <s v="GE.ME.S. GENERAL MEDICAL SUPPLIES SRL"/>
    <n v="202112"/>
    <x v="20"/>
    <x v="20"/>
    <n v="540"/>
    <s v="D"/>
    <n v="540"/>
  </r>
  <r>
    <s v="1'trimestre "/>
    <n v="26"/>
    <s v="543010"/>
    <x v="8"/>
    <n v="110383"/>
    <s v="GE.ME.S. GENERAL MEDICAL SUPPLIES SRL"/>
    <n v="202112"/>
    <x v="20"/>
    <x v="20"/>
    <n v="1850"/>
    <s v="D"/>
    <n v="1850"/>
  </r>
  <r>
    <s v="1'trimestre "/>
    <n v="26"/>
    <s v="543010"/>
    <x v="8"/>
    <n v="110383"/>
    <s v="GE.ME.S. GENERAL MEDICAL SUPPLIES SRL"/>
    <n v="202112"/>
    <x v="20"/>
    <x v="20"/>
    <n v="540"/>
    <s v="D"/>
    <n v="540"/>
  </r>
  <r>
    <s v="1'trimestre "/>
    <n v="26"/>
    <s v="543010"/>
    <x v="8"/>
    <n v="100780"/>
    <s v="FIN - CERAMICA FAENZA S.P.A."/>
    <n v="202112"/>
    <x v="20"/>
    <x v="20"/>
    <n v="841"/>
    <s v="D"/>
    <n v="841"/>
  </r>
  <r>
    <s v="1'trimestre "/>
    <n v="26"/>
    <s v="543010"/>
    <x v="8"/>
    <n v="110901"/>
    <s v="FARMALVARION SRL"/>
    <n v="202112"/>
    <x v="20"/>
    <x v="20"/>
    <n v="74.42"/>
    <s v="D"/>
    <n v="74.42"/>
  </r>
  <r>
    <s v="1'trimestre "/>
    <n v="26"/>
    <s v="543010"/>
    <x v="8"/>
    <n v="110901"/>
    <s v="FARMALVARION SRL"/>
    <n v="202112"/>
    <x v="20"/>
    <x v="20"/>
    <n v="36.64"/>
    <s v="D"/>
    <n v="36.64"/>
  </r>
  <r>
    <s v="1'trimestre "/>
    <n v="26"/>
    <s v="543010"/>
    <x v="8"/>
    <n v="110901"/>
    <s v="FARMALVARION SRL"/>
    <n v="202112"/>
    <x v="20"/>
    <x v="20"/>
    <n v="7.08"/>
    <s v="D"/>
    <n v="7.08"/>
  </r>
  <r>
    <s v="1'trimestre "/>
    <n v="26"/>
    <s v="543010"/>
    <x v="8"/>
    <n v="100742"/>
    <s v="FARMAC ZABBAN S.P.A."/>
    <n v="202112"/>
    <x v="20"/>
    <x v="20"/>
    <n v="396"/>
    <s v="D"/>
    <n v="396"/>
  </r>
  <r>
    <s v="1'trimestre "/>
    <n v="26"/>
    <s v="543010"/>
    <x v="8"/>
    <n v="100742"/>
    <s v="FARMAC ZABBAN S.P.A."/>
    <n v="202112"/>
    <x v="20"/>
    <x v="20"/>
    <n v="168"/>
    <s v="D"/>
    <n v="168"/>
  </r>
  <r>
    <s v="1'trimestre "/>
    <n v="26"/>
    <s v="543010"/>
    <x v="8"/>
    <n v="100742"/>
    <s v="FARMAC ZABBAN S.P.A."/>
    <n v="202112"/>
    <x v="20"/>
    <x v="20"/>
    <n v="858"/>
    <s v="D"/>
    <n v="858"/>
  </r>
  <r>
    <s v="1'trimestre "/>
    <n v="26"/>
    <s v="543010"/>
    <x v="8"/>
    <n v="100742"/>
    <s v="FARMAC ZABBAN S.P.A."/>
    <n v="202112"/>
    <x v="20"/>
    <x v="20"/>
    <n v="108"/>
    <s v="D"/>
    <n v="108"/>
  </r>
  <r>
    <s v="1'trimestre "/>
    <n v="26"/>
    <s v="543010"/>
    <x v="8"/>
    <n v="100742"/>
    <s v="FARMAC ZABBAN S.P.A."/>
    <n v="202112"/>
    <x v="20"/>
    <x v="20"/>
    <n v="170.64"/>
    <s v="D"/>
    <n v="170.64"/>
  </r>
  <r>
    <s v="1'trimestre "/>
    <n v="26"/>
    <s v="543010"/>
    <x v="8"/>
    <n v="100742"/>
    <s v="FARMAC ZABBAN S.P.A."/>
    <n v="202112"/>
    <x v="20"/>
    <x v="20"/>
    <n v="88.5"/>
    <s v="D"/>
    <n v="88.5"/>
  </r>
  <r>
    <s v="1'trimestre "/>
    <n v="26"/>
    <s v="543010"/>
    <x v="8"/>
    <n v="100742"/>
    <s v="FARMAC ZABBAN S.P.A."/>
    <n v="202112"/>
    <x v="20"/>
    <x v="20"/>
    <n v="1716"/>
    <s v="D"/>
    <n v="1716"/>
  </r>
  <r>
    <s v="1'trimestre "/>
    <n v="26"/>
    <s v="543010"/>
    <x v="8"/>
    <n v="100742"/>
    <s v="FARMAC ZABBAN S.P.A."/>
    <n v="202112"/>
    <x v="20"/>
    <x v="20"/>
    <n v="114.4"/>
    <s v="D"/>
    <n v="114.4"/>
  </r>
  <r>
    <s v="1'trimestre "/>
    <n v="26"/>
    <s v="543010"/>
    <x v="8"/>
    <n v="100742"/>
    <s v="FARMAC ZABBAN S.P.A."/>
    <n v="202112"/>
    <x v="20"/>
    <x v="20"/>
    <n v="198"/>
    <s v="D"/>
    <n v="198"/>
  </r>
  <r>
    <s v="1'trimestre "/>
    <n v="26"/>
    <s v="543010"/>
    <x v="8"/>
    <n v="100742"/>
    <s v="FARMAC ZABBAN S.P.A."/>
    <n v="202112"/>
    <x v="20"/>
    <x v="20"/>
    <n v="121"/>
    <s v="D"/>
    <n v="121"/>
  </r>
  <r>
    <s v="1'trimestre "/>
    <n v="26"/>
    <s v="543010"/>
    <x v="8"/>
    <n v="106778"/>
    <s v="SPINEVISION ITALIA SRL"/>
    <n v="202112"/>
    <x v="20"/>
    <x v="20"/>
    <n v="2160"/>
    <s v="D"/>
    <n v="2160"/>
  </r>
  <r>
    <s v="1'trimestre "/>
    <n v="26"/>
    <s v="543010"/>
    <x v="8"/>
    <n v="110335"/>
    <s v="SPINEKEY SRL"/>
    <n v="202112"/>
    <x v="20"/>
    <x v="20"/>
    <n v="1280"/>
    <s v="D"/>
    <n v="1280"/>
  </r>
  <r>
    <s v="1'trimestre "/>
    <n v="26"/>
    <s v="543010"/>
    <x v="8"/>
    <n v="101801"/>
    <s v="SMITH &amp; NEPHEW S.R.L."/>
    <n v="202112"/>
    <x v="20"/>
    <x v="20"/>
    <n v="5762.4"/>
    <s v="D"/>
    <n v="5762.4"/>
  </r>
  <r>
    <s v="1'trimestre "/>
    <n v="26"/>
    <s v="543010"/>
    <x v="8"/>
    <n v="101801"/>
    <s v="SMITH &amp; NEPHEW S.R.L."/>
    <n v="202112"/>
    <x v="20"/>
    <x v="20"/>
    <n v="2327.5"/>
    <s v="D"/>
    <n v="2327.5"/>
  </r>
  <r>
    <s v="1'trimestre "/>
    <n v="26"/>
    <s v="543010"/>
    <x v="8"/>
    <n v="101801"/>
    <s v="SMITH &amp; NEPHEW S.R.L."/>
    <n v="202112"/>
    <x v="20"/>
    <x v="20"/>
    <n v="227.5"/>
    <s v="D"/>
    <n v="227.5"/>
  </r>
  <r>
    <s v="1'trimestre "/>
    <n v="26"/>
    <s v="543010"/>
    <x v="8"/>
    <n v="101801"/>
    <s v="SMITH &amp; NEPHEW S.R.L."/>
    <n v="202112"/>
    <x v="20"/>
    <x v="20"/>
    <n v="438.03"/>
    <s v="D"/>
    <n v="438.03"/>
  </r>
  <r>
    <s v="1'trimestre "/>
    <n v="26"/>
    <s v="543010"/>
    <x v="8"/>
    <n v="101801"/>
    <s v="SMITH &amp; NEPHEW S.R.L."/>
    <n v="202112"/>
    <x v="20"/>
    <x v="20"/>
    <n v="304.95"/>
    <s v="D"/>
    <n v="304.95"/>
  </r>
  <r>
    <s v="1'trimestre "/>
    <n v="26"/>
    <s v="543010"/>
    <x v="8"/>
    <n v="101801"/>
    <s v="SMITH &amp; NEPHEW S.R.L."/>
    <n v="202112"/>
    <x v="20"/>
    <x v="20"/>
    <n v="1078"/>
    <s v="D"/>
    <n v="1078"/>
  </r>
  <r>
    <s v="1'trimestre "/>
    <n v="26"/>
    <s v="543010"/>
    <x v="8"/>
    <n v="101801"/>
    <s v="SMITH &amp; NEPHEW S.R.L."/>
    <n v="202112"/>
    <x v="20"/>
    <x v="20"/>
    <n v="418"/>
    <s v="D"/>
    <n v="418"/>
  </r>
  <r>
    <s v="1'trimestre "/>
    <n v="26"/>
    <s v="543010"/>
    <x v="8"/>
    <n v="101801"/>
    <s v="SMITH &amp; NEPHEW S.R.L."/>
    <n v="202112"/>
    <x v="20"/>
    <x v="20"/>
    <n v="2474.5"/>
    <s v="D"/>
    <n v="2474.5"/>
  </r>
  <r>
    <s v="1'trimestre "/>
    <n v="26"/>
    <s v="543010"/>
    <x v="8"/>
    <n v="101801"/>
    <s v="SMITH &amp; NEPHEW S.R.L."/>
    <n v="202112"/>
    <x v="20"/>
    <x v="20"/>
    <n v="338.2"/>
    <s v="D"/>
    <n v="338.2"/>
  </r>
  <r>
    <s v="1'trimestre "/>
    <n v="26"/>
    <s v="543010"/>
    <x v="8"/>
    <n v="101801"/>
    <s v="SMITH &amp; NEPHEW S.R.L."/>
    <n v="202112"/>
    <x v="20"/>
    <x v="20"/>
    <n v="95"/>
    <s v="D"/>
    <n v="95"/>
  </r>
  <r>
    <s v="1'trimestre "/>
    <n v="26"/>
    <s v="543010"/>
    <x v="8"/>
    <n v="101801"/>
    <s v="SMITH &amp; NEPHEW S.R.L."/>
    <n v="202112"/>
    <x v="20"/>
    <x v="20"/>
    <n v="3028.2"/>
    <s v="D"/>
    <n v="3028.2"/>
  </r>
  <r>
    <s v="1'trimestre "/>
    <n v="26"/>
    <s v="543010"/>
    <x v="8"/>
    <n v="101801"/>
    <s v="SMITH &amp; NEPHEW S.R.L."/>
    <n v="202112"/>
    <x v="20"/>
    <x v="20"/>
    <n v="455"/>
    <s v="D"/>
    <n v="455"/>
  </r>
  <r>
    <s v="1'trimestre "/>
    <n v="26"/>
    <s v="543010"/>
    <x v="8"/>
    <n v="101801"/>
    <s v="SMITH &amp; NEPHEW S.R.L."/>
    <n v="202112"/>
    <x v="20"/>
    <x v="20"/>
    <n v="338.2"/>
    <s v="D"/>
    <n v="338.2"/>
  </r>
  <r>
    <s v="1'trimestre "/>
    <n v="26"/>
    <s v="543010"/>
    <x v="8"/>
    <n v="101801"/>
    <s v="SMITH &amp; NEPHEW S.R.L."/>
    <n v="202112"/>
    <x v="20"/>
    <x v="20"/>
    <n v="1940.4"/>
    <s v="D"/>
    <n v="1940.4"/>
  </r>
  <r>
    <s v="1'trimestre "/>
    <n v="26"/>
    <s v="543010"/>
    <x v="8"/>
    <n v="101801"/>
    <s v="SMITH &amp; NEPHEW S.R.L."/>
    <n v="202112"/>
    <x v="20"/>
    <x v="20"/>
    <n v="2474.5"/>
    <s v="D"/>
    <n v="2474.5"/>
  </r>
  <r>
    <s v="1'trimestre "/>
    <n v="26"/>
    <s v="543010"/>
    <x v="8"/>
    <n v="101801"/>
    <s v="SMITH &amp; NEPHEW S.R.L."/>
    <n v="202112"/>
    <x v="20"/>
    <x v="20"/>
    <n v="6000"/>
    <s v="D"/>
    <n v="6000"/>
  </r>
  <r>
    <s v="1'trimestre "/>
    <n v="26"/>
    <s v="543010"/>
    <x v="8"/>
    <n v="101801"/>
    <s v="SMITH &amp; NEPHEW S.R.L."/>
    <n v="202112"/>
    <x v="20"/>
    <x v="20"/>
    <n v="1068.2"/>
    <s v="D"/>
    <n v="1068.2"/>
  </r>
  <r>
    <s v="1'trimestre "/>
    <n v="26"/>
    <s v="543010"/>
    <x v="8"/>
    <n v="101801"/>
    <s v="SMITH &amp; NEPHEW S.R.L."/>
    <n v="202112"/>
    <x v="20"/>
    <x v="20"/>
    <n v="2327.5"/>
    <s v="D"/>
    <n v="2327.5"/>
  </r>
  <r>
    <s v="1'trimestre "/>
    <n v="26"/>
    <s v="543010"/>
    <x v="8"/>
    <n v="101801"/>
    <s v="SMITH &amp; NEPHEW S.R.L."/>
    <n v="202112"/>
    <x v="20"/>
    <x v="20"/>
    <n v="1960"/>
    <s v="D"/>
    <n v="1960"/>
  </r>
  <r>
    <s v="1'trimestre "/>
    <n v="26"/>
    <s v="543010"/>
    <x v="8"/>
    <n v="101801"/>
    <s v="SMITH &amp; NEPHEW S.R.L."/>
    <n v="202112"/>
    <x v="20"/>
    <x v="20"/>
    <n v="4135.6000000000004"/>
    <s v="D"/>
    <n v="4135.6000000000004"/>
  </r>
  <r>
    <s v="1'trimestre "/>
    <n v="26"/>
    <s v="543010"/>
    <x v="8"/>
    <n v="101801"/>
    <s v="SMITH &amp; NEPHEW S.R.L."/>
    <n v="202112"/>
    <x v="20"/>
    <x v="20"/>
    <n v="76.48"/>
    <s v="D"/>
    <n v="76.48"/>
  </r>
  <r>
    <s v="1'trimestre "/>
    <n v="26"/>
    <s v="543010"/>
    <x v="8"/>
    <n v="101801"/>
    <s v="SMITH &amp; NEPHEW S.R.L."/>
    <n v="202112"/>
    <x v="20"/>
    <x v="20"/>
    <n v="6163.26"/>
    <s v="D"/>
    <n v="6163.26"/>
  </r>
  <r>
    <s v="1'trimestre "/>
    <n v="26"/>
    <s v="543010"/>
    <x v="8"/>
    <n v="101801"/>
    <s v="SMITH &amp; NEPHEW S.R.L."/>
    <n v="202112"/>
    <x v="20"/>
    <x v="20"/>
    <n v="7310.68"/>
    <s v="D"/>
    <n v="7310.68"/>
  </r>
  <r>
    <s v="1'trimestre "/>
    <n v="26"/>
    <s v="543010"/>
    <x v="8"/>
    <n v="101801"/>
    <s v="SMITH &amp; NEPHEW S.R.L."/>
    <n v="202112"/>
    <x v="20"/>
    <x v="20"/>
    <n v="6083.36"/>
    <s v="D"/>
    <n v="6083.36"/>
  </r>
  <r>
    <s v="1'trimestre "/>
    <n v="26"/>
    <s v="543010"/>
    <x v="8"/>
    <n v="106639"/>
    <s v="MACO PHARMA ITALIA SRL"/>
    <n v="202112"/>
    <x v="20"/>
    <x v="20"/>
    <n v="5500"/>
    <s v="D"/>
    <n v="5500"/>
  </r>
  <r>
    <s v="1'trimestre "/>
    <n v="26"/>
    <s v="543010"/>
    <x v="8"/>
    <n v="110217"/>
    <s v="EVOLUZIONI MEDICHE SRL"/>
    <n v="202112"/>
    <x v="20"/>
    <x v="20"/>
    <n v="1081.93"/>
    <s v="D"/>
    <n v="1081.93"/>
  </r>
  <r>
    <s v="1'trimestre "/>
    <n v="26"/>
    <s v="543010"/>
    <x v="8"/>
    <n v="110217"/>
    <s v="EVOLUZIONI MEDICHE SRL"/>
    <n v="202112"/>
    <x v="20"/>
    <x v="20"/>
    <n v="1132.48"/>
    <s v="D"/>
    <n v="1132.48"/>
  </r>
  <r>
    <s v="1'trimestre "/>
    <n v="26"/>
    <s v="543010"/>
    <x v="8"/>
    <n v="110217"/>
    <s v="EVOLUZIONI MEDICHE SRL"/>
    <n v="202112"/>
    <x v="20"/>
    <x v="20"/>
    <n v="1835.15"/>
    <s v="D"/>
    <n v="1835.15"/>
  </r>
  <r>
    <s v="1'trimestre "/>
    <n v="26"/>
    <s v="543010"/>
    <x v="8"/>
    <n v="100719"/>
    <s v="EUROSPITAL S.P.A."/>
    <n v="202112"/>
    <x v="20"/>
    <x v="20"/>
    <n v="163.5"/>
    <s v="D"/>
    <n v="163.5"/>
  </r>
  <r>
    <s v="1'trimestre "/>
    <n v="26"/>
    <s v="543010"/>
    <x v="8"/>
    <n v="110707"/>
    <s v="EUROFINS GENOMICS SRL"/>
    <n v="202112"/>
    <x v="20"/>
    <x v="20"/>
    <n v="780"/>
    <s v="D"/>
    <n v="780"/>
  </r>
  <r>
    <s v="1'trimestre "/>
    <n v="26"/>
    <s v="543010"/>
    <x v="8"/>
    <n v="101801"/>
    <s v="SMITH &amp; NEPHEW S.R.L."/>
    <n v="202112"/>
    <x v="20"/>
    <x v="20"/>
    <n v="250"/>
    <s v="D"/>
    <n v="250"/>
  </r>
  <r>
    <s v="1'trimestre "/>
    <n v="26"/>
    <s v="543010"/>
    <x v="8"/>
    <n v="101801"/>
    <s v="SMITH &amp; NEPHEW S.R.L."/>
    <n v="202112"/>
    <x v="20"/>
    <x v="20"/>
    <n v="2474.5"/>
    <s v="D"/>
    <n v="2474.5"/>
  </r>
  <r>
    <s v="1'trimestre "/>
    <n v="26"/>
    <s v="543010"/>
    <x v="8"/>
    <n v="101801"/>
    <s v="SMITH &amp; NEPHEW S.R.L."/>
    <n v="202112"/>
    <x v="20"/>
    <x v="20"/>
    <n v="3028.2"/>
    <s v="D"/>
    <n v="3028.2"/>
  </r>
  <r>
    <s v="1'trimestre "/>
    <n v="26"/>
    <s v="543010"/>
    <x v="8"/>
    <n v="101801"/>
    <s v="SMITH &amp; NEPHEW S.R.L."/>
    <n v="202112"/>
    <x v="20"/>
    <x v="20"/>
    <n v="3900.4"/>
    <s v="D"/>
    <n v="3900.4"/>
  </r>
  <r>
    <s v="1'trimestre "/>
    <n v="26"/>
    <s v="543010"/>
    <x v="8"/>
    <n v="101801"/>
    <s v="SMITH &amp; NEPHEW S.R.L."/>
    <n v="202112"/>
    <x v="20"/>
    <x v="20"/>
    <n v="1734.6"/>
    <s v="D"/>
    <n v="1734.6"/>
  </r>
  <r>
    <s v="1'trimestre "/>
    <n v="26"/>
    <s v="543010"/>
    <x v="8"/>
    <n v="101801"/>
    <s v="SMITH &amp; NEPHEW S.R.L."/>
    <n v="202112"/>
    <x v="20"/>
    <x v="20"/>
    <n v="3185"/>
    <s v="D"/>
    <n v="3185"/>
  </r>
  <r>
    <s v="1'trimestre "/>
    <n v="26"/>
    <s v="543010"/>
    <x v="8"/>
    <n v="101801"/>
    <s v="SMITH &amp; NEPHEW S.R.L."/>
    <n v="202112"/>
    <x v="20"/>
    <x v="20"/>
    <n v="2327.5"/>
    <s v="D"/>
    <n v="2327.5"/>
  </r>
  <r>
    <s v="1'trimestre "/>
    <n v="26"/>
    <s v="543010"/>
    <x v="8"/>
    <n v="101801"/>
    <s v="SMITH &amp; NEPHEW S.R.L."/>
    <n v="202112"/>
    <x v="20"/>
    <x v="20"/>
    <n v="1078"/>
    <s v="D"/>
    <n v="1078"/>
  </r>
  <r>
    <s v="1'trimestre "/>
    <n v="26"/>
    <s v="543010"/>
    <x v="8"/>
    <n v="101801"/>
    <s v="SMITH &amp; NEPHEW S.R.L."/>
    <n v="202112"/>
    <x v="20"/>
    <x v="20"/>
    <n v="6076"/>
    <s v="D"/>
    <n v="6076"/>
  </r>
  <r>
    <s v="1'trimestre "/>
    <n v="26"/>
    <s v="543010"/>
    <x v="8"/>
    <n v="101801"/>
    <s v="SMITH &amp; NEPHEW S.R.L."/>
    <n v="202112"/>
    <x v="20"/>
    <x v="20"/>
    <n v="338.2"/>
    <s v="D"/>
    <n v="338.2"/>
  </r>
  <r>
    <s v="1'trimestre "/>
    <n v="26"/>
    <s v="543010"/>
    <x v="8"/>
    <n v="101801"/>
    <s v="SMITH &amp; NEPHEW S.R.L."/>
    <n v="202112"/>
    <x v="20"/>
    <x v="20"/>
    <n v="2474.5"/>
    <s v="D"/>
    <n v="2474.5"/>
  </r>
  <r>
    <s v="1'trimestre "/>
    <n v="26"/>
    <s v="543010"/>
    <x v="8"/>
    <n v="101801"/>
    <s v="SMITH &amp; NEPHEW S.R.L."/>
    <n v="202112"/>
    <x v="20"/>
    <x v="20"/>
    <n v="76.48"/>
    <s v="D"/>
    <n v="76.48"/>
  </r>
  <r>
    <s v="1'trimestre "/>
    <n v="26"/>
    <s v="543010"/>
    <x v="8"/>
    <n v="101801"/>
    <s v="SMITH &amp; NEPHEW S.R.L."/>
    <n v="202112"/>
    <x v="20"/>
    <x v="20"/>
    <n v="7200"/>
    <s v="D"/>
    <n v="7200"/>
  </r>
  <r>
    <s v="1'trimestre "/>
    <n v="26"/>
    <s v="543010"/>
    <x v="8"/>
    <n v="101801"/>
    <s v="SMITH &amp; NEPHEW S.R.L."/>
    <n v="202112"/>
    <x v="20"/>
    <x v="20"/>
    <n v="166.6"/>
    <s v="D"/>
    <n v="166.6"/>
  </r>
  <r>
    <s v="1'trimestre "/>
    <n v="26"/>
    <s v="543010"/>
    <x v="8"/>
    <n v="101801"/>
    <s v="SMITH &amp; NEPHEW S.R.L."/>
    <n v="202112"/>
    <x v="20"/>
    <x v="20"/>
    <n v="980"/>
    <s v="D"/>
    <n v="980"/>
  </r>
  <r>
    <s v="1'trimestre "/>
    <n v="26"/>
    <s v="543010"/>
    <x v="8"/>
    <n v="101801"/>
    <s v="SMITH &amp; NEPHEW S.R.L."/>
    <n v="202112"/>
    <x v="20"/>
    <x v="20"/>
    <n v="399.6"/>
    <s v="A"/>
    <n v="-399.6"/>
  </r>
  <r>
    <s v="1'trimestre "/>
    <n v="26"/>
    <s v="543010"/>
    <x v="8"/>
    <n v="101801"/>
    <s v="SMITH &amp; NEPHEW S.R.L."/>
    <n v="202112"/>
    <x v="20"/>
    <x v="20"/>
    <n v="1734.6"/>
    <s v="D"/>
    <n v="1734.6"/>
  </r>
  <r>
    <s v="1'trimestre "/>
    <n v="26"/>
    <s v="543010"/>
    <x v="8"/>
    <n v="101801"/>
    <s v="SMITH &amp; NEPHEW S.R.L."/>
    <n v="202112"/>
    <x v="20"/>
    <x v="20"/>
    <n v="2474.5"/>
    <s v="D"/>
    <n v="2474.5"/>
  </r>
  <r>
    <s v="1'trimestre "/>
    <n v="26"/>
    <s v="543010"/>
    <x v="8"/>
    <n v="101801"/>
    <s v="SMITH &amp; NEPHEW S.R.L."/>
    <n v="202112"/>
    <x v="20"/>
    <x v="20"/>
    <n v="3028.2"/>
    <s v="D"/>
    <n v="3028.2"/>
  </r>
  <r>
    <s v="1'trimestre "/>
    <n v="26"/>
    <s v="543010"/>
    <x v="8"/>
    <n v="101801"/>
    <s v="SMITH &amp; NEPHEW S.R.L."/>
    <n v="202112"/>
    <x v="20"/>
    <x v="20"/>
    <n v="3028.2"/>
    <s v="D"/>
    <n v="3028.2"/>
  </r>
  <r>
    <s v="1'trimestre "/>
    <n v="26"/>
    <s v="543010"/>
    <x v="8"/>
    <n v="101801"/>
    <s v="SMITH &amp; NEPHEW S.R.L."/>
    <n v="202112"/>
    <x v="20"/>
    <x v="20"/>
    <n v="3185"/>
    <s v="D"/>
    <n v="3185"/>
  </r>
  <r>
    <s v="1'trimestre "/>
    <n v="26"/>
    <s v="543010"/>
    <x v="8"/>
    <n v="101801"/>
    <s v="SMITH &amp; NEPHEW S.R.L."/>
    <n v="202112"/>
    <x v="20"/>
    <x v="20"/>
    <n v="2327.5"/>
    <s v="D"/>
    <n v="2327.5"/>
  </r>
  <r>
    <s v="1'trimestre "/>
    <n v="26"/>
    <s v="543010"/>
    <x v="8"/>
    <n v="101801"/>
    <s v="SMITH &amp; NEPHEW S.R.L."/>
    <n v="202112"/>
    <x v="20"/>
    <x v="20"/>
    <n v="1734.6"/>
    <s v="D"/>
    <n v="1734.6"/>
  </r>
  <r>
    <s v="1'trimestre "/>
    <n v="26"/>
    <s v="543010"/>
    <x v="8"/>
    <n v="101801"/>
    <s v="SMITH &amp; NEPHEW S.R.L."/>
    <n v="202112"/>
    <x v="20"/>
    <x v="20"/>
    <n v="2097.1999999999998"/>
    <s v="D"/>
    <n v="2097.1999999999998"/>
  </r>
  <r>
    <s v="1'trimestre "/>
    <n v="26"/>
    <s v="543010"/>
    <x v="8"/>
    <n v="101801"/>
    <s v="SMITH &amp; NEPHEW S.R.L."/>
    <n v="202112"/>
    <x v="20"/>
    <x v="20"/>
    <n v="1960"/>
    <s v="D"/>
    <n v="1960"/>
  </r>
  <r>
    <s v="1'trimestre "/>
    <n v="26"/>
    <s v="543010"/>
    <x v="8"/>
    <n v="101801"/>
    <s v="SMITH &amp; NEPHEW S.R.L."/>
    <n v="202112"/>
    <x v="20"/>
    <x v="20"/>
    <n v="229.44"/>
    <s v="D"/>
    <n v="229.44"/>
  </r>
  <r>
    <s v="1'trimestre "/>
    <n v="26"/>
    <s v="543010"/>
    <x v="8"/>
    <n v="101801"/>
    <s v="SMITH &amp; NEPHEW S.R.L."/>
    <n v="202112"/>
    <x v="20"/>
    <x v="20"/>
    <n v="229.44"/>
    <s v="D"/>
    <n v="229.44"/>
  </r>
  <r>
    <s v="1'trimestre "/>
    <n v="26"/>
    <s v="543010"/>
    <x v="8"/>
    <n v="101801"/>
    <s v="SMITH &amp; NEPHEW S.R.L."/>
    <n v="202112"/>
    <x v="20"/>
    <x v="20"/>
    <n v="1000"/>
    <s v="D"/>
    <n v="1000"/>
  </r>
  <r>
    <s v="1'trimestre "/>
    <n v="26"/>
    <s v="543010"/>
    <x v="8"/>
    <n v="101801"/>
    <s v="SMITH &amp; NEPHEW S.R.L."/>
    <n v="202112"/>
    <x v="20"/>
    <x v="20"/>
    <n v="2000"/>
    <s v="D"/>
    <n v="2000"/>
  </r>
  <r>
    <s v="1'trimestre "/>
    <n v="26"/>
    <s v="543010"/>
    <x v="8"/>
    <n v="101801"/>
    <s v="SMITH &amp; NEPHEW S.R.L."/>
    <n v="202112"/>
    <x v="20"/>
    <x v="20"/>
    <n v="152.96"/>
    <s v="D"/>
    <n v="152.96"/>
  </r>
  <r>
    <s v="1'trimestre "/>
    <n v="26"/>
    <s v="543010"/>
    <x v="8"/>
    <n v="104974"/>
    <s v="LOMMAR S.R.L."/>
    <n v="202112"/>
    <x v="20"/>
    <x v="20"/>
    <n v="1600"/>
    <s v="D"/>
    <n v="1600"/>
  </r>
  <r>
    <s v="1'trimestre "/>
    <n v="26"/>
    <s v="543010"/>
    <x v="8"/>
    <n v="104974"/>
    <s v="LOMMAR S.R.L."/>
    <n v="202112"/>
    <x v="20"/>
    <x v="20"/>
    <n v="1752"/>
    <s v="D"/>
    <n v="1752"/>
  </r>
  <r>
    <s v="1'trimestre "/>
    <n v="26"/>
    <s v="543010"/>
    <x v="8"/>
    <n v="104974"/>
    <s v="LOMMAR S.R.L."/>
    <n v="202112"/>
    <x v="20"/>
    <x v="20"/>
    <n v="876"/>
    <s v="D"/>
    <n v="876"/>
  </r>
  <r>
    <s v="1'trimestre "/>
    <n v="26"/>
    <s v="543010"/>
    <x v="8"/>
    <n v="104974"/>
    <s v="LOMMAR S.R.L."/>
    <n v="202112"/>
    <x v="20"/>
    <x v="20"/>
    <n v="1600"/>
    <s v="D"/>
    <n v="1600"/>
  </r>
  <r>
    <s v="1'trimestre "/>
    <n v="26"/>
    <s v="543010"/>
    <x v="8"/>
    <n v="104974"/>
    <s v="LOMMAR S.R.L."/>
    <n v="202112"/>
    <x v="20"/>
    <x v="20"/>
    <n v="1752"/>
    <s v="D"/>
    <n v="1752"/>
  </r>
  <r>
    <s v="1'trimestre "/>
    <n v="26"/>
    <s v="543010"/>
    <x v="8"/>
    <n v="104974"/>
    <s v="LOMMAR S.R.L."/>
    <n v="202112"/>
    <x v="20"/>
    <x v="20"/>
    <n v="1299"/>
    <s v="D"/>
    <n v="1299"/>
  </r>
  <r>
    <s v="1'trimestre "/>
    <n v="26"/>
    <s v="543010"/>
    <x v="8"/>
    <n v="104974"/>
    <s v="LOMMAR S.R.L."/>
    <n v="202112"/>
    <x v="20"/>
    <x v="20"/>
    <n v="1600"/>
    <s v="D"/>
    <n v="1600"/>
  </r>
  <r>
    <s v="1'trimestre "/>
    <n v="26"/>
    <s v="543010"/>
    <x v="8"/>
    <n v="104974"/>
    <s v="LOMMAR S.R.L."/>
    <n v="202112"/>
    <x v="20"/>
    <x v="20"/>
    <n v="1600"/>
    <s v="D"/>
    <n v="1600"/>
  </r>
  <r>
    <s v="1'trimestre "/>
    <n v="26"/>
    <s v="543010"/>
    <x v="8"/>
    <n v="104974"/>
    <s v="LOMMAR S.R.L."/>
    <n v="202112"/>
    <x v="20"/>
    <x v="20"/>
    <n v="1600"/>
    <s v="D"/>
    <n v="1600"/>
  </r>
  <r>
    <s v="1'trimestre "/>
    <n v="26"/>
    <s v="543010"/>
    <x v="8"/>
    <n v="104974"/>
    <s v="LOMMAR S.R.L."/>
    <n v="202112"/>
    <x v="20"/>
    <x v="20"/>
    <n v="1299"/>
    <s v="D"/>
    <n v="1299"/>
  </r>
  <r>
    <s v="1'trimestre "/>
    <n v="26"/>
    <s v="543010"/>
    <x v="8"/>
    <n v="104974"/>
    <s v="LOMMAR S.R.L."/>
    <n v="202112"/>
    <x v="20"/>
    <x v="20"/>
    <n v="1600"/>
    <s v="D"/>
    <n v="1600"/>
  </r>
  <r>
    <s v="1'trimestre "/>
    <n v="26"/>
    <s v="543010"/>
    <x v="8"/>
    <n v="104974"/>
    <s v="LOMMAR S.R.L."/>
    <n v="202112"/>
    <x v="20"/>
    <x v="20"/>
    <n v="2628"/>
    <s v="D"/>
    <n v="2628"/>
  </r>
  <r>
    <s v="1'trimestre "/>
    <n v="26"/>
    <s v="543010"/>
    <x v="8"/>
    <n v="104974"/>
    <s v="LOMMAR S.R.L."/>
    <n v="202112"/>
    <x v="20"/>
    <x v="20"/>
    <n v="1600"/>
    <s v="D"/>
    <n v="1600"/>
  </r>
  <r>
    <s v="1'trimestre "/>
    <n v="26"/>
    <s v="543010"/>
    <x v="8"/>
    <n v="104974"/>
    <s v="LOMMAR S.R.L."/>
    <n v="202112"/>
    <x v="20"/>
    <x v="20"/>
    <n v="1752"/>
    <s v="D"/>
    <n v="1752"/>
  </r>
  <r>
    <s v="1'trimestre "/>
    <n v="26"/>
    <s v="543010"/>
    <x v="8"/>
    <n v="104974"/>
    <s v="LOMMAR S.R.L."/>
    <n v="202112"/>
    <x v="20"/>
    <x v="20"/>
    <n v="1600"/>
    <s v="D"/>
    <n v="1600"/>
  </r>
  <r>
    <s v="1'trimestre "/>
    <n v="26"/>
    <s v="543010"/>
    <x v="8"/>
    <n v="104974"/>
    <s v="LOMMAR S.R.L."/>
    <n v="202112"/>
    <x v="20"/>
    <x v="20"/>
    <n v="1600"/>
    <s v="D"/>
    <n v="1600"/>
  </r>
  <r>
    <s v="1'trimestre "/>
    <n v="26"/>
    <s v="543010"/>
    <x v="8"/>
    <n v="104974"/>
    <s v="LOMMAR S.R.L."/>
    <n v="202112"/>
    <x v="20"/>
    <x v="20"/>
    <n v="1600"/>
    <s v="D"/>
    <n v="1600"/>
  </r>
  <r>
    <s v="1'trimestre "/>
    <n v="26"/>
    <s v="543010"/>
    <x v="8"/>
    <n v="104974"/>
    <s v="LOMMAR S.R.L."/>
    <n v="202112"/>
    <x v="20"/>
    <x v="20"/>
    <n v="1600"/>
    <s v="D"/>
    <n v="1600"/>
  </r>
  <r>
    <s v="1'trimestre "/>
    <n v="26"/>
    <s v="543010"/>
    <x v="8"/>
    <n v="104974"/>
    <s v="LOMMAR S.R.L."/>
    <n v="202112"/>
    <x v="20"/>
    <x v="20"/>
    <n v="4579.29"/>
    <s v="D"/>
    <n v="4579.29"/>
  </r>
  <r>
    <s v="1'trimestre "/>
    <n v="26"/>
    <s v="543010"/>
    <x v="8"/>
    <n v="104974"/>
    <s v="LOMMAR S.R.L."/>
    <n v="202112"/>
    <x v="20"/>
    <x v="20"/>
    <n v="2415.5700000000002"/>
    <s v="D"/>
    <n v="2415.5700000000002"/>
  </r>
  <r>
    <s v="1'trimestre "/>
    <n v="26"/>
    <s v="543010"/>
    <x v="8"/>
    <n v="104974"/>
    <s v="LOMMAR S.R.L."/>
    <n v="202112"/>
    <x v="20"/>
    <x v="20"/>
    <n v="1600"/>
    <s v="D"/>
    <n v="1600"/>
  </r>
  <r>
    <s v="1'trimestre "/>
    <n v="26"/>
    <s v="543010"/>
    <x v="8"/>
    <n v="104974"/>
    <s v="LOMMAR S.R.L."/>
    <n v="202112"/>
    <x v="20"/>
    <x v="20"/>
    <n v="1022"/>
    <s v="D"/>
    <n v="1022"/>
  </r>
  <r>
    <s v="1'trimestre "/>
    <n v="26"/>
    <s v="543010"/>
    <x v="8"/>
    <n v="104974"/>
    <s v="LOMMAR S.R.L."/>
    <n v="202112"/>
    <x v="20"/>
    <x v="20"/>
    <n v="876"/>
    <s v="D"/>
    <n v="876"/>
  </r>
  <r>
    <s v="1'trimestre "/>
    <n v="26"/>
    <s v="543010"/>
    <x v="8"/>
    <n v="101174"/>
    <s v="LOHMANN &amp; RAUSCHER SRL"/>
    <n v="202112"/>
    <x v="20"/>
    <x v="20"/>
    <n v="660"/>
    <s v="D"/>
    <n v="660"/>
  </r>
  <r>
    <s v="1'trimestre "/>
    <n v="26"/>
    <s v="543010"/>
    <x v="8"/>
    <n v="101174"/>
    <s v="LOHMANN &amp; RAUSCHER SRL"/>
    <n v="202112"/>
    <x v="20"/>
    <x v="20"/>
    <n v="535.20000000000005"/>
    <s v="D"/>
    <n v="535.20000000000005"/>
  </r>
  <r>
    <s v="1'trimestre "/>
    <n v="26"/>
    <s v="543010"/>
    <x v="8"/>
    <n v="101174"/>
    <s v="LOHMANN &amp; RAUSCHER SRL"/>
    <n v="202112"/>
    <x v="20"/>
    <x v="20"/>
    <n v="94.95"/>
    <s v="D"/>
    <n v="94.95"/>
  </r>
  <r>
    <s v="1'trimestre "/>
    <n v="26"/>
    <s v="543010"/>
    <x v="8"/>
    <n v="101174"/>
    <s v="LOHMANN &amp; RAUSCHER SRL"/>
    <n v="202112"/>
    <x v="20"/>
    <x v="20"/>
    <n v="535.20000000000005"/>
    <s v="D"/>
    <n v="535.20000000000005"/>
  </r>
  <r>
    <s v="1'trimestre "/>
    <n v="26"/>
    <s v="543010"/>
    <x v="8"/>
    <n v="101174"/>
    <s v="LOHMANN &amp; RAUSCHER SRL"/>
    <n v="202112"/>
    <x v="20"/>
    <x v="20"/>
    <n v="432"/>
    <s v="D"/>
    <n v="432"/>
  </r>
  <r>
    <s v="1'trimestre "/>
    <n v="26"/>
    <s v="543010"/>
    <x v="8"/>
    <n v="101174"/>
    <s v="LOHMANN &amp; RAUSCHER SRL"/>
    <n v="202112"/>
    <x v="20"/>
    <x v="20"/>
    <n v="652.79999999999995"/>
    <s v="D"/>
    <n v="652.79999999999995"/>
  </r>
  <r>
    <s v="1'trimestre "/>
    <n v="26"/>
    <s v="543010"/>
    <x v="8"/>
    <n v="110665"/>
    <s v="DIMOMED SRL"/>
    <n v="202112"/>
    <x v="20"/>
    <x v="20"/>
    <n v="4790"/>
    <s v="D"/>
    <n v="4790"/>
  </r>
  <r>
    <s v="1'trimestre "/>
    <n v="26"/>
    <s v="543010"/>
    <x v="8"/>
    <n v="110665"/>
    <s v="DIMOMED SRL"/>
    <n v="202112"/>
    <x v="20"/>
    <x v="20"/>
    <n v="4790"/>
    <s v="D"/>
    <n v="4790"/>
  </r>
  <r>
    <s v="1'trimestre "/>
    <n v="26"/>
    <s v="543010"/>
    <x v="8"/>
    <n v="110665"/>
    <s v="DIMOMED SRL"/>
    <n v="202112"/>
    <x v="20"/>
    <x v="20"/>
    <n v="4890"/>
    <s v="D"/>
    <n v="4890"/>
  </r>
  <r>
    <s v="1'trimestre "/>
    <n v="26"/>
    <s v="543010"/>
    <x v="8"/>
    <n v="110665"/>
    <s v="DIMOMED SRL"/>
    <n v="202112"/>
    <x v="20"/>
    <x v="20"/>
    <n v="2395"/>
    <s v="D"/>
    <n v="2395"/>
  </r>
  <r>
    <s v="1'trimestre "/>
    <n v="26"/>
    <s v="543010"/>
    <x v="8"/>
    <n v="101801"/>
    <s v="SMITH &amp; NEPHEW S.R.L."/>
    <n v="202112"/>
    <x v="20"/>
    <x v="20"/>
    <n v="2000"/>
    <s v="D"/>
    <n v="2000"/>
  </r>
  <r>
    <s v="1'trimestre "/>
    <n v="26"/>
    <s v="543010"/>
    <x v="8"/>
    <n v="101801"/>
    <s v="SMITH &amp; NEPHEW S.R.L."/>
    <n v="202112"/>
    <x v="20"/>
    <x v="20"/>
    <n v="3740.5"/>
    <s v="D"/>
    <n v="3740.5"/>
  </r>
  <r>
    <s v="1'trimestre "/>
    <n v="26"/>
    <s v="543010"/>
    <x v="8"/>
    <n v="101801"/>
    <s v="SMITH &amp; NEPHEW S.R.L."/>
    <n v="202112"/>
    <x v="20"/>
    <x v="20"/>
    <n v="4600"/>
    <s v="D"/>
    <n v="4600"/>
  </r>
  <r>
    <s v="1'trimestre "/>
    <n v="26"/>
    <s v="543010"/>
    <x v="8"/>
    <n v="101801"/>
    <s v="SMITH &amp; NEPHEW S.R.L."/>
    <n v="202112"/>
    <x v="20"/>
    <x v="20"/>
    <n v="2300"/>
    <s v="D"/>
    <n v="2300"/>
  </r>
  <r>
    <s v="1'trimestre "/>
    <n v="26"/>
    <s v="543010"/>
    <x v="8"/>
    <n v="101801"/>
    <s v="SMITH &amp; NEPHEW S.R.L."/>
    <n v="202112"/>
    <x v="20"/>
    <x v="20"/>
    <n v="76.48"/>
    <s v="D"/>
    <n v="76.48"/>
  </r>
  <r>
    <s v="1'trimestre "/>
    <n v="26"/>
    <s v="543010"/>
    <x v="8"/>
    <n v="107039"/>
    <s v="SINTEA PLUSTEK SRL"/>
    <n v="202112"/>
    <x v="20"/>
    <x v="20"/>
    <n v="351"/>
    <s v="D"/>
    <n v="351"/>
  </r>
  <r>
    <s v="1'trimestre "/>
    <n v="26"/>
    <s v="543010"/>
    <x v="8"/>
    <n v="107039"/>
    <s v="SINTEA PLUSTEK SRL"/>
    <n v="202112"/>
    <x v="20"/>
    <x v="20"/>
    <n v="65.25"/>
    <s v="D"/>
    <n v="65.25"/>
  </r>
  <r>
    <s v="1'trimestre "/>
    <n v="26"/>
    <s v="543010"/>
    <x v="8"/>
    <n v="107039"/>
    <s v="SINTEA PLUSTEK SRL"/>
    <n v="202112"/>
    <x v="20"/>
    <x v="20"/>
    <n v="4824"/>
    <s v="D"/>
    <n v="4824"/>
  </r>
  <r>
    <s v="1'trimestre "/>
    <n v="26"/>
    <s v="543010"/>
    <x v="8"/>
    <n v="104324"/>
    <s v="SIM ITALIA S.R.L."/>
    <n v="202112"/>
    <x v="20"/>
    <x v="20"/>
    <n v="67"/>
    <s v="D"/>
    <n v="67"/>
  </r>
  <r>
    <s v="1'trimestre "/>
    <n v="26"/>
    <s v="543010"/>
    <x v="8"/>
    <n v="101765"/>
    <s v="SIGMA ALDRICH S.R.L."/>
    <n v="202112"/>
    <x v="20"/>
    <x v="20"/>
    <n v="1313.1"/>
    <s v="D"/>
    <n v="1313.1"/>
  </r>
  <r>
    <s v="1'trimestre "/>
    <n v="26"/>
    <s v="543010"/>
    <x v="8"/>
    <n v="101765"/>
    <s v="SIGMA ALDRICH S.R.L."/>
    <n v="202112"/>
    <x v="20"/>
    <x v="20"/>
    <n v="1472"/>
    <s v="D"/>
    <n v="1472"/>
  </r>
  <r>
    <s v="1'trimestre "/>
    <n v="26"/>
    <s v="543010"/>
    <x v="8"/>
    <n v="100478"/>
    <s v="SIAD Healthcare SPA"/>
    <n v="202112"/>
    <x v="20"/>
    <x v="20"/>
    <n v="1909.2"/>
    <s v="D"/>
    <n v="1909.2"/>
  </r>
  <r>
    <s v="1'trimestre "/>
    <n v="26"/>
    <s v="543010"/>
    <x v="8"/>
    <n v="100478"/>
    <s v="SIAD Healthcare SPA"/>
    <n v="202112"/>
    <x v="20"/>
    <x v="20"/>
    <n v="183"/>
    <s v="D"/>
    <n v="183"/>
  </r>
  <r>
    <s v="1'trimestre "/>
    <n v="26"/>
    <s v="543010"/>
    <x v="8"/>
    <n v="100478"/>
    <s v="SIAD Healthcare SPA"/>
    <n v="202112"/>
    <x v="20"/>
    <x v="20"/>
    <n v="1417"/>
    <s v="D"/>
    <n v="1417"/>
  </r>
  <r>
    <s v="1'trimestre "/>
    <n v="26"/>
    <s v="543010"/>
    <x v="8"/>
    <n v="100478"/>
    <s v="SIAD Healthcare SPA"/>
    <n v="202112"/>
    <x v="20"/>
    <x v="20"/>
    <n v="636.4"/>
    <s v="D"/>
    <n v="636.4"/>
  </r>
  <r>
    <s v="1'trimestre "/>
    <n v="26"/>
    <s v="543010"/>
    <x v="8"/>
    <n v="100478"/>
    <s v="SIAD Healthcare SPA"/>
    <n v="202112"/>
    <x v="20"/>
    <x v="20"/>
    <n v="636.4"/>
    <s v="D"/>
    <n v="636.4"/>
  </r>
  <r>
    <s v="1'trimestre "/>
    <n v="26"/>
    <s v="543010"/>
    <x v="8"/>
    <n v="100478"/>
    <s v="SIAD Healthcare SPA"/>
    <n v="202112"/>
    <x v="20"/>
    <x v="20"/>
    <n v="183"/>
    <s v="D"/>
    <n v="183"/>
  </r>
  <r>
    <s v="1'trimestre "/>
    <n v="26"/>
    <s v="543010"/>
    <x v="8"/>
    <n v="100478"/>
    <s v="SIAD Healthcare SPA"/>
    <n v="202112"/>
    <x v="20"/>
    <x v="20"/>
    <n v="1267"/>
    <s v="D"/>
    <n v="1267"/>
  </r>
  <r>
    <s v="1'trimestre "/>
    <n v="26"/>
    <s v="543010"/>
    <x v="8"/>
    <n v="100478"/>
    <s v="SIAD Healthcare SPA"/>
    <n v="202112"/>
    <x v="20"/>
    <x v="20"/>
    <n v="282"/>
    <s v="D"/>
    <n v="282"/>
  </r>
  <r>
    <s v="1'trimestre "/>
    <n v="26"/>
    <s v="543010"/>
    <x v="8"/>
    <n v="100478"/>
    <s v="SIAD Healthcare SPA"/>
    <n v="202112"/>
    <x v="20"/>
    <x v="20"/>
    <n v="636.4"/>
    <s v="D"/>
    <n v="636.4"/>
  </r>
  <r>
    <s v="1'trimestre "/>
    <n v="26"/>
    <s v="543010"/>
    <x v="8"/>
    <n v="100478"/>
    <s v="SIAD Healthcare SPA"/>
    <n v="202112"/>
    <x v="20"/>
    <x v="20"/>
    <n v="183"/>
    <s v="D"/>
    <n v="183"/>
  </r>
  <r>
    <s v="1'trimestre "/>
    <n v="26"/>
    <s v="543010"/>
    <x v="8"/>
    <n v="100478"/>
    <s v="SIAD Healthcare SPA"/>
    <n v="202112"/>
    <x v="20"/>
    <x v="20"/>
    <n v="1567"/>
    <s v="D"/>
    <n v="1567"/>
  </r>
  <r>
    <s v="1'trimestre "/>
    <n v="26"/>
    <s v="543010"/>
    <x v="8"/>
    <n v="100478"/>
    <s v="SIAD Healthcare SPA"/>
    <n v="202112"/>
    <x v="20"/>
    <x v="20"/>
    <n v="183"/>
    <s v="D"/>
    <n v="183"/>
  </r>
  <r>
    <s v="1'trimestre "/>
    <n v="26"/>
    <s v="543010"/>
    <x v="8"/>
    <n v="100478"/>
    <s v="SIAD Healthcare SPA"/>
    <n v="202112"/>
    <x v="20"/>
    <x v="20"/>
    <n v="1567"/>
    <s v="D"/>
    <n v="1567"/>
  </r>
  <r>
    <s v="1'trimestre "/>
    <n v="26"/>
    <s v="543010"/>
    <x v="8"/>
    <n v="100478"/>
    <s v="SIAD Healthcare SPA"/>
    <n v="202112"/>
    <x v="20"/>
    <x v="20"/>
    <n v="183"/>
    <s v="D"/>
    <n v="183"/>
  </r>
  <r>
    <s v="1'trimestre "/>
    <n v="26"/>
    <s v="543010"/>
    <x v="8"/>
    <n v="100478"/>
    <s v="SIAD Healthcare SPA"/>
    <n v="202112"/>
    <x v="20"/>
    <x v="20"/>
    <n v="1417"/>
    <s v="D"/>
    <n v="1417"/>
  </r>
  <r>
    <s v="1'trimestre "/>
    <n v="26"/>
    <s v="543010"/>
    <x v="8"/>
    <n v="100478"/>
    <s v="SIAD Healthcare SPA"/>
    <n v="202112"/>
    <x v="20"/>
    <x v="20"/>
    <n v="183"/>
    <s v="D"/>
    <n v="183"/>
  </r>
  <r>
    <s v="1'trimestre "/>
    <n v="26"/>
    <s v="543010"/>
    <x v="8"/>
    <n v="100478"/>
    <s v="SIAD Healthcare SPA"/>
    <n v="202112"/>
    <x v="20"/>
    <x v="20"/>
    <n v="1417"/>
    <s v="D"/>
    <n v="1417"/>
  </r>
  <r>
    <s v="1'trimestre "/>
    <n v="26"/>
    <s v="543010"/>
    <x v="8"/>
    <n v="101174"/>
    <s v="LOHMANN &amp; RAUSCHER SRL"/>
    <n v="202112"/>
    <x v="20"/>
    <x v="20"/>
    <n v="660"/>
    <s v="D"/>
    <n v="660"/>
  </r>
  <r>
    <s v="1'trimestre "/>
    <n v="26"/>
    <s v="543010"/>
    <x v="8"/>
    <n v="101161"/>
    <s v="LIMA CORPORATE SPA"/>
    <n v="202112"/>
    <x v="20"/>
    <x v="20"/>
    <n v="3856"/>
    <s v="D"/>
    <n v="3856"/>
  </r>
  <r>
    <s v="1'trimestre "/>
    <n v="26"/>
    <s v="543010"/>
    <x v="8"/>
    <n v="101161"/>
    <s v="LIMA CORPORATE SPA"/>
    <n v="202112"/>
    <x v="20"/>
    <x v="20"/>
    <n v="3856"/>
    <s v="D"/>
    <n v="3856"/>
  </r>
  <r>
    <s v="1'trimestre "/>
    <n v="26"/>
    <s v="543010"/>
    <x v="8"/>
    <n v="101161"/>
    <s v="LIMA CORPORATE SPA"/>
    <n v="202112"/>
    <x v="20"/>
    <x v="20"/>
    <n v="2805"/>
    <s v="D"/>
    <n v="2805"/>
  </r>
  <r>
    <s v="1'trimestre "/>
    <n v="26"/>
    <s v="543010"/>
    <x v="8"/>
    <n v="101161"/>
    <s v="LIMA CORPORATE SPA"/>
    <n v="202112"/>
    <x v="20"/>
    <x v="20"/>
    <n v="1175"/>
    <s v="D"/>
    <n v="1175"/>
  </r>
  <r>
    <s v="1'trimestre "/>
    <n v="26"/>
    <s v="543010"/>
    <x v="8"/>
    <n v="101161"/>
    <s v="LIMA CORPORATE SPA"/>
    <n v="202112"/>
    <x v="20"/>
    <x v="20"/>
    <n v="195"/>
    <s v="D"/>
    <n v="195"/>
  </r>
  <r>
    <s v="1'trimestre "/>
    <n v="26"/>
    <s v="543010"/>
    <x v="8"/>
    <n v="101161"/>
    <s v="LIMA CORPORATE SPA"/>
    <n v="202112"/>
    <x v="20"/>
    <x v="20"/>
    <n v="85"/>
    <s v="D"/>
    <n v="85"/>
  </r>
  <r>
    <s v="1'trimestre "/>
    <n v="26"/>
    <s v="543010"/>
    <x v="8"/>
    <n v="101161"/>
    <s v="LIMA CORPORATE SPA"/>
    <n v="202112"/>
    <x v="20"/>
    <x v="20"/>
    <n v="195"/>
    <s v="D"/>
    <n v="195"/>
  </r>
  <r>
    <s v="1'trimestre "/>
    <n v="26"/>
    <s v="543010"/>
    <x v="8"/>
    <n v="101161"/>
    <s v="LIMA CORPORATE SPA"/>
    <n v="202112"/>
    <x v="20"/>
    <x v="20"/>
    <n v="2805"/>
    <s v="D"/>
    <n v="2805"/>
  </r>
  <r>
    <s v="1'trimestre "/>
    <n v="26"/>
    <s v="543010"/>
    <x v="8"/>
    <n v="101161"/>
    <s v="LIMA CORPORATE SPA"/>
    <n v="202112"/>
    <x v="20"/>
    <x v="20"/>
    <n v="978"/>
    <s v="D"/>
    <n v="978"/>
  </r>
  <r>
    <s v="1'trimestre "/>
    <n v="26"/>
    <s v="543010"/>
    <x v="8"/>
    <n v="101161"/>
    <s v="LIMA CORPORATE SPA"/>
    <n v="202112"/>
    <x v="20"/>
    <x v="20"/>
    <n v="870"/>
    <s v="D"/>
    <n v="870"/>
  </r>
  <r>
    <s v="1'trimestre "/>
    <n v="26"/>
    <s v="543010"/>
    <x v="8"/>
    <n v="101161"/>
    <s v="LIMA CORPORATE SPA"/>
    <n v="202112"/>
    <x v="20"/>
    <x v="20"/>
    <n v="3856"/>
    <s v="D"/>
    <n v="3856"/>
  </r>
  <r>
    <s v="1'trimestre "/>
    <n v="26"/>
    <s v="543010"/>
    <x v="8"/>
    <n v="101161"/>
    <s v="LIMA CORPORATE SPA"/>
    <n v="202112"/>
    <x v="20"/>
    <x v="20"/>
    <n v="54"/>
    <s v="D"/>
    <n v="54"/>
  </r>
  <r>
    <s v="1'trimestre "/>
    <n v="26"/>
    <s v="543010"/>
    <x v="8"/>
    <n v="104836"/>
    <s v="LIFE TECHNOLOGIES ITALIA FIL. LIFE TECHNOL. EUROPE"/>
    <n v="202112"/>
    <x v="20"/>
    <x v="20"/>
    <n v="4220.3"/>
    <s v="D"/>
    <n v="4220.3"/>
  </r>
  <r>
    <s v="1'trimestre "/>
    <n v="26"/>
    <s v="543010"/>
    <x v="8"/>
    <n v="104836"/>
    <s v="LIFE TECHNOLOGIES ITALIA FIL. LIFE TECHNOL. EUROPE"/>
    <n v="202112"/>
    <x v="20"/>
    <x v="20"/>
    <n v="12840.96"/>
    <s v="D"/>
    <n v="12840.96"/>
  </r>
  <r>
    <s v="1'trimestre "/>
    <n v="26"/>
    <s v="543010"/>
    <x v="8"/>
    <n v="104836"/>
    <s v="LIFE TECHNOLOGIES ITALIA FIL. LIFE TECHNOL. EUROPE"/>
    <n v="202112"/>
    <x v="20"/>
    <x v="20"/>
    <n v="7310.85"/>
    <s v="D"/>
    <n v="7310.85"/>
  </r>
  <r>
    <s v="1'trimestre "/>
    <n v="26"/>
    <s v="543010"/>
    <x v="8"/>
    <n v="104836"/>
    <s v="LIFE TECHNOLOGIES ITALIA FIL. LIFE TECHNOL. EUROPE"/>
    <n v="202112"/>
    <x v="20"/>
    <x v="20"/>
    <n v="463.7"/>
    <s v="D"/>
    <n v="463.7"/>
  </r>
  <r>
    <s v="1'trimestre "/>
    <n v="26"/>
    <s v="543010"/>
    <x v="8"/>
    <n v="104836"/>
    <s v="LIFE TECHNOLOGIES ITALIA FIL. LIFE TECHNOL. EUROPE"/>
    <n v="202112"/>
    <x v="20"/>
    <x v="20"/>
    <n v="543.1"/>
    <s v="D"/>
    <n v="543.1"/>
  </r>
  <r>
    <s v="1'trimestre "/>
    <n v="26"/>
    <s v="543010"/>
    <x v="8"/>
    <n v="109766"/>
    <s v="K2M SOLUTIONS ITALY SRL"/>
    <n v="202112"/>
    <x v="20"/>
    <x v="20"/>
    <n v="2550"/>
    <s v="D"/>
    <n v="2550"/>
  </r>
  <r>
    <s v="1'trimestre "/>
    <n v="26"/>
    <s v="543010"/>
    <x v="8"/>
    <n v="109766"/>
    <s v="K2M SOLUTIONS ITALY SRL"/>
    <n v="202112"/>
    <x v="20"/>
    <x v="20"/>
    <n v="10140"/>
    <s v="D"/>
    <n v="10140"/>
  </r>
  <r>
    <s v="1'trimestre "/>
    <n v="26"/>
    <s v="543010"/>
    <x v="8"/>
    <n v="110665"/>
    <s v="DIMOMED SRL"/>
    <n v="202112"/>
    <x v="20"/>
    <x v="20"/>
    <n v="3285"/>
    <s v="D"/>
    <n v="3285"/>
  </r>
  <r>
    <s v="1'trimestre "/>
    <n v="26"/>
    <s v="543010"/>
    <x v="8"/>
    <n v="110665"/>
    <s v="DIMOMED SRL"/>
    <n v="202112"/>
    <x v="20"/>
    <x v="20"/>
    <n v="2700"/>
    <s v="D"/>
    <n v="2700"/>
  </r>
  <r>
    <s v="1'trimestre "/>
    <n v="26"/>
    <s v="543010"/>
    <x v="8"/>
    <n v="110665"/>
    <s v="DIMOMED SRL"/>
    <n v="202112"/>
    <x v="20"/>
    <x v="20"/>
    <n v="5090"/>
    <s v="D"/>
    <n v="5090"/>
  </r>
  <r>
    <s v="1'trimestre "/>
    <n v="26"/>
    <s v="543010"/>
    <x v="8"/>
    <n v="110665"/>
    <s v="DIMOMED SRL"/>
    <n v="202112"/>
    <x v="20"/>
    <x v="20"/>
    <n v="4790"/>
    <s v="D"/>
    <n v="4790"/>
  </r>
  <r>
    <s v="1'trimestre "/>
    <n v="26"/>
    <s v="543010"/>
    <x v="8"/>
    <n v="110665"/>
    <s v="DIMOMED SRL"/>
    <n v="202112"/>
    <x v="20"/>
    <x v="20"/>
    <n v="4790"/>
    <s v="D"/>
    <n v="4790"/>
  </r>
  <r>
    <s v="1'trimestre "/>
    <n v="26"/>
    <s v="543010"/>
    <x v="8"/>
    <n v="110665"/>
    <s v="DIMOMED SRL"/>
    <n v="202112"/>
    <x v="20"/>
    <x v="20"/>
    <n v="4790"/>
    <s v="D"/>
    <n v="4790"/>
  </r>
  <r>
    <s v="1'trimestre "/>
    <n v="26"/>
    <s v="543010"/>
    <x v="8"/>
    <n v="110665"/>
    <s v="DIMOMED SRL"/>
    <n v="202112"/>
    <x v="20"/>
    <x v="20"/>
    <n v="2700"/>
    <s v="D"/>
    <n v="2700"/>
  </r>
  <r>
    <s v="1'trimestre "/>
    <n v="26"/>
    <s v="543010"/>
    <x v="8"/>
    <n v="110665"/>
    <s v="DIMOMED SRL"/>
    <n v="202112"/>
    <x v="20"/>
    <x v="20"/>
    <n v="4940"/>
    <s v="D"/>
    <n v="4940"/>
  </r>
  <r>
    <s v="1'trimestre "/>
    <n v="26"/>
    <s v="543010"/>
    <x v="8"/>
    <n v="110287"/>
    <s v="DIMAR SRL-UNIPERSONALE"/>
    <n v="202112"/>
    <x v="20"/>
    <x v="20"/>
    <n v="460"/>
    <s v="D"/>
    <n v="460"/>
  </r>
  <r>
    <s v="1'trimestre "/>
    <n v="26"/>
    <s v="543010"/>
    <x v="8"/>
    <n v="110035"/>
    <s v="DIAL MEDICALI SRL"/>
    <n v="202112"/>
    <x v="20"/>
    <x v="20"/>
    <n v="1232"/>
    <s v="D"/>
    <n v="1232"/>
  </r>
  <r>
    <s v="1'trimestre "/>
    <n v="26"/>
    <s v="543010"/>
    <x v="8"/>
    <n v="110035"/>
    <s v="DIAL MEDICALI SRL"/>
    <n v="202112"/>
    <x v="20"/>
    <x v="20"/>
    <n v="188.66"/>
    <s v="D"/>
    <n v="188.66"/>
  </r>
  <r>
    <s v="1'trimestre "/>
    <n v="26"/>
    <s v="543010"/>
    <x v="8"/>
    <n v="110035"/>
    <s v="DIAL MEDICALI SRL"/>
    <n v="202112"/>
    <x v="20"/>
    <x v="20"/>
    <n v="565.96"/>
    <s v="D"/>
    <n v="565.96"/>
  </r>
  <r>
    <s v="1'trimestre "/>
    <n v="26"/>
    <s v="543010"/>
    <x v="8"/>
    <n v="110035"/>
    <s v="DIAL MEDICALI SRL"/>
    <n v="202112"/>
    <x v="20"/>
    <x v="20"/>
    <n v="660.28"/>
    <s v="D"/>
    <n v="660.28"/>
  </r>
  <r>
    <s v="1'trimestre "/>
    <n v="26"/>
    <s v="543010"/>
    <x v="8"/>
    <n v="110035"/>
    <s v="DIAL MEDICALI SRL"/>
    <n v="202112"/>
    <x v="20"/>
    <x v="20"/>
    <n v="565.95000000000005"/>
    <s v="D"/>
    <n v="565.95000000000005"/>
  </r>
  <r>
    <s v="1'trimestre "/>
    <n v="26"/>
    <s v="543010"/>
    <x v="8"/>
    <n v="100478"/>
    <s v="SIAD Healthcare SPA"/>
    <n v="202112"/>
    <x v="20"/>
    <x v="20"/>
    <n v="300"/>
    <s v="D"/>
    <n v="300"/>
  </r>
  <r>
    <s v="1'trimestre "/>
    <n v="26"/>
    <s v="543010"/>
    <x v="8"/>
    <n v="100478"/>
    <s v="SIAD Healthcare SPA"/>
    <n v="202112"/>
    <x v="20"/>
    <x v="20"/>
    <n v="183"/>
    <s v="D"/>
    <n v="183"/>
  </r>
  <r>
    <s v="1'trimestre "/>
    <n v="26"/>
    <s v="543010"/>
    <x v="8"/>
    <n v="100478"/>
    <s v="SIAD Healthcare SPA"/>
    <n v="202112"/>
    <x v="20"/>
    <x v="20"/>
    <n v="1717"/>
    <s v="D"/>
    <n v="1717"/>
  </r>
  <r>
    <s v="1'trimestre "/>
    <n v="26"/>
    <s v="543010"/>
    <x v="8"/>
    <n v="100478"/>
    <s v="SIAD Healthcare SPA"/>
    <n v="202112"/>
    <x v="20"/>
    <x v="20"/>
    <n v="1450"/>
    <s v="D"/>
    <n v="1450"/>
  </r>
  <r>
    <s v="1'trimestre "/>
    <n v="26"/>
    <s v="543010"/>
    <x v="8"/>
    <n v="100478"/>
    <s v="SIAD Healthcare SPA"/>
    <n v="202112"/>
    <x v="20"/>
    <x v="20"/>
    <n v="1450"/>
    <s v="D"/>
    <n v="1450"/>
  </r>
  <r>
    <s v="1'trimestre "/>
    <n v="26"/>
    <s v="543010"/>
    <x v="8"/>
    <n v="100478"/>
    <s v="SIAD Healthcare SPA"/>
    <n v="202112"/>
    <x v="20"/>
    <x v="20"/>
    <n v="183"/>
    <s v="D"/>
    <n v="183"/>
  </r>
  <r>
    <s v="1'trimestre "/>
    <n v="26"/>
    <s v="543010"/>
    <x v="8"/>
    <n v="100478"/>
    <s v="SIAD Healthcare SPA"/>
    <n v="202112"/>
    <x v="20"/>
    <x v="20"/>
    <n v="2317"/>
    <s v="D"/>
    <n v="2317"/>
  </r>
  <r>
    <s v="1'trimestre "/>
    <n v="26"/>
    <s v="543010"/>
    <x v="8"/>
    <n v="100478"/>
    <s v="SIAD Healthcare SPA"/>
    <n v="202112"/>
    <x v="20"/>
    <x v="20"/>
    <n v="183"/>
    <s v="D"/>
    <n v="183"/>
  </r>
  <r>
    <s v="1'trimestre "/>
    <n v="26"/>
    <s v="543010"/>
    <x v="8"/>
    <n v="100478"/>
    <s v="SIAD Healthcare SPA"/>
    <n v="202112"/>
    <x v="20"/>
    <x v="20"/>
    <n v="1417"/>
    <s v="D"/>
    <n v="1417"/>
  </r>
  <r>
    <s v="1'trimestre "/>
    <n v="26"/>
    <s v="543010"/>
    <x v="8"/>
    <n v="100478"/>
    <s v="SIAD Healthcare SPA"/>
    <n v="202112"/>
    <x v="20"/>
    <x v="20"/>
    <n v="183"/>
    <s v="D"/>
    <n v="183"/>
  </r>
  <r>
    <s v="1'trimestre "/>
    <n v="26"/>
    <s v="543010"/>
    <x v="8"/>
    <n v="100478"/>
    <s v="SIAD Healthcare SPA"/>
    <n v="202112"/>
    <x v="20"/>
    <x v="20"/>
    <n v="1267"/>
    <s v="D"/>
    <n v="1267"/>
  </r>
  <r>
    <s v="1'trimestre "/>
    <n v="26"/>
    <s v="543010"/>
    <x v="8"/>
    <n v="110585"/>
    <s v="SAVIMED SRL"/>
    <n v="202112"/>
    <x v="20"/>
    <x v="20"/>
    <n v="71"/>
    <s v="D"/>
    <n v="71"/>
  </r>
  <r>
    <s v="1'trimestre "/>
    <n v="26"/>
    <s v="543010"/>
    <x v="8"/>
    <n v="110585"/>
    <s v="SAVIMED SRL"/>
    <n v="202112"/>
    <x v="20"/>
    <x v="20"/>
    <n v="584"/>
    <s v="D"/>
    <n v="584"/>
  </r>
  <r>
    <s v="1'trimestre "/>
    <n v="26"/>
    <s v="543010"/>
    <x v="8"/>
    <n v="110092"/>
    <s v="S.A.M.O. ITALIA SRL"/>
    <n v="202112"/>
    <x v="20"/>
    <x v="20"/>
    <n v="340"/>
    <s v="D"/>
    <n v="340"/>
  </r>
  <r>
    <s v="1'trimestre "/>
    <n v="26"/>
    <s v="543010"/>
    <x v="8"/>
    <n v="110092"/>
    <s v="S.A.M.O. ITALIA SRL"/>
    <n v="202112"/>
    <x v="20"/>
    <x v="20"/>
    <n v="340"/>
    <s v="D"/>
    <n v="340"/>
  </r>
  <r>
    <s v="1'trimestre "/>
    <n v="26"/>
    <s v="543010"/>
    <x v="8"/>
    <n v="110092"/>
    <s v="S.A.M.O. ITALIA SRL"/>
    <n v="202112"/>
    <x v="20"/>
    <x v="20"/>
    <n v="340"/>
    <s v="D"/>
    <n v="340"/>
  </r>
  <r>
    <s v="1'trimestre "/>
    <n v="26"/>
    <s v="543010"/>
    <x v="8"/>
    <n v="110092"/>
    <s v="S.A.M.O. ITALIA SRL"/>
    <n v="202112"/>
    <x v="20"/>
    <x v="20"/>
    <n v="340"/>
    <s v="D"/>
    <n v="340"/>
  </r>
  <r>
    <s v="1'trimestre "/>
    <n v="26"/>
    <s v="543010"/>
    <x v="8"/>
    <n v="110092"/>
    <s v="S.A.M.O. ITALIA SRL"/>
    <n v="202112"/>
    <x v="20"/>
    <x v="20"/>
    <n v="340"/>
    <s v="D"/>
    <n v="340"/>
  </r>
  <r>
    <s v="1'trimestre "/>
    <n v="26"/>
    <s v="543010"/>
    <x v="8"/>
    <n v="110092"/>
    <s v="S.A.M.O. ITALIA SRL"/>
    <n v="202112"/>
    <x v="20"/>
    <x v="20"/>
    <n v="340"/>
    <s v="D"/>
    <n v="340"/>
  </r>
  <r>
    <s v="1'trimestre "/>
    <n v="26"/>
    <s v="543010"/>
    <x v="8"/>
    <n v="109766"/>
    <s v="K2M SOLUTIONS ITALY SRL"/>
    <n v="202112"/>
    <x v="20"/>
    <x v="20"/>
    <n v="2450"/>
    <s v="D"/>
    <n v="2450"/>
  </r>
  <r>
    <s v="1'trimestre "/>
    <n v="26"/>
    <s v="543010"/>
    <x v="8"/>
    <n v="109766"/>
    <s v="K2M SOLUTIONS ITALY SRL"/>
    <n v="202112"/>
    <x v="20"/>
    <x v="20"/>
    <n v="5700"/>
    <s v="D"/>
    <n v="5700"/>
  </r>
  <r>
    <s v="1'trimestre "/>
    <n v="26"/>
    <s v="543010"/>
    <x v="8"/>
    <n v="109766"/>
    <s v="K2M SOLUTIONS ITALY SRL"/>
    <n v="202112"/>
    <x v="20"/>
    <x v="20"/>
    <n v="2450"/>
    <s v="D"/>
    <n v="2450"/>
  </r>
  <r>
    <s v="1'trimestre "/>
    <n v="26"/>
    <s v="543010"/>
    <x v="8"/>
    <n v="109766"/>
    <s v="K2M SOLUTIONS ITALY SRL"/>
    <n v="202112"/>
    <x v="20"/>
    <x v="20"/>
    <n v="10890"/>
    <s v="D"/>
    <n v="10890"/>
  </r>
  <r>
    <s v="1'trimestre "/>
    <n v="26"/>
    <s v="543010"/>
    <x v="8"/>
    <n v="109766"/>
    <s v="K2M SOLUTIONS ITALY SRL"/>
    <n v="202112"/>
    <x v="20"/>
    <x v="20"/>
    <n v="3300"/>
    <s v="D"/>
    <n v="3300"/>
  </r>
  <r>
    <s v="1'trimestre "/>
    <n v="26"/>
    <s v="543010"/>
    <x v="8"/>
    <n v="109766"/>
    <s v="K2M SOLUTIONS ITALY SRL"/>
    <n v="202112"/>
    <x v="20"/>
    <x v="20"/>
    <n v="7415"/>
    <s v="D"/>
    <n v="7415"/>
  </r>
  <r>
    <s v="1'trimestre "/>
    <n v="26"/>
    <s v="543010"/>
    <x v="8"/>
    <n v="109766"/>
    <s v="K2M SOLUTIONS ITALY SRL"/>
    <n v="202112"/>
    <x v="20"/>
    <x v="20"/>
    <n v="1700"/>
    <s v="D"/>
    <n v="1700"/>
  </r>
  <r>
    <s v="1'trimestre "/>
    <n v="26"/>
    <s v="543010"/>
    <x v="8"/>
    <n v="109766"/>
    <s v="K2M SOLUTIONS ITALY SRL"/>
    <n v="202112"/>
    <x v="20"/>
    <x v="20"/>
    <n v="1802"/>
    <s v="D"/>
    <n v="1802"/>
  </r>
  <r>
    <s v="1'trimestre "/>
    <n v="26"/>
    <s v="543010"/>
    <x v="8"/>
    <n v="109766"/>
    <s v="K2M SOLUTIONS ITALY SRL"/>
    <n v="202112"/>
    <x v="20"/>
    <x v="20"/>
    <n v="1800"/>
    <s v="D"/>
    <n v="1800"/>
  </r>
  <r>
    <s v="1'trimestre "/>
    <n v="26"/>
    <s v="543010"/>
    <x v="8"/>
    <n v="109766"/>
    <s v="K2M SOLUTIONS ITALY SRL"/>
    <n v="202112"/>
    <x v="20"/>
    <x v="20"/>
    <n v="2450"/>
    <s v="D"/>
    <n v="2450"/>
  </r>
  <r>
    <s v="1'trimestre "/>
    <n v="26"/>
    <s v="543010"/>
    <x v="8"/>
    <n v="109766"/>
    <s v="K2M SOLUTIONS ITALY SRL"/>
    <n v="202112"/>
    <x v="20"/>
    <x v="20"/>
    <n v="3900"/>
    <s v="D"/>
    <n v="3900"/>
  </r>
  <r>
    <s v="1'trimestre "/>
    <n v="26"/>
    <s v="543010"/>
    <x v="8"/>
    <n v="109766"/>
    <s v="K2M SOLUTIONS ITALY SRL"/>
    <n v="202112"/>
    <x v="20"/>
    <x v="20"/>
    <n v="2621"/>
    <s v="D"/>
    <n v="2621"/>
  </r>
  <r>
    <s v="1'trimestre "/>
    <n v="26"/>
    <s v="543010"/>
    <x v="8"/>
    <n v="109766"/>
    <s v="K2M SOLUTIONS ITALY SRL"/>
    <n v="202112"/>
    <x v="20"/>
    <x v="20"/>
    <n v="7890"/>
    <s v="D"/>
    <n v="7890"/>
  </r>
  <r>
    <s v="1'trimestre "/>
    <n v="26"/>
    <s v="543010"/>
    <x v="8"/>
    <n v="109766"/>
    <s v="K2M SOLUTIONS ITALY SRL"/>
    <n v="202112"/>
    <x v="20"/>
    <x v="20"/>
    <n v="1995"/>
    <s v="D"/>
    <n v="1995"/>
  </r>
  <r>
    <s v="1'trimestre "/>
    <n v="26"/>
    <s v="543010"/>
    <x v="8"/>
    <n v="109766"/>
    <s v="K2M SOLUTIONS ITALY SRL"/>
    <n v="202112"/>
    <x v="20"/>
    <x v="20"/>
    <n v="4775"/>
    <s v="D"/>
    <n v="4775"/>
  </r>
  <r>
    <s v="1'trimestre "/>
    <n v="26"/>
    <s v="543010"/>
    <x v="8"/>
    <n v="109766"/>
    <s v="K2M SOLUTIONS ITALY SRL"/>
    <n v="202112"/>
    <x v="20"/>
    <x v="20"/>
    <n v="6315"/>
    <s v="D"/>
    <n v="6315"/>
  </r>
  <r>
    <s v="1'trimestre "/>
    <n v="26"/>
    <s v="543010"/>
    <x v="8"/>
    <n v="109766"/>
    <s v="K2M SOLUTIONS ITALY SRL"/>
    <n v="202112"/>
    <x v="20"/>
    <x v="20"/>
    <n v="7890"/>
    <s v="D"/>
    <n v="7890"/>
  </r>
  <r>
    <s v="1'trimestre "/>
    <n v="26"/>
    <s v="543010"/>
    <x v="8"/>
    <n v="109766"/>
    <s v="K2M SOLUTIONS ITALY SRL"/>
    <n v="202112"/>
    <x v="20"/>
    <x v="20"/>
    <n v="2600"/>
    <s v="D"/>
    <n v="2600"/>
  </r>
  <r>
    <s v="1'trimestre "/>
    <n v="26"/>
    <s v="543010"/>
    <x v="8"/>
    <n v="107394"/>
    <s v="CONMED ITALIA SRL"/>
    <n v="202112"/>
    <x v="20"/>
    <x v="20"/>
    <n v="1608.75"/>
    <s v="D"/>
    <n v="1608.75"/>
  </r>
  <r>
    <s v="1'trimestre "/>
    <n v="26"/>
    <s v="543010"/>
    <x v="8"/>
    <n v="107394"/>
    <s v="CONMED ITALIA SRL"/>
    <n v="202112"/>
    <x v="20"/>
    <x v="20"/>
    <n v="643.5"/>
    <s v="D"/>
    <n v="643.5"/>
  </r>
  <r>
    <s v="1'trimestre "/>
    <n v="26"/>
    <s v="543010"/>
    <x v="8"/>
    <n v="107394"/>
    <s v="CONMED ITALIA SRL"/>
    <n v="202112"/>
    <x v="20"/>
    <x v="20"/>
    <n v="6435"/>
    <s v="D"/>
    <n v="6435"/>
  </r>
  <r>
    <s v="1'trimestre "/>
    <n v="26"/>
    <s v="543010"/>
    <x v="8"/>
    <n v="107394"/>
    <s v="CONMED ITALIA SRL"/>
    <n v="202112"/>
    <x v="20"/>
    <x v="20"/>
    <n v="321.75"/>
    <s v="D"/>
    <n v="321.75"/>
  </r>
  <r>
    <s v="1'trimestre "/>
    <n v="26"/>
    <s v="543010"/>
    <x v="8"/>
    <n v="107394"/>
    <s v="CONMED ITALIA SRL"/>
    <n v="202112"/>
    <x v="20"/>
    <x v="20"/>
    <n v="321.75"/>
    <s v="D"/>
    <n v="321.75"/>
  </r>
  <r>
    <s v="1'trimestre "/>
    <n v="26"/>
    <s v="543010"/>
    <x v="8"/>
    <n v="107394"/>
    <s v="CONMED ITALIA SRL"/>
    <n v="202112"/>
    <x v="20"/>
    <x v="20"/>
    <n v="321.75"/>
    <s v="D"/>
    <n v="321.75"/>
  </r>
  <r>
    <s v="1'trimestre "/>
    <n v="26"/>
    <s v="543010"/>
    <x v="8"/>
    <n v="107394"/>
    <s v="CONMED ITALIA SRL"/>
    <n v="202112"/>
    <x v="20"/>
    <x v="20"/>
    <n v="321.75"/>
    <s v="D"/>
    <n v="321.75"/>
  </r>
  <r>
    <s v="1'trimestre "/>
    <n v="26"/>
    <s v="543010"/>
    <x v="8"/>
    <n v="107394"/>
    <s v="CONMED ITALIA SRL"/>
    <n v="202112"/>
    <x v="20"/>
    <x v="20"/>
    <n v="321.75"/>
    <s v="D"/>
    <n v="321.75"/>
  </r>
  <r>
    <s v="1'trimestre "/>
    <n v="26"/>
    <s v="543010"/>
    <x v="8"/>
    <n v="107394"/>
    <s v="CONMED ITALIA SRL"/>
    <n v="202112"/>
    <x v="20"/>
    <x v="20"/>
    <n v="821.3"/>
    <s v="D"/>
    <n v="821.3"/>
  </r>
  <r>
    <s v="1'trimestre "/>
    <n v="26"/>
    <s v="543010"/>
    <x v="8"/>
    <n v="107394"/>
    <s v="CONMED ITALIA SRL"/>
    <n v="202112"/>
    <x v="20"/>
    <x v="20"/>
    <n v="84.55"/>
    <s v="D"/>
    <n v="84.55"/>
  </r>
  <r>
    <s v="1'trimestre "/>
    <n v="26"/>
    <s v="543010"/>
    <x v="8"/>
    <n v="107394"/>
    <s v="CONMED ITALIA SRL"/>
    <n v="202112"/>
    <x v="20"/>
    <x v="20"/>
    <n v="321.75"/>
    <s v="D"/>
    <n v="321.75"/>
  </r>
  <r>
    <s v="1'trimestre "/>
    <n v="26"/>
    <s v="543010"/>
    <x v="8"/>
    <n v="107394"/>
    <s v="CONMED ITALIA SRL"/>
    <n v="202112"/>
    <x v="20"/>
    <x v="20"/>
    <n v="2764.5"/>
    <s v="D"/>
    <n v="2764.5"/>
  </r>
  <r>
    <s v="1'trimestre "/>
    <n v="26"/>
    <s v="543010"/>
    <x v="8"/>
    <n v="107394"/>
    <s v="CONMED ITALIA SRL"/>
    <n v="202112"/>
    <x v="20"/>
    <x v="20"/>
    <n v="321.75"/>
    <s v="D"/>
    <n v="321.75"/>
  </r>
  <r>
    <s v="1'trimestre "/>
    <n v="26"/>
    <s v="543010"/>
    <x v="8"/>
    <n v="107394"/>
    <s v="CONMED ITALIA SRL"/>
    <n v="202112"/>
    <x v="20"/>
    <x v="20"/>
    <n v="632.70000000000005"/>
    <s v="D"/>
    <n v="632.70000000000005"/>
  </r>
  <r>
    <s v="1'trimestre "/>
    <n v="26"/>
    <s v="543010"/>
    <x v="8"/>
    <n v="107394"/>
    <s v="CONMED ITALIA SRL"/>
    <n v="202112"/>
    <x v="20"/>
    <x v="20"/>
    <n v="1300"/>
    <s v="D"/>
    <n v="1300"/>
  </r>
  <r>
    <s v="1'trimestre "/>
    <n v="26"/>
    <s v="543010"/>
    <x v="8"/>
    <n v="107394"/>
    <s v="CONMED ITALIA SRL"/>
    <n v="202112"/>
    <x v="20"/>
    <x v="20"/>
    <n v="325"/>
    <s v="D"/>
    <n v="325"/>
  </r>
  <r>
    <s v="1'trimestre "/>
    <n v="26"/>
    <s v="543010"/>
    <x v="8"/>
    <n v="107394"/>
    <s v="CONMED ITALIA SRL"/>
    <n v="202112"/>
    <x v="20"/>
    <x v="20"/>
    <n v="325"/>
    <s v="D"/>
    <n v="325"/>
  </r>
  <r>
    <s v="1'trimestre "/>
    <n v="26"/>
    <s v="543010"/>
    <x v="8"/>
    <n v="107394"/>
    <s v="CONMED ITALIA SRL"/>
    <n v="202112"/>
    <x v="20"/>
    <x v="20"/>
    <n v="7404.3"/>
    <s v="D"/>
    <n v="7404.3"/>
  </r>
  <r>
    <s v="1'trimestre "/>
    <n v="26"/>
    <s v="543010"/>
    <x v="8"/>
    <n v="107394"/>
    <s v="CONMED ITALIA SRL"/>
    <n v="202112"/>
    <x v="20"/>
    <x v="20"/>
    <n v="9.75"/>
    <s v="A"/>
    <n v="-9.75"/>
  </r>
  <r>
    <s v="1'trimestre "/>
    <n v="26"/>
    <s v="543010"/>
    <x v="8"/>
    <n v="107394"/>
    <s v="CONMED ITALIA SRL"/>
    <n v="202112"/>
    <x v="20"/>
    <x v="20"/>
    <n v="13"/>
    <s v="A"/>
    <n v="-13"/>
  </r>
  <r>
    <s v="1'trimestre "/>
    <n v="26"/>
    <s v="543010"/>
    <x v="8"/>
    <n v="107394"/>
    <s v="CONMED ITALIA SRL"/>
    <n v="202112"/>
    <x v="20"/>
    <x v="20"/>
    <n v="3.25"/>
    <s v="A"/>
    <n v="-3.25"/>
  </r>
  <r>
    <s v="1'trimestre "/>
    <n v="26"/>
    <s v="543010"/>
    <x v="8"/>
    <n v="107394"/>
    <s v="CONMED ITALIA SRL"/>
    <n v="202112"/>
    <x v="20"/>
    <x v="20"/>
    <n v="6.5"/>
    <s v="A"/>
    <n v="-6.5"/>
  </r>
  <r>
    <s v="1'trimestre "/>
    <n v="26"/>
    <s v="543010"/>
    <x v="8"/>
    <n v="107394"/>
    <s v="CONMED ITALIA SRL"/>
    <n v="202112"/>
    <x v="20"/>
    <x v="20"/>
    <n v="3.25"/>
    <s v="A"/>
    <n v="-3.25"/>
  </r>
  <r>
    <s v="1'trimestre "/>
    <n v="26"/>
    <s v="543010"/>
    <x v="8"/>
    <n v="107394"/>
    <s v="CONMED ITALIA SRL"/>
    <n v="202112"/>
    <x v="20"/>
    <x v="20"/>
    <n v="3.25"/>
    <s v="A"/>
    <n v="-3.25"/>
  </r>
  <r>
    <s v="1'trimestre "/>
    <n v="26"/>
    <s v="543010"/>
    <x v="8"/>
    <n v="107394"/>
    <s v="CONMED ITALIA SRL"/>
    <n v="202112"/>
    <x v="20"/>
    <x v="20"/>
    <n v="11.8"/>
    <s v="A"/>
    <n v="-11.8"/>
  </r>
  <r>
    <s v="1'trimestre "/>
    <n v="26"/>
    <s v="543010"/>
    <x v="8"/>
    <n v="110092"/>
    <s v="S.A.M.O. ITALIA SRL"/>
    <n v="202112"/>
    <x v="20"/>
    <x v="20"/>
    <n v="340"/>
    <s v="D"/>
    <n v="340"/>
  </r>
  <r>
    <s v="1'trimestre "/>
    <n v="26"/>
    <s v="543010"/>
    <x v="8"/>
    <n v="110092"/>
    <s v="S.A.M.O. ITALIA SRL"/>
    <n v="202112"/>
    <x v="20"/>
    <x v="20"/>
    <n v="190"/>
    <s v="D"/>
    <n v="190"/>
  </r>
  <r>
    <s v="1'trimestre "/>
    <n v="26"/>
    <s v="543010"/>
    <x v="8"/>
    <n v="110092"/>
    <s v="S.A.M.O. ITALIA SRL"/>
    <n v="202112"/>
    <x v="20"/>
    <x v="20"/>
    <n v="340"/>
    <s v="D"/>
    <n v="340"/>
  </r>
  <r>
    <s v="1'trimestre "/>
    <n v="26"/>
    <s v="543010"/>
    <x v="8"/>
    <n v="110092"/>
    <s v="S.A.M.O. ITALIA SRL"/>
    <n v="202112"/>
    <x v="20"/>
    <x v="20"/>
    <n v="340"/>
    <s v="D"/>
    <n v="340"/>
  </r>
  <r>
    <s v="1'trimestre "/>
    <n v="26"/>
    <s v="543010"/>
    <x v="8"/>
    <n v="110092"/>
    <s v="S.A.M.O. ITALIA SRL"/>
    <n v="202112"/>
    <x v="20"/>
    <x v="20"/>
    <n v="340"/>
    <s v="D"/>
    <n v="340"/>
  </r>
  <r>
    <s v="1'trimestre "/>
    <n v="26"/>
    <s v="543010"/>
    <x v="8"/>
    <n v="110092"/>
    <s v="S.A.M.O. ITALIA SRL"/>
    <n v="202112"/>
    <x v="20"/>
    <x v="20"/>
    <n v="400"/>
    <s v="D"/>
    <n v="400"/>
  </r>
  <r>
    <s v="1'trimestre "/>
    <n v="26"/>
    <s v="543010"/>
    <x v="8"/>
    <n v="110092"/>
    <s v="S.A.M.O. ITALIA SRL"/>
    <n v="202112"/>
    <x v="20"/>
    <x v="20"/>
    <n v="340"/>
    <s v="D"/>
    <n v="340"/>
  </r>
  <r>
    <s v="1'trimestre "/>
    <n v="26"/>
    <s v="543010"/>
    <x v="8"/>
    <n v="110092"/>
    <s v="S.A.M.O. ITALIA SRL"/>
    <n v="202112"/>
    <x v="20"/>
    <x v="20"/>
    <n v="340"/>
    <s v="D"/>
    <n v="340"/>
  </r>
  <r>
    <s v="1'trimestre "/>
    <n v="26"/>
    <s v="543010"/>
    <x v="8"/>
    <n v="110092"/>
    <s v="S.A.M.O. ITALIA SRL"/>
    <n v="202112"/>
    <x v="20"/>
    <x v="20"/>
    <n v="340"/>
    <s v="D"/>
    <n v="340"/>
  </r>
  <r>
    <s v="1'trimestre "/>
    <n v="26"/>
    <s v="543010"/>
    <x v="8"/>
    <n v="110092"/>
    <s v="S.A.M.O. ITALIA SRL"/>
    <n v="202112"/>
    <x v="20"/>
    <x v="20"/>
    <n v="340"/>
    <s v="D"/>
    <n v="340"/>
  </r>
  <r>
    <s v="1'trimestre "/>
    <n v="26"/>
    <s v="543010"/>
    <x v="8"/>
    <n v="110092"/>
    <s v="S.A.M.O. ITALIA SRL"/>
    <n v="202112"/>
    <x v="20"/>
    <x v="20"/>
    <n v="340"/>
    <s v="D"/>
    <n v="340"/>
  </r>
  <r>
    <s v="1'trimestre "/>
    <n v="26"/>
    <s v="543010"/>
    <x v="8"/>
    <n v="110092"/>
    <s v="S.A.M.O. ITALIA SRL"/>
    <n v="202112"/>
    <x v="20"/>
    <x v="20"/>
    <n v="340"/>
    <s v="D"/>
    <n v="340"/>
  </r>
  <r>
    <s v="1'trimestre "/>
    <n v="26"/>
    <s v="543010"/>
    <x v="8"/>
    <n v="110092"/>
    <s v="S.A.M.O. ITALIA SRL"/>
    <n v="202112"/>
    <x v="20"/>
    <x v="20"/>
    <n v="340"/>
    <s v="D"/>
    <n v="340"/>
  </r>
  <r>
    <s v="1'trimestre "/>
    <n v="26"/>
    <s v="543010"/>
    <x v="8"/>
    <n v="110092"/>
    <s v="S.A.M.O. ITALIA SRL"/>
    <n v="202112"/>
    <x v="20"/>
    <x v="20"/>
    <n v="340"/>
    <s v="D"/>
    <n v="340"/>
  </r>
  <r>
    <s v="1'trimestre "/>
    <n v="26"/>
    <s v="543010"/>
    <x v="8"/>
    <n v="110092"/>
    <s v="S.A.M.O. ITALIA SRL"/>
    <n v="202112"/>
    <x v="20"/>
    <x v="20"/>
    <n v="340"/>
    <s v="D"/>
    <n v="340"/>
  </r>
  <r>
    <s v="1'trimestre "/>
    <n v="26"/>
    <s v="543010"/>
    <x v="8"/>
    <n v="110092"/>
    <s v="S.A.M.O. ITALIA SRL"/>
    <n v="202112"/>
    <x v="20"/>
    <x v="20"/>
    <n v="340"/>
    <s v="D"/>
    <n v="340"/>
  </r>
  <r>
    <s v="1'trimestre "/>
    <n v="26"/>
    <s v="543010"/>
    <x v="8"/>
    <n v="110092"/>
    <s v="S.A.M.O. ITALIA SRL"/>
    <n v="202112"/>
    <x v="20"/>
    <x v="20"/>
    <n v="340"/>
    <s v="D"/>
    <n v="340"/>
  </r>
  <r>
    <s v="1'trimestre "/>
    <n v="26"/>
    <s v="543010"/>
    <x v="8"/>
    <n v="110092"/>
    <s v="S.A.M.O. ITALIA SRL"/>
    <n v="202112"/>
    <x v="20"/>
    <x v="20"/>
    <n v="130"/>
    <s v="D"/>
    <n v="130"/>
  </r>
  <r>
    <s v="1'trimestre "/>
    <n v="26"/>
    <s v="543010"/>
    <x v="8"/>
    <n v="104127"/>
    <s v="RESNOVA S.R.L."/>
    <n v="202112"/>
    <x v="20"/>
    <x v="20"/>
    <n v="1999"/>
    <s v="D"/>
    <n v="1999"/>
  </r>
  <r>
    <s v="1'trimestre "/>
    <n v="26"/>
    <s v="543010"/>
    <x v="8"/>
    <n v="106550"/>
    <s v="RAYS SPA"/>
    <n v="202112"/>
    <x v="20"/>
    <x v="20"/>
    <n v="320.36"/>
    <s v="A"/>
    <n v="-320.36"/>
  </r>
  <r>
    <s v="1'trimestre "/>
    <n v="26"/>
    <s v="543010"/>
    <x v="8"/>
    <n v="106550"/>
    <s v="RAYS SPA"/>
    <n v="202112"/>
    <x v="20"/>
    <x v="20"/>
    <n v="348"/>
    <s v="D"/>
    <n v="348"/>
  </r>
  <r>
    <s v="1'trimestre "/>
    <n v="26"/>
    <s v="543010"/>
    <x v="8"/>
    <n v="105426"/>
    <s v="QIAGEN SRL"/>
    <n v="202112"/>
    <x v="20"/>
    <x v="20"/>
    <n v="1436.4"/>
    <s v="D"/>
    <n v="1436.4"/>
  </r>
  <r>
    <s v="1'trimestre "/>
    <n v="26"/>
    <s v="543010"/>
    <x v="8"/>
    <n v="105426"/>
    <s v="QIAGEN SRL"/>
    <n v="202112"/>
    <x v="20"/>
    <x v="20"/>
    <n v="666.4"/>
    <s v="D"/>
    <n v="666.4"/>
  </r>
  <r>
    <s v="1'trimestre "/>
    <n v="26"/>
    <s v="543010"/>
    <x v="8"/>
    <n v="101084"/>
    <s v="KALTEK S.R.L."/>
    <n v="202112"/>
    <x v="20"/>
    <x v="20"/>
    <n v="312"/>
    <s v="D"/>
    <n v="312"/>
  </r>
  <r>
    <s v="1'trimestre "/>
    <n v="26"/>
    <s v="543010"/>
    <x v="8"/>
    <n v="106804"/>
    <s v="JOHNSON &amp; JOHNSON MEDICAL SPA"/>
    <n v="202112"/>
    <x v="20"/>
    <x v="20"/>
    <n v="582"/>
    <s v="D"/>
    <n v="582"/>
  </r>
  <r>
    <s v="1'trimestre "/>
    <n v="26"/>
    <s v="543010"/>
    <x v="8"/>
    <n v="106804"/>
    <s v="JOHNSON &amp; JOHNSON MEDICAL SPA"/>
    <n v="202112"/>
    <x v="20"/>
    <x v="20"/>
    <n v="203.2"/>
    <s v="D"/>
    <n v="203.2"/>
  </r>
  <r>
    <s v="1'trimestre "/>
    <n v="26"/>
    <s v="543010"/>
    <x v="8"/>
    <n v="106804"/>
    <s v="JOHNSON &amp; JOHNSON MEDICAL SPA"/>
    <n v="202112"/>
    <x v="20"/>
    <x v="20"/>
    <n v="22.82"/>
    <s v="D"/>
    <n v="22.82"/>
  </r>
  <r>
    <s v="1'trimestre "/>
    <n v="26"/>
    <s v="543010"/>
    <x v="8"/>
    <n v="106804"/>
    <s v="JOHNSON &amp; JOHNSON MEDICAL SPA"/>
    <n v="202112"/>
    <x v="20"/>
    <x v="20"/>
    <n v="22.82"/>
    <s v="D"/>
    <n v="22.82"/>
  </r>
  <r>
    <s v="1'trimestre "/>
    <n v="26"/>
    <s v="543010"/>
    <x v="8"/>
    <n v="106804"/>
    <s v="JOHNSON &amp; JOHNSON MEDICAL SPA"/>
    <n v="202112"/>
    <x v="20"/>
    <x v="20"/>
    <n v="16"/>
    <s v="D"/>
    <n v="16"/>
  </r>
  <r>
    <s v="1'trimestre "/>
    <n v="26"/>
    <s v="543010"/>
    <x v="8"/>
    <n v="106804"/>
    <s v="JOHNSON &amp; JOHNSON MEDICAL SPA"/>
    <n v="202112"/>
    <x v="20"/>
    <x v="20"/>
    <n v="59.2"/>
    <s v="D"/>
    <n v="59.2"/>
  </r>
  <r>
    <s v="1'trimestre "/>
    <n v="26"/>
    <s v="543010"/>
    <x v="8"/>
    <n v="106804"/>
    <s v="JOHNSON &amp; JOHNSON MEDICAL SPA"/>
    <n v="202112"/>
    <x v="20"/>
    <x v="20"/>
    <n v="102"/>
    <s v="D"/>
    <n v="102"/>
  </r>
  <r>
    <s v="1'trimestre "/>
    <n v="26"/>
    <s v="543010"/>
    <x v="8"/>
    <n v="106804"/>
    <s v="JOHNSON &amp; JOHNSON MEDICAL SPA"/>
    <n v="202112"/>
    <x v="20"/>
    <x v="20"/>
    <n v="203.2"/>
    <s v="D"/>
    <n v="203.2"/>
  </r>
  <r>
    <s v="1'trimestre "/>
    <n v="26"/>
    <s v="543010"/>
    <x v="8"/>
    <n v="106804"/>
    <s v="JOHNSON &amp; JOHNSON MEDICAL SPA"/>
    <n v="202112"/>
    <x v="20"/>
    <x v="20"/>
    <n v="35.32"/>
    <s v="D"/>
    <n v="35.32"/>
  </r>
  <r>
    <s v="1'trimestre "/>
    <n v="26"/>
    <s v="543010"/>
    <x v="8"/>
    <n v="106804"/>
    <s v="JOHNSON &amp; JOHNSON MEDICAL SPA"/>
    <n v="202112"/>
    <x v="20"/>
    <x v="20"/>
    <n v="661.29"/>
    <s v="D"/>
    <n v="661.29"/>
  </r>
  <r>
    <s v="1'trimestre "/>
    <n v="26"/>
    <s v="543010"/>
    <x v="8"/>
    <n v="106804"/>
    <s v="JOHNSON &amp; JOHNSON MEDICAL SPA"/>
    <n v="202112"/>
    <x v="20"/>
    <x v="20"/>
    <n v="76.55"/>
    <s v="D"/>
    <n v="76.55"/>
  </r>
  <r>
    <s v="1'trimestre "/>
    <n v="26"/>
    <s v="543010"/>
    <x v="8"/>
    <n v="106804"/>
    <s v="JOHNSON &amp; JOHNSON MEDICAL SPA"/>
    <n v="202112"/>
    <x v="20"/>
    <x v="20"/>
    <n v="107.46"/>
    <s v="D"/>
    <n v="107.46"/>
  </r>
  <r>
    <s v="1'trimestre "/>
    <n v="26"/>
    <s v="543010"/>
    <x v="8"/>
    <n v="106804"/>
    <s v="JOHNSON &amp; JOHNSON MEDICAL SPA"/>
    <n v="202112"/>
    <x v="20"/>
    <x v="20"/>
    <n v="322.38"/>
    <s v="D"/>
    <n v="322.38"/>
  </r>
  <r>
    <s v="1'trimestre "/>
    <n v="26"/>
    <s v="543010"/>
    <x v="8"/>
    <n v="106804"/>
    <s v="JOHNSON &amp; JOHNSON MEDICAL SPA"/>
    <n v="202112"/>
    <x v="20"/>
    <x v="20"/>
    <n v="53.73"/>
    <s v="D"/>
    <n v="53.73"/>
  </r>
  <r>
    <s v="1'trimestre "/>
    <n v="26"/>
    <s v="543010"/>
    <x v="8"/>
    <n v="106804"/>
    <s v="JOHNSON &amp; JOHNSON MEDICAL SPA"/>
    <n v="202112"/>
    <x v="20"/>
    <x v="20"/>
    <n v="17.66"/>
    <s v="D"/>
    <n v="17.66"/>
  </r>
  <r>
    <s v="1'trimestre "/>
    <n v="26"/>
    <s v="543010"/>
    <x v="8"/>
    <n v="106804"/>
    <s v="JOHNSON &amp; JOHNSON MEDICAL SPA"/>
    <n v="202112"/>
    <x v="20"/>
    <x v="20"/>
    <n v="86.1"/>
    <s v="D"/>
    <n v="86.1"/>
  </r>
  <r>
    <s v="1'trimestre "/>
    <n v="26"/>
    <s v="543010"/>
    <x v="8"/>
    <n v="106804"/>
    <s v="JOHNSON &amp; JOHNSON MEDICAL SPA"/>
    <n v="202112"/>
    <x v="20"/>
    <x v="20"/>
    <n v="45.64"/>
    <s v="D"/>
    <n v="45.64"/>
  </r>
  <r>
    <s v="1'trimestre "/>
    <n v="26"/>
    <s v="543010"/>
    <x v="8"/>
    <n v="106804"/>
    <s v="JOHNSON &amp; JOHNSON MEDICAL SPA"/>
    <n v="202112"/>
    <x v="20"/>
    <x v="20"/>
    <n v="51.52"/>
    <s v="D"/>
    <n v="51.52"/>
  </r>
  <r>
    <s v="1'trimestre "/>
    <n v="26"/>
    <s v="543010"/>
    <x v="8"/>
    <n v="106804"/>
    <s v="JOHNSON &amp; JOHNSON MEDICAL SPA"/>
    <n v="202112"/>
    <x v="20"/>
    <x v="20"/>
    <n v="15.46"/>
    <s v="D"/>
    <n v="15.46"/>
  </r>
  <r>
    <s v="1'trimestre "/>
    <n v="26"/>
    <s v="543010"/>
    <x v="8"/>
    <n v="106804"/>
    <s v="JOHNSON &amp; JOHNSON MEDICAL SPA"/>
    <n v="202112"/>
    <x v="20"/>
    <x v="20"/>
    <n v="15.46"/>
    <s v="D"/>
    <n v="15.46"/>
  </r>
  <r>
    <s v="1'trimestre "/>
    <n v="26"/>
    <s v="543010"/>
    <x v="8"/>
    <n v="107394"/>
    <s v="CONMED ITALIA SRL"/>
    <n v="202112"/>
    <x v="20"/>
    <x v="20"/>
    <n v="3.25"/>
    <s v="A"/>
    <n v="-3.25"/>
  </r>
  <r>
    <s v="1'trimestre "/>
    <n v="26"/>
    <s v="543010"/>
    <x v="8"/>
    <n v="107394"/>
    <s v="CONMED ITALIA SRL"/>
    <n v="202112"/>
    <x v="20"/>
    <x v="20"/>
    <n v="3.25"/>
    <s v="A"/>
    <n v="-3.25"/>
  </r>
  <r>
    <s v="1'trimestre "/>
    <n v="26"/>
    <s v="543010"/>
    <x v="8"/>
    <n v="107394"/>
    <s v="CONMED ITALIA SRL"/>
    <n v="202112"/>
    <x v="20"/>
    <x v="20"/>
    <n v="3.25"/>
    <s v="A"/>
    <n v="-3.25"/>
  </r>
  <r>
    <s v="1'trimestre "/>
    <n v="26"/>
    <s v="543010"/>
    <x v="8"/>
    <n v="107394"/>
    <s v="CONMED ITALIA SRL"/>
    <n v="202112"/>
    <x v="20"/>
    <x v="20"/>
    <n v="88.5"/>
    <s v="A"/>
    <n v="-88.5"/>
  </r>
  <r>
    <s v="1'trimestre "/>
    <n v="26"/>
    <s v="543010"/>
    <x v="8"/>
    <n v="107394"/>
    <s v="CONMED ITALIA SRL"/>
    <n v="202112"/>
    <x v="20"/>
    <x v="20"/>
    <n v="3.25"/>
    <s v="A"/>
    <n v="-3.25"/>
  </r>
  <r>
    <s v="1'trimestre "/>
    <n v="26"/>
    <s v="543010"/>
    <x v="8"/>
    <n v="107394"/>
    <s v="CONMED ITALIA SRL"/>
    <n v="202112"/>
    <x v="20"/>
    <x v="20"/>
    <n v="5.2"/>
    <s v="A"/>
    <n v="-5.2"/>
  </r>
  <r>
    <s v="1'trimestre "/>
    <n v="26"/>
    <s v="543010"/>
    <x v="8"/>
    <n v="107394"/>
    <s v="CONMED ITALIA SRL"/>
    <n v="202112"/>
    <x v="20"/>
    <x v="20"/>
    <n v="3.43"/>
    <s v="A"/>
    <n v="-3.43"/>
  </r>
  <r>
    <s v="1'trimestre "/>
    <n v="26"/>
    <s v="543010"/>
    <x v="8"/>
    <n v="107394"/>
    <s v="CONMED ITALIA SRL"/>
    <n v="202112"/>
    <x v="20"/>
    <x v="20"/>
    <n v="2.82"/>
    <s v="A"/>
    <n v="-2.82"/>
  </r>
  <r>
    <s v="1'trimestre "/>
    <n v="26"/>
    <s v="543010"/>
    <x v="8"/>
    <n v="107394"/>
    <s v="CONMED ITALIA SRL"/>
    <n v="202112"/>
    <x v="20"/>
    <x v="20"/>
    <n v="3250"/>
    <s v="D"/>
    <n v="3250"/>
  </r>
  <r>
    <s v="1'trimestre "/>
    <n v="26"/>
    <s v="543010"/>
    <x v="8"/>
    <n v="107394"/>
    <s v="CONMED ITALIA SRL"/>
    <n v="202112"/>
    <x v="20"/>
    <x v="20"/>
    <n v="243.28"/>
    <s v="D"/>
    <n v="243.28"/>
  </r>
  <r>
    <s v="1'trimestre "/>
    <n v="26"/>
    <s v="543010"/>
    <x v="8"/>
    <n v="107394"/>
    <s v="CONMED ITALIA SRL"/>
    <n v="202112"/>
    <x v="20"/>
    <x v="20"/>
    <n v="92.72"/>
    <s v="D"/>
    <n v="92.72"/>
  </r>
  <r>
    <s v="1'trimestre "/>
    <n v="26"/>
    <s v="543010"/>
    <x v="8"/>
    <n v="107394"/>
    <s v="CONMED ITALIA SRL"/>
    <n v="202112"/>
    <x v="20"/>
    <x v="20"/>
    <n v="3250"/>
    <s v="D"/>
    <n v="3250"/>
  </r>
  <r>
    <s v="1'trimestre "/>
    <n v="26"/>
    <s v="543010"/>
    <x v="8"/>
    <n v="106503"/>
    <s v="CLINI-LAB s.r.l."/>
    <n v="202112"/>
    <x v="20"/>
    <x v="20"/>
    <n v="570"/>
    <s v="D"/>
    <n v="570"/>
  </r>
  <r>
    <s v="1'trimestre "/>
    <n v="26"/>
    <s v="543010"/>
    <x v="8"/>
    <n v="106503"/>
    <s v="CLINI-LAB s.r.l."/>
    <n v="202112"/>
    <x v="20"/>
    <x v="20"/>
    <n v="1800"/>
    <s v="D"/>
    <n v="1800"/>
  </r>
  <r>
    <s v="1'trimestre "/>
    <n v="26"/>
    <s v="543010"/>
    <x v="8"/>
    <n v="106650"/>
    <s v="CLINIKA S.R.L."/>
    <n v="202112"/>
    <x v="20"/>
    <x v="20"/>
    <n v="1311.3"/>
    <s v="D"/>
    <n v="1311.3"/>
  </r>
  <r>
    <s v="1'trimestre "/>
    <n v="26"/>
    <s v="543010"/>
    <x v="8"/>
    <n v="106650"/>
    <s v="CLINIKA S.R.L."/>
    <n v="202112"/>
    <x v="20"/>
    <x v="20"/>
    <n v="1489.24"/>
    <s v="D"/>
    <n v="1489.24"/>
  </r>
  <r>
    <s v="1'trimestre "/>
    <n v="26"/>
    <s v="543010"/>
    <x v="8"/>
    <n v="106650"/>
    <s v="CLINIKA S.R.L."/>
    <n v="202112"/>
    <x v="20"/>
    <x v="20"/>
    <n v="718.44"/>
    <s v="D"/>
    <n v="718.44"/>
  </r>
  <r>
    <s v="1'trimestre "/>
    <n v="26"/>
    <s v="543010"/>
    <x v="8"/>
    <n v="106650"/>
    <s v="CLINIKA S.R.L."/>
    <n v="202112"/>
    <x v="20"/>
    <x v="20"/>
    <n v="694.4"/>
    <s v="D"/>
    <n v="694.4"/>
  </r>
  <r>
    <s v="1'trimestre "/>
    <n v="26"/>
    <s v="543010"/>
    <x v="8"/>
    <n v="106650"/>
    <s v="CLINIKA S.R.L."/>
    <n v="202112"/>
    <x v="20"/>
    <x v="20"/>
    <n v="694.4"/>
    <s v="D"/>
    <n v="694.4"/>
  </r>
  <r>
    <s v="1'trimestre "/>
    <n v="26"/>
    <s v="543010"/>
    <x v="8"/>
    <n v="106650"/>
    <s v="CLINIKA S.R.L."/>
    <n v="202112"/>
    <x v="20"/>
    <x v="20"/>
    <n v="1416.7"/>
    <s v="D"/>
    <n v="1416.7"/>
  </r>
  <r>
    <s v="1'trimestre "/>
    <n v="26"/>
    <s v="543010"/>
    <x v="8"/>
    <n v="106650"/>
    <s v="CLINIKA S.R.L."/>
    <n v="202112"/>
    <x v="20"/>
    <x v="20"/>
    <n v="1229.94"/>
    <s v="D"/>
    <n v="1229.94"/>
  </r>
  <r>
    <s v="1'trimestre "/>
    <n v="26"/>
    <s v="543010"/>
    <x v="8"/>
    <n v="106774"/>
    <s v="PIETRASANTA PHARMA SPA"/>
    <n v="202112"/>
    <x v="20"/>
    <x v="20"/>
    <n v="608.76"/>
    <s v="D"/>
    <n v="608.76"/>
  </r>
  <r>
    <s v="1'trimestre "/>
    <n v="26"/>
    <s v="543010"/>
    <x v="8"/>
    <n v="105804"/>
    <s v="PAUL HARTMANN SPA"/>
    <n v="202112"/>
    <x v="20"/>
    <x v="20"/>
    <n v="148"/>
    <s v="D"/>
    <n v="148"/>
  </r>
  <r>
    <s v="1'trimestre "/>
    <n v="26"/>
    <s v="543010"/>
    <x v="8"/>
    <n v="110269"/>
    <s v="ONEWORLD ACCURACY ITALIA SRL"/>
    <n v="202112"/>
    <x v="20"/>
    <x v="20"/>
    <n v="41.33"/>
    <s v="A"/>
    <n v="-41.33"/>
  </r>
  <r>
    <s v="1'trimestre "/>
    <n v="26"/>
    <s v="543010"/>
    <x v="8"/>
    <n v="110269"/>
    <s v="ONEWORLD ACCURACY ITALIA SRL"/>
    <n v="202112"/>
    <x v="20"/>
    <x v="20"/>
    <n v="2879.65"/>
    <s v="D"/>
    <n v="2879.65"/>
  </r>
  <r>
    <s v="1'trimestre "/>
    <n v="26"/>
    <s v="543010"/>
    <x v="8"/>
    <n v="106804"/>
    <s v="JOHNSON &amp; JOHNSON MEDICAL SPA"/>
    <n v="202112"/>
    <x v="20"/>
    <x v="20"/>
    <n v="15.46"/>
    <s v="D"/>
    <n v="15.46"/>
  </r>
  <r>
    <s v="1'trimestre "/>
    <n v="26"/>
    <s v="543010"/>
    <x v="8"/>
    <n v="106804"/>
    <s v="JOHNSON &amp; JOHNSON MEDICAL SPA"/>
    <n v="202112"/>
    <x v="20"/>
    <x v="20"/>
    <n v="13.6"/>
    <s v="D"/>
    <n v="13.6"/>
  </r>
  <r>
    <s v="1'trimestre "/>
    <n v="26"/>
    <s v="543010"/>
    <x v="8"/>
    <n v="106804"/>
    <s v="JOHNSON &amp; JOHNSON MEDICAL SPA"/>
    <n v="202112"/>
    <x v="20"/>
    <x v="20"/>
    <n v="28.7"/>
    <s v="D"/>
    <n v="28.7"/>
  </r>
  <r>
    <s v="1'trimestre "/>
    <n v="26"/>
    <s v="543010"/>
    <x v="8"/>
    <n v="106804"/>
    <s v="JOHNSON &amp; JOHNSON MEDICAL SPA"/>
    <n v="202112"/>
    <x v="20"/>
    <x v="20"/>
    <n v="17.66"/>
    <s v="D"/>
    <n v="17.66"/>
  </r>
  <r>
    <s v="1'trimestre "/>
    <n v="26"/>
    <s v="543010"/>
    <x v="8"/>
    <n v="106804"/>
    <s v="JOHNSON &amp; JOHNSON MEDICAL SPA"/>
    <n v="202112"/>
    <x v="20"/>
    <x v="20"/>
    <n v="203.2"/>
    <s v="D"/>
    <n v="203.2"/>
  </r>
  <r>
    <s v="1'trimestre "/>
    <n v="26"/>
    <s v="543010"/>
    <x v="8"/>
    <n v="106804"/>
    <s v="JOHNSON &amp; JOHNSON MEDICAL SPA"/>
    <n v="202112"/>
    <x v="20"/>
    <x v="20"/>
    <n v="86.1"/>
    <s v="D"/>
    <n v="86.1"/>
  </r>
  <r>
    <s v="1'trimestre "/>
    <n v="26"/>
    <s v="543010"/>
    <x v="8"/>
    <n v="106804"/>
    <s v="JOHNSON &amp; JOHNSON MEDICAL SPA"/>
    <n v="202112"/>
    <x v="20"/>
    <x v="20"/>
    <n v="198.74"/>
    <s v="D"/>
    <n v="198.74"/>
  </r>
  <r>
    <s v="1'trimestre "/>
    <n v="26"/>
    <s v="543010"/>
    <x v="8"/>
    <n v="106804"/>
    <s v="JOHNSON &amp; JOHNSON MEDICAL SPA"/>
    <n v="202112"/>
    <x v="20"/>
    <x v="20"/>
    <n v="86.1"/>
    <s v="D"/>
    <n v="86.1"/>
  </r>
  <r>
    <s v="1'trimestre "/>
    <n v="26"/>
    <s v="543010"/>
    <x v="8"/>
    <n v="106804"/>
    <s v="JOHNSON &amp; JOHNSON MEDICAL SPA"/>
    <n v="202112"/>
    <x v="20"/>
    <x v="20"/>
    <n v="144.26"/>
    <s v="D"/>
    <n v="144.26"/>
  </r>
  <r>
    <s v="1'trimestre "/>
    <n v="26"/>
    <s v="543010"/>
    <x v="8"/>
    <n v="106804"/>
    <s v="JOHNSON &amp; JOHNSON MEDICAL SPA"/>
    <n v="202112"/>
    <x v="20"/>
    <x v="20"/>
    <n v="30.92"/>
    <s v="D"/>
    <n v="30.92"/>
  </r>
  <r>
    <s v="1'trimestre "/>
    <n v="26"/>
    <s v="543010"/>
    <x v="8"/>
    <n v="106804"/>
    <s v="JOHNSON &amp; JOHNSON MEDICAL SPA"/>
    <n v="202112"/>
    <x v="20"/>
    <x v="20"/>
    <n v="33.119999999999997"/>
    <s v="D"/>
    <n v="33.119999999999997"/>
  </r>
  <r>
    <s v="1'trimestre "/>
    <n v="26"/>
    <s v="543010"/>
    <x v="8"/>
    <n v="106804"/>
    <s v="JOHNSON &amp; JOHNSON MEDICAL SPA"/>
    <n v="202112"/>
    <x v="20"/>
    <x v="20"/>
    <n v="398.93"/>
    <s v="D"/>
    <n v="398.93"/>
  </r>
  <r>
    <s v="1'trimestre "/>
    <n v="26"/>
    <s v="543010"/>
    <x v="8"/>
    <n v="106804"/>
    <s v="JOHNSON &amp; JOHNSON MEDICAL SPA"/>
    <n v="202112"/>
    <x v="20"/>
    <x v="20"/>
    <n v="15.46"/>
    <s v="D"/>
    <n v="15.46"/>
  </r>
  <r>
    <s v="1'trimestre "/>
    <n v="26"/>
    <s v="543010"/>
    <x v="8"/>
    <n v="106804"/>
    <s v="JOHNSON &amp; JOHNSON MEDICAL SPA"/>
    <n v="202112"/>
    <x v="20"/>
    <x v="20"/>
    <n v="508"/>
    <s v="D"/>
    <n v="508"/>
  </r>
  <r>
    <s v="1'trimestre "/>
    <n v="26"/>
    <s v="543010"/>
    <x v="8"/>
    <n v="106804"/>
    <s v="JOHNSON &amp; JOHNSON MEDICAL SPA"/>
    <n v="202112"/>
    <x v="20"/>
    <x v="20"/>
    <n v="5030"/>
    <s v="D"/>
    <n v="5030"/>
  </r>
  <r>
    <s v="1'trimestre "/>
    <n v="26"/>
    <s v="543010"/>
    <x v="8"/>
    <n v="106804"/>
    <s v="JOHNSON &amp; JOHNSON MEDICAL SPA"/>
    <n v="202112"/>
    <x v="20"/>
    <x v="20"/>
    <n v="486.8"/>
    <s v="D"/>
    <n v="486.8"/>
  </r>
  <r>
    <s v="1'trimestre "/>
    <n v="26"/>
    <s v="543010"/>
    <x v="8"/>
    <n v="106804"/>
    <s v="JOHNSON &amp; JOHNSON MEDICAL SPA"/>
    <n v="202112"/>
    <x v="20"/>
    <x v="20"/>
    <n v="5280"/>
    <s v="D"/>
    <n v="5280"/>
  </r>
  <r>
    <s v="1'trimestre "/>
    <n v="26"/>
    <s v="543010"/>
    <x v="8"/>
    <n v="106804"/>
    <s v="JOHNSON &amp; JOHNSON MEDICAL SPA"/>
    <n v="202112"/>
    <x v="20"/>
    <x v="20"/>
    <n v="5530"/>
    <s v="D"/>
    <n v="5530"/>
  </r>
  <r>
    <s v="1'trimestre "/>
    <n v="26"/>
    <s v="543010"/>
    <x v="8"/>
    <n v="106804"/>
    <s v="JOHNSON &amp; JOHNSON MEDICAL SPA"/>
    <n v="202112"/>
    <x v="20"/>
    <x v="20"/>
    <n v="2400"/>
    <s v="D"/>
    <n v="2400"/>
  </r>
  <r>
    <s v="1'trimestre "/>
    <n v="26"/>
    <s v="543010"/>
    <x v="8"/>
    <n v="106804"/>
    <s v="JOHNSON &amp; JOHNSON MEDICAL SPA"/>
    <n v="202112"/>
    <x v="20"/>
    <x v="20"/>
    <n v="1200"/>
    <s v="D"/>
    <n v="1200"/>
  </r>
  <r>
    <s v="1'trimestre "/>
    <n v="26"/>
    <s v="543010"/>
    <x v="8"/>
    <n v="106804"/>
    <s v="JOHNSON &amp; JOHNSON MEDICAL SPA"/>
    <n v="202112"/>
    <x v="20"/>
    <x v="20"/>
    <n v="4770"/>
    <s v="D"/>
    <n v="4770"/>
  </r>
  <r>
    <s v="1'trimestre "/>
    <n v="26"/>
    <s v="543010"/>
    <x v="8"/>
    <n v="106804"/>
    <s v="JOHNSON &amp; JOHNSON MEDICAL SPA"/>
    <n v="202112"/>
    <x v="20"/>
    <x v="20"/>
    <n v="1728"/>
    <s v="D"/>
    <n v="1728"/>
  </r>
  <r>
    <s v="1'trimestre "/>
    <n v="26"/>
    <s v="543010"/>
    <x v="8"/>
    <n v="106804"/>
    <s v="JOHNSON &amp; JOHNSON MEDICAL SPA"/>
    <n v="202112"/>
    <x v="20"/>
    <x v="20"/>
    <n v="611.28"/>
    <s v="D"/>
    <n v="611.28"/>
  </r>
  <r>
    <s v="1'trimestre "/>
    <n v="26"/>
    <s v="543010"/>
    <x v="8"/>
    <n v="106804"/>
    <s v="JOHNSON &amp; JOHNSON MEDICAL SPA"/>
    <n v="202112"/>
    <x v="20"/>
    <x v="20"/>
    <n v="125"/>
    <s v="D"/>
    <n v="125"/>
  </r>
  <r>
    <s v="1'trimestre "/>
    <n v="26"/>
    <s v="543010"/>
    <x v="8"/>
    <n v="106804"/>
    <s v="JOHNSON &amp; JOHNSON MEDICAL SPA"/>
    <n v="202112"/>
    <x v="20"/>
    <x v="20"/>
    <n v="5030"/>
    <s v="D"/>
    <n v="5030"/>
  </r>
  <r>
    <s v="1'trimestre "/>
    <n v="26"/>
    <s v="543010"/>
    <x v="8"/>
    <n v="106804"/>
    <s v="JOHNSON &amp; JOHNSON MEDICAL SPA"/>
    <n v="202112"/>
    <x v="20"/>
    <x v="20"/>
    <n v="3560"/>
    <s v="D"/>
    <n v="3560"/>
  </r>
  <r>
    <s v="1'trimestre "/>
    <n v="26"/>
    <s v="543010"/>
    <x v="8"/>
    <n v="106804"/>
    <s v="JOHNSON &amp; JOHNSON MEDICAL SPA"/>
    <n v="202112"/>
    <x v="20"/>
    <x v="20"/>
    <n v="1440"/>
    <s v="D"/>
    <n v="1440"/>
  </r>
  <r>
    <s v="1'trimestre "/>
    <n v="26"/>
    <s v="543010"/>
    <x v="8"/>
    <n v="106804"/>
    <s v="JOHNSON &amp; JOHNSON MEDICAL SPA"/>
    <n v="202112"/>
    <x v="20"/>
    <x v="20"/>
    <n v="5302.84"/>
    <s v="D"/>
    <n v="5302.84"/>
  </r>
  <r>
    <s v="1'trimestre "/>
    <n v="26"/>
    <s v="543010"/>
    <x v="8"/>
    <n v="106804"/>
    <s v="JOHNSON &amp; JOHNSON MEDICAL SPA"/>
    <n v="202112"/>
    <x v="20"/>
    <x v="20"/>
    <n v="2400"/>
    <s v="D"/>
    <n v="2400"/>
  </r>
  <r>
    <s v="1'trimestre "/>
    <n v="26"/>
    <s v="543010"/>
    <x v="8"/>
    <n v="110117"/>
    <s v="NUVASIVE ITALIA SRL"/>
    <n v="202112"/>
    <x v="20"/>
    <x v="20"/>
    <n v="14240.62"/>
    <s v="D"/>
    <n v="14240.62"/>
  </r>
  <r>
    <s v="1'trimestre "/>
    <n v="26"/>
    <s v="543010"/>
    <x v="8"/>
    <n v="110117"/>
    <s v="NUVASIVE ITALIA SRL"/>
    <n v="202112"/>
    <x v="20"/>
    <x v="20"/>
    <n v="4000"/>
    <s v="D"/>
    <n v="4000"/>
  </r>
  <r>
    <s v="1'trimestre "/>
    <n v="26"/>
    <s v="543010"/>
    <x v="8"/>
    <n v="106955"/>
    <s v="NOVAMEDISAN ITALIA SRL"/>
    <n v="202112"/>
    <x v="20"/>
    <x v="20"/>
    <n v="89.6"/>
    <s v="D"/>
    <n v="89.6"/>
  </r>
  <r>
    <s v="1'trimestre "/>
    <n v="26"/>
    <s v="543010"/>
    <x v="8"/>
    <n v="108515"/>
    <s v="NOVAGENIT S.R.L."/>
    <n v="202112"/>
    <x v="20"/>
    <x v="20"/>
    <n v="480"/>
    <s v="D"/>
    <n v="480"/>
  </r>
  <r>
    <s v="1'trimestre "/>
    <n v="26"/>
    <s v="543010"/>
    <x v="8"/>
    <n v="108515"/>
    <s v="NOVAGENIT S.R.L."/>
    <n v="202112"/>
    <x v="20"/>
    <x v="20"/>
    <n v="1440"/>
    <s v="D"/>
    <n v="1440"/>
  </r>
  <r>
    <s v="1'trimestre "/>
    <n v="26"/>
    <s v="543010"/>
    <x v="8"/>
    <n v="108515"/>
    <s v="NOVAGENIT S.R.L."/>
    <n v="202112"/>
    <x v="20"/>
    <x v="20"/>
    <n v="960"/>
    <s v="D"/>
    <n v="960"/>
  </r>
  <r>
    <s v="1'trimestre "/>
    <n v="26"/>
    <s v="543010"/>
    <x v="8"/>
    <n v="108515"/>
    <s v="NOVAGENIT S.R.L."/>
    <n v="202112"/>
    <x v="20"/>
    <x v="20"/>
    <n v="1028.6099999999999"/>
    <s v="D"/>
    <n v="1028.6099999999999"/>
  </r>
  <r>
    <s v="1'trimestre "/>
    <n v="26"/>
    <s v="543010"/>
    <x v="8"/>
    <n v="108515"/>
    <s v="NOVAGENIT S.R.L."/>
    <n v="202112"/>
    <x v="20"/>
    <x v="20"/>
    <n v="960"/>
    <s v="D"/>
    <n v="960"/>
  </r>
  <r>
    <s v="1'trimestre "/>
    <n v="26"/>
    <s v="543010"/>
    <x v="8"/>
    <n v="108515"/>
    <s v="NOVAGENIT S.R.L."/>
    <n v="202112"/>
    <x v="20"/>
    <x v="20"/>
    <n v="960"/>
    <s v="D"/>
    <n v="960"/>
  </r>
  <r>
    <s v="1'trimestre "/>
    <n v="26"/>
    <s v="543010"/>
    <x v="8"/>
    <n v="108515"/>
    <s v="NOVAGENIT S.R.L."/>
    <n v="202112"/>
    <x v="20"/>
    <x v="20"/>
    <n v="1028.6099999999999"/>
    <s v="D"/>
    <n v="1028.6099999999999"/>
  </r>
  <r>
    <s v="1'trimestre "/>
    <n v="26"/>
    <s v="543010"/>
    <x v="8"/>
    <n v="108515"/>
    <s v="NOVAGENIT S.R.L."/>
    <n v="202112"/>
    <x v="20"/>
    <x v="20"/>
    <n v="960"/>
    <s v="D"/>
    <n v="960"/>
  </r>
  <r>
    <s v="1'trimestre "/>
    <n v="26"/>
    <s v="543010"/>
    <x v="8"/>
    <n v="108515"/>
    <s v="NOVAGENIT S.R.L."/>
    <n v="202112"/>
    <x v="20"/>
    <x v="20"/>
    <n v="960"/>
    <s v="D"/>
    <n v="960"/>
  </r>
  <r>
    <s v="1'trimestre "/>
    <n v="26"/>
    <s v="543010"/>
    <x v="8"/>
    <n v="106804"/>
    <s v="JOHNSON &amp; JOHNSON MEDICAL SPA"/>
    <n v="202112"/>
    <x v="20"/>
    <x v="20"/>
    <n v="839.68"/>
    <s v="D"/>
    <n v="839.68"/>
  </r>
  <r>
    <s v="1'trimestre "/>
    <n v="26"/>
    <s v="543010"/>
    <x v="8"/>
    <n v="106804"/>
    <s v="JOHNSON &amp; JOHNSON MEDICAL SPA"/>
    <n v="202112"/>
    <x v="20"/>
    <x v="20"/>
    <n v="174.24"/>
    <s v="D"/>
    <n v="174.24"/>
  </r>
  <r>
    <s v="1'trimestre "/>
    <n v="26"/>
    <s v="543010"/>
    <x v="8"/>
    <n v="106804"/>
    <s v="JOHNSON &amp; JOHNSON MEDICAL SPA"/>
    <n v="202112"/>
    <x v="20"/>
    <x v="20"/>
    <n v="5530"/>
    <s v="D"/>
    <n v="5530"/>
  </r>
  <r>
    <s v="1'trimestre "/>
    <n v="26"/>
    <s v="543010"/>
    <x v="8"/>
    <n v="106743"/>
    <s v="CHEMIL s.r.l."/>
    <n v="202112"/>
    <x v="20"/>
    <x v="20"/>
    <n v="95"/>
    <s v="D"/>
    <n v="95"/>
  </r>
  <r>
    <s v="1'trimestre "/>
    <n v="26"/>
    <s v="543010"/>
    <x v="8"/>
    <n v="106743"/>
    <s v="CHEMIL s.r.l."/>
    <n v="202112"/>
    <x v="20"/>
    <x v="20"/>
    <n v="318"/>
    <s v="D"/>
    <n v="318"/>
  </r>
  <r>
    <s v="1'trimestre "/>
    <n v="26"/>
    <s v="543010"/>
    <x v="8"/>
    <n v="106743"/>
    <s v="CHEMIL s.r.l."/>
    <n v="202112"/>
    <x v="20"/>
    <x v="20"/>
    <n v="159"/>
    <s v="D"/>
    <n v="159"/>
  </r>
  <r>
    <s v="1'trimestre "/>
    <n v="26"/>
    <s v="543010"/>
    <x v="8"/>
    <n v="106743"/>
    <s v="CHEMIL s.r.l."/>
    <n v="202112"/>
    <x v="20"/>
    <x v="20"/>
    <n v="95"/>
    <s v="D"/>
    <n v="95"/>
  </r>
  <r>
    <s v="1'trimestre "/>
    <n v="26"/>
    <s v="543010"/>
    <x v="8"/>
    <n v="104588"/>
    <s v="CER MEDICAL S.R.L."/>
    <n v="202112"/>
    <x v="20"/>
    <x v="20"/>
    <n v="126.59"/>
    <s v="D"/>
    <n v="126.59"/>
  </r>
  <r>
    <s v="1'trimestre "/>
    <n v="26"/>
    <s v="543010"/>
    <x v="8"/>
    <n v="108515"/>
    <s v="NOVAGENIT S.R.L."/>
    <n v="202112"/>
    <x v="20"/>
    <x v="20"/>
    <n v="960"/>
    <s v="D"/>
    <n v="960"/>
  </r>
  <r>
    <s v="1'trimestre "/>
    <n v="26"/>
    <s v="543010"/>
    <x v="8"/>
    <n v="108515"/>
    <s v="NOVAGENIT S.R.L."/>
    <n v="202112"/>
    <x v="20"/>
    <x v="20"/>
    <n v="960"/>
    <s v="D"/>
    <n v="960"/>
  </r>
  <r>
    <s v="1'trimestre "/>
    <n v="26"/>
    <s v="543010"/>
    <x v="8"/>
    <n v="108515"/>
    <s v="NOVAGENIT S.R.L."/>
    <n v="202112"/>
    <x v="20"/>
    <x v="20"/>
    <n v="960"/>
    <s v="D"/>
    <n v="960"/>
  </r>
  <r>
    <s v="1'trimestre "/>
    <n v="26"/>
    <s v="543010"/>
    <x v="8"/>
    <n v="108515"/>
    <s v="NOVAGENIT S.R.L."/>
    <n v="202112"/>
    <x v="20"/>
    <x v="20"/>
    <n v="960"/>
    <s v="D"/>
    <n v="960"/>
  </r>
  <r>
    <s v="1'trimestre "/>
    <n v="26"/>
    <s v="543010"/>
    <x v="8"/>
    <n v="108515"/>
    <s v="NOVAGENIT S.R.L."/>
    <n v="202112"/>
    <x v="20"/>
    <x v="20"/>
    <n v="1028.6099999999999"/>
    <s v="D"/>
    <n v="1028.6099999999999"/>
  </r>
  <r>
    <s v="1'trimestre "/>
    <n v="26"/>
    <s v="543010"/>
    <x v="8"/>
    <n v="108515"/>
    <s v="NOVAGENIT S.R.L."/>
    <n v="202112"/>
    <x v="20"/>
    <x v="20"/>
    <n v="1028.6099999999999"/>
    <s v="D"/>
    <n v="1028.6099999999999"/>
  </r>
  <r>
    <s v="1'trimestre "/>
    <n v="26"/>
    <s v="543010"/>
    <x v="8"/>
    <n v="108515"/>
    <s v="NOVAGENIT S.R.L."/>
    <n v="202112"/>
    <x v="20"/>
    <x v="20"/>
    <n v="1028.6099999999999"/>
    <s v="D"/>
    <n v="1028.6099999999999"/>
  </r>
  <r>
    <s v="1'trimestre "/>
    <n v="26"/>
    <s v="543010"/>
    <x v="8"/>
    <n v="108515"/>
    <s v="NOVAGENIT S.R.L."/>
    <n v="202112"/>
    <x v="20"/>
    <x v="20"/>
    <n v="960"/>
    <s v="D"/>
    <n v="960"/>
  </r>
  <r>
    <s v="1'trimestre "/>
    <n v="26"/>
    <s v="543010"/>
    <x v="8"/>
    <n v="108515"/>
    <s v="NOVAGENIT S.R.L."/>
    <n v="202112"/>
    <x v="20"/>
    <x v="20"/>
    <n v="1028.6099999999999"/>
    <s v="D"/>
    <n v="1028.6099999999999"/>
  </r>
  <r>
    <s v="1'trimestre "/>
    <n v="26"/>
    <s v="543010"/>
    <x v="8"/>
    <n v="108515"/>
    <s v="NOVAGENIT S.R.L."/>
    <n v="202112"/>
    <x v="20"/>
    <x v="20"/>
    <n v="960"/>
    <s v="D"/>
    <n v="960"/>
  </r>
  <r>
    <s v="1'trimestre "/>
    <n v="26"/>
    <s v="543010"/>
    <x v="8"/>
    <n v="108515"/>
    <s v="NOVAGENIT S.R.L."/>
    <n v="202112"/>
    <x v="20"/>
    <x v="20"/>
    <n v="960"/>
    <s v="D"/>
    <n v="960"/>
  </r>
  <r>
    <s v="1'trimestre "/>
    <n v="26"/>
    <s v="543010"/>
    <x v="8"/>
    <n v="108515"/>
    <s v="NOVAGENIT S.R.L."/>
    <n v="202112"/>
    <x v="20"/>
    <x v="20"/>
    <n v="1028.6099999999999"/>
    <s v="D"/>
    <n v="1028.6099999999999"/>
  </r>
  <r>
    <s v="1'trimestre "/>
    <n v="26"/>
    <s v="543010"/>
    <x v="8"/>
    <n v="108515"/>
    <s v="NOVAGENIT S.R.L."/>
    <n v="202112"/>
    <x v="20"/>
    <x v="20"/>
    <n v="960"/>
    <s v="D"/>
    <n v="960"/>
  </r>
  <r>
    <s v="1'trimestre "/>
    <n v="26"/>
    <s v="543010"/>
    <x v="8"/>
    <n v="108515"/>
    <s v="NOVAGENIT S.R.L."/>
    <n v="202112"/>
    <x v="20"/>
    <x v="20"/>
    <n v="960"/>
    <s v="D"/>
    <n v="960"/>
  </r>
  <r>
    <s v="1'trimestre "/>
    <n v="26"/>
    <s v="543010"/>
    <x v="8"/>
    <n v="108515"/>
    <s v="NOVAGENIT S.R.L."/>
    <n v="202112"/>
    <x v="20"/>
    <x v="20"/>
    <n v="1028.6099999999999"/>
    <s v="D"/>
    <n v="1028.6099999999999"/>
  </r>
  <r>
    <s v="1'trimestre "/>
    <n v="26"/>
    <s v="543010"/>
    <x v="8"/>
    <n v="108515"/>
    <s v="NOVAGENIT S.R.L."/>
    <n v="202112"/>
    <x v="20"/>
    <x v="20"/>
    <n v="960"/>
    <s v="D"/>
    <n v="960"/>
  </r>
  <r>
    <s v="1'trimestre "/>
    <n v="26"/>
    <s v="543010"/>
    <x v="8"/>
    <n v="108515"/>
    <s v="NOVAGENIT S.R.L."/>
    <n v="202112"/>
    <x v="20"/>
    <x v="20"/>
    <n v="1028.6099999999999"/>
    <s v="D"/>
    <n v="1028.6099999999999"/>
  </r>
  <r>
    <s v="1'trimestre "/>
    <n v="26"/>
    <s v="543010"/>
    <x v="8"/>
    <n v="104588"/>
    <s v="CER MEDICAL S.R.L."/>
    <n v="202112"/>
    <x v="20"/>
    <x v="20"/>
    <n v="667.51"/>
    <s v="D"/>
    <n v="667.51"/>
  </r>
  <r>
    <s v="1'trimestre "/>
    <n v="26"/>
    <s v="543010"/>
    <x v="8"/>
    <n v="104588"/>
    <s v="CER MEDICAL S.R.L."/>
    <n v="202112"/>
    <x v="20"/>
    <x v="20"/>
    <n v="126.59"/>
    <s v="D"/>
    <n v="126.59"/>
  </r>
  <r>
    <s v="1'trimestre "/>
    <n v="26"/>
    <s v="543010"/>
    <x v="8"/>
    <n v="104588"/>
    <s v="CER MEDICAL S.R.L."/>
    <n v="202112"/>
    <x v="20"/>
    <x v="20"/>
    <n v="593.78"/>
    <s v="D"/>
    <n v="593.78"/>
  </r>
  <r>
    <s v="1'trimestre "/>
    <n v="26"/>
    <s v="543010"/>
    <x v="8"/>
    <n v="108515"/>
    <s v="NOVAGENIT S.R.L."/>
    <n v="202112"/>
    <x v="20"/>
    <x v="20"/>
    <n v="1028.6099999999999"/>
    <s v="D"/>
    <n v="1028.6099999999999"/>
  </r>
  <r>
    <s v="1'trimestre "/>
    <n v="26"/>
    <s v="543010"/>
    <x v="8"/>
    <n v="108515"/>
    <s v="NOVAGENIT S.R.L."/>
    <n v="202112"/>
    <x v="20"/>
    <x v="20"/>
    <n v="2483.91"/>
    <s v="D"/>
    <n v="2483.91"/>
  </r>
  <r>
    <s v="1'trimestre "/>
    <n v="26"/>
    <s v="543010"/>
    <x v="8"/>
    <n v="108515"/>
    <s v="NOVAGENIT S.R.L."/>
    <n v="202112"/>
    <x v="20"/>
    <x v="20"/>
    <n v="1028.6099999999999"/>
    <s v="D"/>
    <n v="1028.6099999999999"/>
  </r>
  <r>
    <s v="1'trimestre "/>
    <n v="26"/>
    <s v="543010"/>
    <x v="8"/>
    <n v="108515"/>
    <s v="NOVAGENIT S.R.L."/>
    <n v="202112"/>
    <x v="20"/>
    <x v="20"/>
    <n v="1028.6099999999999"/>
    <s v="D"/>
    <n v="1028.6099999999999"/>
  </r>
  <r>
    <s v="1'trimestre "/>
    <n v="26"/>
    <s v="543010"/>
    <x v="8"/>
    <n v="108515"/>
    <s v="NOVAGENIT S.R.L."/>
    <n v="202112"/>
    <x v="20"/>
    <x v="20"/>
    <n v="1028.6099999999999"/>
    <s v="D"/>
    <n v="1028.6099999999999"/>
  </r>
  <r>
    <s v="1'trimestre "/>
    <n v="26"/>
    <s v="543010"/>
    <x v="8"/>
    <n v="108515"/>
    <s v="NOVAGENIT S.R.L."/>
    <n v="202112"/>
    <x v="20"/>
    <x v="20"/>
    <n v="2483.91"/>
    <s v="D"/>
    <n v="2483.91"/>
  </r>
  <r>
    <s v="1'trimestre "/>
    <n v="26"/>
    <s v="543010"/>
    <x v="8"/>
    <n v="108515"/>
    <s v="NOVAGENIT S.R.L."/>
    <n v="202112"/>
    <x v="20"/>
    <x v="20"/>
    <n v="2483.91"/>
    <s v="D"/>
    <n v="2483.91"/>
  </r>
  <r>
    <s v="1'trimestre "/>
    <n v="26"/>
    <s v="543010"/>
    <x v="8"/>
    <n v="108515"/>
    <s v="NOVAGENIT S.R.L."/>
    <n v="202112"/>
    <x v="20"/>
    <x v="20"/>
    <n v="1028.6099999999999"/>
    <s v="D"/>
    <n v="1028.6099999999999"/>
  </r>
  <r>
    <s v="1'trimestre "/>
    <n v="26"/>
    <s v="543010"/>
    <x v="8"/>
    <n v="108515"/>
    <s v="NOVAGENIT S.R.L."/>
    <n v="202112"/>
    <x v="20"/>
    <x v="20"/>
    <n v="1028.6099999999999"/>
    <s v="D"/>
    <n v="1028.6099999999999"/>
  </r>
  <r>
    <s v="1'trimestre "/>
    <n v="26"/>
    <s v="543010"/>
    <x v="8"/>
    <n v="108515"/>
    <s v="NOVAGENIT S.R.L."/>
    <n v="202112"/>
    <x v="20"/>
    <x v="20"/>
    <n v="1028.6099999999999"/>
    <s v="D"/>
    <n v="1028.6099999999999"/>
  </r>
  <r>
    <s v="1'trimestre "/>
    <n v="26"/>
    <s v="543010"/>
    <x v="8"/>
    <n v="108515"/>
    <s v="NOVAGENIT S.R.L."/>
    <n v="202112"/>
    <x v="20"/>
    <x v="20"/>
    <n v="1028.6099999999999"/>
    <s v="D"/>
    <n v="1028.6099999999999"/>
  </r>
  <r>
    <s v="1'trimestre "/>
    <n v="26"/>
    <s v="543010"/>
    <x v="8"/>
    <n v="108515"/>
    <s v="NOVAGENIT S.R.L."/>
    <n v="202112"/>
    <x v="20"/>
    <x v="20"/>
    <n v="960"/>
    <s v="D"/>
    <n v="960"/>
  </r>
  <r>
    <s v="1'trimestre "/>
    <n v="26"/>
    <s v="543010"/>
    <x v="8"/>
    <n v="108515"/>
    <s v="NOVAGENIT S.R.L."/>
    <n v="202112"/>
    <x v="20"/>
    <x v="20"/>
    <n v="1254.9000000000001"/>
    <s v="D"/>
    <n v="1254.9000000000001"/>
  </r>
  <r>
    <s v="1'trimestre "/>
    <n v="26"/>
    <s v="543010"/>
    <x v="8"/>
    <n v="108515"/>
    <s v="NOVAGENIT S.R.L."/>
    <n v="202112"/>
    <x v="20"/>
    <x v="20"/>
    <n v="2257.62"/>
    <s v="D"/>
    <n v="2257.62"/>
  </r>
  <r>
    <s v="1'trimestre "/>
    <n v="26"/>
    <s v="543010"/>
    <x v="8"/>
    <n v="108515"/>
    <s v="NOVAGENIT S.R.L."/>
    <n v="202112"/>
    <x v="20"/>
    <x v="20"/>
    <n v="1028.6099999999999"/>
    <s v="D"/>
    <n v="1028.6099999999999"/>
  </r>
  <r>
    <s v="1'trimestre "/>
    <n v="26"/>
    <s v="543010"/>
    <x v="8"/>
    <n v="108515"/>
    <s v="NOVAGENIT S.R.L."/>
    <n v="202112"/>
    <x v="20"/>
    <x v="20"/>
    <n v="1028.6099999999999"/>
    <s v="D"/>
    <n v="1028.6099999999999"/>
  </r>
  <r>
    <s v="1'trimestre "/>
    <n v="26"/>
    <s v="543010"/>
    <x v="8"/>
    <n v="108515"/>
    <s v="NOVAGENIT S.R.L."/>
    <n v="202112"/>
    <x v="20"/>
    <x v="20"/>
    <n v="1028.6099999999999"/>
    <s v="D"/>
    <n v="1028.6099999999999"/>
  </r>
  <r>
    <s v="1'trimestre "/>
    <n v="26"/>
    <s v="543010"/>
    <x v="8"/>
    <n v="108515"/>
    <s v="NOVAGENIT S.R.L."/>
    <n v="202112"/>
    <x v="20"/>
    <x v="20"/>
    <n v="1028.6099999999999"/>
    <s v="D"/>
    <n v="1028.6099999999999"/>
  </r>
  <r>
    <s v="1'trimestre "/>
    <n v="26"/>
    <s v="543010"/>
    <x v="8"/>
    <n v="108515"/>
    <s v="NOVAGENIT S.R.L."/>
    <n v="202112"/>
    <x v="20"/>
    <x v="20"/>
    <n v="1028.6099999999999"/>
    <s v="D"/>
    <n v="1028.6099999999999"/>
  </r>
  <r>
    <s v="1'trimestre "/>
    <n v="26"/>
    <s v="543010"/>
    <x v="8"/>
    <n v="108515"/>
    <s v="NOVAGENIT S.R.L."/>
    <n v="202112"/>
    <x v="20"/>
    <x v="20"/>
    <n v="1028.6099999999999"/>
    <s v="D"/>
    <n v="1028.6099999999999"/>
  </r>
  <r>
    <s v="1'trimestre "/>
    <n v="26"/>
    <s v="543010"/>
    <x v="8"/>
    <n v="108515"/>
    <s v="NOVAGENIT S.R.L."/>
    <n v="202112"/>
    <x v="20"/>
    <x v="20"/>
    <n v="1028.6099999999999"/>
    <s v="D"/>
    <n v="1028.6099999999999"/>
  </r>
  <r>
    <s v="1'trimestre "/>
    <n v="26"/>
    <s v="543010"/>
    <x v="8"/>
    <n v="108515"/>
    <s v="NOVAGENIT S.R.L."/>
    <n v="202112"/>
    <x v="20"/>
    <x v="20"/>
    <n v="1028.6099999999999"/>
    <s v="D"/>
    <n v="1028.6099999999999"/>
  </r>
  <r>
    <s v="1'trimestre "/>
    <n v="26"/>
    <s v="543010"/>
    <x v="8"/>
    <n v="108515"/>
    <s v="NOVAGENIT S.R.L."/>
    <n v="202112"/>
    <x v="20"/>
    <x v="20"/>
    <n v="1028.6099999999999"/>
    <s v="D"/>
    <n v="1028.6099999999999"/>
  </r>
  <r>
    <s v="1'trimestre "/>
    <n v="26"/>
    <s v="543010"/>
    <x v="8"/>
    <n v="108515"/>
    <s v="NOVAGENIT S.R.L."/>
    <n v="202112"/>
    <x v="20"/>
    <x v="20"/>
    <n v="1028.6099999999999"/>
    <s v="D"/>
    <n v="1028.6099999999999"/>
  </r>
  <r>
    <s v="1'trimestre "/>
    <n v="26"/>
    <s v="543010"/>
    <x v="8"/>
    <n v="108515"/>
    <s v="NOVAGENIT S.R.L."/>
    <n v="202112"/>
    <x v="20"/>
    <x v="20"/>
    <n v="1028.6099999999999"/>
    <s v="D"/>
    <n v="1028.6099999999999"/>
  </r>
  <r>
    <s v="1'trimestre "/>
    <n v="26"/>
    <s v="543010"/>
    <x v="8"/>
    <n v="108515"/>
    <s v="NOVAGENIT S.R.L."/>
    <n v="202112"/>
    <x v="20"/>
    <x v="20"/>
    <n v="1028.6099999999999"/>
    <s v="D"/>
    <n v="1028.6099999999999"/>
  </r>
  <r>
    <s v="1'trimestre "/>
    <n v="26"/>
    <s v="543010"/>
    <x v="8"/>
    <n v="108515"/>
    <s v="NOVAGENIT S.R.L."/>
    <n v="202112"/>
    <x v="20"/>
    <x v="20"/>
    <n v="1028.6099999999999"/>
    <s v="D"/>
    <n v="1028.6099999999999"/>
  </r>
  <r>
    <s v="1'trimestre "/>
    <n v="26"/>
    <s v="543010"/>
    <x v="8"/>
    <n v="108515"/>
    <s v="NOVAGENIT S.R.L."/>
    <n v="202112"/>
    <x v="20"/>
    <x v="20"/>
    <n v="1028.6099999999999"/>
    <s v="D"/>
    <n v="1028.6099999999999"/>
  </r>
  <r>
    <s v="1'trimestre "/>
    <n v="26"/>
    <s v="543010"/>
    <x v="8"/>
    <n v="108515"/>
    <s v="NOVAGENIT S.R.L."/>
    <n v="202112"/>
    <x v="20"/>
    <x v="20"/>
    <n v="1028.6099999999999"/>
    <s v="D"/>
    <n v="1028.6099999999999"/>
  </r>
  <r>
    <s v="1'trimestre "/>
    <n v="26"/>
    <s v="543010"/>
    <x v="8"/>
    <n v="108515"/>
    <s v="NOVAGENIT S.R.L."/>
    <n v="202112"/>
    <x v="20"/>
    <x v="20"/>
    <n v="1028.6099999999999"/>
    <s v="D"/>
    <n v="1028.6099999999999"/>
  </r>
  <r>
    <s v="1'trimestre "/>
    <n v="26"/>
    <s v="543010"/>
    <x v="8"/>
    <n v="106857"/>
    <s v="CAREFUSION ITALY 311 SRL UNIPERSONALE"/>
    <n v="202112"/>
    <x v="20"/>
    <x v="20"/>
    <n v="1588"/>
    <s v="D"/>
    <n v="1588"/>
  </r>
  <r>
    <s v="1'trimestre "/>
    <n v="26"/>
    <s v="543010"/>
    <x v="8"/>
    <n v="109769"/>
    <s v="CARDIO-SERVICE SAS DI PIETRO SALEMI &amp; C"/>
    <n v="202112"/>
    <x v="20"/>
    <x v="20"/>
    <n v="960"/>
    <s v="D"/>
    <n v="960"/>
  </r>
  <r>
    <s v="1'trimestre "/>
    <n v="26"/>
    <s v="543010"/>
    <x v="8"/>
    <n v="109769"/>
    <s v="CARDIO-SERVICE SAS DI PIETRO SALEMI &amp; C"/>
    <n v="202112"/>
    <x v="20"/>
    <x v="20"/>
    <n v="960"/>
    <s v="D"/>
    <n v="960"/>
  </r>
  <r>
    <s v="1'trimestre "/>
    <n v="26"/>
    <s v="543010"/>
    <x v="8"/>
    <n v="109769"/>
    <s v="CARDIO-SERVICE SAS DI PIETRO SALEMI &amp; C"/>
    <n v="202112"/>
    <x v="20"/>
    <x v="20"/>
    <n v="960"/>
    <s v="D"/>
    <n v="960"/>
  </r>
  <r>
    <s v="1'trimestre "/>
    <n v="26"/>
    <s v="543010"/>
    <x v="8"/>
    <n v="109769"/>
    <s v="CARDIO-SERVICE SAS DI PIETRO SALEMI &amp; C"/>
    <n v="202112"/>
    <x v="20"/>
    <x v="20"/>
    <n v="960"/>
    <s v="D"/>
    <n v="960"/>
  </r>
  <r>
    <s v="1'trimestre "/>
    <n v="26"/>
    <s v="543010"/>
    <x v="8"/>
    <n v="109769"/>
    <s v="CARDIO-SERVICE SAS DI PIETRO SALEMI &amp; C"/>
    <n v="202112"/>
    <x v="20"/>
    <x v="20"/>
    <n v="960"/>
    <s v="D"/>
    <n v="960"/>
  </r>
  <r>
    <s v="1'trimestre "/>
    <n v="26"/>
    <s v="543010"/>
    <x v="8"/>
    <n v="109769"/>
    <s v="CARDIO-SERVICE SAS DI PIETRO SALEMI &amp; C"/>
    <n v="202112"/>
    <x v="20"/>
    <x v="20"/>
    <n v="960"/>
    <s v="D"/>
    <n v="960"/>
  </r>
  <r>
    <s v="1'trimestre "/>
    <n v="26"/>
    <s v="543010"/>
    <x v="8"/>
    <n v="109769"/>
    <s v="CARDIO-SERVICE SAS DI PIETRO SALEMI &amp; C"/>
    <n v="202112"/>
    <x v="20"/>
    <x v="20"/>
    <n v="960"/>
    <s v="D"/>
    <n v="960"/>
  </r>
  <r>
    <s v="1'trimestre "/>
    <n v="26"/>
    <s v="543010"/>
    <x v="8"/>
    <n v="109769"/>
    <s v="CARDIO-SERVICE SAS DI PIETRO SALEMI &amp; C"/>
    <n v="202112"/>
    <x v="20"/>
    <x v="20"/>
    <n v="1706.18"/>
    <s v="D"/>
    <n v="1706.18"/>
  </r>
  <r>
    <s v="1'trimestre "/>
    <n v="26"/>
    <s v="543010"/>
    <x v="8"/>
    <n v="109769"/>
    <s v="CARDIO-SERVICE SAS DI PIETRO SALEMI &amp; C"/>
    <n v="202112"/>
    <x v="20"/>
    <x v="20"/>
    <n v="480"/>
    <s v="D"/>
    <n v="480"/>
  </r>
  <r>
    <s v="1'trimestre "/>
    <n v="26"/>
    <s v="543010"/>
    <x v="8"/>
    <n v="109769"/>
    <s v="CARDIO-SERVICE SAS DI PIETRO SALEMI &amp; C"/>
    <n v="202112"/>
    <x v="20"/>
    <x v="20"/>
    <n v="960"/>
    <s v="D"/>
    <n v="960"/>
  </r>
  <r>
    <s v="1'trimestre "/>
    <n v="26"/>
    <s v="543010"/>
    <x v="8"/>
    <n v="109769"/>
    <s v="CARDIO-SERVICE SAS DI PIETRO SALEMI &amp; C"/>
    <n v="202112"/>
    <x v="20"/>
    <x v="20"/>
    <n v="960"/>
    <s v="D"/>
    <n v="960"/>
  </r>
  <r>
    <s v="1'trimestre "/>
    <n v="26"/>
    <s v="543010"/>
    <x v="8"/>
    <n v="109769"/>
    <s v="CARDIO-SERVICE SAS DI PIETRO SALEMI &amp; C"/>
    <n v="202112"/>
    <x v="20"/>
    <x v="20"/>
    <n v="960"/>
    <s v="D"/>
    <n v="960"/>
  </r>
  <r>
    <s v="1'trimestre "/>
    <n v="26"/>
    <s v="543010"/>
    <x v="8"/>
    <n v="109769"/>
    <s v="CARDIO-SERVICE SAS DI PIETRO SALEMI &amp; C"/>
    <n v="202112"/>
    <x v="20"/>
    <x v="20"/>
    <n v="960"/>
    <s v="D"/>
    <n v="960"/>
  </r>
  <r>
    <s v="1'trimestre "/>
    <n v="26"/>
    <s v="543010"/>
    <x v="8"/>
    <n v="109769"/>
    <s v="CARDIO-SERVICE SAS DI PIETRO SALEMI &amp; C"/>
    <n v="202112"/>
    <x v="20"/>
    <x v="20"/>
    <n v="960"/>
    <s v="D"/>
    <n v="960"/>
  </r>
  <r>
    <s v="1'trimestre "/>
    <n v="26"/>
    <s v="543010"/>
    <x v="8"/>
    <n v="109769"/>
    <s v="CARDIO-SERVICE SAS DI PIETRO SALEMI &amp; C"/>
    <n v="202112"/>
    <x v="20"/>
    <x v="20"/>
    <n v="960"/>
    <s v="D"/>
    <n v="960"/>
  </r>
  <r>
    <s v="1'trimestre "/>
    <n v="26"/>
    <s v="543010"/>
    <x v="8"/>
    <n v="109769"/>
    <s v="CARDIO-SERVICE SAS DI PIETRO SALEMI &amp; C"/>
    <n v="202112"/>
    <x v="20"/>
    <x v="20"/>
    <n v="960"/>
    <s v="D"/>
    <n v="960"/>
  </r>
  <r>
    <s v="1'trimestre "/>
    <n v="26"/>
    <s v="543010"/>
    <x v="8"/>
    <n v="109769"/>
    <s v="CARDIO-SERVICE SAS DI PIETRO SALEMI &amp; C"/>
    <n v="202112"/>
    <x v="20"/>
    <x v="20"/>
    <n v="960"/>
    <s v="D"/>
    <n v="960"/>
  </r>
  <r>
    <s v="1'trimestre "/>
    <n v="26"/>
    <s v="543010"/>
    <x v="8"/>
    <n v="109769"/>
    <s v="CARDIO-SERVICE SAS DI PIETRO SALEMI &amp; C"/>
    <n v="202112"/>
    <x v="20"/>
    <x v="20"/>
    <n v="2509"/>
    <s v="D"/>
    <n v="2509"/>
  </r>
  <r>
    <s v="1'trimestre "/>
    <n v="26"/>
    <s v="543010"/>
    <x v="8"/>
    <n v="109769"/>
    <s v="CARDIO-SERVICE SAS DI PIETRO SALEMI &amp; C"/>
    <n v="202112"/>
    <x v="20"/>
    <x v="20"/>
    <n v="960"/>
    <s v="D"/>
    <n v="960"/>
  </r>
  <r>
    <s v="1'trimestre "/>
    <n v="26"/>
    <s v="543010"/>
    <x v="8"/>
    <n v="109769"/>
    <s v="CARDIO-SERVICE SAS DI PIETRO SALEMI &amp; C"/>
    <n v="202112"/>
    <x v="20"/>
    <x v="20"/>
    <n v="960"/>
    <s v="D"/>
    <n v="960"/>
  </r>
  <r>
    <s v="1'trimestre "/>
    <n v="26"/>
    <s v="543010"/>
    <x v="8"/>
    <n v="109769"/>
    <s v="CARDIO-SERVICE SAS DI PIETRO SALEMI &amp; C"/>
    <n v="202112"/>
    <x v="20"/>
    <x v="20"/>
    <n v="1440"/>
    <s v="D"/>
    <n v="1440"/>
  </r>
  <r>
    <s v="1'trimestre "/>
    <n v="26"/>
    <s v="543010"/>
    <x v="8"/>
    <n v="109769"/>
    <s v="CARDIO-SERVICE SAS DI PIETRO SALEMI &amp; C"/>
    <n v="202112"/>
    <x v="20"/>
    <x v="20"/>
    <n v="960"/>
    <s v="D"/>
    <n v="960"/>
  </r>
  <r>
    <s v="1'trimestre "/>
    <n v="26"/>
    <s v="543010"/>
    <x v="8"/>
    <n v="109769"/>
    <s v="CARDIO-SERVICE SAS DI PIETRO SALEMI &amp; C"/>
    <n v="202112"/>
    <x v="20"/>
    <x v="20"/>
    <n v="960"/>
    <s v="D"/>
    <n v="960"/>
  </r>
  <r>
    <s v="1'trimestre "/>
    <n v="26"/>
    <s v="543010"/>
    <x v="8"/>
    <n v="109769"/>
    <s v="CARDIO-SERVICE SAS DI PIETRO SALEMI &amp; C"/>
    <n v="202112"/>
    <x v="20"/>
    <x v="20"/>
    <n v="960"/>
    <s v="D"/>
    <n v="960"/>
  </r>
  <r>
    <s v="1'trimestre "/>
    <n v="26"/>
    <s v="543010"/>
    <x v="8"/>
    <n v="109769"/>
    <s v="CARDIO-SERVICE SAS DI PIETRO SALEMI &amp; C"/>
    <n v="202112"/>
    <x v="20"/>
    <x v="20"/>
    <n v="960"/>
    <s v="D"/>
    <n v="960"/>
  </r>
  <r>
    <s v="1'trimestre "/>
    <n v="26"/>
    <s v="543010"/>
    <x v="8"/>
    <n v="108515"/>
    <s v="NOVAGENIT S.R.L."/>
    <n v="202112"/>
    <x v="20"/>
    <x v="20"/>
    <n v="1028.6099999999999"/>
    <s v="D"/>
    <n v="1028.6099999999999"/>
  </r>
  <r>
    <s v="1'trimestre "/>
    <n v="26"/>
    <s v="543010"/>
    <x v="8"/>
    <n v="108515"/>
    <s v="NOVAGENIT S.R.L."/>
    <n v="202112"/>
    <x v="20"/>
    <x v="20"/>
    <n v="960"/>
    <s v="D"/>
    <n v="960"/>
  </r>
  <r>
    <s v="1'trimestre "/>
    <n v="26"/>
    <s v="543010"/>
    <x v="8"/>
    <n v="108515"/>
    <s v="NOVAGENIT S.R.L."/>
    <n v="202112"/>
    <x v="20"/>
    <x v="20"/>
    <n v="1028.6099999999999"/>
    <s v="D"/>
    <n v="1028.6099999999999"/>
  </r>
  <r>
    <s v="1'trimestre "/>
    <n v="26"/>
    <s v="543010"/>
    <x v="8"/>
    <n v="109805"/>
    <s v="MT ORTHO SRL"/>
    <n v="202112"/>
    <x v="20"/>
    <x v="20"/>
    <n v="117.5"/>
    <s v="D"/>
    <n v="117.5"/>
  </r>
  <r>
    <s v="1'trimestre "/>
    <n v="26"/>
    <s v="543010"/>
    <x v="8"/>
    <n v="109805"/>
    <s v="MT ORTHO SRL"/>
    <n v="202112"/>
    <x v="20"/>
    <x v="20"/>
    <n v="352.5"/>
    <s v="D"/>
    <n v="352.5"/>
  </r>
  <r>
    <s v="1'trimestre "/>
    <n v="26"/>
    <s v="543010"/>
    <x v="8"/>
    <n v="103518"/>
    <s v="M.I.T. ITALIA SRL"/>
    <n v="202112"/>
    <x v="20"/>
    <x v="20"/>
    <n v="1569.4"/>
    <s v="D"/>
    <n v="1569.4"/>
  </r>
  <r>
    <s v="1'trimestre "/>
    <n v="26"/>
    <s v="543010"/>
    <x v="8"/>
    <n v="104847"/>
    <s v="MILTENYI BIOTEC SRL"/>
    <n v="202112"/>
    <x v="20"/>
    <x v="20"/>
    <n v="844"/>
    <s v="D"/>
    <n v="844"/>
  </r>
  <r>
    <s v="1'trimestre "/>
    <n v="26"/>
    <s v="543010"/>
    <x v="8"/>
    <n v="105806"/>
    <s v="MIKAI S.P.A."/>
    <n v="202112"/>
    <x v="20"/>
    <x v="20"/>
    <n v="1563.54"/>
    <s v="D"/>
    <n v="1563.54"/>
  </r>
  <r>
    <s v="1'trimestre "/>
    <n v="26"/>
    <s v="543010"/>
    <x v="8"/>
    <n v="105806"/>
    <s v="MIKAI S.P.A."/>
    <n v="202112"/>
    <x v="20"/>
    <x v="20"/>
    <n v="914.76"/>
    <s v="D"/>
    <n v="914.76"/>
  </r>
  <r>
    <s v="1'trimestre "/>
    <n v="26"/>
    <s v="543010"/>
    <x v="8"/>
    <n v="108359"/>
    <s v="MIDA BIO SRL"/>
    <n v="202112"/>
    <x v="20"/>
    <x v="20"/>
    <n v="2750"/>
    <s v="D"/>
    <n v="2750"/>
  </r>
  <r>
    <s v="1'trimestre "/>
    <n v="26"/>
    <s v="543010"/>
    <x v="8"/>
    <n v="108359"/>
    <s v="MIDA BIO SRL"/>
    <n v="202112"/>
    <x v="20"/>
    <x v="20"/>
    <n v="2750"/>
    <s v="D"/>
    <n v="2750"/>
  </r>
  <r>
    <s v="1'trimestre "/>
    <n v="26"/>
    <s v="543010"/>
    <x v="8"/>
    <n v="108359"/>
    <s v="MIDA BIO SRL"/>
    <n v="202112"/>
    <x v="20"/>
    <x v="20"/>
    <n v="2750"/>
    <s v="D"/>
    <n v="2750"/>
  </r>
  <r>
    <s v="1'trimestre "/>
    <n v="26"/>
    <s v="543010"/>
    <x v="8"/>
    <n v="108359"/>
    <s v="MIDA BIO SRL"/>
    <n v="202112"/>
    <x v="20"/>
    <x v="20"/>
    <n v="3400"/>
    <s v="D"/>
    <n v="3400"/>
  </r>
  <r>
    <s v="1'trimestre "/>
    <n v="26"/>
    <s v="543010"/>
    <x v="8"/>
    <n v="108359"/>
    <s v="MIDA BIO SRL"/>
    <n v="202112"/>
    <x v="20"/>
    <x v="20"/>
    <n v="2400"/>
    <s v="D"/>
    <n v="2400"/>
  </r>
  <r>
    <s v="1'trimestre "/>
    <n v="26"/>
    <s v="543010"/>
    <x v="8"/>
    <n v="110285"/>
    <s v="MICROPORT SCIENTIFIC SRL"/>
    <n v="202112"/>
    <x v="20"/>
    <x v="20"/>
    <n v="130.16"/>
    <s v="D"/>
    <n v="130.16"/>
  </r>
  <r>
    <s v="1'trimestre "/>
    <n v="26"/>
    <s v="543010"/>
    <x v="8"/>
    <n v="109769"/>
    <s v="CARDIO-SERVICE SAS DI PIETRO SALEMI &amp; C"/>
    <n v="202112"/>
    <x v="20"/>
    <x v="20"/>
    <n v="960"/>
    <s v="D"/>
    <n v="960"/>
  </r>
  <r>
    <s v="1'trimestre "/>
    <n v="26"/>
    <s v="543010"/>
    <x v="8"/>
    <n v="109769"/>
    <s v="CARDIO-SERVICE SAS DI PIETRO SALEMI &amp; C"/>
    <n v="202112"/>
    <x v="20"/>
    <x v="20"/>
    <n v="960"/>
    <s v="D"/>
    <n v="960"/>
  </r>
  <r>
    <s v="1'trimestre "/>
    <n v="26"/>
    <s v="543010"/>
    <x v="8"/>
    <n v="109769"/>
    <s v="CARDIO-SERVICE SAS DI PIETRO SALEMI &amp; C"/>
    <n v="202112"/>
    <x v="20"/>
    <x v="20"/>
    <n v="960"/>
    <s v="D"/>
    <n v="960"/>
  </r>
  <r>
    <s v="1'trimestre "/>
    <n v="26"/>
    <s v="543010"/>
    <x v="8"/>
    <n v="109769"/>
    <s v="CARDIO-SERVICE SAS DI PIETRO SALEMI &amp; C"/>
    <n v="202112"/>
    <x v="20"/>
    <x v="20"/>
    <n v="960"/>
    <s v="D"/>
    <n v="960"/>
  </r>
  <r>
    <s v="1'trimestre "/>
    <n v="26"/>
    <s v="543010"/>
    <x v="8"/>
    <n v="109769"/>
    <s v="CARDIO-SERVICE SAS DI PIETRO SALEMI &amp; C"/>
    <n v="202112"/>
    <x v="20"/>
    <x v="20"/>
    <n v="960"/>
    <s v="D"/>
    <n v="960"/>
  </r>
  <r>
    <s v="1'trimestre "/>
    <n v="26"/>
    <s v="543010"/>
    <x v="8"/>
    <n v="109769"/>
    <s v="CARDIO-SERVICE SAS DI PIETRO SALEMI &amp; C"/>
    <n v="202112"/>
    <x v="20"/>
    <x v="20"/>
    <n v="2852.8"/>
    <s v="D"/>
    <n v="2852.8"/>
  </r>
  <r>
    <s v="1'trimestre "/>
    <n v="26"/>
    <s v="543010"/>
    <x v="8"/>
    <n v="109769"/>
    <s v="CARDIO-SERVICE SAS DI PIETRO SALEMI &amp; C"/>
    <n v="202112"/>
    <x v="20"/>
    <x v="20"/>
    <n v="1440"/>
    <s v="D"/>
    <n v="1440"/>
  </r>
  <r>
    <s v="1'trimestre "/>
    <n v="26"/>
    <s v="543010"/>
    <x v="8"/>
    <n v="109769"/>
    <s v="CARDIO-SERVICE SAS DI PIETRO SALEMI &amp; C"/>
    <n v="202112"/>
    <x v="20"/>
    <x v="20"/>
    <n v="960"/>
    <s v="D"/>
    <n v="960"/>
  </r>
  <r>
    <s v="1'trimestre "/>
    <n v="26"/>
    <s v="543010"/>
    <x v="8"/>
    <n v="109769"/>
    <s v="CARDIO-SERVICE SAS DI PIETRO SALEMI &amp; C"/>
    <n v="202112"/>
    <x v="20"/>
    <x v="20"/>
    <n v="960"/>
    <s v="D"/>
    <n v="960"/>
  </r>
  <r>
    <s v="1'trimestre "/>
    <n v="26"/>
    <s v="543010"/>
    <x v="8"/>
    <n v="109769"/>
    <s v="CARDIO-SERVICE SAS DI PIETRO SALEMI &amp; C"/>
    <n v="202112"/>
    <x v="20"/>
    <x v="20"/>
    <n v="960"/>
    <s v="D"/>
    <n v="960"/>
  </r>
  <r>
    <s v="1'trimestre "/>
    <n v="26"/>
    <s v="543010"/>
    <x v="8"/>
    <n v="109769"/>
    <s v="CARDIO-SERVICE SAS DI PIETRO SALEMI &amp; C"/>
    <n v="202112"/>
    <x v="20"/>
    <x v="20"/>
    <n v="2852.8"/>
    <s v="D"/>
    <n v="2852.8"/>
  </r>
  <r>
    <s v="1'trimestre "/>
    <n v="26"/>
    <s v="543010"/>
    <x v="8"/>
    <n v="109769"/>
    <s v="CARDIO-SERVICE SAS DI PIETRO SALEMI &amp; C"/>
    <n v="202112"/>
    <x v="20"/>
    <x v="20"/>
    <n v="1440"/>
    <s v="D"/>
    <n v="1440"/>
  </r>
  <r>
    <s v="1'trimestre "/>
    <n v="26"/>
    <s v="543010"/>
    <x v="8"/>
    <n v="107151"/>
    <s v="CAM HOSPITAL SRL"/>
    <n v="202112"/>
    <x v="20"/>
    <x v="20"/>
    <n v="346"/>
    <s v="D"/>
    <n v="346"/>
  </r>
  <r>
    <s v="1'trimestre "/>
    <n v="26"/>
    <s v="543010"/>
    <x v="8"/>
    <n v="106423"/>
    <s v="CAIR ITALIA SRL"/>
    <n v="202112"/>
    <x v="20"/>
    <x v="20"/>
    <n v="509.2"/>
    <s v="D"/>
    <n v="509.2"/>
  </r>
  <r>
    <s v="1'trimestre "/>
    <n v="26"/>
    <s v="543010"/>
    <x v="8"/>
    <n v="111187"/>
    <s v="BIOTIM SRL"/>
    <n v="202112"/>
    <x v="20"/>
    <x v="20"/>
    <n v="630"/>
    <s v="D"/>
    <n v="630"/>
  </r>
  <r>
    <s v="1'trimestre "/>
    <n v="26"/>
    <s v="543010"/>
    <x v="8"/>
    <n v="107777"/>
    <s v="BIOPSYBELL SRL"/>
    <n v="202112"/>
    <x v="20"/>
    <x v="20"/>
    <n v="302"/>
    <s v="D"/>
    <n v="302"/>
  </r>
  <r>
    <s v="1'trimestre "/>
    <n v="26"/>
    <s v="543010"/>
    <x v="8"/>
    <n v="107777"/>
    <s v="BIOPSYBELL SRL"/>
    <n v="202112"/>
    <x v="20"/>
    <x v="20"/>
    <n v="302"/>
    <s v="D"/>
    <n v="302"/>
  </r>
  <r>
    <s v="1'trimestre "/>
    <n v="26"/>
    <s v="543010"/>
    <x v="8"/>
    <n v="100217"/>
    <s v="BIOMERIEUX ITALIA S.P.A."/>
    <n v="202112"/>
    <x v="20"/>
    <x v="20"/>
    <n v="525.33000000000004"/>
    <s v="D"/>
    <n v="525.33000000000004"/>
  </r>
  <r>
    <s v="1'trimestre "/>
    <n v="26"/>
    <s v="543010"/>
    <x v="8"/>
    <n v="100227"/>
    <s v="BIOLIFE ITALIANA S.R.L."/>
    <n v="202112"/>
    <x v="20"/>
    <x v="20"/>
    <n v="56.7"/>
    <s v="D"/>
    <n v="56.7"/>
  </r>
  <r>
    <s v="1'trimestre "/>
    <n v="26"/>
    <s v="543010"/>
    <x v="8"/>
    <n v="100227"/>
    <s v="BIOLIFE ITALIANA S.R.L."/>
    <n v="202112"/>
    <x v="20"/>
    <x v="20"/>
    <n v="129.6"/>
    <s v="D"/>
    <n v="129.6"/>
  </r>
  <r>
    <s v="1'trimestre "/>
    <n v="26"/>
    <s v="543010"/>
    <x v="8"/>
    <n v="102089"/>
    <s v="ZACCANTI S.P.A. A SOCIO UNICO"/>
    <n v="202112"/>
    <x v="20"/>
    <x v="20"/>
    <n v="633.05999999999995"/>
    <s v="D"/>
    <n v="633.05999999999995"/>
  </r>
  <r>
    <s v="1'trimestre "/>
    <n v="26"/>
    <s v="543010"/>
    <x v="8"/>
    <n v="110285"/>
    <s v="MICROPORT SCIENTIFIC SRL"/>
    <n v="202112"/>
    <x v="20"/>
    <x v="20"/>
    <n v="400"/>
    <s v="D"/>
    <n v="400"/>
  </r>
  <r>
    <s v="1'trimestre "/>
    <n v="26"/>
    <s v="543010"/>
    <x v="8"/>
    <n v="110285"/>
    <s v="MICROPORT SCIENTIFIC SRL"/>
    <n v="202112"/>
    <x v="20"/>
    <x v="20"/>
    <n v="130.16"/>
    <s v="D"/>
    <n v="130.16"/>
  </r>
  <r>
    <s v="1'trimestre "/>
    <n v="26"/>
    <s v="543010"/>
    <x v="8"/>
    <n v="105344"/>
    <s v="MEDTRONIC ITALIA SPA"/>
    <n v="202112"/>
    <x v="20"/>
    <x v="20"/>
    <n v="2814.56"/>
    <s v="D"/>
    <n v="2814.56"/>
  </r>
  <r>
    <s v="1'trimestre "/>
    <n v="26"/>
    <s v="543010"/>
    <x v="8"/>
    <n v="105344"/>
    <s v="MEDTRONIC ITALIA SPA"/>
    <n v="202112"/>
    <x v="20"/>
    <x v="20"/>
    <n v="504.9"/>
    <s v="D"/>
    <n v="504.9"/>
  </r>
  <r>
    <s v="1'trimestre "/>
    <n v="26"/>
    <s v="543010"/>
    <x v="8"/>
    <n v="105344"/>
    <s v="MEDTRONIC ITALIA SPA"/>
    <n v="202112"/>
    <x v="20"/>
    <x v="20"/>
    <n v="6261.03"/>
    <s v="D"/>
    <n v="6261.03"/>
  </r>
  <r>
    <s v="1'trimestre "/>
    <n v="26"/>
    <s v="543010"/>
    <x v="8"/>
    <n v="105344"/>
    <s v="MEDTRONIC ITALIA SPA"/>
    <n v="202112"/>
    <x v="20"/>
    <x v="20"/>
    <n v="480"/>
    <s v="D"/>
    <n v="480"/>
  </r>
  <r>
    <s v="1'trimestre "/>
    <n v="26"/>
    <s v="543010"/>
    <x v="8"/>
    <n v="105344"/>
    <s v="MEDTRONIC ITALIA SPA"/>
    <n v="202112"/>
    <x v="20"/>
    <x v="20"/>
    <n v="2552.58"/>
    <s v="D"/>
    <n v="2552.58"/>
  </r>
  <r>
    <s v="1'trimestre "/>
    <n v="26"/>
    <s v="543010"/>
    <x v="8"/>
    <n v="105344"/>
    <s v="MEDTRONIC ITALIA SPA"/>
    <n v="202112"/>
    <x v="20"/>
    <x v="20"/>
    <n v="7264.54"/>
    <s v="D"/>
    <n v="7264.54"/>
  </r>
  <r>
    <s v="1'trimestre "/>
    <n v="26"/>
    <s v="543010"/>
    <x v="8"/>
    <n v="105344"/>
    <s v="MEDTRONIC ITALIA SPA"/>
    <n v="202112"/>
    <x v="20"/>
    <x v="20"/>
    <n v="950.4"/>
    <s v="D"/>
    <n v="950.4"/>
  </r>
  <r>
    <s v="1'trimestre "/>
    <n v="26"/>
    <s v="543010"/>
    <x v="8"/>
    <n v="105344"/>
    <s v="MEDTRONIC ITALIA SPA"/>
    <n v="202112"/>
    <x v="20"/>
    <x v="20"/>
    <n v="309.68"/>
    <s v="D"/>
    <n v="309.68"/>
  </r>
  <r>
    <s v="1'trimestre "/>
    <n v="26"/>
    <s v="543010"/>
    <x v="8"/>
    <n v="105344"/>
    <s v="MEDTRONIC ITALIA SPA"/>
    <n v="202112"/>
    <x v="20"/>
    <x v="20"/>
    <n v="2900.8"/>
    <s v="D"/>
    <n v="2900.8"/>
  </r>
  <r>
    <s v="1'trimestre "/>
    <n v="26"/>
    <s v="543010"/>
    <x v="8"/>
    <n v="105344"/>
    <s v="MEDTRONIC ITALIA SPA"/>
    <n v="202112"/>
    <x v="20"/>
    <x v="20"/>
    <n v="2079.0700000000002"/>
    <s v="D"/>
    <n v="2079.0700000000002"/>
  </r>
  <r>
    <s v="1'trimestre "/>
    <n v="26"/>
    <s v="543010"/>
    <x v="8"/>
    <n v="105344"/>
    <s v="MEDTRONIC ITALIA SPA"/>
    <n v="202112"/>
    <x v="20"/>
    <x v="20"/>
    <n v="252.45"/>
    <s v="D"/>
    <n v="252.45"/>
  </r>
  <r>
    <s v="1'trimestre "/>
    <n v="26"/>
    <s v="543010"/>
    <x v="8"/>
    <n v="105344"/>
    <s v="MEDTRONIC ITALIA SPA"/>
    <n v="202112"/>
    <x v="20"/>
    <x v="20"/>
    <n v="2736.16"/>
    <s v="D"/>
    <n v="2736.16"/>
  </r>
  <r>
    <s v="1'trimestre "/>
    <n v="26"/>
    <s v="543010"/>
    <x v="8"/>
    <n v="105344"/>
    <s v="MEDTRONIC ITALIA SPA"/>
    <n v="202112"/>
    <x v="20"/>
    <x v="20"/>
    <n v="370.15"/>
    <s v="D"/>
    <n v="370.15"/>
  </r>
  <r>
    <s v="1'trimestre "/>
    <n v="26"/>
    <s v="543010"/>
    <x v="8"/>
    <n v="105344"/>
    <s v="MEDTRONIC ITALIA SPA"/>
    <n v="202112"/>
    <x v="20"/>
    <x v="20"/>
    <n v="225.79"/>
    <s v="D"/>
    <n v="225.79"/>
  </r>
  <r>
    <s v="1'trimestre "/>
    <n v="26"/>
    <s v="543010"/>
    <x v="8"/>
    <n v="105344"/>
    <s v="MEDTRONIC ITALIA SPA"/>
    <n v="202112"/>
    <x v="20"/>
    <x v="20"/>
    <n v="7040.94"/>
    <s v="D"/>
    <n v="7040.94"/>
  </r>
  <r>
    <s v="1'trimestre "/>
    <n v="26"/>
    <s v="543010"/>
    <x v="8"/>
    <n v="105344"/>
    <s v="MEDTRONIC ITALIA SPA"/>
    <n v="202112"/>
    <x v="20"/>
    <x v="20"/>
    <n v="504.9"/>
    <s v="D"/>
    <n v="504.9"/>
  </r>
  <r>
    <s v="1'trimestre "/>
    <n v="26"/>
    <s v="543010"/>
    <x v="8"/>
    <n v="105344"/>
    <s v="MEDTRONIC ITALIA SPA"/>
    <n v="202112"/>
    <x v="20"/>
    <x v="20"/>
    <n v="65.400000000000006"/>
    <s v="D"/>
    <n v="65.400000000000006"/>
  </r>
  <r>
    <s v="1'trimestre "/>
    <n v="26"/>
    <s v="543010"/>
    <x v="8"/>
    <n v="105344"/>
    <s v="MEDTRONIC ITALIA SPA"/>
    <n v="202112"/>
    <x v="20"/>
    <x v="20"/>
    <n v="2514.3000000000002"/>
    <s v="D"/>
    <n v="2514.3000000000002"/>
  </r>
  <r>
    <s v="1'trimestre "/>
    <n v="26"/>
    <s v="543010"/>
    <x v="8"/>
    <n v="105344"/>
    <s v="MEDTRONIC ITALIA SPA"/>
    <n v="202112"/>
    <x v="20"/>
    <x v="20"/>
    <n v="5207.34"/>
    <s v="D"/>
    <n v="5207.34"/>
  </r>
  <r>
    <s v="1'trimestre "/>
    <n v="26"/>
    <s v="543010"/>
    <x v="8"/>
    <n v="105344"/>
    <s v="MEDTRONIC ITALIA SPA"/>
    <n v="202112"/>
    <x v="20"/>
    <x v="20"/>
    <n v="8865.9"/>
    <s v="D"/>
    <n v="8865.9"/>
  </r>
  <r>
    <s v="1'trimestre "/>
    <n v="26"/>
    <s v="543010"/>
    <x v="8"/>
    <n v="105344"/>
    <s v="MEDTRONIC ITALIA SPA"/>
    <n v="202112"/>
    <x v="20"/>
    <x v="20"/>
    <n v="1971.76"/>
    <s v="D"/>
    <n v="1971.76"/>
  </r>
  <r>
    <s v="1'trimestre "/>
    <n v="26"/>
    <s v="543010"/>
    <x v="8"/>
    <n v="105344"/>
    <s v="MEDTRONIC ITALIA SPA"/>
    <n v="202112"/>
    <x v="20"/>
    <x v="20"/>
    <n v="2497.6799999999998"/>
    <s v="D"/>
    <n v="2497.6799999999998"/>
  </r>
  <r>
    <s v="1'trimestre "/>
    <n v="26"/>
    <s v="543010"/>
    <x v="8"/>
    <n v="105344"/>
    <s v="MEDTRONIC ITALIA SPA"/>
    <n v="202112"/>
    <x v="20"/>
    <x v="20"/>
    <n v="136.16"/>
    <s v="D"/>
    <n v="136.16"/>
  </r>
  <r>
    <s v="1'trimestre "/>
    <n v="26"/>
    <s v="543010"/>
    <x v="8"/>
    <n v="105344"/>
    <s v="MEDTRONIC ITALIA SPA"/>
    <n v="202112"/>
    <x v="20"/>
    <x v="20"/>
    <n v="3128.16"/>
    <s v="D"/>
    <n v="3128.16"/>
  </r>
  <r>
    <s v="1'trimestre "/>
    <n v="26"/>
    <s v="543010"/>
    <x v="8"/>
    <n v="106804"/>
    <s v="JOHNSON &amp; JOHNSON MEDICAL SPA"/>
    <n v="202112"/>
    <x v="20"/>
    <x v="20"/>
    <n v="6280"/>
    <s v="D"/>
    <n v="6280"/>
  </r>
  <r>
    <s v="1'trimestre "/>
    <n v="26"/>
    <s v="543010"/>
    <x v="8"/>
    <n v="106804"/>
    <s v="JOHNSON &amp; JOHNSON MEDICAL SPA"/>
    <n v="202112"/>
    <x v="20"/>
    <x v="20"/>
    <n v="2400"/>
    <s v="D"/>
    <n v="2400"/>
  </r>
  <r>
    <s v="1'trimestre "/>
    <n v="26"/>
    <s v="543010"/>
    <x v="8"/>
    <n v="106804"/>
    <s v="JOHNSON &amp; JOHNSON MEDICAL SPA"/>
    <n v="202112"/>
    <x v="20"/>
    <x v="20"/>
    <n v="2400"/>
    <s v="D"/>
    <n v="2400"/>
  </r>
  <r>
    <s v="1'trimestre "/>
    <n v="26"/>
    <s v="543010"/>
    <x v="8"/>
    <n v="106804"/>
    <s v="JOHNSON &amp; JOHNSON MEDICAL SPA"/>
    <n v="202112"/>
    <x v="20"/>
    <x v="20"/>
    <n v="2400"/>
    <s v="D"/>
    <n v="2400"/>
  </r>
  <r>
    <s v="1'trimestre "/>
    <n v="26"/>
    <s v="543010"/>
    <x v="8"/>
    <n v="106804"/>
    <s v="JOHNSON &amp; JOHNSON MEDICAL SPA"/>
    <n v="202112"/>
    <x v="20"/>
    <x v="20"/>
    <n v="2400"/>
    <s v="D"/>
    <n v="2400"/>
  </r>
  <r>
    <s v="1'trimestre "/>
    <n v="26"/>
    <s v="543010"/>
    <x v="8"/>
    <n v="106804"/>
    <s v="JOHNSON &amp; JOHNSON MEDICAL SPA"/>
    <n v="202112"/>
    <x v="20"/>
    <x v="20"/>
    <n v="1300"/>
    <s v="D"/>
    <n v="1300"/>
  </r>
  <r>
    <s v="1'trimestre "/>
    <n v="26"/>
    <s v="543010"/>
    <x v="8"/>
    <n v="106804"/>
    <s v="JOHNSON &amp; JOHNSON MEDICAL SPA"/>
    <n v="202112"/>
    <x v="20"/>
    <x v="20"/>
    <n v="2400"/>
    <s v="D"/>
    <n v="2400"/>
  </r>
  <r>
    <s v="1'trimestre "/>
    <n v="26"/>
    <s v="543010"/>
    <x v="8"/>
    <n v="106804"/>
    <s v="JOHNSON &amp; JOHNSON MEDICAL SPA"/>
    <n v="202112"/>
    <x v="20"/>
    <x v="20"/>
    <n v="2400"/>
    <s v="D"/>
    <n v="2400"/>
  </r>
  <r>
    <s v="1'trimestre "/>
    <n v="26"/>
    <s v="543010"/>
    <x v="8"/>
    <n v="106804"/>
    <s v="JOHNSON &amp; JOHNSON MEDICAL SPA"/>
    <n v="202112"/>
    <x v="20"/>
    <x v="20"/>
    <n v="2400"/>
    <s v="D"/>
    <n v="2400"/>
  </r>
  <r>
    <s v="1'trimestre "/>
    <n v="26"/>
    <s v="543010"/>
    <x v="8"/>
    <n v="106804"/>
    <s v="JOHNSON &amp; JOHNSON MEDICAL SPA"/>
    <n v="202112"/>
    <x v="20"/>
    <x v="20"/>
    <n v="1550"/>
    <s v="D"/>
    <n v="1550"/>
  </r>
  <r>
    <s v="1'trimestre "/>
    <n v="26"/>
    <s v="543010"/>
    <x v="8"/>
    <n v="106804"/>
    <s v="JOHNSON &amp; JOHNSON MEDICAL SPA"/>
    <n v="202112"/>
    <x v="20"/>
    <x v="20"/>
    <n v="2400"/>
    <s v="D"/>
    <n v="2400"/>
  </r>
  <r>
    <s v="1'trimestre "/>
    <n v="26"/>
    <s v="543010"/>
    <x v="8"/>
    <n v="106804"/>
    <s v="JOHNSON &amp; JOHNSON MEDICAL SPA"/>
    <n v="202112"/>
    <x v="20"/>
    <x v="20"/>
    <n v="2400"/>
    <s v="D"/>
    <n v="2400"/>
  </r>
  <r>
    <s v="1'trimestre "/>
    <n v="26"/>
    <s v="543010"/>
    <x v="8"/>
    <n v="106804"/>
    <s v="JOHNSON &amp; JOHNSON MEDICAL SPA"/>
    <n v="202112"/>
    <x v="20"/>
    <x v="20"/>
    <n v="2400"/>
    <s v="D"/>
    <n v="2400"/>
  </r>
  <r>
    <s v="1'trimestre "/>
    <n v="26"/>
    <s v="543010"/>
    <x v="8"/>
    <n v="106804"/>
    <s v="JOHNSON &amp; JOHNSON MEDICAL SPA"/>
    <n v="202112"/>
    <x v="20"/>
    <x v="20"/>
    <n v="2400"/>
    <s v="D"/>
    <n v="2400"/>
  </r>
  <r>
    <s v="1'trimestre "/>
    <n v="26"/>
    <s v="543010"/>
    <x v="8"/>
    <n v="106804"/>
    <s v="JOHNSON &amp; JOHNSON MEDICAL SPA"/>
    <n v="202112"/>
    <x v="20"/>
    <x v="20"/>
    <n v="2400"/>
    <s v="D"/>
    <n v="2400"/>
  </r>
  <r>
    <s v="1'trimestre "/>
    <n v="26"/>
    <s v="543010"/>
    <x v="8"/>
    <n v="106804"/>
    <s v="JOHNSON &amp; JOHNSON MEDICAL SPA"/>
    <n v="202112"/>
    <x v="20"/>
    <x v="20"/>
    <n v="800"/>
    <s v="D"/>
    <n v="800"/>
  </r>
  <r>
    <s v="1'trimestre "/>
    <n v="26"/>
    <s v="543010"/>
    <x v="8"/>
    <n v="106804"/>
    <s v="JOHNSON &amp; JOHNSON MEDICAL SPA"/>
    <n v="202112"/>
    <x v="20"/>
    <x v="20"/>
    <n v="5780"/>
    <s v="D"/>
    <n v="5780"/>
  </r>
  <r>
    <s v="1'trimestre "/>
    <n v="26"/>
    <s v="543010"/>
    <x v="8"/>
    <n v="106804"/>
    <s v="JOHNSON &amp; JOHNSON MEDICAL SPA"/>
    <n v="202112"/>
    <x v="20"/>
    <x v="20"/>
    <n v="2400"/>
    <s v="D"/>
    <n v="2400"/>
  </r>
  <r>
    <s v="1'trimestre "/>
    <n v="26"/>
    <s v="543010"/>
    <x v="8"/>
    <n v="106804"/>
    <s v="JOHNSON &amp; JOHNSON MEDICAL SPA"/>
    <n v="202112"/>
    <x v="20"/>
    <x v="20"/>
    <n v="2790"/>
    <s v="D"/>
    <n v="2790"/>
  </r>
  <r>
    <s v="1'trimestre "/>
    <n v="26"/>
    <s v="543010"/>
    <x v="8"/>
    <n v="106804"/>
    <s v="JOHNSON &amp; JOHNSON MEDICAL SPA"/>
    <n v="202112"/>
    <x v="20"/>
    <x v="20"/>
    <n v="2400"/>
    <s v="D"/>
    <n v="2400"/>
  </r>
  <r>
    <s v="1'trimestre "/>
    <n v="26"/>
    <s v="543010"/>
    <x v="8"/>
    <n v="106804"/>
    <s v="JOHNSON &amp; JOHNSON MEDICAL SPA"/>
    <n v="202112"/>
    <x v="20"/>
    <x v="20"/>
    <n v="2400"/>
    <s v="D"/>
    <n v="2400"/>
  </r>
  <r>
    <s v="1'trimestre "/>
    <n v="26"/>
    <s v="543010"/>
    <x v="8"/>
    <n v="106804"/>
    <s v="JOHNSON &amp; JOHNSON MEDICAL SPA"/>
    <n v="202112"/>
    <x v="20"/>
    <x v="20"/>
    <n v="2525"/>
    <s v="D"/>
    <n v="2525"/>
  </r>
  <r>
    <s v="1'trimestre "/>
    <n v="26"/>
    <s v="543010"/>
    <x v="8"/>
    <n v="106804"/>
    <s v="JOHNSON &amp; JOHNSON MEDICAL SPA"/>
    <n v="202112"/>
    <x v="20"/>
    <x v="20"/>
    <n v="5670"/>
    <s v="D"/>
    <n v="5670"/>
  </r>
  <r>
    <s v="1'trimestre "/>
    <n v="26"/>
    <s v="543010"/>
    <x v="8"/>
    <n v="108018"/>
    <s v="INTERSURGICAL SPA"/>
    <n v="202112"/>
    <x v="20"/>
    <x v="20"/>
    <n v="14"/>
    <s v="D"/>
    <n v="14"/>
  </r>
  <r>
    <s v="1'trimestre "/>
    <n v="26"/>
    <s v="543010"/>
    <x v="8"/>
    <n v="108018"/>
    <s v="INTERSURGICAL SPA"/>
    <n v="202112"/>
    <x v="20"/>
    <x v="20"/>
    <n v="52"/>
    <s v="D"/>
    <n v="52"/>
  </r>
  <r>
    <s v="1'trimestre "/>
    <n v="26"/>
    <s v="543010"/>
    <x v="8"/>
    <n v="108018"/>
    <s v="INTERSURGICAL SPA"/>
    <n v="202112"/>
    <x v="20"/>
    <x v="20"/>
    <n v="260"/>
    <s v="D"/>
    <n v="260"/>
  </r>
  <r>
    <s v="1'trimestre "/>
    <n v="26"/>
    <s v="543010"/>
    <x v="8"/>
    <n v="101029"/>
    <s v="INSTRUMENTATION LABORATORY S.P.A."/>
    <n v="202112"/>
    <x v="20"/>
    <x v="20"/>
    <n v="2178.48"/>
    <s v="D"/>
    <n v="2178.48"/>
  </r>
  <r>
    <s v="1'trimestre "/>
    <n v="26"/>
    <s v="543010"/>
    <x v="8"/>
    <n v="100227"/>
    <s v="BIOLIFE ITALIANA S.R.L."/>
    <n v="202112"/>
    <x v="20"/>
    <x v="20"/>
    <n v="129.6"/>
    <s v="D"/>
    <n v="129.6"/>
  </r>
  <r>
    <s v="1'trimestre "/>
    <n v="26"/>
    <s v="543010"/>
    <x v="8"/>
    <n v="100227"/>
    <s v="BIOLIFE ITALIANA S.R.L."/>
    <n v="202112"/>
    <x v="20"/>
    <x v="20"/>
    <n v="110"/>
    <s v="D"/>
    <n v="110"/>
  </r>
  <r>
    <s v="1'trimestre "/>
    <n v="26"/>
    <s v="543010"/>
    <x v="8"/>
    <n v="100227"/>
    <s v="BIOLIFE ITALIANA S.R.L."/>
    <n v="202112"/>
    <x v="20"/>
    <x v="20"/>
    <n v="129.6"/>
    <s v="D"/>
    <n v="129.6"/>
  </r>
  <r>
    <s v="1'trimestre "/>
    <n v="26"/>
    <s v="543010"/>
    <x v="8"/>
    <n v="108358"/>
    <s v="BIO-FAB RESEARCH SRL"/>
    <n v="202112"/>
    <x v="20"/>
    <x v="20"/>
    <n v="1020"/>
    <s v="D"/>
    <n v="1020"/>
  </r>
  <r>
    <s v="1'trimestre "/>
    <n v="26"/>
    <s v="543010"/>
    <x v="8"/>
    <n v="103651"/>
    <s v="BIOCOMMERCIALE SRL"/>
    <n v="202112"/>
    <x v="20"/>
    <x v="20"/>
    <n v="582"/>
    <s v="D"/>
    <n v="582"/>
  </r>
  <r>
    <s v="1'trimestre "/>
    <n v="26"/>
    <s v="543010"/>
    <x v="8"/>
    <n v="106754"/>
    <s v="BETATEX SPA"/>
    <n v="202112"/>
    <x v="20"/>
    <x v="20"/>
    <n v="106.8"/>
    <s v="D"/>
    <n v="106.8"/>
  </r>
  <r>
    <s v="1'trimestre "/>
    <n v="26"/>
    <s v="543010"/>
    <x v="8"/>
    <n v="106814"/>
    <s v="BERICA HYGIENE SPA"/>
    <n v="202112"/>
    <x v="20"/>
    <x v="20"/>
    <n v="612.29999999999995"/>
    <s v="D"/>
    <n v="612.29999999999995"/>
  </r>
  <r>
    <s v="1'trimestre "/>
    <n v="26"/>
    <s v="543010"/>
    <x v="8"/>
    <n v="106814"/>
    <s v="BERICA HYGIENE SPA"/>
    <n v="202112"/>
    <x v="20"/>
    <x v="20"/>
    <n v="1102.1400000000001"/>
    <s v="D"/>
    <n v="1102.1400000000001"/>
  </r>
  <r>
    <s v="1'trimestre "/>
    <n v="26"/>
    <s v="543010"/>
    <x v="8"/>
    <n v="106814"/>
    <s v="BERICA HYGIENE SPA"/>
    <n v="202112"/>
    <x v="20"/>
    <x v="20"/>
    <n v="990.64"/>
    <s v="D"/>
    <n v="990.64"/>
  </r>
  <r>
    <s v="1'trimestre "/>
    <n v="26"/>
    <s v="543010"/>
    <x v="8"/>
    <n v="106814"/>
    <s v="BERICA HYGIENE SPA"/>
    <n v="202112"/>
    <x v="20"/>
    <x v="20"/>
    <n v="707.6"/>
    <s v="D"/>
    <n v="707.6"/>
  </r>
  <r>
    <s v="1'trimestre "/>
    <n v="26"/>
    <s v="543010"/>
    <x v="8"/>
    <n v="104400"/>
    <s v="BENEFIS SRL"/>
    <n v="202112"/>
    <x v="20"/>
    <x v="20"/>
    <n v="416.92"/>
    <s v="D"/>
    <n v="416.92"/>
  </r>
  <r>
    <s v="1'trimestre "/>
    <n v="26"/>
    <s v="543010"/>
    <x v="8"/>
    <n v="104400"/>
    <s v="BENEFIS SRL"/>
    <n v="202112"/>
    <x v="20"/>
    <x v="20"/>
    <n v="952.96"/>
    <s v="D"/>
    <n v="952.96"/>
  </r>
  <r>
    <s v="1'trimestre "/>
    <n v="26"/>
    <s v="543010"/>
    <x v="8"/>
    <n v="104400"/>
    <s v="BENEFIS SRL"/>
    <n v="202112"/>
    <x v="20"/>
    <x v="20"/>
    <n v="44.18"/>
    <s v="D"/>
    <n v="44.18"/>
  </r>
  <r>
    <s v="1'trimestre "/>
    <n v="26"/>
    <s v="543010"/>
    <x v="8"/>
    <n v="104400"/>
    <s v="BENEFIS SRL"/>
    <n v="202112"/>
    <x v="20"/>
    <x v="20"/>
    <n v="51.6"/>
    <s v="D"/>
    <n v="51.6"/>
  </r>
  <r>
    <s v="1'trimestre "/>
    <n v="26"/>
    <s v="543010"/>
    <x v="8"/>
    <n v="100176"/>
    <s v="BECKMAN COULTER SRL"/>
    <n v="202112"/>
    <x v="20"/>
    <x v="20"/>
    <n v="423.98"/>
    <s v="D"/>
    <n v="423.98"/>
  </r>
  <r>
    <s v="1'trimestre "/>
    <n v="26"/>
    <s v="543010"/>
    <x v="8"/>
    <n v="100176"/>
    <s v="BECKMAN COULTER SRL"/>
    <n v="202112"/>
    <x v="20"/>
    <x v="20"/>
    <n v="725.41"/>
    <s v="D"/>
    <n v="725.41"/>
  </r>
  <r>
    <s v="1'trimestre "/>
    <n v="26"/>
    <s v="543010"/>
    <x v="8"/>
    <n v="100176"/>
    <s v="BECKMAN COULTER SRL"/>
    <n v="202112"/>
    <x v="20"/>
    <x v="20"/>
    <n v="4028.44"/>
    <s v="D"/>
    <n v="4028.44"/>
  </r>
  <r>
    <s v="1'trimestre "/>
    <n v="26"/>
    <s v="543010"/>
    <x v="8"/>
    <n v="100176"/>
    <s v="BECKMAN COULTER SRL"/>
    <n v="202112"/>
    <x v="20"/>
    <x v="20"/>
    <n v="946.86"/>
    <s v="D"/>
    <n v="946.86"/>
  </r>
  <r>
    <s v="1'trimestre "/>
    <n v="26"/>
    <s v="543010"/>
    <x v="8"/>
    <n v="100176"/>
    <s v="BECKMAN COULTER SRL"/>
    <n v="202112"/>
    <x v="20"/>
    <x v="20"/>
    <n v="2550.04"/>
    <s v="D"/>
    <n v="2550.04"/>
  </r>
  <r>
    <s v="1'trimestre "/>
    <n v="26"/>
    <s v="543010"/>
    <x v="8"/>
    <n v="100176"/>
    <s v="BECKMAN COULTER SRL"/>
    <n v="202112"/>
    <x v="20"/>
    <x v="20"/>
    <n v="621.78"/>
    <s v="D"/>
    <n v="621.78"/>
  </r>
  <r>
    <s v="1'trimestre "/>
    <n v="26"/>
    <s v="543010"/>
    <x v="8"/>
    <n v="100176"/>
    <s v="BECKMAN COULTER SRL"/>
    <n v="202112"/>
    <x v="20"/>
    <x v="20"/>
    <n v="2822"/>
    <s v="D"/>
    <n v="2822"/>
  </r>
  <r>
    <s v="1'trimestre "/>
    <n v="26"/>
    <s v="543010"/>
    <x v="8"/>
    <n v="100176"/>
    <s v="BECKMAN COULTER SRL"/>
    <n v="202112"/>
    <x v="20"/>
    <x v="20"/>
    <n v="1744.77"/>
    <s v="D"/>
    <n v="1744.77"/>
  </r>
  <r>
    <s v="1'trimestre "/>
    <n v="26"/>
    <s v="543010"/>
    <x v="8"/>
    <n v="100176"/>
    <s v="BECKMAN COULTER SRL"/>
    <n v="202112"/>
    <x v="20"/>
    <x v="20"/>
    <n v="2718.21"/>
    <s v="D"/>
    <n v="2718.21"/>
  </r>
  <r>
    <s v="1'trimestre "/>
    <n v="26"/>
    <s v="543010"/>
    <x v="8"/>
    <n v="104514"/>
    <s v="WRIGHT MEDICAL ITALY  SRL"/>
    <n v="202112"/>
    <x v="20"/>
    <x v="20"/>
    <n v="605"/>
    <s v="D"/>
    <n v="605"/>
  </r>
  <r>
    <s v="1'trimestre "/>
    <n v="26"/>
    <s v="543010"/>
    <x v="8"/>
    <n v="104514"/>
    <s v="WRIGHT MEDICAL ITALY  SRL"/>
    <n v="202112"/>
    <x v="20"/>
    <x v="20"/>
    <n v="731.5"/>
    <s v="D"/>
    <n v="731.5"/>
  </r>
  <r>
    <s v="1'trimestre "/>
    <n v="26"/>
    <s v="543010"/>
    <x v="8"/>
    <n v="104514"/>
    <s v="WRIGHT MEDICAL ITALY  SRL"/>
    <n v="202112"/>
    <x v="20"/>
    <x v="20"/>
    <n v="731.5"/>
    <s v="D"/>
    <n v="731.5"/>
  </r>
  <r>
    <s v="1'trimestre "/>
    <n v="26"/>
    <s v="543010"/>
    <x v="8"/>
    <n v="104514"/>
    <s v="WRIGHT MEDICAL ITALY  SRL"/>
    <n v="202112"/>
    <x v="20"/>
    <x v="20"/>
    <n v="480.15"/>
    <s v="D"/>
    <n v="480.15"/>
  </r>
  <r>
    <s v="1'trimestre "/>
    <n v="26"/>
    <s v="543010"/>
    <x v="8"/>
    <n v="104514"/>
    <s v="WRIGHT MEDICAL ITALY  SRL"/>
    <n v="202112"/>
    <x v="20"/>
    <x v="20"/>
    <n v="731.5"/>
    <s v="D"/>
    <n v="731.5"/>
  </r>
  <r>
    <s v="1'trimestre "/>
    <n v="26"/>
    <s v="543010"/>
    <x v="8"/>
    <n v="104514"/>
    <s v="WRIGHT MEDICAL ITALY  SRL"/>
    <n v="202112"/>
    <x v="20"/>
    <x v="20"/>
    <n v="770"/>
    <s v="D"/>
    <n v="770"/>
  </r>
  <r>
    <s v="1'trimestre "/>
    <n v="26"/>
    <s v="543010"/>
    <x v="8"/>
    <n v="103204"/>
    <s v="W.L. GORE &amp; ASSOCIATI S.R.L."/>
    <n v="202112"/>
    <x v="20"/>
    <x v="20"/>
    <n v="362.25"/>
    <s v="D"/>
    <n v="362.25"/>
  </r>
  <r>
    <s v="1'trimestre "/>
    <n v="26"/>
    <s v="543010"/>
    <x v="8"/>
    <n v="105385"/>
    <s v="VYGON ITALIA  SRL"/>
    <n v="202112"/>
    <x v="20"/>
    <x v="20"/>
    <n v="594"/>
    <s v="D"/>
    <n v="594"/>
  </r>
  <r>
    <s v="1'trimestre "/>
    <n v="26"/>
    <s v="543010"/>
    <x v="8"/>
    <n v="105385"/>
    <s v="VYGON ITALIA  SRL"/>
    <n v="202112"/>
    <x v="20"/>
    <x v="20"/>
    <n v="2668.6"/>
    <s v="D"/>
    <n v="2668.6"/>
  </r>
  <r>
    <s v="1'trimestre "/>
    <n v="26"/>
    <s v="543010"/>
    <x v="8"/>
    <n v="110110"/>
    <s v="VACUTEST KIMA SRL"/>
    <n v="202112"/>
    <x v="20"/>
    <x v="20"/>
    <n v="420"/>
    <s v="D"/>
    <n v="420"/>
  </r>
  <r>
    <s v="1'trimestre "/>
    <n v="26"/>
    <s v="543010"/>
    <x v="8"/>
    <n v="110110"/>
    <s v="VACUTEST KIMA SRL"/>
    <n v="202112"/>
    <x v="20"/>
    <x v="20"/>
    <n v="312"/>
    <s v="D"/>
    <n v="312"/>
  </r>
  <r>
    <s v="1'trimestre "/>
    <n v="26"/>
    <s v="543010"/>
    <x v="8"/>
    <n v="110110"/>
    <s v="VACUTEST KIMA SRL"/>
    <n v="202112"/>
    <x v="20"/>
    <x v="20"/>
    <n v="210"/>
    <s v="D"/>
    <n v="210"/>
  </r>
  <r>
    <s v="1'trimestre "/>
    <n v="26"/>
    <s v="543010"/>
    <x v="8"/>
    <n v="110110"/>
    <s v="VACUTEST KIMA SRL"/>
    <n v="202112"/>
    <x v="20"/>
    <x v="20"/>
    <n v="26.6"/>
    <s v="D"/>
    <n v="26.6"/>
  </r>
  <r>
    <s v="1'trimestre "/>
    <n v="26"/>
    <s v="543010"/>
    <x v="8"/>
    <n v="110110"/>
    <s v="VACUTEST KIMA SRL"/>
    <n v="202112"/>
    <x v="20"/>
    <x v="20"/>
    <n v="312"/>
    <s v="D"/>
    <n v="312"/>
  </r>
  <r>
    <s v="1'trimestre "/>
    <n v="26"/>
    <s v="543010"/>
    <x v="8"/>
    <n v="110670"/>
    <s v="UNIMEDICAL BIO.TECH. SRL"/>
    <n v="202112"/>
    <x v="20"/>
    <x v="20"/>
    <n v="1135"/>
    <s v="D"/>
    <n v="1135"/>
  </r>
  <r>
    <s v="1'trimestre "/>
    <n v="26"/>
    <s v="543010"/>
    <x v="8"/>
    <n v="105344"/>
    <s v="MEDTRONIC ITALIA SPA"/>
    <n v="202112"/>
    <x v="20"/>
    <x v="20"/>
    <n v="4417.84"/>
    <s v="D"/>
    <n v="4417.84"/>
  </r>
  <r>
    <s v="1'trimestre "/>
    <n v="26"/>
    <s v="543010"/>
    <x v="8"/>
    <n v="105344"/>
    <s v="MEDTRONIC ITALIA SPA"/>
    <n v="202112"/>
    <x v="20"/>
    <x v="20"/>
    <n v="252.45"/>
    <s v="D"/>
    <n v="252.45"/>
  </r>
  <r>
    <s v="1'trimestre "/>
    <n v="26"/>
    <s v="543010"/>
    <x v="8"/>
    <n v="105344"/>
    <s v="MEDTRONIC ITALIA SPA"/>
    <n v="202112"/>
    <x v="20"/>
    <x v="20"/>
    <n v="309.68"/>
    <s v="D"/>
    <n v="309.68"/>
  </r>
  <r>
    <s v="1'trimestre "/>
    <n v="26"/>
    <s v="543010"/>
    <x v="8"/>
    <n v="105344"/>
    <s v="MEDTRONIC ITALIA SPA"/>
    <n v="202112"/>
    <x v="20"/>
    <x v="20"/>
    <n v="60.42"/>
    <s v="D"/>
    <n v="60.42"/>
  </r>
  <r>
    <s v="1'trimestre "/>
    <n v="26"/>
    <s v="543010"/>
    <x v="8"/>
    <n v="105344"/>
    <s v="MEDTRONIC ITALIA SPA"/>
    <n v="202112"/>
    <x v="20"/>
    <x v="20"/>
    <n v="1971.76"/>
    <s v="D"/>
    <n v="1971.76"/>
  </r>
  <r>
    <s v="1'trimestre "/>
    <n v="26"/>
    <s v="543010"/>
    <x v="8"/>
    <n v="105344"/>
    <s v="MEDTRONIC ITALIA SPA"/>
    <n v="202112"/>
    <x v="20"/>
    <x v="20"/>
    <n v="638.85"/>
    <s v="D"/>
    <n v="638.85"/>
  </r>
  <r>
    <s v="1'trimestre "/>
    <n v="26"/>
    <s v="543010"/>
    <x v="8"/>
    <n v="105344"/>
    <s v="MEDTRONIC ITALIA SPA"/>
    <n v="202112"/>
    <x v="20"/>
    <x v="20"/>
    <n v="150.13999999999999"/>
    <s v="D"/>
    <n v="150.13999999999999"/>
  </r>
  <r>
    <s v="1'trimestre "/>
    <n v="26"/>
    <s v="543010"/>
    <x v="8"/>
    <n v="105344"/>
    <s v="MEDTRONIC ITALIA SPA"/>
    <n v="202112"/>
    <x v="20"/>
    <x v="20"/>
    <n v="188.16"/>
    <s v="D"/>
    <n v="188.16"/>
  </r>
  <r>
    <s v="1'trimestre "/>
    <n v="26"/>
    <s v="543010"/>
    <x v="8"/>
    <n v="105344"/>
    <s v="MEDTRONIC ITALIA SPA"/>
    <n v="202112"/>
    <x v="20"/>
    <x v="20"/>
    <n v="3289.67"/>
    <s v="D"/>
    <n v="3289.67"/>
  </r>
  <r>
    <s v="1'trimestre "/>
    <n v="26"/>
    <s v="543010"/>
    <x v="8"/>
    <n v="105344"/>
    <s v="MEDTRONIC ITALIA SPA"/>
    <n v="202112"/>
    <x v="20"/>
    <x v="20"/>
    <n v="1971.76"/>
    <s v="D"/>
    <n v="1971.76"/>
  </r>
  <r>
    <s v="1'trimestre "/>
    <n v="26"/>
    <s v="543010"/>
    <x v="8"/>
    <n v="105344"/>
    <s v="MEDTRONIC ITALIA SPA"/>
    <n v="202112"/>
    <x v="20"/>
    <x v="20"/>
    <n v="2901.25"/>
    <s v="D"/>
    <n v="2901.25"/>
  </r>
  <r>
    <s v="1'trimestre "/>
    <n v="26"/>
    <s v="543010"/>
    <x v="8"/>
    <n v="105344"/>
    <s v="MEDTRONIC ITALIA SPA"/>
    <n v="202112"/>
    <x v="20"/>
    <x v="20"/>
    <n v="4203.8599999999997"/>
    <s v="D"/>
    <n v="4203.8599999999997"/>
  </r>
  <r>
    <s v="1'trimestre "/>
    <n v="26"/>
    <s v="543010"/>
    <x v="8"/>
    <n v="105344"/>
    <s v="MEDTRONIC ITALIA SPA"/>
    <n v="202112"/>
    <x v="20"/>
    <x v="20"/>
    <n v="144.37"/>
    <s v="D"/>
    <n v="144.37"/>
  </r>
  <r>
    <s v="1'trimestre "/>
    <n v="26"/>
    <s v="543010"/>
    <x v="8"/>
    <n v="105344"/>
    <s v="MEDTRONIC ITALIA SPA"/>
    <n v="202112"/>
    <x v="20"/>
    <x v="20"/>
    <n v="4690.6899999999996"/>
    <s v="D"/>
    <n v="4690.6899999999996"/>
  </r>
  <r>
    <s v="1'trimestre "/>
    <n v="26"/>
    <s v="543010"/>
    <x v="8"/>
    <n v="105344"/>
    <s v="MEDTRONIC ITALIA SPA"/>
    <n v="202112"/>
    <x v="20"/>
    <x v="20"/>
    <n v="1009.79"/>
    <s v="D"/>
    <n v="1009.79"/>
  </r>
  <r>
    <s v="1'trimestre "/>
    <n v="26"/>
    <s v="543010"/>
    <x v="8"/>
    <n v="105344"/>
    <s v="MEDTRONIC ITALIA SPA"/>
    <n v="202112"/>
    <x v="20"/>
    <x v="20"/>
    <n v="521.36"/>
    <s v="D"/>
    <n v="521.36"/>
  </r>
  <r>
    <s v="1'trimestre "/>
    <n v="26"/>
    <s v="543010"/>
    <x v="8"/>
    <n v="105344"/>
    <s v="MEDTRONIC ITALIA SPA"/>
    <n v="202112"/>
    <x v="20"/>
    <x v="20"/>
    <n v="1971.76"/>
    <s v="D"/>
    <n v="1971.76"/>
  </r>
  <r>
    <s v="1'trimestre "/>
    <n v="26"/>
    <s v="543010"/>
    <x v="8"/>
    <n v="105344"/>
    <s v="MEDTRONIC ITALIA SPA"/>
    <n v="202112"/>
    <x v="20"/>
    <x v="20"/>
    <n v="3509.86"/>
    <s v="D"/>
    <n v="3509.86"/>
  </r>
  <r>
    <s v="1'trimestre "/>
    <n v="26"/>
    <s v="543010"/>
    <x v="8"/>
    <n v="105344"/>
    <s v="MEDTRONIC ITALIA SPA"/>
    <n v="202112"/>
    <x v="20"/>
    <x v="20"/>
    <n v="1009.79"/>
    <s v="A"/>
    <n v="-1009.79"/>
  </r>
  <r>
    <s v="1'trimestre "/>
    <n v="26"/>
    <s v="543010"/>
    <x v="8"/>
    <n v="105344"/>
    <s v="MEDTRONIC ITALIA SPA"/>
    <n v="202112"/>
    <x v="20"/>
    <x v="20"/>
    <n v="1309.27"/>
    <s v="D"/>
    <n v="1309.27"/>
  </r>
  <r>
    <s v="1'trimestre "/>
    <n v="26"/>
    <s v="543010"/>
    <x v="8"/>
    <n v="105344"/>
    <s v="MEDTRONIC ITALIA SPA"/>
    <n v="202112"/>
    <x v="20"/>
    <x v="20"/>
    <n v="249.31"/>
    <s v="D"/>
    <n v="249.31"/>
  </r>
  <r>
    <s v="1'trimestre "/>
    <n v="26"/>
    <s v="543010"/>
    <x v="8"/>
    <n v="105344"/>
    <s v="MEDTRONIC ITALIA SPA"/>
    <n v="202112"/>
    <x v="20"/>
    <x v="20"/>
    <n v="154.09"/>
    <s v="D"/>
    <n v="154.09"/>
  </r>
  <r>
    <s v="1'trimestre "/>
    <n v="26"/>
    <s v="543010"/>
    <x v="8"/>
    <n v="105344"/>
    <s v="MEDTRONIC ITALIA SPA"/>
    <n v="202112"/>
    <x v="20"/>
    <x v="20"/>
    <n v="7165.76"/>
    <s v="D"/>
    <n v="7165.76"/>
  </r>
  <r>
    <s v="1'trimestre "/>
    <n v="26"/>
    <s v="543010"/>
    <x v="8"/>
    <n v="105344"/>
    <s v="MEDTRONIC ITALIA SPA"/>
    <n v="202112"/>
    <x v="20"/>
    <x v="20"/>
    <n v="376.32"/>
    <s v="A"/>
    <n v="-376.32"/>
  </r>
  <r>
    <s v="1'trimestre "/>
    <n v="26"/>
    <s v="543010"/>
    <x v="8"/>
    <n v="105344"/>
    <s v="MEDTRONIC ITALIA SPA"/>
    <n v="202112"/>
    <x v="20"/>
    <x v="20"/>
    <n v="7324.13"/>
    <s v="D"/>
    <n v="7324.13"/>
  </r>
  <r>
    <s v="1'trimestre "/>
    <n v="26"/>
    <s v="543010"/>
    <x v="8"/>
    <n v="105344"/>
    <s v="MEDTRONIC ITALIA SPA"/>
    <n v="202112"/>
    <x v="20"/>
    <x v="20"/>
    <n v="2435.89"/>
    <s v="D"/>
    <n v="2435.89"/>
  </r>
  <r>
    <s v="1'trimestre "/>
    <n v="26"/>
    <s v="543010"/>
    <x v="8"/>
    <n v="105344"/>
    <s v="MEDTRONIC ITALIA SPA"/>
    <n v="202112"/>
    <x v="20"/>
    <x v="20"/>
    <n v="7792.96"/>
    <s v="D"/>
    <n v="7792.96"/>
  </r>
  <r>
    <s v="1'trimestre "/>
    <n v="26"/>
    <s v="543010"/>
    <x v="8"/>
    <n v="105344"/>
    <s v="MEDTRONIC ITALIA SPA"/>
    <n v="202112"/>
    <x v="20"/>
    <x v="20"/>
    <n v="249.31"/>
    <s v="A"/>
    <n v="-249.31"/>
  </r>
  <r>
    <s v="1'trimestre "/>
    <n v="26"/>
    <s v="543010"/>
    <x v="8"/>
    <n v="105344"/>
    <s v="MEDTRONIC ITALIA SPA"/>
    <n v="202112"/>
    <x v="20"/>
    <x v="20"/>
    <n v="2079.0700000000002"/>
    <s v="D"/>
    <n v="2079.0700000000002"/>
  </r>
  <r>
    <s v="1'trimestre "/>
    <n v="26"/>
    <s v="543010"/>
    <x v="8"/>
    <n v="105344"/>
    <s v="MEDTRONIC ITALIA SPA"/>
    <n v="202112"/>
    <x v="20"/>
    <x v="20"/>
    <n v="6899.21"/>
    <s v="D"/>
    <n v="6899.21"/>
  </r>
  <r>
    <s v="1'trimestre "/>
    <n v="26"/>
    <s v="543010"/>
    <x v="8"/>
    <n v="101029"/>
    <s v="INSTRUMENTATION LABORATORY S.P.A."/>
    <n v="202112"/>
    <x v="20"/>
    <x v="20"/>
    <n v="104.37"/>
    <s v="D"/>
    <n v="104.37"/>
  </r>
  <r>
    <s v="1'trimestre "/>
    <n v="26"/>
    <s v="543010"/>
    <x v="8"/>
    <n v="101029"/>
    <s v="INSTRUMENTATION LABORATORY S.P.A."/>
    <n v="202112"/>
    <x v="20"/>
    <x v="20"/>
    <n v="269.76"/>
    <s v="D"/>
    <n v="269.76"/>
  </r>
  <r>
    <s v="1'trimestre "/>
    <n v="26"/>
    <s v="543010"/>
    <x v="8"/>
    <n v="106585"/>
    <s v="IMPLANTCAST ITALIA SRL"/>
    <n v="202112"/>
    <x v="20"/>
    <x v="20"/>
    <n v="10308.61"/>
    <s v="D"/>
    <n v="10308.61"/>
  </r>
  <r>
    <s v="1'trimestre "/>
    <n v="26"/>
    <s v="543010"/>
    <x v="8"/>
    <n v="106585"/>
    <s v="IMPLANTCAST ITALIA SRL"/>
    <n v="202112"/>
    <x v="20"/>
    <x v="20"/>
    <n v="380.11"/>
    <s v="D"/>
    <n v="380.11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435"/>
    <s v="D"/>
    <n v="2435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435"/>
    <s v="D"/>
    <n v="2435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435"/>
    <s v="D"/>
    <n v="2435"/>
  </r>
  <r>
    <s v="1'trimestre "/>
    <n v="26"/>
    <s v="543010"/>
    <x v="8"/>
    <n v="110135"/>
    <s v="IMPLANTCAST INNOVATION SRL"/>
    <n v="202112"/>
    <x v="20"/>
    <x v="20"/>
    <n v="1360"/>
    <s v="D"/>
    <n v="1360"/>
  </r>
  <r>
    <s v="1'trimestre "/>
    <n v="26"/>
    <s v="543010"/>
    <x v="8"/>
    <n v="110135"/>
    <s v="IMPLANTCAST INNOVATION SRL"/>
    <n v="202112"/>
    <x v="20"/>
    <x v="20"/>
    <n v="2435"/>
    <s v="D"/>
    <n v="2435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510"/>
    <s v="D"/>
    <n v="2510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560"/>
    <s v="D"/>
    <n v="2560"/>
  </r>
  <r>
    <s v="1'trimestre "/>
    <n v="26"/>
    <s v="543010"/>
    <x v="8"/>
    <n v="110135"/>
    <s v="IMPLANTCAST INNOVATION SRL"/>
    <n v="202112"/>
    <x v="20"/>
    <x v="20"/>
    <n v="2435"/>
    <s v="D"/>
    <n v="2435"/>
  </r>
  <r>
    <s v="1'trimestre "/>
    <n v="26"/>
    <s v="543010"/>
    <x v="8"/>
    <n v="110135"/>
    <s v="IMPLANTCAST INNOVATION SRL"/>
    <n v="202112"/>
    <x v="20"/>
    <x v="20"/>
    <n v="2499"/>
    <s v="D"/>
    <n v="2499"/>
  </r>
  <r>
    <s v="1'trimestre "/>
    <n v="26"/>
    <s v="543010"/>
    <x v="8"/>
    <n v="100176"/>
    <s v="BECKMAN COULTER SRL"/>
    <n v="202112"/>
    <x v="20"/>
    <x v="20"/>
    <n v="2822"/>
    <s v="D"/>
    <n v="2822"/>
  </r>
  <r>
    <s v="1'trimestre "/>
    <n v="26"/>
    <s v="543010"/>
    <x v="8"/>
    <n v="100176"/>
    <s v="BECKMAN COULTER SRL"/>
    <n v="202112"/>
    <x v="20"/>
    <x v="20"/>
    <n v="271.01"/>
    <s v="D"/>
    <n v="271.01"/>
  </r>
  <r>
    <s v="1'trimestre "/>
    <n v="26"/>
    <s v="543010"/>
    <x v="8"/>
    <n v="100176"/>
    <s v="BECKMAN COULTER SRL"/>
    <n v="202112"/>
    <x v="20"/>
    <x v="20"/>
    <n v="271.01"/>
    <s v="D"/>
    <n v="271.01"/>
  </r>
  <r>
    <s v="1'trimestre "/>
    <n v="26"/>
    <s v="543010"/>
    <x v="8"/>
    <n v="100176"/>
    <s v="BECKMAN COULTER SRL"/>
    <n v="202112"/>
    <x v="20"/>
    <x v="20"/>
    <n v="397.24"/>
    <s v="D"/>
    <n v="397.24"/>
  </r>
  <r>
    <s v="1'trimestre "/>
    <n v="26"/>
    <s v="543010"/>
    <x v="8"/>
    <n v="100176"/>
    <s v="BECKMAN COULTER SRL"/>
    <n v="202112"/>
    <x v="20"/>
    <x v="20"/>
    <n v="156.66"/>
    <s v="D"/>
    <n v="156.66"/>
  </r>
  <r>
    <s v="1'trimestre "/>
    <n v="26"/>
    <s v="543010"/>
    <x v="8"/>
    <n v="100176"/>
    <s v="BECKMAN COULTER SRL"/>
    <n v="202112"/>
    <x v="20"/>
    <x v="20"/>
    <n v="890.7"/>
    <s v="D"/>
    <n v="890.7"/>
  </r>
  <r>
    <s v="1'trimestre "/>
    <n v="26"/>
    <s v="543010"/>
    <x v="8"/>
    <n v="100176"/>
    <s v="BECKMAN COULTER SRL"/>
    <n v="202112"/>
    <x v="20"/>
    <x v="20"/>
    <n v="2826.23"/>
    <s v="D"/>
    <n v="2826.23"/>
  </r>
  <r>
    <s v="1'trimestre "/>
    <n v="26"/>
    <s v="543010"/>
    <x v="8"/>
    <n v="100176"/>
    <s v="BECKMAN COULTER SRL"/>
    <n v="202112"/>
    <x v="20"/>
    <x v="20"/>
    <n v="64.5"/>
    <s v="D"/>
    <n v="64.5"/>
  </r>
  <r>
    <s v="1'trimestre "/>
    <n v="26"/>
    <s v="543010"/>
    <x v="8"/>
    <n v="100176"/>
    <s v="BECKMAN COULTER SRL"/>
    <n v="202112"/>
    <x v="20"/>
    <x v="20"/>
    <n v="13.76"/>
    <s v="D"/>
    <n v="13.76"/>
  </r>
  <r>
    <s v="1'trimestre "/>
    <n v="26"/>
    <s v="543010"/>
    <x v="8"/>
    <n v="100176"/>
    <s v="BECKMAN COULTER SRL"/>
    <n v="202112"/>
    <x v="20"/>
    <x v="20"/>
    <n v="2001.24"/>
    <s v="D"/>
    <n v="2001.24"/>
  </r>
  <r>
    <s v="1'trimestre "/>
    <n v="26"/>
    <s v="543010"/>
    <x v="8"/>
    <n v="100176"/>
    <s v="BECKMAN COULTER SRL"/>
    <n v="202112"/>
    <x v="20"/>
    <x v="20"/>
    <n v="3001.84"/>
    <s v="D"/>
    <n v="3001.84"/>
  </r>
  <r>
    <s v="1'trimestre "/>
    <n v="26"/>
    <s v="543010"/>
    <x v="8"/>
    <n v="103455"/>
    <s v="B.BRAUN MILANO S.P.A."/>
    <n v="202112"/>
    <x v="20"/>
    <x v="20"/>
    <n v="2062.5"/>
    <s v="D"/>
    <n v="2062.5"/>
  </r>
  <r>
    <s v="1'trimestre "/>
    <n v="26"/>
    <s v="543010"/>
    <x v="8"/>
    <n v="103455"/>
    <s v="B.BRAUN MILANO S.P.A."/>
    <n v="202112"/>
    <x v="20"/>
    <x v="20"/>
    <n v="2062.5"/>
    <s v="D"/>
    <n v="2062.5"/>
  </r>
  <r>
    <s v="1'trimestre "/>
    <n v="26"/>
    <s v="543010"/>
    <x v="8"/>
    <n v="103455"/>
    <s v="B.BRAUN MILANO S.P.A."/>
    <n v="202112"/>
    <x v="20"/>
    <x v="20"/>
    <n v="2062.5"/>
    <s v="D"/>
    <n v="2062.5"/>
  </r>
  <r>
    <s v="1'trimestre "/>
    <n v="26"/>
    <s v="543010"/>
    <x v="8"/>
    <n v="103455"/>
    <s v="B.BRAUN MILANO S.P.A."/>
    <n v="202112"/>
    <x v="20"/>
    <x v="20"/>
    <n v="2062.5"/>
    <s v="D"/>
    <n v="2062.5"/>
  </r>
  <r>
    <s v="1'trimestre "/>
    <n v="26"/>
    <s v="543010"/>
    <x v="8"/>
    <n v="103455"/>
    <s v="B.BRAUN MILANO S.P.A."/>
    <n v="202112"/>
    <x v="20"/>
    <x v="20"/>
    <n v="2062.5"/>
    <s v="D"/>
    <n v="2062.5"/>
  </r>
  <r>
    <s v="1'trimestre "/>
    <n v="26"/>
    <s v="543010"/>
    <x v="8"/>
    <n v="103455"/>
    <s v="B.BRAUN MILANO S.P.A."/>
    <n v="202112"/>
    <x v="20"/>
    <x v="20"/>
    <n v="2062.5"/>
    <s v="D"/>
    <n v="2062.5"/>
  </r>
  <r>
    <s v="1'trimestre "/>
    <n v="26"/>
    <s v="543010"/>
    <x v="8"/>
    <n v="103455"/>
    <s v="B.BRAUN MILANO S.P.A."/>
    <n v="202112"/>
    <x v="20"/>
    <x v="20"/>
    <n v="2062.5"/>
    <s v="D"/>
    <n v="2062.5"/>
  </r>
  <r>
    <s v="1'trimestre "/>
    <n v="26"/>
    <s v="543010"/>
    <x v="8"/>
    <n v="103455"/>
    <s v="B.BRAUN MILANO S.P.A."/>
    <n v="202112"/>
    <x v="20"/>
    <x v="20"/>
    <n v="2062.5"/>
    <s v="D"/>
    <n v="2062.5"/>
  </r>
  <r>
    <s v="1'trimestre "/>
    <n v="26"/>
    <s v="543010"/>
    <x v="8"/>
    <n v="103455"/>
    <s v="B.BRAUN MILANO S.P.A."/>
    <n v="202112"/>
    <x v="20"/>
    <x v="20"/>
    <n v="2062.5"/>
    <s v="D"/>
    <n v="2062.5"/>
  </r>
  <r>
    <s v="1'trimestre "/>
    <n v="26"/>
    <s v="543010"/>
    <x v="8"/>
    <n v="103455"/>
    <s v="B.BRAUN MILANO S.P.A."/>
    <n v="202112"/>
    <x v="20"/>
    <x v="20"/>
    <n v="2062.5"/>
    <s v="D"/>
    <n v="2062.5"/>
  </r>
  <r>
    <s v="1'trimestre "/>
    <n v="26"/>
    <s v="543010"/>
    <x v="8"/>
    <n v="103455"/>
    <s v="B.BRAUN MILANO S.P.A."/>
    <n v="202112"/>
    <x v="20"/>
    <x v="20"/>
    <n v="2062.5"/>
    <s v="D"/>
    <n v="2062.5"/>
  </r>
  <r>
    <s v="1'trimestre "/>
    <n v="26"/>
    <s v="543010"/>
    <x v="8"/>
    <n v="103455"/>
    <s v="B.BRAUN MILANO S.P.A."/>
    <n v="202112"/>
    <x v="20"/>
    <x v="20"/>
    <n v="2062.5"/>
    <s v="D"/>
    <n v="2062.5"/>
  </r>
  <r>
    <s v="1'trimestre "/>
    <n v="26"/>
    <s v="543010"/>
    <x v="8"/>
    <n v="103455"/>
    <s v="B.BRAUN MILANO S.P.A."/>
    <n v="202112"/>
    <x v="20"/>
    <x v="20"/>
    <n v="2062.5"/>
    <s v="D"/>
    <n v="2062.5"/>
  </r>
  <r>
    <s v="1'trimestre "/>
    <n v="26"/>
    <s v="543010"/>
    <x v="8"/>
    <n v="103455"/>
    <s v="B.BRAUN MILANO S.P.A."/>
    <n v="202112"/>
    <x v="20"/>
    <x v="20"/>
    <n v="2062.5"/>
    <s v="D"/>
    <n v="2062.5"/>
  </r>
  <r>
    <s v="1'trimestre "/>
    <n v="26"/>
    <s v="543010"/>
    <x v="8"/>
    <n v="103455"/>
    <s v="B.BRAUN MILANO S.P.A."/>
    <n v="202112"/>
    <x v="20"/>
    <x v="20"/>
    <n v="2200"/>
    <s v="D"/>
    <n v="2200"/>
  </r>
  <r>
    <s v="1'trimestre "/>
    <n v="26"/>
    <s v="543010"/>
    <x v="8"/>
    <n v="103455"/>
    <s v="B.BRAUN MILANO S.P.A."/>
    <n v="202112"/>
    <x v="20"/>
    <x v="20"/>
    <n v="1407.8"/>
    <s v="D"/>
    <n v="1407.8"/>
  </r>
  <r>
    <s v="1'trimestre "/>
    <n v="26"/>
    <s v="543010"/>
    <x v="8"/>
    <n v="103455"/>
    <s v="B.BRAUN MILANO S.P.A."/>
    <n v="202112"/>
    <x v="20"/>
    <x v="20"/>
    <n v="2062.5"/>
    <s v="D"/>
    <n v="2062.5"/>
  </r>
  <r>
    <s v="1'trimestre "/>
    <n v="26"/>
    <s v="543010"/>
    <x v="8"/>
    <n v="103455"/>
    <s v="B.BRAUN MILANO S.P.A."/>
    <n v="202112"/>
    <x v="20"/>
    <x v="20"/>
    <n v="1760"/>
    <s v="D"/>
    <n v="1760"/>
  </r>
  <r>
    <s v="1'trimestre "/>
    <n v="26"/>
    <s v="543010"/>
    <x v="8"/>
    <n v="103455"/>
    <s v="B.BRAUN MILANO S.P.A."/>
    <n v="202112"/>
    <x v="20"/>
    <x v="20"/>
    <n v="250"/>
    <s v="D"/>
    <n v="250"/>
  </r>
  <r>
    <s v="1'trimestre "/>
    <n v="26"/>
    <s v="543010"/>
    <x v="8"/>
    <n v="110670"/>
    <s v="UNIMEDICAL BIO.TECH. SRL"/>
    <n v="202112"/>
    <x v="20"/>
    <x v="20"/>
    <n v="2200"/>
    <s v="D"/>
    <n v="2200"/>
  </r>
  <r>
    <s v="1'trimestre "/>
    <n v="26"/>
    <s v="543010"/>
    <x v="8"/>
    <n v="110670"/>
    <s v="UNIMEDICAL BIO.TECH. SRL"/>
    <n v="202112"/>
    <x v="20"/>
    <x v="20"/>
    <n v="3200"/>
    <s v="D"/>
    <n v="3200"/>
  </r>
  <r>
    <s v="1'trimestre "/>
    <n v="26"/>
    <s v="543010"/>
    <x v="8"/>
    <n v="110670"/>
    <s v="UNIMEDICAL BIO.TECH. SRL"/>
    <n v="202112"/>
    <x v="20"/>
    <x v="20"/>
    <n v="500"/>
    <s v="D"/>
    <n v="500"/>
  </r>
  <r>
    <s v="1'trimestre "/>
    <n v="26"/>
    <s v="543010"/>
    <x v="8"/>
    <n v="110670"/>
    <s v="UNIMEDICAL BIO.TECH. SRL"/>
    <n v="202112"/>
    <x v="20"/>
    <x v="20"/>
    <n v="5000"/>
    <s v="D"/>
    <n v="5000"/>
  </r>
  <r>
    <s v="1'trimestre "/>
    <n v="26"/>
    <s v="543010"/>
    <x v="8"/>
    <n v="110670"/>
    <s v="UNIMEDICAL BIO.TECH. SRL"/>
    <n v="202112"/>
    <x v="20"/>
    <x v="20"/>
    <n v="1600"/>
    <s v="D"/>
    <n v="1600"/>
  </r>
  <r>
    <s v="1'trimestre "/>
    <n v="26"/>
    <s v="543010"/>
    <x v="8"/>
    <n v="110670"/>
    <s v="UNIMEDICAL BIO.TECH. SRL"/>
    <n v="202112"/>
    <x v="20"/>
    <x v="20"/>
    <n v="2700"/>
    <s v="D"/>
    <n v="2700"/>
  </r>
  <r>
    <s v="1'trimestre "/>
    <n v="26"/>
    <s v="543010"/>
    <x v="8"/>
    <n v="110670"/>
    <s v="UNIMEDICAL BIO.TECH. SRL"/>
    <n v="202112"/>
    <x v="20"/>
    <x v="20"/>
    <n v="4500"/>
    <s v="D"/>
    <n v="4500"/>
  </r>
  <r>
    <s v="1'trimestre "/>
    <n v="26"/>
    <s v="543010"/>
    <x v="8"/>
    <n v="110670"/>
    <s v="UNIMEDICAL BIO.TECH. SRL"/>
    <n v="202112"/>
    <x v="20"/>
    <x v="20"/>
    <n v="6100"/>
    <s v="D"/>
    <n v="6100"/>
  </r>
  <r>
    <s v="1'trimestre "/>
    <n v="26"/>
    <s v="543010"/>
    <x v="8"/>
    <n v="110670"/>
    <s v="UNIMEDICAL BIO.TECH. SRL"/>
    <n v="202112"/>
    <x v="20"/>
    <x v="20"/>
    <n v="2600"/>
    <s v="D"/>
    <n v="2600"/>
  </r>
  <r>
    <s v="1'trimestre "/>
    <n v="26"/>
    <s v="543010"/>
    <x v="8"/>
    <n v="110670"/>
    <s v="UNIMEDICAL BIO.TECH. SRL"/>
    <n v="202112"/>
    <x v="20"/>
    <x v="20"/>
    <n v="5800"/>
    <s v="D"/>
    <n v="5800"/>
  </r>
  <r>
    <s v="1'trimestre "/>
    <n v="26"/>
    <s v="543010"/>
    <x v="8"/>
    <n v="110670"/>
    <s v="UNIMEDICAL BIO.TECH. SRL"/>
    <n v="202112"/>
    <x v="20"/>
    <x v="20"/>
    <n v="1200"/>
    <s v="D"/>
    <n v="1200"/>
  </r>
  <r>
    <s v="1'trimestre "/>
    <n v="26"/>
    <s v="543010"/>
    <x v="8"/>
    <n v="110670"/>
    <s v="UNIMEDICAL BIO.TECH. SRL"/>
    <n v="202112"/>
    <x v="20"/>
    <x v="20"/>
    <n v="3800"/>
    <s v="D"/>
    <n v="3800"/>
  </r>
  <r>
    <s v="1'trimestre "/>
    <n v="26"/>
    <s v="543010"/>
    <x v="8"/>
    <n v="110670"/>
    <s v="UNIMEDICAL BIO.TECH. SRL"/>
    <n v="202112"/>
    <x v="20"/>
    <x v="20"/>
    <n v="4700"/>
    <s v="D"/>
    <n v="4700"/>
  </r>
  <r>
    <s v="1'trimestre "/>
    <n v="26"/>
    <s v="543010"/>
    <x v="8"/>
    <n v="110670"/>
    <s v="UNIMEDICAL BIO.TECH. SRL"/>
    <n v="202112"/>
    <x v="20"/>
    <x v="20"/>
    <n v="3600"/>
    <s v="D"/>
    <n v="3600"/>
  </r>
  <r>
    <s v="1'trimestre "/>
    <n v="26"/>
    <s v="543010"/>
    <x v="8"/>
    <n v="110670"/>
    <s v="UNIMEDICAL BIO.TECH. SRL"/>
    <n v="202112"/>
    <x v="20"/>
    <x v="20"/>
    <n v="2500"/>
    <s v="D"/>
    <n v="2500"/>
  </r>
  <r>
    <s v="1'trimestre "/>
    <n v="26"/>
    <s v="543010"/>
    <x v="8"/>
    <n v="110670"/>
    <s v="UNIMEDICAL BIO.TECH. SRL"/>
    <n v="202112"/>
    <x v="20"/>
    <x v="20"/>
    <n v="4100"/>
    <s v="D"/>
    <n v="4100"/>
  </r>
  <r>
    <s v="1'trimestre "/>
    <n v="26"/>
    <s v="543010"/>
    <x v="8"/>
    <n v="110670"/>
    <s v="UNIMEDICAL BIO.TECH. SRL"/>
    <n v="202112"/>
    <x v="20"/>
    <x v="20"/>
    <n v="2500"/>
    <s v="D"/>
    <n v="2500"/>
  </r>
  <r>
    <s v="1'trimestre "/>
    <n v="26"/>
    <s v="543010"/>
    <x v="8"/>
    <n v="110670"/>
    <s v="UNIMEDICAL BIO.TECH. SRL"/>
    <n v="202112"/>
    <x v="20"/>
    <x v="20"/>
    <n v="6500"/>
    <s v="D"/>
    <n v="6500"/>
  </r>
  <r>
    <s v="1'trimestre "/>
    <n v="26"/>
    <s v="543010"/>
    <x v="8"/>
    <n v="110670"/>
    <s v="UNIMEDICAL BIO.TECH. SRL"/>
    <n v="202112"/>
    <x v="20"/>
    <x v="20"/>
    <n v="800"/>
    <s v="D"/>
    <n v="800"/>
  </r>
  <r>
    <s v="1'trimestre "/>
    <n v="26"/>
    <s v="543010"/>
    <x v="8"/>
    <n v="110670"/>
    <s v="UNIMEDICAL BIO.TECH. SRL"/>
    <n v="202112"/>
    <x v="20"/>
    <x v="20"/>
    <n v="4100"/>
    <s v="D"/>
    <n v="4100"/>
  </r>
  <r>
    <s v="1'trimestre "/>
    <n v="26"/>
    <s v="543010"/>
    <x v="8"/>
    <n v="110670"/>
    <s v="UNIMEDICAL BIO.TECH. SRL"/>
    <n v="202112"/>
    <x v="20"/>
    <x v="20"/>
    <n v="5000"/>
    <s v="D"/>
    <n v="5000"/>
  </r>
  <r>
    <s v="1'trimestre "/>
    <n v="26"/>
    <s v="543010"/>
    <x v="8"/>
    <n v="110670"/>
    <s v="UNIMEDICAL BIO.TECH. SRL"/>
    <n v="202112"/>
    <x v="20"/>
    <x v="20"/>
    <n v="3500"/>
    <s v="D"/>
    <n v="3500"/>
  </r>
  <r>
    <s v="1'trimestre "/>
    <n v="26"/>
    <s v="543010"/>
    <x v="8"/>
    <n v="110670"/>
    <s v="UNIMEDICAL BIO.TECH. SRL"/>
    <n v="202112"/>
    <x v="20"/>
    <x v="20"/>
    <n v="1646"/>
    <s v="D"/>
    <n v="1646"/>
  </r>
  <r>
    <s v="1'trimestre "/>
    <n v="26"/>
    <s v="543010"/>
    <x v="8"/>
    <n v="108228"/>
    <s v="UBER ROS spa"/>
    <n v="202112"/>
    <x v="20"/>
    <x v="20"/>
    <n v="1700.04"/>
    <s v="D"/>
    <n v="1700.04"/>
  </r>
  <r>
    <s v="1'trimestre "/>
    <n v="26"/>
    <s v="543010"/>
    <x v="8"/>
    <n v="105076"/>
    <s v="TORNIER SRL"/>
    <n v="202112"/>
    <x v="20"/>
    <x v="20"/>
    <n v="3160"/>
    <s v="D"/>
    <n v="3160"/>
  </r>
  <r>
    <s v="1'trimestre "/>
    <n v="26"/>
    <s v="543010"/>
    <x v="8"/>
    <n v="105076"/>
    <s v="TORNIER SRL"/>
    <n v="202112"/>
    <x v="20"/>
    <x v="20"/>
    <n v="4205"/>
    <s v="D"/>
    <n v="4205"/>
  </r>
  <r>
    <s v="1'trimestre "/>
    <n v="26"/>
    <s v="543010"/>
    <x v="8"/>
    <n v="105076"/>
    <s v="TORNIER SRL"/>
    <n v="202112"/>
    <x v="20"/>
    <x v="20"/>
    <n v="160.76"/>
    <s v="D"/>
    <n v="160.76"/>
  </r>
  <r>
    <s v="1'trimestre "/>
    <n v="26"/>
    <s v="543010"/>
    <x v="8"/>
    <n v="105344"/>
    <s v="MEDTRONIC ITALIA SPA"/>
    <n v="202112"/>
    <x v="20"/>
    <x v="20"/>
    <n v="445.5"/>
    <s v="D"/>
    <n v="445.5"/>
  </r>
  <r>
    <s v="1'trimestre "/>
    <n v="26"/>
    <s v="543010"/>
    <x v="8"/>
    <n v="105344"/>
    <s v="MEDTRONIC ITALIA SPA"/>
    <n v="202112"/>
    <x v="20"/>
    <x v="20"/>
    <n v="2120.73"/>
    <s v="D"/>
    <n v="2120.73"/>
  </r>
  <r>
    <s v="1'trimestre "/>
    <n v="26"/>
    <s v="543010"/>
    <x v="8"/>
    <n v="105344"/>
    <s v="MEDTRONIC ITALIA SPA"/>
    <n v="202112"/>
    <x v="20"/>
    <x v="20"/>
    <n v="5695.76"/>
    <s v="D"/>
    <n v="5695.76"/>
  </r>
  <r>
    <s v="1'trimestre "/>
    <n v="26"/>
    <s v="543010"/>
    <x v="8"/>
    <n v="105344"/>
    <s v="MEDTRONIC ITALIA SPA"/>
    <n v="202112"/>
    <x v="20"/>
    <x v="20"/>
    <n v="757.35"/>
    <s v="D"/>
    <n v="757.35"/>
  </r>
  <r>
    <s v="1'trimestre "/>
    <n v="26"/>
    <s v="543010"/>
    <x v="8"/>
    <n v="105344"/>
    <s v="MEDTRONIC ITALIA SPA"/>
    <n v="202112"/>
    <x v="20"/>
    <x v="20"/>
    <n v="1712.26"/>
    <s v="D"/>
    <n v="1712.26"/>
  </r>
  <r>
    <s v="1'trimestre "/>
    <n v="26"/>
    <s v="543010"/>
    <x v="8"/>
    <n v="108472"/>
    <s v="MEDIX ITALIA SRL"/>
    <n v="202112"/>
    <x v="20"/>
    <x v="20"/>
    <n v="2600"/>
    <s v="D"/>
    <n v="2600"/>
  </r>
  <r>
    <s v="1'trimestre "/>
    <n v="26"/>
    <s v="543010"/>
    <x v="8"/>
    <n v="110721"/>
    <s v="MEDINEXT SRL"/>
    <n v="202112"/>
    <x v="20"/>
    <x v="20"/>
    <n v="650"/>
    <s v="D"/>
    <n v="650"/>
  </r>
  <r>
    <s v="1'trimestre "/>
    <n v="26"/>
    <s v="543010"/>
    <x v="8"/>
    <n v="110721"/>
    <s v="MEDINEXT SRL"/>
    <n v="202112"/>
    <x v="20"/>
    <x v="20"/>
    <n v="1300"/>
    <s v="D"/>
    <n v="1300"/>
  </r>
  <r>
    <s v="1'trimestre "/>
    <n v="26"/>
    <s v="543010"/>
    <x v="8"/>
    <n v="110721"/>
    <s v="MEDINEXT SRL"/>
    <n v="202112"/>
    <x v="20"/>
    <x v="20"/>
    <n v="916"/>
    <s v="D"/>
    <n v="916"/>
  </r>
  <r>
    <s v="1'trimestre "/>
    <n v="26"/>
    <s v="543010"/>
    <x v="8"/>
    <n v="110721"/>
    <s v="MEDINEXT SRL"/>
    <n v="202112"/>
    <x v="20"/>
    <x v="20"/>
    <n v="2600"/>
    <s v="D"/>
    <n v="2600"/>
  </r>
  <r>
    <s v="1'trimestre "/>
    <n v="26"/>
    <s v="543010"/>
    <x v="8"/>
    <n v="110721"/>
    <s v="MEDINEXT SRL"/>
    <n v="202112"/>
    <x v="20"/>
    <x v="20"/>
    <n v="768"/>
    <s v="D"/>
    <n v="768"/>
  </r>
  <r>
    <s v="1'trimestre "/>
    <n v="26"/>
    <s v="543010"/>
    <x v="8"/>
    <n v="110721"/>
    <s v="MEDINEXT SRL"/>
    <n v="202112"/>
    <x v="20"/>
    <x v="20"/>
    <n v="650"/>
    <s v="D"/>
    <n v="650"/>
  </r>
  <r>
    <s v="1'trimestre "/>
    <n v="26"/>
    <s v="543010"/>
    <x v="8"/>
    <n v="110721"/>
    <s v="MEDINEXT SRL"/>
    <n v="202112"/>
    <x v="20"/>
    <x v="20"/>
    <n v="1950"/>
    <s v="D"/>
    <n v="1950"/>
  </r>
  <r>
    <s v="1'trimestre "/>
    <n v="26"/>
    <s v="543010"/>
    <x v="8"/>
    <n v="110721"/>
    <s v="MEDINEXT SRL"/>
    <n v="202112"/>
    <x v="20"/>
    <x v="20"/>
    <n v="384"/>
    <s v="D"/>
    <n v="384"/>
  </r>
  <r>
    <s v="1'trimestre "/>
    <n v="26"/>
    <s v="543010"/>
    <x v="8"/>
    <n v="110721"/>
    <s v="MEDINEXT SRL"/>
    <n v="202112"/>
    <x v="20"/>
    <x v="20"/>
    <n v="650"/>
    <s v="D"/>
    <n v="650"/>
  </r>
  <r>
    <s v="1'trimestre "/>
    <n v="26"/>
    <s v="543010"/>
    <x v="8"/>
    <n v="110721"/>
    <s v="MEDINEXT SRL"/>
    <n v="202112"/>
    <x v="20"/>
    <x v="20"/>
    <n v="768"/>
    <s v="D"/>
    <n v="768"/>
  </r>
  <r>
    <s v="1'trimestre "/>
    <n v="26"/>
    <s v="543010"/>
    <x v="8"/>
    <n v="110721"/>
    <s v="MEDINEXT SRL"/>
    <n v="202112"/>
    <x v="20"/>
    <x v="20"/>
    <n v="532"/>
    <s v="D"/>
    <n v="532"/>
  </r>
  <r>
    <s v="1'trimestre "/>
    <n v="26"/>
    <s v="543010"/>
    <x v="8"/>
    <n v="110721"/>
    <s v="MEDINEXT SRL"/>
    <n v="202112"/>
    <x v="20"/>
    <x v="20"/>
    <n v="1418"/>
    <s v="D"/>
    <n v="1418"/>
  </r>
  <r>
    <s v="1'trimestre "/>
    <n v="26"/>
    <s v="543010"/>
    <x v="8"/>
    <n v="110721"/>
    <s v="MEDINEXT SRL"/>
    <n v="202112"/>
    <x v="20"/>
    <x v="20"/>
    <n v="1300"/>
    <s v="D"/>
    <n v="1300"/>
  </r>
  <r>
    <s v="1'trimestre "/>
    <n v="26"/>
    <s v="543010"/>
    <x v="8"/>
    <n v="110721"/>
    <s v="MEDINEXT SRL"/>
    <n v="202112"/>
    <x v="20"/>
    <x v="20"/>
    <n v="768"/>
    <s v="D"/>
    <n v="768"/>
  </r>
  <r>
    <s v="1'trimestre "/>
    <n v="26"/>
    <s v="543010"/>
    <x v="8"/>
    <n v="110721"/>
    <s v="MEDINEXT SRL"/>
    <n v="202112"/>
    <x v="20"/>
    <x v="20"/>
    <n v="1300"/>
    <s v="D"/>
    <n v="1300"/>
  </r>
  <r>
    <s v="1'trimestre "/>
    <n v="26"/>
    <s v="543010"/>
    <x v="8"/>
    <n v="110721"/>
    <s v="MEDINEXT SRL"/>
    <n v="202112"/>
    <x v="20"/>
    <x v="20"/>
    <n v="1300"/>
    <s v="D"/>
    <n v="1300"/>
  </r>
  <r>
    <s v="1'trimestre "/>
    <n v="26"/>
    <s v="543010"/>
    <x v="8"/>
    <n v="109676"/>
    <s v="MEDICAL 2011 SRL"/>
    <n v="202112"/>
    <x v="20"/>
    <x v="20"/>
    <n v="4611.54"/>
    <s v="D"/>
    <n v="4611.54"/>
  </r>
  <r>
    <s v="1'trimestre "/>
    <n v="26"/>
    <s v="543010"/>
    <x v="8"/>
    <n v="109676"/>
    <s v="MEDICAL 2011 SRL"/>
    <n v="202112"/>
    <x v="20"/>
    <x v="20"/>
    <n v="2277.4"/>
    <s v="D"/>
    <n v="2277.4"/>
  </r>
  <r>
    <s v="1'trimestre "/>
    <n v="26"/>
    <s v="543010"/>
    <x v="8"/>
    <n v="109676"/>
    <s v="MEDICAL 2011 SRL"/>
    <n v="202112"/>
    <x v="20"/>
    <x v="20"/>
    <n v="33.46"/>
    <s v="D"/>
    <n v="33.46"/>
  </r>
  <r>
    <s v="1'trimestre "/>
    <n v="26"/>
    <s v="543010"/>
    <x v="8"/>
    <n v="109676"/>
    <s v="MEDICAL 2011 SRL"/>
    <n v="202112"/>
    <x v="20"/>
    <x v="20"/>
    <n v="6390.82"/>
    <s v="D"/>
    <n v="6390.82"/>
  </r>
  <r>
    <s v="1'trimestre "/>
    <n v="26"/>
    <s v="543010"/>
    <x v="8"/>
    <n v="109676"/>
    <s v="MEDICAL 2011 SRL"/>
    <n v="202112"/>
    <x v="20"/>
    <x v="20"/>
    <n v="837"/>
    <s v="D"/>
    <n v="837"/>
  </r>
  <r>
    <s v="1'trimestre "/>
    <n v="26"/>
    <s v="543010"/>
    <x v="8"/>
    <n v="109676"/>
    <s v="MEDICAL 2011 SRL"/>
    <n v="202112"/>
    <x v="20"/>
    <x v="20"/>
    <n v="133.08000000000001"/>
    <s v="D"/>
    <n v="133.08000000000001"/>
  </r>
  <r>
    <s v="1'trimestre "/>
    <n v="26"/>
    <s v="543010"/>
    <x v="8"/>
    <n v="109676"/>
    <s v="MEDICAL 2011 SRL"/>
    <n v="202112"/>
    <x v="20"/>
    <x v="20"/>
    <n v="726.92"/>
    <s v="D"/>
    <n v="726.92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4970"/>
    <s v="D"/>
    <n v="4970"/>
  </r>
  <r>
    <s v="1'trimestre "/>
    <n v="26"/>
    <s v="543010"/>
    <x v="8"/>
    <n v="110135"/>
    <s v="IMPLANTCAST INNOVATION SRL"/>
    <n v="202112"/>
    <x v="20"/>
    <x v="20"/>
    <n v="2510"/>
    <s v="D"/>
    <n v="2510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481"/>
    <s v="D"/>
    <n v="2481"/>
  </r>
  <r>
    <s v="1'trimestre "/>
    <n v="26"/>
    <s v="543010"/>
    <x v="8"/>
    <n v="110135"/>
    <s v="IMPLANTCAST INNOVATION SRL"/>
    <n v="202112"/>
    <x v="20"/>
    <x v="20"/>
    <n v="2435"/>
    <s v="D"/>
    <n v="2435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82"/>
    <s v="D"/>
    <n v="282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435"/>
    <s v="D"/>
    <n v="2435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435"/>
    <s v="D"/>
    <n v="2435"/>
  </r>
  <r>
    <s v="1'trimestre "/>
    <n v="26"/>
    <s v="543010"/>
    <x v="8"/>
    <n v="110135"/>
    <s v="IMPLANTCAST INNOVATION SRL"/>
    <n v="202112"/>
    <x v="20"/>
    <x v="20"/>
    <n v="2435"/>
    <s v="D"/>
    <n v="2435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435"/>
    <s v="D"/>
    <n v="2435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435"/>
    <s v="D"/>
    <n v="2435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435"/>
    <s v="D"/>
    <n v="2435"/>
  </r>
  <r>
    <s v="1'trimestre "/>
    <n v="26"/>
    <s v="543010"/>
    <x v="8"/>
    <n v="110135"/>
    <s v="IMPLANTCAST INNOVATION SRL"/>
    <n v="202112"/>
    <x v="20"/>
    <x v="20"/>
    <n v="2481"/>
    <s v="D"/>
    <n v="2481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730"/>
    <s v="D"/>
    <n v="730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03455"/>
    <s v="B.BRAUN MILANO S.P.A."/>
    <n v="202112"/>
    <x v="20"/>
    <x v="20"/>
    <n v="712.5"/>
    <s v="D"/>
    <n v="712.5"/>
  </r>
  <r>
    <s v="1'trimestre "/>
    <n v="26"/>
    <s v="543010"/>
    <x v="8"/>
    <n v="103455"/>
    <s v="B.BRAUN MILANO S.P.A."/>
    <n v="202112"/>
    <x v="20"/>
    <x v="20"/>
    <n v="2062.5"/>
    <s v="D"/>
    <n v="2062.5"/>
  </r>
  <r>
    <s v="1'trimestre "/>
    <n v="26"/>
    <s v="543010"/>
    <x v="8"/>
    <n v="103455"/>
    <s v="B.BRAUN MILANO S.P.A."/>
    <n v="202112"/>
    <x v="20"/>
    <x v="20"/>
    <n v="2062.5"/>
    <s v="D"/>
    <n v="2062.5"/>
  </r>
  <r>
    <s v="1'trimestre "/>
    <n v="26"/>
    <s v="543010"/>
    <x v="8"/>
    <n v="103455"/>
    <s v="B.BRAUN MILANO S.P.A."/>
    <n v="202112"/>
    <x v="20"/>
    <x v="20"/>
    <n v="2062.5"/>
    <s v="D"/>
    <n v="2062.5"/>
  </r>
  <r>
    <s v="1'trimestre "/>
    <n v="26"/>
    <s v="543010"/>
    <x v="8"/>
    <n v="103455"/>
    <s v="B.BRAUN MILANO S.P.A."/>
    <n v="202112"/>
    <x v="20"/>
    <x v="20"/>
    <n v="2062.5"/>
    <s v="D"/>
    <n v="2062.5"/>
  </r>
  <r>
    <s v="1'trimestre "/>
    <n v="26"/>
    <s v="543010"/>
    <x v="8"/>
    <n v="103455"/>
    <s v="B.BRAUN MILANO S.P.A."/>
    <n v="202112"/>
    <x v="20"/>
    <x v="20"/>
    <n v="2200"/>
    <s v="D"/>
    <n v="2200"/>
  </r>
  <r>
    <s v="1'trimestre "/>
    <n v="26"/>
    <s v="543010"/>
    <x v="8"/>
    <n v="103455"/>
    <s v="B.BRAUN MILANO S.P.A."/>
    <n v="202112"/>
    <x v="20"/>
    <x v="20"/>
    <n v="2200"/>
    <s v="D"/>
    <n v="2200"/>
  </r>
  <r>
    <s v="1'trimestre "/>
    <n v="26"/>
    <s v="543010"/>
    <x v="8"/>
    <n v="103455"/>
    <s v="B.BRAUN MILANO S.P.A."/>
    <n v="202112"/>
    <x v="20"/>
    <x v="20"/>
    <n v="2200"/>
    <s v="D"/>
    <n v="2200"/>
  </r>
  <r>
    <s v="1'trimestre "/>
    <n v="26"/>
    <s v="543010"/>
    <x v="8"/>
    <n v="103455"/>
    <s v="B.BRAUN MILANO S.P.A."/>
    <n v="202112"/>
    <x v="20"/>
    <x v="20"/>
    <n v="2200"/>
    <s v="D"/>
    <n v="2200"/>
  </r>
  <r>
    <s v="1'trimestre "/>
    <n v="26"/>
    <s v="543010"/>
    <x v="8"/>
    <n v="103455"/>
    <s v="B.BRAUN MILANO S.P.A."/>
    <n v="202112"/>
    <x v="20"/>
    <x v="20"/>
    <n v="2200"/>
    <s v="D"/>
    <n v="2200"/>
  </r>
  <r>
    <s v="1'trimestre "/>
    <n v="26"/>
    <s v="543010"/>
    <x v="8"/>
    <n v="103455"/>
    <s v="B.BRAUN MILANO S.P.A."/>
    <n v="202112"/>
    <x v="20"/>
    <x v="20"/>
    <n v="2200"/>
    <s v="D"/>
    <n v="2200"/>
  </r>
  <r>
    <s v="1'trimestre "/>
    <n v="26"/>
    <s v="543010"/>
    <x v="8"/>
    <n v="103455"/>
    <s v="B.BRAUN MILANO S.P.A."/>
    <n v="202112"/>
    <x v="20"/>
    <x v="20"/>
    <n v="2200"/>
    <s v="D"/>
    <n v="2200"/>
  </r>
  <r>
    <s v="1'trimestre "/>
    <n v="26"/>
    <s v="543010"/>
    <x v="8"/>
    <n v="103455"/>
    <s v="B.BRAUN MILANO S.P.A."/>
    <n v="202112"/>
    <x v="20"/>
    <x v="20"/>
    <n v="2200"/>
    <s v="D"/>
    <n v="2200"/>
  </r>
  <r>
    <s v="1'trimestre "/>
    <n v="26"/>
    <s v="543010"/>
    <x v="8"/>
    <n v="103455"/>
    <s v="B.BRAUN MILANO S.P.A."/>
    <n v="202112"/>
    <x v="20"/>
    <x v="20"/>
    <n v="2200"/>
    <s v="D"/>
    <n v="2200"/>
  </r>
  <r>
    <s v="1'trimestre "/>
    <n v="26"/>
    <s v="543010"/>
    <x v="8"/>
    <n v="103455"/>
    <s v="B.BRAUN MILANO S.P.A."/>
    <n v="202112"/>
    <x v="20"/>
    <x v="20"/>
    <n v="2200"/>
    <s v="D"/>
    <n v="2200"/>
  </r>
  <r>
    <s v="1'trimestre "/>
    <n v="26"/>
    <s v="543010"/>
    <x v="8"/>
    <n v="103455"/>
    <s v="B.BRAUN MILANO S.P.A."/>
    <n v="202112"/>
    <x v="20"/>
    <x v="20"/>
    <n v="2200"/>
    <s v="D"/>
    <n v="2200"/>
  </r>
  <r>
    <s v="1'trimestre "/>
    <n v="26"/>
    <s v="543010"/>
    <x v="8"/>
    <n v="103455"/>
    <s v="B.BRAUN MILANO S.P.A."/>
    <n v="202112"/>
    <x v="20"/>
    <x v="20"/>
    <n v="2200"/>
    <s v="D"/>
    <n v="2200"/>
  </r>
  <r>
    <s v="1'trimestre "/>
    <n v="26"/>
    <s v="543010"/>
    <x v="8"/>
    <n v="103455"/>
    <s v="B.BRAUN MILANO S.P.A."/>
    <n v="202112"/>
    <x v="20"/>
    <x v="20"/>
    <n v="2200"/>
    <s v="D"/>
    <n v="2200"/>
  </r>
  <r>
    <s v="1'trimestre "/>
    <n v="26"/>
    <s v="543010"/>
    <x v="8"/>
    <n v="103455"/>
    <s v="B.BRAUN MILANO S.P.A."/>
    <n v="202112"/>
    <x v="20"/>
    <x v="20"/>
    <n v="2200"/>
    <s v="D"/>
    <n v="2200"/>
  </r>
  <r>
    <s v="1'trimestre "/>
    <n v="26"/>
    <s v="543010"/>
    <x v="8"/>
    <n v="103455"/>
    <s v="B.BRAUN MILANO S.P.A."/>
    <n v="202112"/>
    <x v="20"/>
    <x v="20"/>
    <n v="2200"/>
    <s v="D"/>
    <n v="2200"/>
  </r>
  <r>
    <s v="1'trimestre "/>
    <n v="26"/>
    <s v="543010"/>
    <x v="8"/>
    <n v="103455"/>
    <s v="B.BRAUN MILANO S.P.A."/>
    <n v="202112"/>
    <x v="20"/>
    <x v="20"/>
    <n v="2200"/>
    <s v="D"/>
    <n v="2200"/>
  </r>
  <r>
    <s v="1'trimestre "/>
    <n v="26"/>
    <s v="543010"/>
    <x v="8"/>
    <n v="100171"/>
    <s v="BAYER S.P.A."/>
    <n v="202112"/>
    <x v="20"/>
    <x v="20"/>
    <n v="952"/>
    <s v="D"/>
    <n v="952"/>
  </r>
  <r>
    <s v="1'trimestre "/>
    <n v="26"/>
    <s v="543010"/>
    <x v="8"/>
    <n v="109059"/>
    <s v="AUROGENE SRL"/>
    <n v="202112"/>
    <x v="20"/>
    <x v="20"/>
    <n v="772"/>
    <s v="D"/>
    <n v="772"/>
  </r>
  <r>
    <s v="1'trimestre "/>
    <n v="26"/>
    <s v="543010"/>
    <x v="8"/>
    <n v="100089"/>
    <s v="ARTSANA S.P.A."/>
    <n v="202112"/>
    <x v="20"/>
    <x v="20"/>
    <n v="464.8"/>
    <s v="D"/>
    <n v="464.8"/>
  </r>
  <r>
    <s v="1'trimestre "/>
    <n v="26"/>
    <s v="543010"/>
    <x v="8"/>
    <n v="111174"/>
    <s v="ARTHREX ITALIA SRL"/>
    <n v="202112"/>
    <x v="20"/>
    <x v="20"/>
    <n v="570"/>
    <s v="D"/>
    <n v="570"/>
  </r>
  <r>
    <s v="1'trimestre "/>
    <n v="26"/>
    <s v="543010"/>
    <x v="8"/>
    <n v="103550"/>
    <s v="ARIES S.R.L."/>
    <n v="202112"/>
    <x v="20"/>
    <x v="20"/>
    <n v="114"/>
    <s v="D"/>
    <n v="114"/>
  </r>
  <r>
    <s v="1'trimestre "/>
    <n v="26"/>
    <s v="543010"/>
    <x v="8"/>
    <n v="105076"/>
    <s v="TORNIER SRL"/>
    <n v="202112"/>
    <x v="20"/>
    <x v="20"/>
    <n v="51.24"/>
    <s v="D"/>
    <n v="51.24"/>
  </r>
  <r>
    <s v="1'trimestre "/>
    <n v="26"/>
    <s v="543010"/>
    <x v="8"/>
    <n v="105076"/>
    <s v="TORNIER SRL"/>
    <n v="202112"/>
    <x v="20"/>
    <x v="20"/>
    <n v="3250"/>
    <s v="D"/>
    <n v="3250"/>
  </r>
  <r>
    <s v="1'trimestre "/>
    <n v="26"/>
    <s v="543010"/>
    <x v="8"/>
    <n v="105076"/>
    <s v="TORNIER SRL"/>
    <n v="202112"/>
    <x v="20"/>
    <x v="20"/>
    <n v="3160"/>
    <s v="D"/>
    <n v="3160"/>
  </r>
  <r>
    <s v="1'trimestre "/>
    <n v="26"/>
    <s v="543010"/>
    <x v="8"/>
    <n v="105076"/>
    <s v="TORNIER SRL"/>
    <n v="202112"/>
    <x v="20"/>
    <x v="20"/>
    <n v="3160"/>
    <s v="D"/>
    <n v="3160"/>
  </r>
  <r>
    <s v="1'trimestre "/>
    <n v="26"/>
    <s v="543010"/>
    <x v="8"/>
    <n v="104479"/>
    <s v="STRYKER ITALIA S.R.L."/>
    <n v="202112"/>
    <x v="20"/>
    <x v="20"/>
    <n v="384"/>
    <s v="D"/>
    <n v="384"/>
  </r>
  <r>
    <s v="1'trimestre "/>
    <n v="26"/>
    <s v="543010"/>
    <x v="8"/>
    <n v="104479"/>
    <s v="STRYKER ITALIA S.R.L."/>
    <n v="202112"/>
    <x v="20"/>
    <x v="20"/>
    <n v="97.5"/>
    <s v="D"/>
    <n v="97.5"/>
  </r>
  <r>
    <s v="1'trimestre "/>
    <n v="26"/>
    <s v="543010"/>
    <x v="8"/>
    <n v="104479"/>
    <s v="STRYKER ITALIA S.R.L."/>
    <n v="202112"/>
    <x v="20"/>
    <x v="20"/>
    <n v="384"/>
    <s v="D"/>
    <n v="384"/>
  </r>
  <r>
    <s v="1'trimestre "/>
    <n v="26"/>
    <s v="543010"/>
    <x v="8"/>
    <n v="104479"/>
    <s v="STRYKER ITALIA S.R.L."/>
    <n v="202112"/>
    <x v="20"/>
    <x v="20"/>
    <n v="166"/>
    <s v="D"/>
    <n v="166"/>
  </r>
  <r>
    <s v="1'trimestre "/>
    <n v="26"/>
    <s v="543010"/>
    <x v="8"/>
    <n v="104479"/>
    <s v="STRYKER ITALIA S.R.L."/>
    <n v="202112"/>
    <x v="20"/>
    <x v="20"/>
    <n v="742.5"/>
    <s v="D"/>
    <n v="742.5"/>
  </r>
  <r>
    <s v="1'trimestre "/>
    <n v="26"/>
    <s v="543010"/>
    <x v="8"/>
    <n v="104479"/>
    <s v="STRYKER ITALIA S.R.L."/>
    <n v="202112"/>
    <x v="20"/>
    <x v="20"/>
    <n v="384"/>
    <s v="D"/>
    <n v="384"/>
  </r>
  <r>
    <s v="1'trimestre "/>
    <n v="26"/>
    <s v="543010"/>
    <x v="8"/>
    <n v="104479"/>
    <s v="STRYKER ITALIA S.R.L."/>
    <n v="202112"/>
    <x v="20"/>
    <x v="20"/>
    <n v="868.5"/>
    <s v="D"/>
    <n v="868.5"/>
  </r>
  <r>
    <s v="1'trimestre "/>
    <n v="26"/>
    <s v="543010"/>
    <x v="8"/>
    <n v="104479"/>
    <s v="STRYKER ITALIA S.R.L."/>
    <n v="202112"/>
    <x v="20"/>
    <x v="20"/>
    <n v="40"/>
    <s v="D"/>
    <n v="40"/>
  </r>
  <r>
    <s v="1'trimestre "/>
    <n v="26"/>
    <s v="543010"/>
    <x v="8"/>
    <n v="104479"/>
    <s v="STRYKER ITALIA S.R.L."/>
    <n v="202112"/>
    <x v="20"/>
    <x v="20"/>
    <n v="335.5"/>
    <s v="D"/>
    <n v="335.5"/>
  </r>
  <r>
    <s v="1'trimestre "/>
    <n v="26"/>
    <s v="543010"/>
    <x v="8"/>
    <n v="104479"/>
    <s v="STRYKER ITALIA S.R.L."/>
    <n v="202112"/>
    <x v="20"/>
    <x v="20"/>
    <n v="384"/>
    <s v="D"/>
    <n v="384"/>
  </r>
  <r>
    <s v="1'trimestre "/>
    <n v="26"/>
    <s v="543010"/>
    <x v="8"/>
    <n v="104479"/>
    <s v="STRYKER ITALIA S.R.L."/>
    <n v="202112"/>
    <x v="20"/>
    <x v="20"/>
    <n v="384"/>
    <s v="D"/>
    <n v="384"/>
  </r>
  <r>
    <s v="1'trimestre "/>
    <n v="26"/>
    <s v="543010"/>
    <x v="8"/>
    <n v="104479"/>
    <s v="STRYKER ITALIA S.R.L."/>
    <n v="202112"/>
    <x v="20"/>
    <x v="20"/>
    <n v="49.6"/>
    <s v="D"/>
    <n v="49.6"/>
  </r>
  <r>
    <s v="1'trimestre "/>
    <n v="26"/>
    <s v="543010"/>
    <x v="8"/>
    <n v="104479"/>
    <s v="STRYKER ITALIA S.R.L."/>
    <n v="202112"/>
    <x v="20"/>
    <x v="20"/>
    <n v="384"/>
    <s v="D"/>
    <n v="384"/>
  </r>
  <r>
    <s v="1'trimestre "/>
    <n v="26"/>
    <s v="543010"/>
    <x v="8"/>
    <n v="104479"/>
    <s v="STRYKER ITALIA S.R.L."/>
    <n v="202112"/>
    <x v="20"/>
    <x v="20"/>
    <n v="620"/>
    <s v="D"/>
    <n v="620"/>
  </r>
  <r>
    <s v="1'trimestre "/>
    <n v="26"/>
    <s v="543010"/>
    <x v="8"/>
    <n v="109676"/>
    <s v="MEDICAL 2011 SRL"/>
    <n v="202112"/>
    <x v="20"/>
    <x v="20"/>
    <n v="66.540000000000006"/>
    <s v="D"/>
    <n v="66.540000000000006"/>
  </r>
  <r>
    <s v="1'trimestre "/>
    <n v="26"/>
    <s v="543010"/>
    <x v="8"/>
    <n v="109676"/>
    <s v="MEDICAL 2011 SRL"/>
    <n v="202112"/>
    <x v="20"/>
    <x v="20"/>
    <n v="363.46"/>
    <s v="D"/>
    <n v="363.46"/>
  </r>
  <r>
    <s v="1'trimestre "/>
    <n v="26"/>
    <s v="543010"/>
    <x v="8"/>
    <n v="109676"/>
    <s v="MEDICAL 2011 SRL"/>
    <n v="202112"/>
    <x v="20"/>
    <x v="20"/>
    <n v="860"/>
    <s v="D"/>
    <n v="860"/>
  </r>
  <r>
    <s v="1'trimestre "/>
    <n v="26"/>
    <s v="543010"/>
    <x v="8"/>
    <n v="109676"/>
    <s v="MEDICAL 2011 SRL"/>
    <n v="202112"/>
    <x v="20"/>
    <x v="20"/>
    <n v="133.08000000000001"/>
    <s v="D"/>
    <n v="133.08000000000001"/>
  </r>
  <r>
    <s v="1'trimestre "/>
    <n v="26"/>
    <s v="543010"/>
    <x v="8"/>
    <n v="109676"/>
    <s v="MEDICAL 2011 SRL"/>
    <n v="202112"/>
    <x v="20"/>
    <x v="20"/>
    <n v="726.92"/>
    <s v="D"/>
    <n v="726.92"/>
  </r>
  <r>
    <s v="1'trimestre "/>
    <n v="26"/>
    <s v="543010"/>
    <x v="8"/>
    <n v="109676"/>
    <s v="MEDICAL 2011 SRL"/>
    <n v="202112"/>
    <x v="20"/>
    <x v="20"/>
    <n v="133.08000000000001"/>
    <s v="D"/>
    <n v="133.08000000000001"/>
  </r>
  <r>
    <s v="1'trimestre "/>
    <n v="26"/>
    <s v="543010"/>
    <x v="8"/>
    <n v="109676"/>
    <s v="MEDICAL 2011 SRL"/>
    <n v="202112"/>
    <x v="20"/>
    <x v="20"/>
    <n v="726.92"/>
    <s v="D"/>
    <n v="726.92"/>
  </r>
  <r>
    <s v="1'trimestre "/>
    <n v="26"/>
    <s v="543010"/>
    <x v="8"/>
    <n v="109676"/>
    <s v="MEDICAL 2011 SRL"/>
    <n v="202112"/>
    <x v="20"/>
    <x v="20"/>
    <n v="133.08000000000001"/>
    <s v="D"/>
    <n v="133.08000000000001"/>
  </r>
  <r>
    <s v="1'trimestre "/>
    <n v="26"/>
    <s v="543010"/>
    <x v="8"/>
    <n v="109676"/>
    <s v="MEDICAL 2011 SRL"/>
    <n v="202112"/>
    <x v="20"/>
    <x v="20"/>
    <n v="726.92"/>
    <s v="D"/>
    <n v="726.92"/>
  </r>
  <r>
    <s v="1'trimestre "/>
    <n v="26"/>
    <s v="543010"/>
    <x v="8"/>
    <n v="109676"/>
    <s v="MEDICAL 2011 SRL"/>
    <n v="202112"/>
    <x v="20"/>
    <x v="20"/>
    <n v="266.16000000000003"/>
    <s v="D"/>
    <n v="266.16000000000003"/>
  </r>
  <r>
    <s v="1'trimestre "/>
    <n v="26"/>
    <s v="543010"/>
    <x v="8"/>
    <n v="109676"/>
    <s v="MEDICAL 2011 SRL"/>
    <n v="202112"/>
    <x v="20"/>
    <x v="20"/>
    <n v="1525.92"/>
    <s v="D"/>
    <n v="1525.92"/>
  </r>
  <r>
    <s v="1'trimestre "/>
    <n v="26"/>
    <s v="543010"/>
    <x v="8"/>
    <n v="109676"/>
    <s v="MEDICAL 2011 SRL"/>
    <n v="202112"/>
    <x v="20"/>
    <x v="20"/>
    <n v="7183.84"/>
    <s v="D"/>
    <n v="7183.84"/>
  </r>
  <r>
    <s v="1'trimestre "/>
    <n v="26"/>
    <s v="543010"/>
    <x v="8"/>
    <n v="109676"/>
    <s v="MEDICAL 2011 SRL"/>
    <n v="202112"/>
    <x v="20"/>
    <x v="20"/>
    <n v="7607.2"/>
    <s v="D"/>
    <n v="7607.2"/>
  </r>
  <r>
    <s v="1'trimestre "/>
    <n v="26"/>
    <s v="543010"/>
    <x v="8"/>
    <n v="109676"/>
    <s v="MEDICAL 2011 SRL"/>
    <n v="202112"/>
    <x v="20"/>
    <x v="20"/>
    <n v="133.08000000000001"/>
    <s v="D"/>
    <n v="133.08000000000001"/>
  </r>
  <r>
    <s v="1'trimestre "/>
    <n v="26"/>
    <s v="543010"/>
    <x v="8"/>
    <n v="109676"/>
    <s v="MEDICAL 2011 SRL"/>
    <n v="202112"/>
    <x v="20"/>
    <x v="20"/>
    <n v="726.92"/>
    <s v="D"/>
    <n v="726.92"/>
  </r>
  <r>
    <s v="1'trimestre "/>
    <n v="26"/>
    <s v="543010"/>
    <x v="8"/>
    <n v="109676"/>
    <s v="MEDICAL 2011 SRL"/>
    <n v="202112"/>
    <x v="20"/>
    <x v="20"/>
    <n v="133.08000000000001"/>
    <s v="D"/>
    <n v="133.08000000000001"/>
  </r>
  <r>
    <s v="1'trimestre "/>
    <n v="26"/>
    <s v="543010"/>
    <x v="8"/>
    <n v="109676"/>
    <s v="MEDICAL 2011 SRL"/>
    <n v="202112"/>
    <x v="20"/>
    <x v="20"/>
    <n v="726.92"/>
    <s v="D"/>
    <n v="726.92"/>
  </r>
  <r>
    <s v="1'trimestre "/>
    <n v="26"/>
    <s v="543010"/>
    <x v="8"/>
    <n v="109676"/>
    <s v="MEDICAL 2011 SRL"/>
    <n v="202112"/>
    <x v="20"/>
    <x v="20"/>
    <n v="66.540000000000006"/>
    <s v="D"/>
    <n v="66.540000000000006"/>
  </r>
  <r>
    <s v="1'trimestre "/>
    <n v="26"/>
    <s v="543010"/>
    <x v="8"/>
    <n v="109676"/>
    <s v="MEDICAL 2011 SRL"/>
    <n v="202112"/>
    <x v="20"/>
    <x v="20"/>
    <n v="363.46"/>
    <s v="D"/>
    <n v="363.46"/>
  </r>
  <r>
    <s v="1'trimestre "/>
    <n v="26"/>
    <s v="543010"/>
    <x v="8"/>
    <n v="109676"/>
    <s v="MEDICAL 2011 SRL"/>
    <n v="202112"/>
    <x v="20"/>
    <x v="20"/>
    <n v="133.08000000000001"/>
    <s v="D"/>
    <n v="133.08000000000001"/>
  </r>
  <r>
    <s v="1'trimestre "/>
    <n v="26"/>
    <s v="543010"/>
    <x v="8"/>
    <n v="109676"/>
    <s v="MEDICAL 2011 SRL"/>
    <n v="202112"/>
    <x v="20"/>
    <x v="20"/>
    <n v="726.92"/>
    <s v="D"/>
    <n v="726.92"/>
  </r>
  <r>
    <s v="1'trimestre "/>
    <n v="26"/>
    <s v="543010"/>
    <x v="8"/>
    <n v="109676"/>
    <s v="MEDICAL 2011 SRL"/>
    <n v="202112"/>
    <x v="20"/>
    <x v="20"/>
    <n v="133.08000000000001"/>
    <s v="D"/>
    <n v="133.08000000000001"/>
  </r>
  <r>
    <s v="1'trimestre "/>
    <n v="26"/>
    <s v="543010"/>
    <x v="8"/>
    <n v="109676"/>
    <s v="MEDICAL 2011 SRL"/>
    <n v="202112"/>
    <x v="20"/>
    <x v="20"/>
    <n v="726.92"/>
    <s v="D"/>
    <n v="726.92"/>
  </r>
  <r>
    <s v="1'trimestre "/>
    <n v="26"/>
    <s v="543010"/>
    <x v="8"/>
    <n v="109676"/>
    <s v="MEDICAL 2011 SRL"/>
    <n v="202112"/>
    <x v="20"/>
    <x v="20"/>
    <n v="66.540000000000006"/>
    <s v="D"/>
    <n v="66.540000000000006"/>
  </r>
  <r>
    <s v="1'trimestre "/>
    <n v="26"/>
    <s v="543010"/>
    <x v="8"/>
    <n v="109676"/>
    <s v="MEDICAL 2011 SRL"/>
    <n v="202112"/>
    <x v="20"/>
    <x v="20"/>
    <n v="363.46"/>
    <s v="D"/>
    <n v="363.46"/>
  </r>
  <r>
    <s v="1'trimestre "/>
    <n v="26"/>
    <s v="543010"/>
    <x v="8"/>
    <n v="109676"/>
    <s v="MEDICAL 2011 SRL"/>
    <n v="202112"/>
    <x v="20"/>
    <x v="20"/>
    <n v="637"/>
    <s v="D"/>
    <n v="637"/>
  </r>
  <r>
    <s v="1'trimestre "/>
    <n v="26"/>
    <s v="543010"/>
    <x v="8"/>
    <n v="109676"/>
    <s v="MEDICAL 2011 SRL"/>
    <n v="202112"/>
    <x v="20"/>
    <x v="20"/>
    <n v="6971.9"/>
    <s v="D"/>
    <n v="6971.9"/>
  </r>
  <r>
    <s v="1'trimestre "/>
    <n v="26"/>
    <s v="543010"/>
    <x v="8"/>
    <n v="109676"/>
    <s v="MEDICAL 2011 SRL"/>
    <n v="202112"/>
    <x v="20"/>
    <x v="20"/>
    <n v="1331.6"/>
    <s v="D"/>
    <n v="1331.6"/>
  </r>
  <r>
    <s v="1'trimestre "/>
    <n v="26"/>
    <s v="543010"/>
    <x v="8"/>
    <n v="109676"/>
    <s v="MEDICAL 2011 SRL"/>
    <n v="202112"/>
    <x v="20"/>
    <x v="20"/>
    <n v="133.08000000000001"/>
    <s v="D"/>
    <n v="133.08000000000001"/>
  </r>
  <r>
    <s v="1'trimestre "/>
    <n v="26"/>
    <s v="543010"/>
    <x v="8"/>
    <n v="109676"/>
    <s v="MEDICAL 2011 SRL"/>
    <n v="202112"/>
    <x v="20"/>
    <x v="20"/>
    <n v="726.92"/>
    <s v="D"/>
    <n v="726.92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435"/>
    <s v="D"/>
    <n v="2435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435"/>
    <s v="D"/>
    <n v="2435"/>
  </r>
  <r>
    <s v="1'trimestre "/>
    <n v="26"/>
    <s v="543010"/>
    <x v="8"/>
    <n v="110135"/>
    <s v="IMPLANTCAST INNOVATION SRL"/>
    <n v="202112"/>
    <x v="20"/>
    <x v="20"/>
    <n v="2435"/>
    <s v="D"/>
    <n v="2435"/>
  </r>
  <r>
    <s v="1'trimestre "/>
    <n v="26"/>
    <s v="543010"/>
    <x v="8"/>
    <n v="110135"/>
    <s v="IMPLANTCAST INNOVATION SRL"/>
    <n v="202112"/>
    <x v="20"/>
    <x v="20"/>
    <n v="2435"/>
    <s v="D"/>
    <n v="2435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435"/>
    <s v="D"/>
    <n v="2435"/>
  </r>
  <r>
    <s v="1'trimestre "/>
    <n v="26"/>
    <s v="543010"/>
    <x v="8"/>
    <n v="110135"/>
    <s v="IMPLANTCAST INNOVATION SRL"/>
    <n v="202112"/>
    <x v="20"/>
    <x v="20"/>
    <n v="2435"/>
    <s v="D"/>
    <n v="2435"/>
  </r>
  <r>
    <s v="1'trimestre "/>
    <n v="26"/>
    <s v="543010"/>
    <x v="8"/>
    <n v="110135"/>
    <s v="IMPLANTCAST INNOVATION SRL"/>
    <n v="202112"/>
    <x v="20"/>
    <x v="20"/>
    <n v="2481"/>
    <s v="D"/>
    <n v="2481"/>
  </r>
  <r>
    <s v="1'trimestre "/>
    <n v="26"/>
    <s v="543010"/>
    <x v="8"/>
    <n v="110135"/>
    <s v="IMPLANTCAST INNOVATION SRL"/>
    <n v="202112"/>
    <x v="20"/>
    <x v="20"/>
    <n v="2435"/>
    <s v="D"/>
    <n v="2435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435"/>
    <s v="D"/>
    <n v="2435"/>
  </r>
  <r>
    <s v="1'trimestre "/>
    <n v="26"/>
    <s v="543010"/>
    <x v="8"/>
    <n v="110135"/>
    <s v="IMPLANTCAST INNOVATION SRL"/>
    <n v="202112"/>
    <x v="20"/>
    <x v="20"/>
    <n v="2435"/>
    <s v="D"/>
    <n v="2435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435"/>
    <s v="D"/>
    <n v="2435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435"/>
    <s v="D"/>
    <n v="2435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10135"/>
    <s v="IMPLANTCAST INNOVATION SRL"/>
    <n v="202112"/>
    <x v="20"/>
    <x v="20"/>
    <n v="2435"/>
    <s v="D"/>
    <n v="2435"/>
  </r>
  <r>
    <s v="1'trimestre "/>
    <n v="26"/>
    <s v="543010"/>
    <x v="8"/>
    <n v="104479"/>
    <s v="STRYKER ITALIA S.R.L."/>
    <n v="202112"/>
    <x v="20"/>
    <x v="20"/>
    <n v="365.5"/>
    <s v="D"/>
    <n v="365.5"/>
  </r>
  <r>
    <s v="1'trimestre "/>
    <n v="26"/>
    <s v="543010"/>
    <x v="8"/>
    <n v="104479"/>
    <s v="STRYKER ITALIA S.R.L."/>
    <n v="202112"/>
    <x v="20"/>
    <x v="20"/>
    <n v="49.6"/>
    <s v="D"/>
    <n v="49.6"/>
  </r>
  <r>
    <s v="1'trimestre "/>
    <n v="26"/>
    <s v="543010"/>
    <x v="8"/>
    <n v="104479"/>
    <s v="STRYKER ITALIA S.R.L."/>
    <n v="202112"/>
    <x v="20"/>
    <x v="20"/>
    <n v="960"/>
    <s v="D"/>
    <n v="960"/>
  </r>
  <r>
    <s v="1'trimestre "/>
    <n v="26"/>
    <s v="543010"/>
    <x v="8"/>
    <n v="104479"/>
    <s v="STRYKER ITALIA S.R.L."/>
    <n v="202112"/>
    <x v="20"/>
    <x v="20"/>
    <n v="908.5"/>
    <s v="D"/>
    <n v="908.5"/>
  </r>
  <r>
    <s v="1'trimestre "/>
    <n v="26"/>
    <s v="543010"/>
    <x v="8"/>
    <n v="104479"/>
    <s v="STRYKER ITALIA S.R.L."/>
    <n v="202112"/>
    <x v="20"/>
    <x v="20"/>
    <n v="302"/>
    <s v="D"/>
    <n v="302"/>
  </r>
  <r>
    <s v="1'trimestre "/>
    <n v="26"/>
    <s v="543010"/>
    <x v="8"/>
    <n v="104479"/>
    <s v="STRYKER ITALIA S.R.L."/>
    <n v="202112"/>
    <x v="20"/>
    <x v="20"/>
    <n v="2316"/>
    <s v="D"/>
    <n v="2316"/>
  </r>
  <r>
    <s v="1'trimestre "/>
    <n v="26"/>
    <s v="543010"/>
    <x v="8"/>
    <n v="104479"/>
    <s v="STRYKER ITALIA S.R.L."/>
    <n v="202112"/>
    <x v="20"/>
    <x v="20"/>
    <n v="770"/>
    <s v="D"/>
    <n v="770"/>
  </r>
  <r>
    <s v="1'trimestre "/>
    <n v="26"/>
    <s v="543010"/>
    <x v="8"/>
    <n v="104479"/>
    <s v="STRYKER ITALIA S.R.L."/>
    <n v="202112"/>
    <x v="20"/>
    <x v="20"/>
    <n v="995"/>
    <s v="D"/>
    <n v="995"/>
  </r>
  <r>
    <s v="1'trimestre "/>
    <n v="26"/>
    <s v="543010"/>
    <x v="8"/>
    <n v="104479"/>
    <s v="STRYKER ITALIA S.R.L."/>
    <n v="202112"/>
    <x v="20"/>
    <x v="20"/>
    <n v="995"/>
    <s v="D"/>
    <n v="995"/>
  </r>
  <r>
    <s v="1'trimestre "/>
    <n v="26"/>
    <s v="543010"/>
    <x v="8"/>
    <n v="104479"/>
    <s v="STRYKER ITALIA S.R.L."/>
    <n v="202112"/>
    <x v="20"/>
    <x v="20"/>
    <n v="995"/>
    <s v="D"/>
    <n v="995"/>
  </r>
  <r>
    <s v="1'trimestre "/>
    <n v="26"/>
    <s v="543010"/>
    <x v="8"/>
    <n v="104479"/>
    <s v="STRYKER ITALIA S.R.L."/>
    <n v="202112"/>
    <x v="20"/>
    <x v="20"/>
    <n v="995"/>
    <s v="D"/>
    <n v="995"/>
  </r>
  <r>
    <s v="1'trimestre "/>
    <n v="26"/>
    <s v="543010"/>
    <x v="8"/>
    <n v="104479"/>
    <s v="STRYKER ITALIA S.R.L."/>
    <n v="202112"/>
    <x v="20"/>
    <x v="20"/>
    <n v="995"/>
    <s v="D"/>
    <n v="995"/>
  </r>
  <r>
    <s v="1'trimestre "/>
    <n v="26"/>
    <s v="543010"/>
    <x v="8"/>
    <n v="104479"/>
    <s v="STRYKER ITALIA S.R.L."/>
    <n v="202112"/>
    <x v="20"/>
    <x v="20"/>
    <n v="995"/>
    <s v="D"/>
    <n v="995"/>
  </r>
  <r>
    <s v="1'trimestre "/>
    <n v="26"/>
    <s v="543010"/>
    <x v="8"/>
    <n v="104479"/>
    <s v="STRYKER ITALIA S.R.L."/>
    <n v="202112"/>
    <x v="20"/>
    <x v="20"/>
    <n v="995"/>
    <s v="D"/>
    <n v="995"/>
  </r>
  <r>
    <s v="1'trimestre "/>
    <n v="26"/>
    <s v="543010"/>
    <x v="8"/>
    <n v="104479"/>
    <s v="STRYKER ITALIA S.R.L."/>
    <n v="202112"/>
    <x v="20"/>
    <x v="20"/>
    <n v="40"/>
    <s v="D"/>
    <n v="40"/>
  </r>
  <r>
    <s v="1'trimestre "/>
    <n v="26"/>
    <s v="543010"/>
    <x v="8"/>
    <n v="104479"/>
    <s v="STRYKER ITALIA S.R.L."/>
    <n v="202112"/>
    <x v="20"/>
    <x v="20"/>
    <n v="1160"/>
    <s v="D"/>
    <n v="1160"/>
  </r>
  <r>
    <s v="1'trimestre "/>
    <n v="26"/>
    <s v="543010"/>
    <x v="8"/>
    <n v="104479"/>
    <s v="STRYKER ITALIA S.R.L."/>
    <n v="202112"/>
    <x v="20"/>
    <x v="20"/>
    <n v="49.6"/>
    <s v="D"/>
    <n v="49.6"/>
  </r>
  <r>
    <s v="1'trimestre "/>
    <n v="26"/>
    <s v="543010"/>
    <x v="8"/>
    <n v="104479"/>
    <s v="STRYKER ITALIA S.R.L."/>
    <n v="202112"/>
    <x v="20"/>
    <x v="20"/>
    <n v="868.5"/>
    <s v="D"/>
    <n v="868.5"/>
  </r>
  <r>
    <s v="1'trimestre "/>
    <n v="26"/>
    <s v="543010"/>
    <x v="8"/>
    <n v="104479"/>
    <s v="STRYKER ITALIA S.R.L."/>
    <n v="202112"/>
    <x v="20"/>
    <x v="20"/>
    <n v="387.45"/>
    <s v="D"/>
    <n v="387.45"/>
  </r>
  <r>
    <s v="1'trimestre "/>
    <n v="26"/>
    <s v="543010"/>
    <x v="8"/>
    <n v="104479"/>
    <s v="STRYKER ITALIA S.R.L."/>
    <n v="202112"/>
    <x v="20"/>
    <x v="20"/>
    <n v="504"/>
    <s v="D"/>
    <n v="504"/>
  </r>
  <r>
    <s v="1'trimestre "/>
    <n v="26"/>
    <s v="543010"/>
    <x v="8"/>
    <n v="104479"/>
    <s v="STRYKER ITALIA S.R.L."/>
    <n v="202112"/>
    <x v="20"/>
    <x v="20"/>
    <n v="335.5"/>
    <s v="D"/>
    <n v="335.5"/>
  </r>
  <r>
    <s v="1'trimestre "/>
    <n v="26"/>
    <s v="543010"/>
    <x v="8"/>
    <n v="104479"/>
    <s v="STRYKER ITALIA S.R.L."/>
    <n v="202112"/>
    <x v="20"/>
    <x v="20"/>
    <n v="365.5"/>
    <s v="D"/>
    <n v="365.5"/>
  </r>
  <r>
    <s v="1'trimestre "/>
    <n v="26"/>
    <s v="543010"/>
    <x v="8"/>
    <n v="104479"/>
    <s v="STRYKER ITALIA S.R.L."/>
    <n v="202112"/>
    <x v="20"/>
    <x v="20"/>
    <n v="540"/>
    <s v="D"/>
    <n v="540"/>
  </r>
  <r>
    <s v="1'trimestre "/>
    <n v="26"/>
    <s v="543010"/>
    <x v="8"/>
    <n v="104479"/>
    <s v="STRYKER ITALIA S.R.L."/>
    <n v="202112"/>
    <x v="20"/>
    <x v="20"/>
    <n v="1397.6"/>
    <s v="D"/>
    <n v="1397.6"/>
  </r>
  <r>
    <s v="1'trimestre "/>
    <n v="26"/>
    <s v="543010"/>
    <x v="8"/>
    <n v="104479"/>
    <s v="STRYKER ITALIA S.R.L."/>
    <n v="202112"/>
    <x v="20"/>
    <x v="20"/>
    <n v="384"/>
    <s v="D"/>
    <n v="384"/>
  </r>
  <r>
    <s v="1'trimestre "/>
    <n v="26"/>
    <s v="543010"/>
    <x v="8"/>
    <n v="104479"/>
    <s v="STRYKER ITALIA S.R.L."/>
    <n v="202112"/>
    <x v="20"/>
    <x v="20"/>
    <n v="384"/>
    <s v="D"/>
    <n v="384"/>
  </r>
  <r>
    <s v="1'trimestre "/>
    <n v="26"/>
    <s v="543010"/>
    <x v="8"/>
    <n v="104479"/>
    <s v="STRYKER ITALIA S.R.L."/>
    <n v="202112"/>
    <x v="20"/>
    <x v="20"/>
    <n v="4240"/>
    <s v="D"/>
    <n v="4240"/>
  </r>
  <r>
    <s v="1'trimestre "/>
    <n v="26"/>
    <s v="543010"/>
    <x v="8"/>
    <n v="104479"/>
    <s v="STRYKER ITALIA S.R.L."/>
    <n v="202112"/>
    <x v="20"/>
    <x v="20"/>
    <n v="551.85"/>
    <s v="D"/>
    <n v="551.85"/>
  </r>
  <r>
    <s v="1'trimestre "/>
    <n v="26"/>
    <s v="543010"/>
    <x v="8"/>
    <n v="104479"/>
    <s v="STRYKER ITALIA S.R.L."/>
    <n v="202112"/>
    <x v="20"/>
    <x v="20"/>
    <n v="344"/>
    <s v="D"/>
    <n v="344"/>
  </r>
  <r>
    <s v="1'trimestre "/>
    <n v="26"/>
    <s v="543010"/>
    <x v="8"/>
    <n v="104479"/>
    <s v="STRYKER ITALIA S.R.L."/>
    <n v="202112"/>
    <x v="20"/>
    <x v="20"/>
    <n v="384"/>
    <s v="D"/>
    <n v="384"/>
  </r>
  <r>
    <s v="1'trimestre "/>
    <n v="26"/>
    <s v="543010"/>
    <x v="8"/>
    <n v="109676"/>
    <s v="MEDICAL 2011 SRL"/>
    <n v="202112"/>
    <x v="20"/>
    <x v="20"/>
    <n v="133.08000000000001"/>
    <s v="D"/>
    <n v="133.08000000000001"/>
  </r>
  <r>
    <s v="1'trimestre "/>
    <n v="26"/>
    <s v="543010"/>
    <x v="8"/>
    <n v="109676"/>
    <s v="MEDICAL 2011 SRL"/>
    <n v="202112"/>
    <x v="20"/>
    <x v="20"/>
    <n v="799"/>
    <s v="D"/>
    <n v="799"/>
  </r>
  <r>
    <s v="1'trimestre "/>
    <n v="26"/>
    <s v="543010"/>
    <x v="8"/>
    <n v="109676"/>
    <s v="MEDICAL 2011 SRL"/>
    <n v="202112"/>
    <x v="20"/>
    <x v="20"/>
    <n v="637"/>
    <s v="D"/>
    <n v="637"/>
  </r>
  <r>
    <s v="1'trimestre "/>
    <n v="26"/>
    <s v="543010"/>
    <x v="8"/>
    <n v="109676"/>
    <s v="MEDICAL 2011 SRL"/>
    <n v="202112"/>
    <x v="20"/>
    <x v="20"/>
    <n v="860"/>
    <s v="D"/>
    <n v="860"/>
  </r>
  <r>
    <s v="1'trimestre "/>
    <n v="26"/>
    <s v="543010"/>
    <x v="8"/>
    <n v="109676"/>
    <s v="MEDICAL 2011 SRL"/>
    <n v="202112"/>
    <x v="20"/>
    <x v="20"/>
    <n v="133.08000000000001"/>
    <s v="D"/>
    <n v="133.08000000000001"/>
  </r>
  <r>
    <s v="1'trimestre "/>
    <n v="26"/>
    <s v="543010"/>
    <x v="8"/>
    <n v="109676"/>
    <s v="MEDICAL 2011 SRL"/>
    <n v="202112"/>
    <x v="20"/>
    <x v="20"/>
    <n v="726.92"/>
    <s v="D"/>
    <n v="726.92"/>
  </r>
  <r>
    <s v="1'trimestre "/>
    <n v="26"/>
    <s v="543010"/>
    <x v="8"/>
    <n v="109676"/>
    <s v="MEDICAL 2011 SRL"/>
    <n v="202112"/>
    <x v="20"/>
    <x v="20"/>
    <n v="860"/>
    <s v="D"/>
    <n v="860"/>
  </r>
  <r>
    <s v="1'trimestre "/>
    <n v="26"/>
    <s v="543010"/>
    <x v="8"/>
    <n v="109676"/>
    <s v="MEDICAL 2011 SRL"/>
    <n v="202112"/>
    <x v="20"/>
    <x v="20"/>
    <n v="66.540000000000006"/>
    <s v="D"/>
    <n v="66.540000000000006"/>
  </r>
  <r>
    <s v="1'trimestre "/>
    <n v="26"/>
    <s v="543010"/>
    <x v="8"/>
    <n v="109676"/>
    <s v="MEDICAL 2011 SRL"/>
    <n v="202112"/>
    <x v="20"/>
    <x v="20"/>
    <n v="363.46"/>
    <s v="D"/>
    <n v="363.46"/>
  </r>
  <r>
    <s v="1'trimestre "/>
    <n v="26"/>
    <s v="543010"/>
    <x v="8"/>
    <n v="109676"/>
    <s v="MEDICAL 2011 SRL"/>
    <n v="202112"/>
    <x v="20"/>
    <x v="20"/>
    <n v="860"/>
    <s v="D"/>
    <n v="860"/>
  </r>
  <r>
    <s v="1'trimestre "/>
    <n v="26"/>
    <s v="543010"/>
    <x v="8"/>
    <n v="109676"/>
    <s v="MEDICAL 2011 SRL"/>
    <n v="202112"/>
    <x v="20"/>
    <x v="20"/>
    <n v="133.08000000000001"/>
    <s v="D"/>
    <n v="133.08000000000001"/>
  </r>
  <r>
    <s v="1'trimestre "/>
    <n v="26"/>
    <s v="543010"/>
    <x v="8"/>
    <n v="109676"/>
    <s v="MEDICAL 2011 SRL"/>
    <n v="202112"/>
    <x v="20"/>
    <x v="20"/>
    <n v="726.92"/>
    <s v="D"/>
    <n v="726.92"/>
  </r>
  <r>
    <s v="1'trimestre "/>
    <n v="26"/>
    <s v="543010"/>
    <x v="8"/>
    <n v="109676"/>
    <s v="MEDICAL 2011 SRL"/>
    <n v="202112"/>
    <x v="20"/>
    <x v="20"/>
    <n v="66.540000000000006"/>
    <s v="D"/>
    <n v="66.540000000000006"/>
  </r>
  <r>
    <s v="1'trimestre "/>
    <n v="26"/>
    <s v="543010"/>
    <x v="8"/>
    <n v="109676"/>
    <s v="MEDICAL 2011 SRL"/>
    <n v="202112"/>
    <x v="20"/>
    <x v="20"/>
    <n v="363.46"/>
    <s v="D"/>
    <n v="363.46"/>
  </r>
  <r>
    <s v="1'trimestre "/>
    <n v="26"/>
    <s v="543010"/>
    <x v="8"/>
    <n v="109676"/>
    <s v="MEDICAL 2011 SRL"/>
    <n v="202112"/>
    <x v="20"/>
    <x v="20"/>
    <n v="430"/>
    <s v="D"/>
    <n v="430"/>
  </r>
  <r>
    <s v="1'trimestre "/>
    <n v="26"/>
    <s v="543010"/>
    <x v="8"/>
    <n v="104947"/>
    <s v="MEDIBERG SRL"/>
    <n v="202112"/>
    <x v="20"/>
    <x v="20"/>
    <n v="281.27999999999997"/>
    <s v="D"/>
    <n v="281.27999999999997"/>
  </r>
  <r>
    <s v="1'trimestre "/>
    <n v="26"/>
    <s v="543010"/>
    <x v="8"/>
    <n v="104102"/>
    <s v="MEDACTA ITALIA SRL"/>
    <n v="202112"/>
    <x v="20"/>
    <x v="20"/>
    <n v="1572"/>
    <s v="D"/>
    <n v="1572"/>
  </r>
  <r>
    <s v="1'trimestre "/>
    <n v="26"/>
    <s v="543010"/>
    <x v="8"/>
    <n v="104102"/>
    <s v="MEDACTA ITALIA SRL"/>
    <n v="202112"/>
    <x v="20"/>
    <x v="20"/>
    <n v="3069"/>
    <s v="D"/>
    <n v="3069"/>
  </r>
  <r>
    <s v="1'trimestre "/>
    <n v="26"/>
    <s v="543010"/>
    <x v="8"/>
    <n v="104102"/>
    <s v="MEDACTA ITALIA SRL"/>
    <n v="202112"/>
    <x v="20"/>
    <x v="20"/>
    <n v="3069"/>
    <s v="D"/>
    <n v="3069"/>
  </r>
  <r>
    <s v="1'trimestre "/>
    <n v="26"/>
    <s v="543010"/>
    <x v="8"/>
    <n v="104102"/>
    <s v="MEDACTA ITALIA SRL"/>
    <n v="202112"/>
    <x v="20"/>
    <x v="20"/>
    <n v="2917"/>
    <s v="D"/>
    <n v="2917"/>
  </r>
  <r>
    <s v="1'trimestre "/>
    <n v="26"/>
    <s v="543010"/>
    <x v="8"/>
    <n v="104102"/>
    <s v="MEDACTA ITALIA SRL"/>
    <n v="202112"/>
    <x v="20"/>
    <x v="20"/>
    <n v="3069"/>
    <s v="D"/>
    <n v="3069"/>
  </r>
  <r>
    <s v="1'trimestre "/>
    <n v="26"/>
    <s v="543010"/>
    <x v="8"/>
    <n v="104102"/>
    <s v="MEDACTA ITALIA SRL"/>
    <n v="202112"/>
    <x v="20"/>
    <x v="20"/>
    <n v="3069"/>
    <s v="D"/>
    <n v="3069"/>
  </r>
  <r>
    <s v="1'trimestre "/>
    <n v="26"/>
    <s v="543010"/>
    <x v="8"/>
    <n v="104102"/>
    <s v="MEDACTA ITALIA SRL"/>
    <n v="202112"/>
    <x v="20"/>
    <x v="20"/>
    <n v="3069"/>
    <s v="D"/>
    <n v="3069"/>
  </r>
  <r>
    <s v="1'trimestre "/>
    <n v="26"/>
    <s v="543010"/>
    <x v="8"/>
    <n v="104102"/>
    <s v="MEDACTA ITALIA SRL"/>
    <n v="202112"/>
    <x v="20"/>
    <x v="20"/>
    <n v="3469"/>
    <s v="D"/>
    <n v="3469"/>
  </r>
  <r>
    <s v="1'trimestre "/>
    <n v="26"/>
    <s v="543010"/>
    <x v="8"/>
    <n v="104102"/>
    <s v="MEDACTA ITALIA SRL"/>
    <n v="202112"/>
    <x v="20"/>
    <x v="20"/>
    <n v="3069"/>
    <s v="D"/>
    <n v="3069"/>
  </r>
  <r>
    <s v="1'trimestre "/>
    <n v="26"/>
    <s v="543010"/>
    <x v="8"/>
    <n v="104102"/>
    <s v="MEDACTA ITALIA SRL"/>
    <n v="202112"/>
    <x v="20"/>
    <x v="20"/>
    <n v="3069"/>
    <s v="D"/>
    <n v="3069"/>
  </r>
  <r>
    <s v="1'trimestre "/>
    <n v="26"/>
    <s v="543010"/>
    <x v="8"/>
    <n v="104102"/>
    <s v="MEDACTA ITALIA SRL"/>
    <n v="202112"/>
    <x v="20"/>
    <x v="20"/>
    <n v="3069"/>
    <s v="D"/>
    <n v="3069"/>
  </r>
  <r>
    <s v="1'trimestre "/>
    <n v="26"/>
    <s v="543010"/>
    <x v="8"/>
    <n v="104102"/>
    <s v="MEDACTA ITALIA SRL"/>
    <n v="202112"/>
    <x v="20"/>
    <x v="20"/>
    <n v="3069"/>
    <s v="D"/>
    <n v="3069"/>
  </r>
  <r>
    <s v="1'trimestre "/>
    <n v="26"/>
    <s v="543010"/>
    <x v="8"/>
    <n v="104102"/>
    <s v="MEDACTA ITALIA SRL"/>
    <n v="202112"/>
    <x v="20"/>
    <x v="20"/>
    <n v="3069"/>
    <s v="D"/>
    <n v="3069"/>
  </r>
  <r>
    <s v="1'trimestre "/>
    <n v="26"/>
    <s v="543010"/>
    <x v="8"/>
    <n v="110135"/>
    <s v="IMPLANTCAST INNOVATION SRL"/>
    <n v="202112"/>
    <x v="20"/>
    <x v="20"/>
    <n v="2199"/>
    <s v="D"/>
    <n v="2199"/>
  </r>
  <r>
    <s v="1'trimestre "/>
    <n v="26"/>
    <s v="543010"/>
    <x v="8"/>
    <n v="102452"/>
    <s v="ID &amp; CO S.R.L."/>
    <n v="202112"/>
    <x v="20"/>
    <x v="20"/>
    <n v="186"/>
    <s v="D"/>
    <n v="186"/>
  </r>
  <r>
    <s v="1'trimestre "/>
    <n v="26"/>
    <s v="543010"/>
    <x v="8"/>
    <n v="104034"/>
    <s v="H.S. S.R.L."/>
    <n v="202112"/>
    <x v="20"/>
    <x v="20"/>
    <n v="1210"/>
    <s v="D"/>
    <n v="1210"/>
  </r>
  <r>
    <s v="1'trimestre "/>
    <n v="26"/>
    <s v="543010"/>
    <x v="8"/>
    <n v="102333"/>
    <s v="HISTO-LINE LABORATORIES S.R.L."/>
    <n v="202112"/>
    <x v="20"/>
    <x v="20"/>
    <n v="175"/>
    <s v="D"/>
    <n v="175"/>
  </r>
  <r>
    <s v="1'trimestre "/>
    <n v="26"/>
    <s v="543010"/>
    <x v="8"/>
    <n v="110383"/>
    <s v="GE.ME.S. GENERAL MEDICAL SUPPLIES SRL"/>
    <n v="202112"/>
    <x v="20"/>
    <x v="20"/>
    <n v="925"/>
    <s v="D"/>
    <n v="925"/>
  </r>
  <r>
    <s v="1'trimestre "/>
    <n v="26"/>
    <s v="543010"/>
    <x v="8"/>
    <n v="110383"/>
    <s v="GE.ME.S. GENERAL MEDICAL SUPPLIES SRL"/>
    <n v="202112"/>
    <x v="20"/>
    <x v="20"/>
    <n v="1474.2"/>
    <s v="D"/>
    <n v="1474.2"/>
  </r>
  <r>
    <s v="1'trimestre "/>
    <n v="26"/>
    <s v="543010"/>
    <x v="8"/>
    <n v="110383"/>
    <s v="GE.ME.S. GENERAL MEDICAL SUPPLIES SRL"/>
    <n v="202112"/>
    <x v="20"/>
    <x v="20"/>
    <n v="1970.8"/>
    <s v="D"/>
    <n v="1970.8"/>
  </r>
  <r>
    <s v="1'trimestre "/>
    <n v="26"/>
    <s v="543010"/>
    <x v="8"/>
    <n v="104479"/>
    <s v="STRYKER ITALIA S.R.L."/>
    <n v="202112"/>
    <x v="20"/>
    <x v="20"/>
    <n v="384"/>
    <s v="D"/>
    <n v="384"/>
  </r>
  <r>
    <s v="1'trimestre "/>
    <n v="26"/>
    <s v="543010"/>
    <x v="8"/>
    <n v="104479"/>
    <s v="STRYKER ITALIA S.R.L."/>
    <n v="202112"/>
    <x v="20"/>
    <x v="20"/>
    <n v="384"/>
    <s v="D"/>
    <n v="384"/>
  </r>
  <r>
    <s v="1'trimestre "/>
    <n v="26"/>
    <s v="543010"/>
    <x v="8"/>
    <n v="104479"/>
    <s v="STRYKER ITALIA S.R.L."/>
    <n v="202112"/>
    <x v="20"/>
    <x v="20"/>
    <n v="384"/>
    <s v="D"/>
    <n v="384"/>
  </r>
  <r>
    <s v="1'trimestre "/>
    <n v="26"/>
    <s v="543010"/>
    <x v="8"/>
    <n v="104479"/>
    <s v="STRYKER ITALIA S.R.L."/>
    <n v="202112"/>
    <x v="20"/>
    <x v="20"/>
    <n v="640.64"/>
    <s v="D"/>
    <n v="640.64"/>
  </r>
  <r>
    <s v="1'trimestre "/>
    <n v="26"/>
    <s v="543010"/>
    <x v="8"/>
    <n v="104479"/>
    <s v="STRYKER ITALIA S.R.L."/>
    <n v="202112"/>
    <x v="20"/>
    <x v="20"/>
    <n v="384"/>
    <s v="D"/>
    <n v="384"/>
  </r>
  <r>
    <s v="1'trimestre "/>
    <n v="26"/>
    <s v="543010"/>
    <x v="8"/>
    <n v="104479"/>
    <s v="STRYKER ITALIA S.R.L."/>
    <n v="202112"/>
    <x v="20"/>
    <x v="20"/>
    <n v="80"/>
    <s v="D"/>
    <n v="80"/>
  </r>
  <r>
    <s v="1'trimestre "/>
    <n v="26"/>
    <s v="543010"/>
    <x v="8"/>
    <n v="104479"/>
    <s v="STRYKER ITALIA S.R.L."/>
    <n v="202112"/>
    <x v="20"/>
    <x v="20"/>
    <n v="424"/>
    <s v="D"/>
    <n v="424"/>
  </r>
  <r>
    <s v="1'trimestre "/>
    <n v="26"/>
    <s v="543010"/>
    <x v="8"/>
    <n v="104479"/>
    <s v="STRYKER ITALIA S.R.L."/>
    <n v="202112"/>
    <x v="20"/>
    <x v="20"/>
    <n v="600"/>
    <s v="D"/>
    <n v="600"/>
  </r>
  <r>
    <s v="1'trimestre "/>
    <n v="26"/>
    <s v="543010"/>
    <x v="8"/>
    <n v="104479"/>
    <s v="STRYKER ITALIA S.R.L."/>
    <n v="202112"/>
    <x v="20"/>
    <x v="20"/>
    <n v="384"/>
    <s v="D"/>
    <n v="384"/>
  </r>
  <r>
    <s v="1'trimestre "/>
    <n v="26"/>
    <s v="543010"/>
    <x v="8"/>
    <n v="104479"/>
    <s v="STRYKER ITALIA S.R.L."/>
    <n v="202112"/>
    <x v="20"/>
    <x v="20"/>
    <n v="920"/>
    <s v="D"/>
    <n v="920"/>
  </r>
  <r>
    <s v="1'trimestre "/>
    <n v="26"/>
    <s v="543010"/>
    <x v="8"/>
    <n v="104479"/>
    <s v="STRYKER ITALIA S.R.L."/>
    <n v="202112"/>
    <x v="20"/>
    <x v="20"/>
    <n v="384"/>
    <s v="D"/>
    <n v="384"/>
  </r>
  <r>
    <s v="1'trimestre "/>
    <n v="26"/>
    <s v="543010"/>
    <x v="8"/>
    <n v="104479"/>
    <s v="STRYKER ITALIA S.R.L."/>
    <n v="202112"/>
    <x v="20"/>
    <x v="20"/>
    <n v="485.5"/>
    <s v="D"/>
    <n v="485.5"/>
  </r>
  <r>
    <s v="1'trimestre "/>
    <n v="26"/>
    <s v="543010"/>
    <x v="8"/>
    <n v="104479"/>
    <s v="STRYKER ITALIA S.R.L."/>
    <n v="202112"/>
    <x v="20"/>
    <x v="20"/>
    <n v="920"/>
    <s v="D"/>
    <n v="920"/>
  </r>
  <r>
    <s v="1'trimestre "/>
    <n v="26"/>
    <s v="543010"/>
    <x v="8"/>
    <n v="104479"/>
    <s v="STRYKER ITALIA S.R.L."/>
    <n v="202112"/>
    <x v="20"/>
    <x v="20"/>
    <n v="49.6"/>
    <s v="D"/>
    <n v="49.6"/>
  </r>
  <r>
    <s v="1'trimestre "/>
    <n v="26"/>
    <s v="543010"/>
    <x v="8"/>
    <n v="104479"/>
    <s v="STRYKER ITALIA S.R.L."/>
    <n v="202112"/>
    <x v="20"/>
    <x v="20"/>
    <n v="49.6"/>
    <s v="D"/>
    <n v="49.6"/>
  </r>
  <r>
    <s v="1'trimestre "/>
    <n v="26"/>
    <s v="543010"/>
    <x v="8"/>
    <n v="104479"/>
    <s v="STRYKER ITALIA S.R.L."/>
    <n v="202112"/>
    <x v="20"/>
    <x v="20"/>
    <n v="2444.4"/>
    <s v="D"/>
    <n v="2444.4"/>
  </r>
  <r>
    <s v="1'trimestre "/>
    <n v="26"/>
    <s v="543010"/>
    <x v="8"/>
    <n v="104479"/>
    <s v="STRYKER ITALIA S.R.L."/>
    <n v="202112"/>
    <x v="20"/>
    <x v="20"/>
    <n v="384"/>
    <s v="D"/>
    <n v="384"/>
  </r>
  <r>
    <s v="1'trimestre "/>
    <n v="26"/>
    <s v="543010"/>
    <x v="8"/>
    <n v="104479"/>
    <s v="STRYKER ITALIA S.R.L."/>
    <n v="202112"/>
    <x v="20"/>
    <x v="20"/>
    <n v="384"/>
    <s v="D"/>
    <n v="384"/>
  </r>
  <r>
    <s v="1'trimestre "/>
    <n v="26"/>
    <s v="543010"/>
    <x v="8"/>
    <n v="104479"/>
    <s v="STRYKER ITALIA S.R.L."/>
    <n v="202112"/>
    <x v="20"/>
    <x v="20"/>
    <n v="40"/>
    <s v="D"/>
    <n v="40"/>
  </r>
  <r>
    <s v="1'trimestre "/>
    <n v="26"/>
    <s v="543010"/>
    <x v="8"/>
    <n v="104479"/>
    <s v="STRYKER ITALIA S.R.L."/>
    <n v="202112"/>
    <x v="20"/>
    <x v="20"/>
    <n v="868.5"/>
    <s v="D"/>
    <n v="868.5"/>
  </r>
  <r>
    <s v="1'trimestre "/>
    <n v="26"/>
    <s v="543010"/>
    <x v="8"/>
    <n v="104479"/>
    <s v="STRYKER ITALIA S.R.L."/>
    <n v="202112"/>
    <x v="20"/>
    <x v="20"/>
    <n v="960"/>
    <s v="D"/>
    <n v="960"/>
  </r>
  <r>
    <s v="1'trimestre "/>
    <n v="26"/>
    <s v="543010"/>
    <x v="8"/>
    <n v="104479"/>
    <s v="STRYKER ITALIA S.R.L."/>
    <n v="202112"/>
    <x v="20"/>
    <x v="20"/>
    <n v="1550"/>
    <s v="D"/>
    <n v="1550"/>
  </r>
  <r>
    <s v="1'trimestre "/>
    <n v="26"/>
    <s v="543010"/>
    <x v="8"/>
    <n v="104479"/>
    <s v="STRYKER ITALIA S.R.L."/>
    <n v="202112"/>
    <x v="20"/>
    <x v="20"/>
    <n v="483"/>
    <s v="D"/>
    <n v="483"/>
  </r>
  <r>
    <s v="1'trimestre "/>
    <n v="26"/>
    <s v="543010"/>
    <x v="8"/>
    <n v="104479"/>
    <s v="STRYKER ITALIA S.R.L."/>
    <n v="202112"/>
    <x v="20"/>
    <x v="20"/>
    <n v="384"/>
    <s v="D"/>
    <n v="384"/>
  </r>
  <r>
    <s v="1'trimestre "/>
    <n v="26"/>
    <s v="543010"/>
    <x v="8"/>
    <n v="104479"/>
    <s v="STRYKER ITALIA S.R.L."/>
    <n v="202112"/>
    <x v="20"/>
    <x v="20"/>
    <n v="220"/>
    <s v="D"/>
    <n v="220"/>
  </r>
  <r>
    <s v="1'trimestre "/>
    <n v="26"/>
    <s v="543010"/>
    <x v="8"/>
    <n v="104479"/>
    <s v="STRYKER ITALIA S.R.L."/>
    <n v="202112"/>
    <x v="20"/>
    <x v="20"/>
    <n v="603.67999999999995"/>
    <s v="D"/>
    <n v="603.67999999999995"/>
  </r>
  <r>
    <s v="1'trimestre "/>
    <n v="26"/>
    <s v="543010"/>
    <x v="8"/>
    <n v="104479"/>
    <s v="STRYKER ITALIA S.R.L."/>
    <n v="202112"/>
    <x v="20"/>
    <x v="20"/>
    <n v="1000"/>
    <s v="D"/>
    <n v="1000"/>
  </r>
  <r>
    <s v="1'trimestre "/>
    <n v="26"/>
    <s v="543010"/>
    <x v="8"/>
    <n v="104479"/>
    <s v="STRYKER ITALIA S.R.L."/>
    <n v="202112"/>
    <x v="20"/>
    <x v="20"/>
    <n v="384"/>
    <s v="D"/>
    <n v="384"/>
  </r>
  <r>
    <s v="1'trimestre "/>
    <n v="26"/>
    <s v="543010"/>
    <x v="8"/>
    <n v="104479"/>
    <s v="STRYKER ITALIA S.R.L."/>
    <n v="202112"/>
    <x v="20"/>
    <x v="20"/>
    <n v="384"/>
    <s v="D"/>
    <n v="384"/>
  </r>
  <r>
    <s v="1'trimestre "/>
    <n v="26"/>
    <s v="543010"/>
    <x v="8"/>
    <n v="104479"/>
    <s v="STRYKER ITALIA S.R.L."/>
    <n v="202112"/>
    <x v="20"/>
    <x v="20"/>
    <n v="58"/>
    <s v="D"/>
    <n v="58"/>
  </r>
  <r>
    <s v="1'trimestre "/>
    <n v="26"/>
    <s v="543010"/>
    <x v="8"/>
    <n v="103550"/>
    <s v="ARIES S.R.L."/>
    <n v="202112"/>
    <x v="20"/>
    <x v="20"/>
    <n v="44.4"/>
    <s v="D"/>
    <n v="44.4"/>
  </r>
  <r>
    <s v="1'trimestre "/>
    <n v="26"/>
    <s v="543010"/>
    <x v="8"/>
    <n v="104756"/>
    <s v="AMBU S.R.L."/>
    <n v="202112"/>
    <x v="20"/>
    <x v="20"/>
    <n v="72"/>
    <s v="D"/>
    <n v="72"/>
  </r>
  <r>
    <s v="1'trimestre "/>
    <n v="26"/>
    <s v="543010"/>
    <x v="8"/>
    <n v="111040"/>
    <s v="ALEA SRL Medical &amp; Diagnostics Solutions"/>
    <n v="202112"/>
    <x v="20"/>
    <x v="20"/>
    <n v="2040"/>
    <s v="D"/>
    <n v="2040"/>
  </r>
  <r>
    <s v="1'trimestre "/>
    <n v="26"/>
    <s v="543010"/>
    <x v="8"/>
    <n v="111040"/>
    <s v="ALEA SRL Medical &amp; Diagnostics Solutions"/>
    <n v="202112"/>
    <x v="20"/>
    <x v="20"/>
    <n v="2016"/>
    <s v="D"/>
    <n v="2016"/>
  </r>
  <r>
    <s v="1'trimestre "/>
    <n v="26"/>
    <s v="543010"/>
    <x v="8"/>
    <n v="105421"/>
    <s v="AIR LIQUIDE MEDICAL SYSTEMS SPA"/>
    <n v="202112"/>
    <x v="20"/>
    <x v="20"/>
    <n v="123.41"/>
    <s v="D"/>
    <n v="123.41"/>
  </r>
  <r>
    <s v="1'trimestre "/>
    <n v="26"/>
    <s v="543010"/>
    <x v="8"/>
    <n v="105421"/>
    <s v="AIR LIQUIDE MEDICAL SYSTEMS SPA"/>
    <n v="202112"/>
    <x v="20"/>
    <x v="20"/>
    <n v="75.22"/>
    <s v="D"/>
    <n v="75.22"/>
  </r>
  <r>
    <s v="1'trimestre "/>
    <n v="26"/>
    <s v="543010"/>
    <x v="8"/>
    <n v="104877"/>
    <s v="AGILENT TECHNOLOGIES ITALIA SPA"/>
    <n v="202112"/>
    <x v="20"/>
    <x v="20"/>
    <n v="681.1"/>
    <s v="D"/>
    <n v="681.1"/>
  </r>
  <r>
    <s v="1'trimestre "/>
    <n v="27"/>
    <s v="543006"/>
    <x v="10"/>
    <n v="111152"/>
    <s v="CRYOPORT SYSTEMS, INC."/>
    <n v="202112"/>
    <x v="20"/>
    <x v="20"/>
    <n v="155.24"/>
    <s v="A"/>
    <n v="-155.24"/>
  </r>
  <r>
    <s v="1'trimestre "/>
    <n v="27"/>
    <s v="543006"/>
    <x v="10"/>
    <n v="111152"/>
    <s v="CRYOPORT SYSTEMS, INC."/>
    <n v="202112"/>
    <x v="20"/>
    <x v="20"/>
    <n v="860.86"/>
    <s v="D"/>
    <n v="860.86"/>
  </r>
  <r>
    <s v="1'trimestre "/>
    <n v="30"/>
    <s v="543010"/>
    <x v="8"/>
    <n v="102454"/>
    <s v="ZIMMER BIOMET ITALIA S.R.L."/>
    <n v="202112"/>
    <x v="20"/>
    <x v="20"/>
    <n v="140"/>
    <s v="D"/>
    <n v="140"/>
  </r>
  <r>
    <s v="1'trimestre "/>
    <n v="30"/>
    <s v="543010"/>
    <x v="8"/>
    <n v="102454"/>
    <s v="ZIMMER BIOMET ITALIA S.R.L."/>
    <n v="202112"/>
    <x v="20"/>
    <x v="20"/>
    <n v="25"/>
    <s v="D"/>
    <n v="25"/>
  </r>
  <r>
    <s v="1'trimestre "/>
    <n v="30"/>
    <s v="543010"/>
    <x v="8"/>
    <n v="102454"/>
    <s v="ZIMMER BIOMET ITALIA S.R.L."/>
    <n v="202112"/>
    <x v="20"/>
    <x v="20"/>
    <n v="30"/>
    <s v="D"/>
    <n v="30"/>
  </r>
  <r>
    <s v="1'trimestre "/>
    <n v="30"/>
    <s v="543010"/>
    <x v="8"/>
    <n v="102454"/>
    <s v="ZIMMER BIOMET ITALIA S.R.L."/>
    <n v="202112"/>
    <x v="20"/>
    <x v="20"/>
    <n v="50"/>
    <s v="D"/>
    <n v="50"/>
  </r>
  <r>
    <s v="1'trimestre "/>
    <n v="30"/>
    <s v="543010"/>
    <x v="8"/>
    <n v="102454"/>
    <s v="ZIMMER BIOMET ITALIA S.R.L."/>
    <n v="202112"/>
    <x v="20"/>
    <x v="20"/>
    <n v="10"/>
    <s v="D"/>
    <n v="10"/>
  </r>
  <r>
    <s v="1'trimestre "/>
    <n v="30"/>
    <s v="543010"/>
    <x v="8"/>
    <n v="102454"/>
    <s v="ZIMMER BIOMET ITALIA S.R.L."/>
    <n v="202112"/>
    <x v="20"/>
    <x v="20"/>
    <n v="60"/>
    <s v="D"/>
    <n v="60"/>
  </r>
  <r>
    <s v="1'trimestre "/>
    <n v="30"/>
    <s v="543010"/>
    <x v="8"/>
    <n v="102454"/>
    <s v="ZIMMER BIOMET ITALIA S.R.L."/>
    <n v="202112"/>
    <x v="20"/>
    <x v="20"/>
    <n v="5855"/>
    <s v="A"/>
    <n v="-5855"/>
  </r>
  <r>
    <s v="1'trimestre "/>
    <n v="30"/>
    <s v="543010"/>
    <x v="8"/>
    <n v="102454"/>
    <s v="ZIMMER BIOMET ITALIA S.R.L."/>
    <n v="202112"/>
    <x v="20"/>
    <x v="20"/>
    <n v="14385"/>
    <s v="D"/>
    <n v="14385"/>
  </r>
  <r>
    <s v="1'trimestre "/>
    <n v="30"/>
    <s v="543010"/>
    <x v="8"/>
    <n v="102454"/>
    <s v="ZIMMER BIOMET ITALIA S.R.L."/>
    <n v="202112"/>
    <x v="20"/>
    <x v="20"/>
    <n v="80"/>
    <s v="D"/>
    <n v="80"/>
  </r>
  <r>
    <s v="1'trimestre "/>
    <n v="30"/>
    <s v="543010"/>
    <x v="8"/>
    <n v="102454"/>
    <s v="ZIMMER BIOMET ITALIA S.R.L."/>
    <n v="202112"/>
    <x v="20"/>
    <x v="20"/>
    <n v="50"/>
    <s v="D"/>
    <n v="50"/>
  </r>
  <r>
    <s v="1'trimestre "/>
    <n v="30"/>
    <s v="543010"/>
    <x v="8"/>
    <n v="102454"/>
    <s v="ZIMMER BIOMET ITALIA S.R.L."/>
    <n v="202112"/>
    <x v="20"/>
    <x v="20"/>
    <n v="306"/>
    <s v="D"/>
    <n v="306"/>
  </r>
  <r>
    <s v="1'trimestre "/>
    <n v="30"/>
    <s v="543010"/>
    <x v="8"/>
    <n v="102454"/>
    <s v="ZIMMER BIOMET ITALIA S.R.L."/>
    <n v="202112"/>
    <x v="20"/>
    <x v="20"/>
    <n v="240"/>
    <s v="D"/>
    <n v="240"/>
  </r>
  <r>
    <s v="1'trimestre "/>
    <n v="30"/>
    <s v="543010"/>
    <x v="8"/>
    <n v="102454"/>
    <s v="ZIMMER BIOMET ITALIA S.R.L."/>
    <n v="202112"/>
    <x v="20"/>
    <x v="20"/>
    <n v="1425"/>
    <s v="D"/>
    <n v="1425"/>
  </r>
  <r>
    <s v="1'trimestre "/>
    <n v="30"/>
    <s v="543010"/>
    <x v="8"/>
    <n v="102454"/>
    <s v="ZIMMER BIOMET ITALIA S.R.L."/>
    <n v="202112"/>
    <x v="20"/>
    <x v="20"/>
    <n v="1170.01"/>
    <s v="D"/>
    <n v="1170.01"/>
  </r>
  <r>
    <s v="1'trimestre "/>
    <n v="30"/>
    <s v="543010"/>
    <x v="8"/>
    <n v="102454"/>
    <s v="ZIMMER BIOMET ITALIA S.R.L."/>
    <n v="202112"/>
    <x v="20"/>
    <x v="20"/>
    <n v="2930"/>
    <s v="D"/>
    <n v="2930"/>
  </r>
  <r>
    <s v="1'trimestre "/>
    <n v="30"/>
    <s v="543010"/>
    <x v="8"/>
    <n v="102454"/>
    <s v="ZIMMER BIOMET ITALIA S.R.L."/>
    <n v="202112"/>
    <x v="20"/>
    <x v="20"/>
    <n v="1425"/>
    <s v="D"/>
    <n v="1425"/>
  </r>
  <r>
    <s v="1'trimestre "/>
    <n v="30"/>
    <s v="543010"/>
    <x v="8"/>
    <n v="102454"/>
    <s v="ZIMMER BIOMET ITALIA S.R.L."/>
    <n v="202112"/>
    <x v="20"/>
    <x v="20"/>
    <n v="2950"/>
    <s v="D"/>
    <n v="2950"/>
  </r>
  <r>
    <s v="1'trimestre "/>
    <n v="30"/>
    <s v="543010"/>
    <x v="8"/>
    <n v="102454"/>
    <s v="ZIMMER BIOMET ITALIA S.R.L."/>
    <n v="202112"/>
    <x v="20"/>
    <x v="20"/>
    <n v="4720"/>
    <s v="D"/>
    <n v="4720"/>
  </r>
  <r>
    <s v="1'trimestre "/>
    <n v="30"/>
    <s v="543010"/>
    <x v="8"/>
    <n v="102454"/>
    <s v="ZIMMER BIOMET ITALIA S.R.L."/>
    <n v="202112"/>
    <x v="20"/>
    <x v="20"/>
    <n v="1620"/>
    <s v="D"/>
    <n v="1620"/>
  </r>
  <r>
    <s v="1'trimestre "/>
    <n v="30"/>
    <s v="543010"/>
    <x v="8"/>
    <n v="102454"/>
    <s v="ZIMMER BIOMET ITALIA S.R.L."/>
    <n v="202112"/>
    <x v="20"/>
    <x v="20"/>
    <n v="2910"/>
    <s v="D"/>
    <n v="2910"/>
  </r>
  <r>
    <s v="1'trimestre "/>
    <n v="30"/>
    <s v="543010"/>
    <x v="8"/>
    <n v="102454"/>
    <s v="ZIMMER BIOMET ITALIA S.R.L."/>
    <n v="202112"/>
    <x v="20"/>
    <x v="20"/>
    <n v="546"/>
    <s v="D"/>
    <n v="546"/>
  </r>
  <r>
    <s v="1'trimestre "/>
    <n v="30"/>
    <s v="543010"/>
    <x v="8"/>
    <n v="102454"/>
    <s v="ZIMMER BIOMET ITALIA S.R.L."/>
    <n v="202112"/>
    <x v="20"/>
    <x v="20"/>
    <n v="49"/>
    <s v="D"/>
    <n v="49"/>
  </r>
  <r>
    <s v="1'trimestre "/>
    <n v="30"/>
    <s v="543010"/>
    <x v="8"/>
    <n v="102454"/>
    <s v="ZIMMER BIOMET ITALIA S.R.L."/>
    <n v="202112"/>
    <x v="20"/>
    <x v="20"/>
    <n v="460"/>
    <s v="D"/>
    <n v="460"/>
  </r>
  <r>
    <s v="1'trimestre "/>
    <n v="30"/>
    <s v="543010"/>
    <x v="8"/>
    <n v="102454"/>
    <s v="ZIMMER BIOMET ITALIA S.R.L."/>
    <n v="202112"/>
    <x v="20"/>
    <x v="20"/>
    <n v="4000"/>
    <s v="D"/>
    <n v="4000"/>
  </r>
  <r>
    <s v="1'trimestre "/>
    <n v="30"/>
    <s v="543010"/>
    <x v="8"/>
    <n v="102454"/>
    <s v="ZIMMER BIOMET ITALIA S.R.L."/>
    <n v="202112"/>
    <x v="20"/>
    <x v="20"/>
    <n v="3500"/>
    <s v="A"/>
    <n v="-3500"/>
  </r>
  <r>
    <s v="1'trimestre "/>
    <n v="30"/>
    <s v="543010"/>
    <x v="8"/>
    <n v="102454"/>
    <s v="ZIMMER BIOMET ITALIA S.R.L."/>
    <n v="202112"/>
    <x v="20"/>
    <x v="20"/>
    <n v="28"/>
    <s v="D"/>
    <n v="28"/>
  </r>
  <r>
    <s v="1'trimestre "/>
    <n v="30"/>
    <s v="543010"/>
    <x v="8"/>
    <n v="102454"/>
    <s v="ZIMMER BIOMET ITALIA S.R.L."/>
    <n v="202112"/>
    <x v="20"/>
    <x v="20"/>
    <n v="28"/>
    <s v="D"/>
    <n v="28"/>
  </r>
  <r>
    <s v="1'trimestre "/>
    <n v="30"/>
    <s v="543010"/>
    <x v="8"/>
    <n v="102454"/>
    <s v="ZIMMER BIOMET ITALIA S.R.L."/>
    <n v="202112"/>
    <x v="20"/>
    <x v="20"/>
    <n v="28"/>
    <s v="D"/>
    <n v="28"/>
  </r>
  <r>
    <s v="1'trimestre "/>
    <n v="30"/>
    <s v="543010"/>
    <x v="8"/>
    <n v="102454"/>
    <s v="ZIMMER BIOMET ITALIA S.R.L."/>
    <n v="202112"/>
    <x v="20"/>
    <x v="20"/>
    <n v="2805"/>
    <s v="D"/>
    <n v="2805"/>
  </r>
  <r>
    <s v="1'trimestre "/>
    <n v="30"/>
    <s v="543010"/>
    <x v="8"/>
    <n v="102454"/>
    <s v="ZIMMER BIOMET ITALIA S.R.L."/>
    <n v="202112"/>
    <x v="20"/>
    <x v="20"/>
    <n v="791"/>
    <s v="D"/>
    <n v="791"/>
  </r>
  <r>
    <s v="1'trimestre "/>
    <n v="30"/>
    <s v="543010"/>
    <x v="8"/>
    <n v="102454"/>
    <s v="ZIMMER BIOMET ITALIA S.R.L."/>
    <n v="202112"/>
    <x v="20"/>
    <x v="20"/>
    <n v="2170"/>
    <s v="D"/>
    <n v="2170"/>
  </r>
  <r>
    <s v="1'trimestre "/>
    <n v="30"/>
    <s v="543010"/>
    <x v="8"/>
    <n v="102454"/>
    <s v="ZIMMER BIOMET ITALIA S.R.L."/>
    <n v="202112"/>
    <x v="20"/>
    <x v="20"/>
    <n v="28"/>
    <s v="D"/>
    <n v="28"/>
  </r>
  <r>
    <s v="1'trimestre "/>
    <n v="30"/>
    <s v="543010"/>
    <x v="8"/>
    <n v="102454"/>
    <s v="ZIMMER BIOMET ITALIA S.R.L."/>
    <n v="202112"/>
    <x v="20"/>
    <x v="20"/>
    <n v="3130"/>
    <s v="D"/>
    <n v="3130"/>
  </r>
  <r>
    <s v="1'trimestre "/>
    <n v="30"/>
    <s v="543010"/>
    <x v="8"/>
    <n v="102454"/>
    <s v="ZIMMER BIOMET ITALIA S.R.L."/>
    <n v="202112"/>
    <x v="20"/>
    <x v="20"/>
    <n v="2325"/>
    <s v="D"/>
    <n v="2325"/>
  </r>
  <r>
    <s v="1'trimestre "/>
    <n v="30"/>
    <s v="543010"/>
    <x v="8"/>
    <n v="102454"/>
    <s v="ZIMMER BIOMET ITALIA S.R.L."/>
    <n v="202112"/>
    <x v="20"/>
    <x v="20"/>
    <n v="1470.01"/>
    <s v="D"/>
    <n v="1470.01"/>
  </r>
  <r>
    <s v="1'trimestre "/>
    <n v="30"/>
    <s v="543010"/>
    <x v="8"/>
    <n v="102454"/>
    <s v="ZIMMER BIOMET ITALIA S.R.L."/>
    <n v="202112"/>
    <x v="20"/>
    <x v="20"/>
    <n v="2805"/>
    <s v="D"/>
    <n v="2805"/>
  </r>
  <r>
    <s v="1'trimestre "/>
    <n v="30"/>
    <s v="543010"/>
    <x v="8"/>
    <n v="102454"/>
    <s v="ZIMMER BIOMET ITALIA S.R.L."/>
    <n v="202112"/>
    <x v="20"/>
    <x v="20"/>
    <n v="250"/>
    <s v="D"/>
    <n v="250"/>
  </r>
  <r>
    <s v="1'trimestre "/>
    <n v="30"/>
    <s v="543010"/>
    <x v="8"/>
    <n v="102454"/>
    <s v="ZIMMER BIOMET ITALIA S.R.L."/>
    <n v="202112"/>
    <x v="20"/>
    <x v="20"/>
    <n v="250"/>
    <s v="D"/>
    <n v="250"/>
  </r>
  <r>
    <s v="1'trimestre "/>
    <n v="30"/>
    <s v="543010"/>
    <x v="8"/>
    <n v="102454"/>
    <s v="ZIMMER BIOMET ITALIA S.R.L."/>
    <n v="202112"/>
    <x v="20"/>
    <x v="20"/>
    <n v="2805"/>
    <s v="D"/>
    <n v="2805"/>
  </r>
  <r>
    <s v="1'trimestre "/>
    <n v="30"/>
    <s v="543010"/>
    <x v="8"/>
    <n v="102454"/>
    <s v="ZIMMER BIOMET ITALIA S.R.L."/>
    <n v="202112"/>
    <x v="20"/>
    <x v="20"/>
    <n v="2805"/>
    <s v="D"/>
    <n v="2805"/>
  </r>
  <r>
    <s v="1'trimestre "/>
    <n v="30"/>
    <s v="543010"/>
    <x v="8"/>
    <n v="102454"/>
    <s v="ZIMMER BIOMET ITALIA S.R.L."/>
    <n v="202112"/>
    <x v="20"/>
    <x v="20"/>
    <n v="3600"/>
    <s v="D"/>
    <n v="3600"/>
  </r>
  <r>
    <s v="1'trimestre "/>
    <n v="30"/>
    <s v="543010"/>
    <x v="8"/>
    <n v="102454"/>
    <s v="ZIMMER BIOMET ITALIA S.R.L."/>
    <n v="202112"/>
    <x v="20"/>
    <x v="20"/>
    <n v="20"/>
    <s v="D"/>
    <n v="20"/>
  </r>
  <r>
    <s v="1'trimestre "/>
    <n v="30"/>
    <s v="543010"/>
    <x v="8"/>
    <n v="102454"/>
    <s v="ZIMMER BIOMET ITALIA S.R.L."/>
    <n v="202112"/>
    <x v="20"/>
    <x v="20"/>
    <n v="10"/>
    <s v="D"/>
    <n v="10"/>
  </r>
  <r>
    <s v="1'trimestre "/>
    <n v="30"/>
    <s v="543010"/>
    <x v="8"/>
    <n v="102454"/>
    <s v="ZIMMER BIOMET ITALIA S.R.L."/>
    <n v="202112"/>
    <x v="20"/>
    <x v="20"/>
    <n v="494"/>
    <s v="D"/>
    <n v="494"/>
  </r>
  <r>
    <s v="1'trimestre "/>
    <n v="30"/>
    <s v="543010"/>
    <x v="8"/>
    <n v="102454"/>
    <s v="ZIMMER BIOMET ITALIA S.R.L."/>
    <n v="202112"/>
    <x v="20"/>
    <x v="20"/>
    <n v="3130"/>
    <s v="D"/>
    <n v="3130"/>
  </r>
  <r>
    <s v="1'trimestre "/>
    <n v="30"/>
    <s v="543010"/>
    <x v="8"/>
    <n v="102454"/>
    <s v="ZIMMER BIOMET ITALIA S.R.L."/>
    <n v="202112"/>
    <x v="20"/>
    <x v="20"/>
    <n v="150"/>
    <s v="D"/>
    <n v="150"/>
  </r>
  <r>
    <s v="1'trimestre "/>
    <n v="30"/>
    <s v="543010"/>
    <x v="8"/>
    <n v="102454"/>
    <s v="ZIMMER BIOMET ITALIA S.R.L."/>
    <n v="202112"/>
    <x v="20"/>
    <x v="20"/>
    <n v="30"/>
    <s v="D"/>
    <n v="30"/>
  </r>
  <r>
    <s v="1'trimestre "/>
    <n v="30"/>
    <s v="543010"/>
    <x v="8"/>
    <n v="102454"/>
    <s v="ZIMMER BIOMET ITALIA S.R.L."/>
    <n v="202112"/>
    <x v="20"/>
    <x v="20"/>
    <n v="5240"/>
    <s v="D"/>
    <n v="5240"/>
  </r>
  <r>
    <s v="1'trimestre "/>
    <n v="30"/>
    <s v="543010"/>
    <x v="8"/>
    <n v="102454"/>
    <s v="ZIMMER BIOMET ITALIA S.R.L."/>
    <n v="202112"/>
    <x v="20"/>
    <x v="20"/>
    <n v="40"/>
    <s v="D"/>
    <n v="40"/>
  </r>
  <r>
    <s v="1'trimestre "/>
    <n v="30"/>
    <s v="543010"/>
    <x v="8"/>
    <n v="102454"/>
    <s v="ZIMMER BIOMET ITALIA S.R.L."/>
    <n v="202112"/>
    <x v="20"/>
    <x v="20"/>
    <n v="20"/>
    <s v="D"/>
    <n v="20"/>
  </r>
  <r>
    <s v="1'trimestre "/>
    <n v="30"/>
    <s v="543010"/>
    <x v="8"/>
    <n v="102454"/>
    <s v="ZIMMER BIOMET ITALIA S.R.L."/>
    <n v="202112"/>
    <x v="20"/>
    <x v="20"/>
    <n v="888"/>
    <s v="D"/>
    <n v="888"/>
  </r>
  <r>
    <s v="1'trimestre "/>
    <n v="30"/>
    <s v="543010"/>
    <x v="8"/>
    <n v="102454"/>
    <s v="ZIMMER BIOMET ITALIA S.R.L."/>
    <n v="202112"/>
    <x v="20"/>
    <x v="20"/>
    <n v="1455"/>
    <s v="D"/>
    <n v="1455"/>
  </r>
  <r>
    <s v="1'trimestre "/>
    <n v="30"/>
    <s v="543010"/>
    <x v="8"/>
    <n v="102454"/>
    <s v="ZIMMER BIOMET ITALIA S.R.L."/>
    <n v="202112"/>
    <x v="20"/>
    <x v="20"/>
    <n v="836.5"/>
    <s v="D"/>
    <n v="836.5"/>
  </r>
  <r>
    <s v="1'trimestre "/>
    <n v="30"/>
    <s v="543010"/>
    <x v="8"/>
    <n v="102454"/>
    <s v="ZIMMER BIOMET ITALIA S.R.L."/>
    <n v="202112"/>
    <x v="20"/>
    <x v="20"/>
    <n v="40"/>
    <s v="D"/>
    <n v="40"/>
  </r>
  <r>
    <s v="1'trimestre "/>
    <n v="30"/>
    <s v="543010"/>
    <x v="8"/>
    <n v="102454"/>
    <s v="ZIMMER BIOMET ITALIA S.R.L."/>
    <n v="202112"/>
    <x v="20"/>
    <x v="20"/>
    <n v="206.5"/>
    <s v="D"/>
    <n v="206.5"/>
  </r>
  <r>
    <s v="1'trimestre "/>
    <n v="30"/>
    <s v="543010"/>
    <x v="8"/>
    <n v="102454"/>
    <s v="ZIMMER BIOMET ITALIA S.R.L."/>
    <n v="202112"/>
    <x v="20"/>
    <x v="20"/>
    <n v="5"/>
    <s v="D"/>
    <n v="5"/>
  </r>
  <r>
    <s v="1'trimestre "/>
    <n v="30"/>
    <s v="543010"/>
    <x v="8"/>
    <n v="102454"/>
    <s v="ZIMMER BIOMET ITALIA S.R.L."/>
    <n v="202112"/>
    <x v="20"/>
    <x v="20"/>
    <n v="305.74"/>
    <s v="D"/>
    <n v="305.74"/>
  </r>
  <r>
    <s v="1'trimestre "/>
    <n v="30"/>
    <s v="543010"/>
    <x v="8"/>
    <n v="102454"/>
    <s v="ZIMMER BIOMET ITALIA S.R.L."/>
    <n v="202112"/>
    <x v="20"/>
    <x v="20"/>
    <n v="3100"/>
    <s v="D"/>
    <n v="3100"/>
  </r>
  <r>
    <s v="1'trimestre "/>
    <n v="30"/>
    <s v="543010"/>
    <x v="8"/>
    <n v="102454"/>
    <s v="ZIMMER BIOMET ITALIA S.R.L."/>
    <n v="202112"/>
    <x v="20"/>
    <x v="20"/>
    <n v="2930"/>
    <s v="D"/>
    <n v="2930"/>
  </r>
  <r>
    <s v="1'trimestre "/>
    <n v="30"/>
    <s v="543010"/>
    <x v="8"/>
    <n v="102454"/>
    <s v="ZIMMER BIOMET ITALIA S.R.L."/>
    <n v="202112"/>
    <x v="20"/>
    <x v="20"/>
    <n v="470"/>
    <s v="D"/>
    <n v="470"/>
  </r>
  <r>
    <s v="1'trimestre "/>
    <n v="30"/>
    <s v="543010"/>
    <x v="8"/>
    <n v="102454"/>
    <s v="ZIMMER BIOMET ITALIA S.R.L."/>
    <n v="202112"/>
    <x v="20"/>
    <x v="20"/>
    <n v="2220"/>
    <s v="D"/>
    <n v="2220"/>
  </r>
  <r>
    <s v="1'trimestre "/>
    <n v="30"/>
    <s v="543010"/>
    <x v="8"/>
    <n v="102454"/>
    <s v="ZIMMER BIOMET ITALIA S.R.L."/>
    <n v="202112"/>
    <x v="20"/>
    <x v="20"/>
    <n v="2930"/>
    <s v="D"/>
    <n v="2930"/>
  </r>
  <r>
    <s v="1'trimestre "/>
    <n v="30"/>
    <s v="543010"/>
    <x v="8"/>
    <n v="102454"/>
    <s v="ZIMMER BIOMET ITALIA S.R.L."/>
    <n v="202112"/>
    <x v="20"/>
    <x v="20"/>
    <n v="2805"/>
    <s v="D"/>
    <n v="2805"/>
  </r>
  <r>
    <s v="1'trimestre "/>
    <n v="30"/>
    <s v="543010"/>
    <x v="8"/>
    <n v="102454"/>
    <s v="ZIMMER BIOMET ITALIA S.R.L."/>
    <n v="202112"/>
    <x v="20"/>
    <x v="20"/>
    <n v="30"/>
    <s v="D"/>
    <n v="30"/>
  </r>
  <r>
    <s v="1'trimestre "/>
    <n v="30"/>
    <s v="543010"/>
    <x v="8"/>
    <n v="102454"/>
    <s v="ZIMMER BIOMET ITALIA S.R.L."/>
    <n v="202112"/>
    <x v="20"/>
    <x v="20"/>
    <n v="35"/>
    <s v="D"/>
    <n v="35"/>
  </r>
  <r>
    <s v="1'trimestre "/>
    <n v="30"/>
    <s v="543010"/>
    <x v="8"/>
    <n v="102454"/>
    <s v="ZIMMER BIOMET ITALIA S.R.L."/>
    <n v="202112"/>
    <x v="20"/>
    <x v="20"/>
    <n v="50"/>
    <s v="D"/>
    <n v="50"/>
  </r>
  <r>
    <s v="1'trimestre "/>
    <n v="30"/>
    <s v="543010"/>
    <x v="8"/>
    <n v="102454"/>
    <s v="ZIMMER BIOMET ITALIA S.R.L."/>
    <n v="202112"/>
    <x v="20"/>
    <x v="20"/>
    <n v="40"/>
    <s v="D"/>
    <n v="40"/>
  </r>
  <r>
    <s v="1'trimestre "/>
    <n v="30"/>
    <s v="543010"/>
    <x v="8"/>
    <n v="102454"/>
    <s v="ZIMMER BIOMET ITALIA S.R.L."/>
    <n v="202112"/>
    <x v="20"/>
    <x v="20"/>
    <n v="20"/>
    <s v="D"/>
    <n v="20"/>
  </r>
  <r>
    <s v="1'trimestre "/>
    <n v="30"/>
    <s v="543010"/>
    <x v="8"/>
    <n v="102454"/>
    <s v="ZIMMER BIOMET ITALIA S.R.L."/>
    <n v="202112"/>
    <x v="20"/>
    <x v="20"/>
    <n v="1455"/>
    <s v="D"/>
    <n v="1455"/>
  </r>
  <r>
    <s v="1'trimestre "/>
    <n v="30"/>
    <s v="543010"/>
    <x v="8"/>
    <n v="102454"/>
    <s v="ZIMMER BIOMET ITALIA S.R.L."/>
    <n v="202112"/>
    <x v="20"/>
    <x v="20"/>
    <n v="2930"/>
    <s v="D"/>
    <n v="2930"/>
  </r>
  <r>
    <s v="1'trimestre "/>
    <n v="30"/>
    <s v="543010"/>
    <x v="8"/>
    <n v="102454"/>
    <s v="ZIMMER BIOMET ITALIA S.R.L."/>
    <n v="202112"/>
    <x v="20"/>
    <x v="20"/>
    <n v="2930"/>
    <s v="D"/>
    <n v="2930"/>
  </r>
  <r>
    <s v="1'trimestre "/>
    <n v="30"/>
    <s v="543010"/>
    <x v="8"/>
    <n v="102454"/>
    <s v="ZIMMER BIOMET ITALIA S.R.L."/>
    <n v="202112"/>
    <x v="20"/>
    <x v="20"/>
    <n v="2930"/>
    <s v="D"/>
    <n v="2930"/>
  </r>
  <r>
    <s v="1'trimestre "/>
    <n v="30"/>
    <s v="543010"/>
    <x v="8"/>
    <n v="102454"/>
    <s v="ZIMMER BIOMET ITALIA S.R.L."/>
    <n v="202112"/>
    <x v="20"/>
    <x v="20"/>
    <n v="2930"/>
    <s v="D"/>
    <n v="2930"/>
  </r>
  <r>
    <s v="1'trimestre "/>
    <n v="30"/>
    <s v="543010"/>
    <x v="8"/>
    <n v="102454"/>
    <s v="ZIMMER BIOMET ITALIA S.R.L."/>
    <n v="202112"/>
    <x v="20"/>
    <x v="20"/>
    <n v="4000"/>
    <s v="D"/>
    <n v="4000"/>
  </r>
  <r>
    <s v="1'trimestre "/>
    <n v="30"/>
    <s v="543010"/>
    <x v="8"/>
    <n v="102454"/>
    <s v="ZIMMER BIOMET ITALIA S.R.L."/>
    <n v="202112"/>
    <x v="20"/>
    <x v="20"/>
    <n v="900"/>
    <s v="D"/>
    <n v="900"/>
  </r>
  <r>
    <s v="1'trimestre "/>
    <n v="30"/>
    <s v="543010"/>
    <x v="8"/>
    <n v="102454"/>
    <s v="ZIMMER BIOMET ITALIA S.R.L."/>
    <n v="202112"/>
    <x v="20"/>
    <x v="20"/>
    <n v="20"/>
    <s v="D"/>
    <n v="20"/>
  </r>
  <r>
    <s v="1'trimestre "/>
    <n v="30"/>
    <s v="543010"/>
    <x v="8"/>
    <n v="102454"/>
    <s v="ZIMMER BIOMET ITALIA S.R.L."/>
    <n v="202112"/>
    <x v="20"/>
    <x v="20"/>
    <n v="20"/>
    <s v="D"/>
    <n v="20"/>
  </r>
  <r>
    <s v="1'trimestre "/>
    <n v="30"/>
    <s v="543010"/>
    <x v="8"/>
    <n v="102454"/>
    <s v="ZIMMER BIOMET ITALIA S.R.L."/>
    <n v="202112"/>
    <x v="20"/>
    <x v="20"/>
    <n v="20"/>
    <s v="D"/>
    <n v="20"/>
  </r>
  <r>
    <s v="1'trimestre "/>
    <n v="30"/>
    <s v="543010"/>
    <x v="8"/>
    <n v="102454"/>
    <s v="ZIMMER BIOMET ITALIA S.R.L."/>
    <n v="202112"/>
    <x v="20"/>
    <x v="20"/>
    <n v="34.799999999999997"/>
    <s v="D"/>
    <n v="34.799999999999997"/>
  </r>
  <r>
    <s v="1'trimestre "/>
    <n v="30"/>
    <s v="543010"/>
    <x v="8"/>
    <n v="102454"/>
    <s v="ZIMMER BIOMET ITALIA S.R.L."/>
    <n v="202112"/>
    <x v="20"/>
    <x v="20"/>
    <n v="28"/>
    <s v="D"/>
    <n v="28"/>
  </r>
  <r>
    <s v="1'trimestre "/>
    <n v="30"/>
    <s v="543010"/>
    <x v="8"/>
    <n v="102454"/>
    <s v="ZIMMER BIOMET ITALIA S.R.L."/>
    <n v="202112"/>
    <x v="20"/>
    <x v="20"/>
    <n v="1950"/>
    <s v="D"/>
    <n v="1950"/>
  </r>
  <r>
    <s v="1'trimestre "/>
    <n v="30"/>
    <s v="543010"/>
    <x v="8"/>
    <n v="102454"/>
    <s v="ZIMMER BIOMET ITALIA S.R.L."/>
    <n v="202112"/>
    <x v="20"/>
    <x v="20"/>
    <n v="40"/>
    <s v="D"/>
    <n v="40"/>
  </r>
  <r>
    <s v="1'trimestre "/>
    <n v="30"/>
    <s v="543010"/>
    <x v="8"/>
    <n v="102454"/>
    <s v="ZIMMER BIOMET ITALIA S.R.L."/>
    <n v="202112"/>
    <x v="20"/>
    <x v="20"/>
    <n v="549.79999999999995"/>
    <s v="D"/>
    <n v="549.79999999999995"/>
  </r>
  <r>
    <s v="1'trimestre "/>
    <n v="30"/>
    <s v="543010"/>
    <x v="8"/>
    <n v="102454"/>
    <s v="ZIMMER BIOMET ITALIA S.R.L."/>
    <n v="202112"/>
    <x v="20"/>
    <x v="20"/>
    <n v="2950"/>
    <s v="D"/>
    <n v="2950"/>
  </r>
  <r>
    <s v="1'trimestre "/>
    <n v="30"/>
    <s v="543010"/>
    <x v="8"/>
    <n v="102454"/>
    <s v="ZIMMER BIOMET ITALIA S.R.L."/>
    <n v="202112"/>
    <x v="20"/>
    <x v="20"/>
    <n v="5"/>
    <s v="D"/>
    <n v="5"/>
  </r>
  <r>
    <s v="1'trimestre "/>
    <n v="30"/>
    <s v="543010"/>
    <x v="8"/>
    <n v="102454"/>
    <s v="ZIMMER BIOMET ITALIA S.R.L."/>
    <n v="202112"/>
    <x v="20"/>
    <x v="20"/>
    <n v="100"/>
    <s v="D"/>
    <n v="100"/>
  </r>
  <r>
    <s v="1'trimestre "/>
    <n v="30"/>
    <s v="543010"/>
    <x v="8"/>
    <n v="102454"/>
    <s v="ZIMMER BIOMET ITALIA S.R.L."/>
    <n v="202112"/>
    <x v="20"/>
    <x v="20"/>
    <n v="110"/>
    <s v="D"/>
    <n v="110"/>
  </r>
  <r>
    <s v="1'trimestre "/>
    <n v="30"/>
    <s v="543010"/>
    <x v="8"/>
    <n v="102454"/>
    <s v="ZIMMER BIOMET ITALIA S.R.L."/>
    <n v="202112"/>
    <x v="20"/>
    <x v="20"/>
    <n v="251.85"/>
    <s v="D"/>
    <n v="251.85"/>
  </r>
  <r>
    <s v="1'trimestre "/>
    <n v="30"/>
    <s v="543010"/>
    <x v="8"/>
    <n v="102454"/>
    <s v="ZIMMER BIOMET ITALIA S.R.L."/>
    <n v="202112"/>
    <x v="20"/>
    <x v="20"/>
    <n v="4000"/>
    <s v="D"/>
    <n v="4000"/>
  </r>
  <r>
    <s v="1'trimestre "/>
    <n v="30"/>
    <s v="543010"/>
    <x v="8"/>
    <n v="102454"/>
    <s v="ZIMMER BIOMET ITALIA S.R.L."/>
    <n v="202112"/>
    <x v="20"/>
    <x v="20"/>
    <n v="2950"/>
    <s v="D"/>
    <n v="2950"/>
  </r>
  <r>
    <s v="1'trimestre "/>
    <n v="30"/>
    <s v="543010"/>
    <x v="8"/>
    <n v="102454"/>
    <s v="ZIMMER BIOMET ITALIA S.R.L."/>
    <n v="202112"/>
    <x v="20"/>
    <x v="20"/>
    <n v="1649.4"/>
    <s v="D"/>
    <n v="1649.4"/>
  </r>
  <r>
    <s v="1'trimestre "/>
    <n v="30"/>
    <s v="543010"/>
    <x v="8"/>
    <n v="102454"/>
    <s v="ZIMMER BIOMET ITALIA S.R.L."/>
    <n v="202112"/>
    <x v="20"/>
    <x v="20"/>
    <n v="316.8"/>
    <s v="D"/>
    <n v="316.8"/>
  </r>
  <r>
    <s v="1'trimestre "/>
    <n v="30"/>
    <s v="543010"/>
    <x v="8"/>
    <n v="102454"/>
    <s v="ZIMMER BIOMET ITALIA S.R.L."/>
    <n v="202112"/>
    <x v="20"/>
    <x v="20"/>
    <n v="20"/>
    <s v="D"/>
    <n v="20"/>
  </r>
  <r>
    <s v="1'trimestre "/>
    <n v="30"/>
    <s v="543010"/>
    <x v="8"/>
    <n v="102454"/>
    <s v="ZIMMER BIOMET ITALIA S.R.L."/>
    <n v="202112"/>
    <x v="20"/>
    <x v="20"/>
    <n v="4000"/>
    <s v="D"/>
    <n v="4000"/>
  </r>
  <r>
    <s v="1'trimestre "/>
    <n v="30"/>
    <s v="543010"/>
    <x v="8"/>
    <n v="102454"/>
    <s v="ZIMMER BIOMET ITALIA S.R.L."/>
    <n v="202112"/>
    <x v="20"/>
    <x v="20"/>
    <n v="2220"/>
    <s v="D"/>
    <n v="2220"/>
  </r>
  <r>
    <s v="1'trimestre "/>
    <n v="30"/>
    <s v="543010"/>
    <x v="8"/>
    <n v="102454"/>
    <s v="ZIMMER BIOMET ITALIA S.R.L."/>
    <n v="202112"/>
    <x v="20"/>
    <x v="20"/>
    <n v="2124.3000000000002"/>
    <s v="D"/>
    <n v="2124.3000000000002"/>
  </r>
  <r>
    <s v="1'trimestre "/>
    <n v="30"/>
    <s v="543010"/>
    <x v="8"/>
    <n v="102454"/>
    <s v="ZIMMER BIOMET ITALIA S.R.L."/>
    <n v="202112"/>
    <x v="20"/>
    <x v="20"/>
    <n v="28"/>
    <s v="D"/>
    <n v="28"/>
  </r>
  <r>
    <s v="1'trimestre "/>
    <n v="30"/>
    <s v="543010"/>
    <x v="8"/>
    <n v="102454"/>
    <s v="ZIMMER BIOMET ITALIA S.R.L."/>
    <n v="202112"/>
    <x v="20"/>
    <x v="20"/>
    <n v="40"/>
    <s v="D"/>
    <n v="40"/>
  </r>
  <r>
    <s v="1'trimestre "/>
    <n v="30"/>
    <s v="543010"/>
    <x v="8"/>
    <n v="102454"/>
    <s v="ZIMMER BIOMET ITALIA S.R.L."/>
    <n v="202112"/>
    <x v="20"/>
    <x v="20"/>
    <n v="28"/>
    <s v="D"/>
    <n v="28"/>
  </r>
  <r>
    <s v="1'trimestre "/>
    <n v="30"/>
    <s v="543010"/>
    <x v="8"/>
    <n v="102454"/>
    <s v="ZIMMER BIOMET ITALIA S.R.L."/>
    <n v="202112"/>
    <x v="20"/>
    <x v="20"/>
    <n v="210"/>
    <s v="D"/>
    <n v="210"/>
  </r>
  <r>
    <s v="1'trimestre "/>
    <n v="30"/>
    <s v="543010"/>
    <x v="8"/>
    <n v="102454"/>
    <s v="ZIMMER BIOMET ITALIA S.R.L."/>
    <n v="202112"/>
    <x v="20"/>
    <x v="20"/>
    <n v="206.5"/>
    <s v="D"/>
    <n v="206.5"/>
  </r>
  <r>
    <s v="1'trimestre "/>
    <n v="30"/>
    <s v="543010"/>
    <x v="8"/>
    <n v="102454"/>
    <s v="ZIMMER BIOMET ITALIA S.R.L."/>
    <n v="202112"/>
    <x v="20"/>
    <x v="20"/>
    <n v="1950"/>
    <s v="D"/>
    <n v="1950"/>
  </r>
  <r>
    <s v="1'trimestre "/>
    <n v="30"/>
    <s v="543010"/>
    <x v="8"/>
    <n v="102454"/>
    <s v="ZIMMER BIOMET ITALIA S.R.L."/>
    <n v="202112"/>
    <x v="20"/>
    <x v="20"/>
    <n v="2880"/>
    <s v="D"/>
    <n v="2880"/>
  </r>
  <r>
    <s v="1'trimestre "/>
    <n v="30"/>
    <s v="543010"/>
    <x v="8"/>
    <n v="102454"/>
    <s v="ZIMMER BIOMET ITALIA S.R.L."/>
    <n v="202112"/>
    <x v="20"/>
    <x v="20"/>
    <n v="948.75"/>
    <s v="D"/>
    <n v="948.75"/>
  </r>
  <r>
    <s v="1'trimestre "/>
    <n v="30"/>
    <s v="543010"/>
    <x v="8"/>
    <n v="102454"/>
    <s v="ZIMMER BIOMET ITALIA S.R.L."/>
    <n v="202112"/>
    <x v="20"/>
    <x v="20"/>
    <n v="75"/>
    <s v="D"/>
    <n v="75"/>
  </r>
  <r>
    <s v="1'trimestre "/>
    <n v="30"/>
    <s v="543010"/>
    <x v="8"/>
    <n v="102454"/>
    <s v="ZIMMER BIOMET ITALIA S.R.L."/>
    <n v="202112"/>
    <x v="20"/>
    <x v="20"/>
    <n v="900"/>
    <s v="D"/>
    <n v="900"/>
  </r>
  <r>
    <s v="1'trimestre "/>
    <n v="30"/>
    <s v="543010"/>
    <x v="8"/>
    <n v="102454"/>
    <s v="ZIMMER BIOMET ITALIA S.R.L."/>
    <n v="202112"/>
    <x v="20"/>
    <x v="20"/>
    <n v="845"/>
    <s v="D"/>
    <n v="845"/>
  </r>
  <r>
    <s v="1'trimestre "/>
    <n v="30"/>
    <s v="543010"/>
    <x v="8"/>
    <n v="102454"/>
    <s v="ZIMMER BIOMET ITALIA S.R.L."/>
    <n v="202112"/>
    <x v="20"/>
    <x v="20"/>
    <n v="1400"/>
    <s v="D"/>
    <n v="1400"/>
  </r>
  <r>
    <s v="1'trimestre "/>
    <n v="30"/>
    <s v="543010"/>
    <x v="8"/>
    <n v="102454"/>
    <s v="ZIMMER BIOMET ITALIA S.R.L."/>
    <n v="202112"/>
    <x v="20"/>
    <x v="20"/>
    <n v="2930"/>
    <s v="D"/>
    <n v="2930"/>
  </r>
  <r>
    <s v="1'trimestre "/>
    <n v="30"/>
    <s v="543010"/>
    <x v="8"/>
    <n v="102454"/>
    <s v="ZIMMER BIOMET ITALIA S.R.L."/>
    <n v="202112"/>
    <x v="20"/>
    <x v="20"/>
    <n v="2072.5"/>
    <s v="D"/>
    <n v="2072.5"/>
  </r>
  <r>
    <s v="1'trimestre "/>
    <n v="30"/>
    <s v="543010"/>
    <x v="8"/>
    <n v="102454"/>
    <s v="ZIMMER BIOMET ITALIA S.R.L."/>
    <n v="202112"/>
    <x v="20"/>
    <x v="20"/>
    <n v="110"/>
    <s v="D"/>
    <n v="110"/>
  </r>
  <r>
    <s v="1'trimestre "/>
    <n v="30"/>
    <s v="543010"/>
    <x v="8"/>
    <n v="102454"/>
    <s v="ZIMMER BIOMET ITALIA S.R.L."/>
    <n v="202112"/>
    <x v="20"/>
    <x v="20"/>
    <n v="1950"/>
    <s v="D"/>
    <n v="1950"/>
  </r>
  <r>
    <s v="1'trimestre "/>
    <n v="30"/>
    <s v="543010"/>
    <x v="8"/>
    <n v="102454"/>
    <s v="ZIMMER BIOMET ITALIA S.R.L."/>
    <n v="202112"/>
    <x v="20"/>
    <x v="20"/>
    <n v="2880"/>
    <s v="D"/>
    <n v="2880"/>
  </r>
  <r>
    <s v="1'trimestre "/>
    <n v="30"/>
    <s v="543010"/>
    <x v="8"/>
    <n v="102454"/>
    <s v="ZIMMER BIOMET ITALIA S.R.L."/>
    <n v="202112"/>
    <x v="20"/>
    <x v="20"/>
    <n v="250"/>
    <s v="D"/>
    <n v="250"/>
  </r>
  <r>
    <s v="1'trimestre "/>
    <n v="30"/>
    <s v="543010"/>
    <x v="8"/>
    <n v="102454"/>
    <s v="ZIMMER BIOMET ITALIA S.R.L."/>
    <n v="202112"/>
    <x v="20"/>
    <x v="20"/>
    <n v="2072.5"/>
    <s v="D"/>
    <n v="2072.5"/>
  </r>
  <r>
    <s v="1'trimestre "/>
    <n v="30"/>
    <s v="543010"/>
    <x v="8"/>
    <n v="102454"/>
    <s v="ZIMMER BIOMET ITALIA S.R.L."/>
    <n v="202112"/>
    <x v="20"/>
    <x v="20"/>
    <n v="6129.43"/>
    <s v="D"/>
    <n v="6129.43"/>
  </r>
  <r>
    <s v="1'trimestre "/>
    <n v="30"/>
    <s v="543010"/>
    <x v="8"/>
    <n v="102454"/>
    <s v="ZIMMER BIOMET ITALIA S.R.L."/>
    <n v="202112"/>
    <x v="20"/>
    <x v="20"/>
    <n v="549.79999999999995"/>
    <s v="D"/>
    <n v="549.79999999999995"/>
  </r>
  <r>
    <s v="1'trimestre "/>
    <n v="30"/>
    <s v="543010"/>
    <x v="8"/>
    <n v="102454"/>
    <s v="ZIMMER BIOMET ITALIA S.R.L."/>
    <n v="202112"/>
    <x v="20"/>
    <x v="20"/>
    <n v="220"/>
    <s v="D"/>
    <n v="220"/>
  </r>
  <r>
    <s v="1'trimestre "/>
    <n v="30"/>
    <s v="543010"/>
    <x v="8"/>
    <n v="102454"/>
    <s v="ZIMMER BIOMET ITALIA S.R.L."/>
    <n v="202112"/>
    <x v="20"/>
    <x v="20"/>
    <n v="2880"/>
    <s v="D"/>
    <n v="2880"/>
  </r>
  <r>
    <s v="1'trimestre "/>
    <n v="30"/>
    <s v="543010"/>
    <x v="8"/>
    <n v="102454"/>
    <s v="ZIMMER BIOMET ITALIA S.R.L."/>
    <n v="202112"/>
    <x v="20"/>
    <x v="20"/>
    <n v="150"/>
    <s v="D"/>
    <n v="150"/>
  </r>
  <r>
    <s v="1'trimestre "/>
    <n v="30"/>
    <s v="543010"/>
    <x v="8"/>
    <n v="102454"/>
    <s v="ZIMMER BIOMET ITALIA S.R.L."/>
    <n v="202112"/>
    <x v="20"/>
    <x v="20"/>
    <n v="7801.84"/>
    <s v="D"/>
    <n v="7801.84"/>
  </r>
  <r>
    <s v="1'trimestre "/>
    <n v="30"/>
    <s v="543010"/>
    <x v="8"/>
    <n v="102454"/>
    <s v="ZIMMER BIOMET ITALIA S.R.L."/>
    <n v="202112"/>
    <x v="20"/>
    <x v="20"/>
    <n v="250"/>
    <s v="D"/>
    <n v="250"/>
  </r>
  <r>
    <s v="1'trimestre "/>
    <n v="30"/>
    <s v="543010"/>
    <x v="8"/>
    <n v="102454"/>
    <s v="ZIMMER BIOMET ITALIA S.R.L."/>
    <n v="202112"/>
    <x v="20"/>
    <x v="20"/>
    <n v="4050"/>
    <s v="D"/>
    <n v="4050"/>
  </r>
  <r>
    <s v="1'trimestre "/>
    <n v="30"/>
    <s v="543010"/>
    <x v="8"/>
    <n v="102454"/>
    <s v="ZIMMER BIOMET ITALIA S.R.L."/>
    <n v="202112"/>
    <x v="20"/>
    <x v="20"/>
    <n v="1455"/>
    <s v="D"/>
    <n v="1455"/>
  </r>
  <r>
    <s v="1'trimestre "/>
    <n v="30"/>
    <s v="543010"/>
    <x v="8"/>
    <n v="102454"/>
    <s v="ZIMMER BIOMET ITALIA S.R.L."/>
    <n v="202112"/>
    <x v="20"/>
    <x v="20"/>
    <n v="2325"/>
    <s v="D"/>
    <n v="2325"/>
  </r>
  <r>
    <s v="1'trimestre "/>
    <n v="30"/>
    <s v="543010"/>
    <x v="8"/>
    <n v="102454"/>
    <s v="ZIMMER BIOMET ITALIA S.R.L."/>
    <n v="202112"/>
    <x v="20"/>
    <x v="20"/>
    <n v="1455"/>
    <s v="D"/>
    <n v="1455"/>
  </r>
  <r>
    <s v="1'trimestre "/>
    <n v="30"/>
    <s v="543010"/>
    <x v="8"/>
    <n v="102454"/>
    <s v="ZIMMER BIOMET ITALIA S.R.L."/>
    <n v="202112"/>
    <x v="20"/>
    <x v="20"/>
    <n v="2950"/>
    <s v="D"/>
    <n v="2950"/>
  </r>
  <r>
    <s v="1'trimestre "/>
    <n v="30"/>
    <s v="543010"/>
    <x v="8"/>
    <n v="102454"/>
    <s v="ZIMMER BIOMET ITALIA S.R.L."/>
    <n v="202112"/>
    <x v="20"/>
    <x v="20"/>
    <n v="1425"/>
    <s v="D"/>
    <n v="1425"/>
  </r>
  <r>
    <s v="1'trimestre "/>
    <n v="30"/>
    <s v="543010"/>
    <x v="8"/>
    <n v="102454"/>
    <s v="ZIMMER BIOMET ITALIA S.R.L."/>
    <n v="202112"/>
    <x v="20"/>
    <x v="20"/>
    <n v="2654"/>
    <s v="D"/>
    <n v="2654"/>
  </r>
  <r>
    <s v="1'trimestre "/>
    <n v="30"/>
    <s v="543010"/>
    <x v="8"/>
    <n v="102454"/>
    <s v="ZIMMER BIOMET ITALIA S.R.L."/>
    <n v="202112"/>
    <x v="20"/>
    <x v="20"/>
    <n v="4000"/>
    <s v="D"/>
    <n v="4000"/>
  </r>
  <r>
    <s v="1'trimestre "/>
    <n v="30"/>
    <s v="543010"/>
    <x v="8"/>
    <n v="102454"/>
    <s v="ZIMMER BIOMET ITALIA S.R.L."/>
    <n v="202112"/>
    <x v="20"/>
    <x v="20"/>
    <n v="75"/>
    <s v="D"/>
    <n v="75"/>
  </r>
  <r>
    <s v="1'trimestre "/>
    <n v="30"/>
    <s v="543010"/>
    <x v="8"/>
    <n v="102454"/>
    <s v="ZIMMER BIOMET ITALIA S.R.L."/>
    <n v="202112"/>
    <x v="20"/>
    <x v="20"/>
    <n v="274.89999999999998"/>
    <s v="D"/>
    <n v="274.89999999999998"/>
  </r>
  <r>
    <s v="1'trimestre "/>
    <n v="30"/>
    <s v="543010"/>
    <x v="8"/>
    <n v="102454"/>
    <s v="ZIMMER BIOMET ITALIA S.R.L."/>
    <n v="202112"/>
    <x v="20"/>
    <x v="20"/>
    <n v="158.4"/>
    <s v="D"/>
    <n v="158.4"/>
  </r>
  <r>
    <s v="1'trimestre "/>
    <n v="30"/>
    <s v="543010"/>
    <x v="8"/>
    <n v="102454"/>
    <s v="ZIMMER BIOMET ITALIA S.R.L."/>
    <n v="202112"/>
    <x v="20"/>
    <x v="20"/>
    <n v="1455"/>
    <s v="D"/>
    <n v="1455"/>
  </r>
  <r>
    <s v="1'trimestre "/>
    <n v="30"/>
    <s v="543010"/>
    <x v="8"/>
    <n v="102454"/>
    <s v="ZIMMER BIOMET ITALIA S.R.L."/>
    <n v="202112"/>
    <x v="20"/>
    <x v="20"/>
    <n v="4425"/>
    <s v="D"/>
    <n v="4425"/>
  </r>
  <r>
    <s v="1'trimestre "/>
    <n v="30"/>
    <s v="543010"/>
    <x v="8"/>
    <n v="102454"/>
    <s v="ZIMMER BIOMET ITALIA S.R.L."/>
    <n v="202112"/>
    <x v="20"/>
    <x v="20"/>
    <n v="824.7"/>
    <s v="D"/>
    <n v="824.7"/>
  </r>
  <r>
    <s v="1'trimestre "/>
    <n v="30"/>
    <s v="543010"/>
    <x v="8"/>
    <n v="102454"/>
    <s v="ZIMMER BIOMET ITALIA S.R.L."/>
    <n v="202112"/>
    <x v="20"/>
    <x v="20"/>
    <n v="2325"/>
    <s v="D"/>
    <n v="2325"/>
  </r>
  <r>
    <s v="1'trimestre "/>
    <n v="30"/>
    <s v="543010"/>
    <x v="8"/>
    <n v="102454"/>
    <s v="ZIMMER BIOMET ITALIA S.R.L."/>
    <n v="202112"/>
    <x v="20"/>
    <x v="20"/>
    <n v="1080"/>
    <s v="D"/>
    <n v="1080"/>
  </r>
  <r>
    <s v="1'trimestre "/>
    <n v="30"/>
    <s v="543010"/>
    <x v="8"/>
    <n v="102454"/>
    <s v="ZIMMER BIOMET ITALIA S.R.L."/>
    <n v="202112"/>
    <x v="20"/>
    <x v="20"/>
    <n v="9777.75"/>
    <s v="D"/>
    <n v="9777.75"/>
  </r>
  <r>
    <s v="1'trimestre "/>
    <n v="30"/>
    <s v="543010"/>
    <x v="8"/>
    <n v="102454"/>
    <s v="ZIMMER BIOMET ITALIA S.R.L."/>
    <n v="202112"/>
    <x v="20"/>
    <x v="20"/>
    <n v="2950"/>
    <s v="D"/>
    <n v="2950"/>
  </r>
  <r>
    <s v="1'trimestre "/>
    <n v="30"/>
    <s v="543010"/>
    <x v="8"/>
    <n v="102454"/>
    <s v="ZIMMER BIOMET ITALIA S.R.L."/>
    <n v="202112"/>
    <x v="20"/>
    <x v="20"/>
    <n v="2930"/>
    <s v="D"/>
    <n v="2930"/>
  </r>
  <r>
    <s v="1'trimestre "/>
    <n v="30"/>
    <s v="543010"/>
    <x v="8"/>
    <n v="102454"/>
    <s v="ZIMMER BIOMET ITALIA S.R.L."/>
    <n v="202112"/>
    <x v="20"/>
    <x v="20"/>
    <n v="2368.46"/>
    <s v="A"/>
    <n v="-2368.46"/>
  </r>
  <r>
    <s v="1'trimestre "/>
    <n v="30"/>
    <s v="543010"/>
    <x v="8"/>
    <n v="102454"/>
    <s v="ZIMMER BIOMET ITALIA S.R.L."/>
    <n v="202112"/>
    <x v="20"/>
    <x v="20"/>
    <n v="3398"/>
    <s v="D"/>
    <n v="3398"/>
  </r>
  <r>
    <s v="1'trimestre "/>
    <n v="30"/>
    <s v="543010"/>
    <x v="8"/>
    <n v="102454"/>
    <s v="ZIMMER BIOMET ITALIA S.R.L."/>
    <n v="202112"/>
    <x v="20"/>
    <x v="20"/>
    <n v="2950"/>
    <s v="D"/>
    <n v="2950"/>
  </r>
  <r>
    <s v="1'trimestre "/>
    <n v="30"/>
    <s v="543010"/>
    <x v="8"/>
    <n v="102454"/>
    <s v="ZIMMER BIOMET ITALIA S.R.L."/>
    <n v="202112"/>
    <x v="20"/>
    <x v="20"/>
    <n v="2930"/>
    <s v="D"/>
    <n v="2930"/>
  </r>
  <r>
    <s v="1'trimestre "/>
    <n v="30"/>
    <s v="543010"/>
    <x v="8"/>
    <n v="102454"/>
    <s v="ZIMMER BIOMET ITALIA S.R.L."/>
    <n v="202112"/>
    <x v="20"/>
    <x v="20"/>
    <n v="2950"/>
    <s v="D"/>
    <n v="2950"/>
  </r>
  <r>
    <s v="1'trimestre "/>
    <n v="30"/>
    <s v="543010"/>
    <x v="8"/>
    <n v="102454"/>
    <s v="ZIMMER BIOMET ITALIA S.R.L."/>
    <n v="202112"/>
    <x v="20"/>
    <x v="20"/>
    <n v="3275"/>
    <s v="D"/>
    <n v="3275"/>
  </r>
  <r>
    <s v="1'trimestre "/>
    <n v="30"/>
    <s v="543010"/>
    <x v="8"/>
    <n v="102454"/>
    <s v="ZIMMER BIOMET ITALIA S.R.L."/>
    <n v="202112"/>
    <x v="20"/>
    <x v="20"/>
    <n v="2700"/>
    <s v="D"/>
    <n v="2700"/>
  </r>
  <r>
    <s v="1'trimestre "/>
    <n v="30"/>
    <s v="543010"/>
    <x v="8"/>
    <n v="102454"/>
    <s v="ZIMMER BIOMET ITALIA S.R.L."/>
    <n v="202112"/>
    <x v="20"/>
    <x v="20"/>
    <n v="2950"/>
    <s v="D"/>
    <n v="2950"/>
  </r>
  <r>
    <s v="1'trimestre "/>
    <n v="30"/>
    <s v="543010"/>
    <x v="8"/>
    <n v="102454"/>
    <s v="ZIMMER BIOMET ITALIA S.R.L."/>
    <n v="202112"/>
    <x v="20"/>
    <x v="20"/>
    <n v="1405"/>
    <s v="D"/>
    <n v="1405"/>
  </r>
  <r>
    <s v="1'trimestre "/>
    <n v="30"/>
    <s v="543010"/>
    <x v="8"/>
    <n v="102454"/>
    <s v="ZIMMER BIOMET ITALIA S.R.L."/>
    <n v="202112"/>
    <x v="20"/>
    <x v="20"/>
    <n v="2950"/>
    <s v="D"/>
    <n v="2950"/>
  </r>
  <r>
    <s v="1'trimestre "/>
    <n v="30"/>
    <s v="543010"/>
    <x v="8"/>
    <n v="102454"/>
    <s v="ZIMMER BIOMET ITALIA S.R.L."/>
    <n v="202112"/>
    <x v="20"/>
    <x v="20"/>
    <n v="3275"/>
    <s v="D"/>
    <n v="3275"/>
  </r>
  <r>
    <s v="1'trimestre "/>
    <n v="30"/>
    <s v="543010"/>
    <x v="8"/>
    <n v="102454"/>
    <s v="ZIMMER BIOMET ITALIA S.R.L."/>
    <n v="202112"/>
    <x v="20"/>
    <x v="20"/>
    <n v="2930"/>
    <s v="D"/>
    <n v="2930"/>
  </r>
  <r>
    <s v="1'trimestre "/>
    <n v="30"/>
    <s v="543010"/>
    <x v="8"/>
    <n v="102454"/>
    <s v="ZIMMER BIOMET ITALIA S.R.L."/>
    <n v="202112"/>
    <x v="20"/>
    <x v="20"/>
    <n v="2950"/>
    <s v="D"/>
    <n v="2950"/>
  </r>
  <r>
    <s v="1'trimestre "/>
    <n v="30"/>
    <s v="543010"/>
    <x v="8"/>
    <n v="102454"/>
    <s v="ZIMMER BIOMET ITALIA S.R.L."/>
    <n v="202112"/>
    <x v="20"/>
    <x v="20"/>
    <n v="2970"/>
    <s v="D"/>
    <n v="2970"/>
  </r>
  <r>
    <s v="1'trimestre "/>
    <n v="30"/>
    <s v="543010"/>
    <x v="8"/>
    <n v="102454"/>
    <s v="ZIMMER BIOMET ITALIA S.R.L."/>
    <n v="202112"/>
    <x v="20"/>
    <x v="20"/>
    <n v="2930"/>
    <s v="D"/>
    <n v="2930"/>
  </r>
  <r>
    <s v="1'trimestre "/>
    <n v="30"/>
    <s v="543010"/>
    <x v="8"/>
    <n v="104402"/>
    <s v="TELEFLEX MEDICAL S.R.L."/>
    <n v="202112"/>
    <x v="20"/>
    <x v="20"/>
    <n v="122"/>
    <s v="D"/>
    <n v="122"/>
  </r>
  <r>
    <s v="1'trimestre "/>
    <n v="30"/>
    <s v="543010"/>
    <x v="8"/>
    <n v="104402"/>
    <s v="TELEFLEX MEDICAL S.R.L."/>
    <n v="202112"/>
    <x v="20"/>
    <x v="20"/>
    <n v="190"/>
    <s v="D"/>
    <n v="190"/>
  </r>
  <r>
    <s v="1'trimestre "/>
    <n v="30"/>
    <s v="543010"/>
    <x v="8"/>
    <n v="104402"/>
    <s v="TELEFLEX MEDICAL S.R.L."/>
    <n v="202112"/>
    <x v="20"/>
    <x v="20"/>
    <n v="165"/>
    <s v="D"/>
    <n v="165"/>
  </r>
  <r>
    <s v="1'trimestre "/>
    <n v="30"/>
    <s v="543010"/>
    <x v="8"/>
    <n v="104402"/>
    <s v="TELEFLEX MEDICAL S.R.L."/>
    <n v="202112"/>
    <x v="20"/>
    <x v="20"/>
    <n v="378"/>
    <s v="D"/>
    <n v="378"/>
  </r>
  <r>
    <s v="1'trimestre "/>
    <n v="30"/>
    <s v="543010"/>
    <x v="8"/>
    <n v="104402"/>
    <s v="TELEFLEX MEDICAL S.R.L."/>
    <n v="202112"/>
    <x v="20"/>
    <x v="20"/>
    <n v="285"/>
    <s v="D"/>
    <n v="285"/>
  </r>
  <r>
    <s v="1'trimestre "/>
    <n v="30"/>
    <s v="543010"/>
    <x v="8"/>
    <n v="104402"/>
    <s v="TELEFLEX MEDICAL S.R.L."/>
    <n v="202112"/>
    <x v="20"/>
    <x v="20"/>
    <n v="295"/>
    <s v="D"/>
    <n v="295"/>
  </r>
  <r>
    <s v="1'trimestre "/>
    <n v="30"/>
    <s v="543010"/>
    <x v="8"/>
    <n v="104402"/>
    <s v="TELEFLEX MEDICAL S.R.L."/>
    <n v="202112"/>
    <x v="20"/>
    <x v="20"/>
    <n v="585"/>
    <s v="D"/>
    <n v="585"/>
  </r>
  <r>
    <s v="1'trimestre "/>
    <n v="30"/>
    <s v="543010"/>
    <x v="8"/>
    <n v="104402"/>
    <s v="TELEFLEX MEDICAL S.R.L."/>
    <n v="202112"/>
    <x v="20"/>
    <x v="20"/>
    <n v="114"/>
    <s v="D"/>
    <n v="114"/>
  </r>
  <r>
    <s v="1'trimestre "/>
    <n v="30"/>
    <s v="543010"/>
    <x v="8"/>
    <n v="104402"/>
    <s v="TELEFLEX MEDICAL S.R.L."/>
    <n v="202112"/>
    <x v="20"/>
    <x v="20"/>
    <n v="387"/>
    <s v="D"/>
    <n v="387"/>
  </r>
  <r>
    <s v="1'trimestre "/>
    <n v="30"/>
    <s v="543010"/>
    <x v="8"/>
    <n v="104402"/>
    <s v="TELEFLEX MEDICAL S.R.L."/>
    <n v="202112"/>
    <x v="20"/>
    <x v="20"/>
    <n v="174.73"/>
    <s v="D"/>
    <n v="174.73"/>
  </r>
  <r>
    <s v="1'trimestre "/>
    <n v="30"/>
    <s v="543010"/>
    <x v="8"/>
    <n v="104402"/>
    <s v="TELEFLEX MEDICAL S.R.L."/>
    <n v="202112"/>
    <x v="20"/>
    <x v="20"/>
    <n v="174.72"/>
    <s v="D"/>
    <n v="174.72"/>
  </r>
  <r>
    <s v="1'trimestre "/>
    <n v="30"/>
    <s v="543010"/>
    <x v="8"/>
    <n v="104402"/>
    <s v="TELEFLEX MEDICAL S.R.L."/>
    <n v="202112"/>
    <x v="20"/>
    <x v="20"/>
    <n v="285"/>
    <s v="D"/>
    <n v="285"/>
  </r>
  <r>
    <s v="1'trimestre "/>
    <n v="30"/>
    <s v="543010"/>
    <x v="8"/>
    <n v="104402"/>
    <s v="TELEFLEX MEDICAL S.R.L."/>
    <n v="202112"/>
    <x v="20"/>
    <x v="20"/>
    <n v="685"/>
    <s v="D"/>
    <n v="685"/>
  </r>
  <r>
    <s v="1'trimestre "/>
    <n v="30"/>
    <s v="543010"/>
    <x v="8"/>
    <n v="104402"/>
    <s v="TELEFLEX MEDICAL S.R.L."/>
    <n v="202112"/>
    <x v="20"/>
    <x v="20"/>
    <n v="165"/>
    <s v="D"/>
    <n v="165"/>
  </r>
  <r>
    <s v="1'trimestre "/>
    <n v="30"/>
    <s v="543010"/>
    <x v="8"/>
    <n v="106315"/>
    <s v="SMITHS MEDICAL ITALIA SRL"/>
    <n v="202112"/>
    <x v="20"/>
    <x v="20"/>
    <n v="20.9"/>
    <s v="D"/>
    <n v="20.9"/>
  </r>
  <r>
    <s v="1'trimestre "/>
    <n v="30"/>
    <s v="543010"/>
    <x v="8"/>
    <n v="106315"/>
    <s v="SMITHS MEDICAL ITALIA SRL"/>
    <n v="202112"/>
    <x v="20"/>
    <x v="20"/>
    <n v="30"/>
    <s v="D"/>
    <n v="30"/>
  </r>
  <r>
    <s v="1'trimestre "/>
    <n v="30"/>
    <s v="543010"/>
    <x v="8"/>
    <n v="106235"/>
    <s v="ORTHOFIX SRL"/>
    <n v="202112"/>
    <x v="20"/>
    <x v="20"/>
    <n v="1152"/>
    <s v="D"/>
    <n v="1152"/>
  </r>
  <r>
    <s v="1'trimestre "/>
    <n v="30"/>
    <s v="543010"/>
    <x v="8"/>
    <n v="106235"/>
    <s v="ORTHOFIX SRL"/>
    <n v="202112"/>
    <x v="20"/>
    <x v="20"/>
    <n v="105"/>
    <s v="D"/>
    <n v="105"/>
  </r>
  <r>
    <s v="1'trimestre "/>
    <n v="30"/>
    <s v="543010"/>
    <x v="8"/>
    <n v="106235"/>
    <s v="ORTHOFIX SRL"/>
    <n v="202112"/>
    <x v="20"/>
    <x v="20"/>
    <n v="1152"/>
    <s v="D"/>
    <n v="1152"/>
  </r>
  <r>
    <s v="1'trimestre "/>
    <n v="30"/>
    <s v="543010"/>
    <x v="8"/>
    <n v="106235"/>
    <s v="ORTHOFIX SRL"/>
    <n v="202112"/>
    <x v="20"/>
    <x v="20"/>
    <n v="133.5"/>
    <s v="D"/>
    <n v="133.5"/>
  </r>
  <r>
    <s v="1'trimestre "/>
    <n v="30"/>
    <s v="543010"/>
    <x v="8"/>
    <n v="106235"/>
    <s v="ORTHOFIX SRL"/>
    <n v="202112"/>
    <x v="20"/>
    <x v="20"/>
    <n v="3229.5"/>
    <s v="D"/>
    <n v="3229.5"/>
  </r>
  <r>
    <s v="1'trimestre "/>
    <n v="30"/>
    <s v="543010"/>
    <x v="8"/>
    <n v="106235"/>
    <s v="ORTHOFIX SRL"/>
    <n v="202112"/>
    <x v="20"/>
    <x v="20"/>
    <n v="1152"/>
    <s v="D"/>
    <n v="1152"/>
  </r>
  <r>
    <s v="1'trimestre "/>
    <n v="30"/>
    <s v="543010"/>
    <x v="8"/>
    <n v="106235"/>
    <s v="ORTHOFIX SRL"/>
    <n v="202112"/>
    <x v="20"/>
    <x v="20"/>
    <n v="1152"/>
    <s v="D"/>
    <n v="1152"/>
  </r>
  <r>
    <s v="1'trimestre "/>
    <n v="30"/>
    <s v="543010"/>
    <x v="8"/>
    <n v="106235"/>
    <s v="ORTHOFIX SRL"/>
    <n v="202112"/>
    <x v="20"/>
    <x v="20"/>
    <n v="1152"/>
    <s v="D"/>
    <n v="1152"/>
  </r>
  <r>
    <s v="1'trimestre "/>
    <n v="30"/>
    <s v="543010"/>
    <x v="8"/>
    <n v="106235"/>
    <s v="ORTHOFIX SRL"/>
    <n v="202112"/>
    <x v="20"/>
    <x v="20"/>
    <n v="1152"/>
    <s v="D"/>
    <n v="1152"/>
  </r>
  <r>
    <s v="1'trimestre "/>
    <n v="30"/>
    <s v="543010"/>
    <x v="8"/>
    <n v="106235"/>
    <s v="ORTHOFIX SRL"/>
    <n v="202112"/>
    <x v="20"/>
    <x v="20"/>
    <n v="2621.25"/>
    <s v="D"/>
    <n v="2621.25"/>
  </r>
  <r>
    <s v="1'trimestre "/>
    <n v="30"/>
    <s v="543010"/>
    <x v="8"/>
    <n v="104141"/>
    <s v="MOLNLYCKE HEALTH CARE S.R.L."/>
    <n v="202112"/>
    <x v="20"/>
    <x v="20"/>
    <n v="149.25"/>
    <s v="D"/>
    <n v="149.25"/>
  </r>
  <r>
    <s v="1'trimestre "/>
    <n v="30"/>
    <s v="543010"/>
    <x v="8"/>
    <n v="104141"/>
    <s v="MOLNLYCKE HEALTH CARE S.R.L."/>
    <n v="202112"/>
    <x v="20"/>
    <x v="20"/>
    <n v="1197"/>
    <s v="D"/>
    <n v="1197"/>
  </r>
  <r>
    <s v="1'trimestre "/>
    <n v="30"/>
    <s v="543010"/>
    <x v="8"/>
    <n v="101164"/>
    <s v="LINK ITALIA SPA"/>
    <n v="202112"/>
    <x v="20"/>
    <x v="20"/>
    <n v="6468"/>
    <s v="D"/>
    <n v="6468"/>
  </r>
  <r>
    <s v="1'trimestre "/>
    <n v="30"/>
    <s v="543010"/>
    <x v="8"/>
    <n v="101164"/>
    <s v="LINK ITALIA SPA"/>
    <n v="202112"/>
    <x v="20"/>
    <x v="20"/>
    <n v="6739.68"/>
    <s v="D"/>
    <n v="6739.68"/>
  </r>
  <r>
    <s v="1'trimestre "/>
    <n v="30"/>
    <s v="543010"/>
    <x v="8"/>
    <n v="101164"/>
    <s v="LINK ITALIA SPA"/>
    <n v="202112"/>
    <x v="20"/>
    <x v="20"/>
    <n v="1748.68"/>
    <s v="D"/>
    <n v="1748.68"/>
  </r>
  <r>
    <s v="1'trimestre "/>
    <n v="30"/>
    <s v="543010"/>
    <x v="8"/>
    <n v="101164"/>
    <s v="LINK ITALIA SPA"/>
    <n v="202112"/>
    <x v="20"/>
    <x v="20"/>
    <n v="3588.87"/>
    <s v="D"/>
    <n v="3588.87"/>
  </r>
  <r>
    <s v="1'trimestre "/>
    <n v="30"/>
    <s v="543010"/>
    <x v="8"/>
    <n v="101164"/>
    <s v="LINK ITALIA SPA"/>
    <n v="202112"/>
    <x v="20"/>
    <x v="20"/>
    <n v="4194.7"/>
    <s v="D"/>
    <n v="4194.7"/>
  </r>
  <r>
    <s v="1'trimestre "/>
    <n v="30"/>
    <s v="543010"/>
    <x v="8"/>
    <n v="101164"/>
    <s v="LINK ITALIA SPA"/>
    <n v="202112"/>
    <x v="20"/>
    <x v="20"/>
    <n v="6468"/>
    <s v="D"/>
    <n v="6468"/>
  </r>
  <r>
    <s v="1'trimestre "/>
    <n v="30"/>
    <s v="543010"/>
    <x v="8"/>
    <n v="101164"/>
    <s v="LINK ITALIA SPA"/>
    <n v="202112"/>
    <x v="20"/>
    <x v="20"/>
    <n v="2487.54"/>
    <s v="D"/>
    <n v="2487.54"/>
  </r>
  <r>
    <s v="1'trimestre "/>
    <n v="30"/>
    <s v="543010"/>
    <x v="8"/>
    <n v="101164"/>
    <s v="LINK ITALIA SPA"/>
    <n v="202112"/>
    <x v="20"/>
    <x v="20"/>
    <n v="6468"/>
    <s v="D"/>
    <n v="6468"/>
  </r>
  <r>
    <s v="1'trimestre "/>
    <n v="30"/>
    <s v="543010"/>
    <x v="8"/>
    <n v="101164"/>
    <s v="LINK ITALIA SPA"/>
    <n v="202112"/>
    <x v="20"/>
    <x v="20"/>
    <n v="6468"/>
    <s v="D"/>
    <n v="6468"/>
  </r>
  <r>
    <s v="1'trimestre "/>
    <n v="30"/>
    <s v="543010"/>
    <x v="8"/>
    <n v="101164"/>
    <s v="LINK ITALIA SPA"/>
    <n v="202112"/>
    <x v="20"/>
    <x v="20"/>
    <n v="12050.14"/>
    <s v="D"/>
    <n v="12050.14"/>
  </r>
  <r>
    <s v="1'trimestre "/>
    <n v="30"/>
    <s v="543010"/>
    <x v="8"/>
    <n v="101164"/>
    <s v="LINK ITALIA SPA"/>
    <n v="202112"/>
    <x v="20"/>
    <x v="20"/>
    <n v="6739.68"/>
    <s v="D"/>
    <n v="6739.68"/>
  </r>
  <r>
    <s v="1'trimestre "/>
    <n v="30"/>
    <s v="543010"/>
    <x v="8"/>
    <n v="101164"/>
    <s v="LINK ITALIA SPA"/>
    <n v="202112"/>
    <x v="20"/>
    <x v="20"/>
    <n v="9632.8700000000008"/>
    <s v="D"/>
    <n v="9632.8700000000008"/>
  </r>
  <r>
    <s v="1'trimestre "/>
    <n v="30"/>
    <s v="543010"/>
    <x v="8"/>
    <n v="101164"/>
    <s v="LINK ITALIA SPA"/>
    <n v="202112"/>
    <x v="20"/>
    <x v="20"/>
    <n v="3305.32"/>
    <s v="D"/>
    <n v="3305.32"/>
  </r>
  <r>
    <s v="1'trimestre "/>
    <n v="30"/>
    <s v="543010"/>
    <x v="8"/>
    <n v="101164"/>
    <s v="LINK ITALIA SPA"/>
    <n v="202112"/>
    <x v="20"/>
    <x v="20"/>
    <n v="6704.64"/>
    <s v="D"/>
    <n v="6704.64"/>
  </r>
  <r>
    <s v="1'trimestre "/>
    <n v="30"/>
    <s v="543010"/>
    <x v="8"/>
    <n v="101164"/>
    <s v="LINK ITALIA SPA"/>
    <n v="202112"/>
    <x v="20"/>
    <x v="20"/>
    <n v="1148.56"/>
    <s v="D"/>
    <n v="1148.56"/>
  </r>
  <r>
    <s v="1'trimestre "/>
    <n v="30"/>
    <s v="543010"/>
    <x v="8"/>
    <n v="101164"/>
    <s v="LINK ITALIA SPA"/>
    <n v="202112"/>
    <x v="20"/>
    <x v="20"/>
    <n v="4194.7"/>
    <s v="D"/>
    <n v="4194.7"/>
  </r>
  <r>
    <s v="1'trimestre "/>
    <n v="30"/>
    <s v="543010"/>
    <x v="8"/>
    <n v="101164"/>
    <s v="LINK ITALIA SPA"/>
    <n v="202112"/>
    <x v="20"/>
    <x v="20"/>
    <n v="2487.54"/>
    <s v="D"/>
    <n v="2487.54"/>
  </r>
  <r>
    <s v="1'trimestre "/>
    <n v="30"/>
    <s v="543010"/>
    <x v="8"/>
    <n v="101164"/>
    <s v="LINK ITALIA SPA"/>
    <n v="202112"/>
    <x v="20"/>
    <x v="20"/>
    <n v="3513.29"/>
    <s v="D"/>
    <n v="3513.29"/>
  </r>
  <r>
    <s v="1'trimestre "/>
    <n v="30"/>
    <s v="543010"/>
    <x v="8"/>
    <n v="101164"/>
    <s v="LINK ITALIA SPA"/>
    <n v="202112"/>
    <x v="20"/>
    <x v="20"/>
    <n v="500.77"/>
    <s v="D"/>
    <n v="500.77"/>
  </r>
  <r>
    <s v="1'trimestre "/>
    <n v="30"/>
    <s v="543010"/>
    <x v="8"/>
    <n v="101164"/>
    <s v="LINK ITALIA SPA"/>
    <n v="202112"/>
    <x v="20"/>
    <x v="20"/>
    <n v="4394.2299999999996"/>
    <s v="D"/>
    <n v="4394.2299999999996"/>
  </r>
  <r>
    <s v="1'trimestre "/>
    <n v="30"/>
    <s v="543010"/>
    <x v="8"/>
    <n v="101164"/>
    <s v="LINK ITALIA SPA"/>
    <n v="202112"/>
    <x v="20"/>
    <x v="20"/>
    <n v="15348.17"/>
    <s v="D"/>
    <n v="15348.17"/>
  </r>
  <r>
    <s v="1'trimestre "/>
    <n v="30"/>
    <s v="543010"/>
    <x v="8"/>
    <n v="101164"/>
    <s v="LINK ITALIA SPA"/>
    <n v="202112"/>
    <x v="20"/>
    <x v="20"/>
    <n v="1000.9"/>
    <s v="D"/>
    <n v="1000.9"/>
  </r>
  <r>
    <s v="1'trimestre "/>
    <n v="30"/>
    <s v="543010"/>
    <x v="8"/>
    <n v="104079"/>
    <s v="F.I.R.M.A. S.P.A."/>
    <n v="202112"/>
    <x v="20"/>
    <x v="20"/>
    <n v="352"/>
    <s v="D"/>
    <n v="352"/>
  </r>
  <r>
    <s v="1'trimestre "/>
    <n v="30"/>
    <s v="543010"/>
    <x v="8"/>
    <n v="100772"/>
    <s v="FIDIA FARMACEUTICI S.P.A."/>
    <n v="202112"/>
    <x v="20"/>
    <x v="20"/>
    <n v="53.52"/>
    <s v="D"/>
    <n v="53.52"/>
  </r>
  <r>
    <s v="1'trimestre "/>
    <n v="30"/>
    <s v="543010"/>
    <x v="8"/>
    <n v="108168"/>
    <s v="CONVATEC ITALIA SRL"/>
    <n v="202112"/>
    <x v="20"/>
    <x v="20"/>
    <n v="670.92"/>
    <s v="D"/>
    <n v="670.92"/>
  </r>
  <r>
    <s v="1'trimestre "/>
    <n v="30"/>
    <s v="543010"/>
    <x v="8"/>
    <n v="107518"/>
    <s v="BSN MEDICAL SRL"/>
    <n v="202112"/>
    <x v="20"/>
    <x v="20"/>
    <n v="150"/>
    <s v="D"/>
    <n v="150"/>
  </r>
  <r>
    <s v="1'trimestre "/>
    <n v="30"/>
    <s v="543010"/>
    <x v="8"/>
    <n v="107518"/>
    <s v="BSN MEDICAL SRL"/>
    <n v="202112"/>
    <x v="20"/>
    <x v="20"/>
    <n v="106.4"/>
    <s v="D"/>
    <n v="106.4"/>
  </r>
  <r>
    <s v="1'trimestre "/>
    <n v="30"/>
    <s v="543010"/>
    <x v="8"/>
    <n v="107518"/>
    <s v="BSN MEDICAL SRL"/>
    <n v="202112"/>
    <x v="20"/>
    <x v="20"/>
    <n v="676.82"/>
    <s v="D"/>
    <n v="676.82"/>
  </r>
  <r>
    <s v="1'trimestre "/>
    <n v="30"/>
    <s v="543010"/>
    <x v="8"/>
    <n v="107518"/>
    <s v="BSN MEDICAL SRL"/>
    <n v="202112"/>
    <x v="20"/>
    <x v="20"/>
    <n v="190.01"/>
    <s v="D"/>
    <n v="190.01"/>
  </r>
  <r>
    <s v="1'trimestre "/>
    <n v="30"/>
    <s v="543010"/>
    <x v="8"/>
    <n v="100177"/>
    <s v="BECTON DICKINSON ITALIA S.P.A."/>
    <n v="202112"/>
    <x v="20"/>
    <x v="20"/>
    <n v="2004"/>
    <s v="D"/>
    <n v="2004"/>
  </r>
  <r>
    <s v="1'trimestre "/>
    <n v="30"/>
    <s v="543010"/>
    <x v="8"/>
    <n v="100177"/>
    <s v="BECTON DICKINSON ITALIA S.P.A."/>
    <n v="202112"/>
    <x v="20"/>
    <x v="20"/>
    <n v="89.5"/>
    <s v="D"/>
    <n v="89.5"/>
  </r>
  <r>
    <s v="1'trimestre "/>
    <n v="30"/>
    <s v="543010"/>
    <x v="8"/>
    <n v="100177"/>
    <s v="BECTON DICKINSON ITALIA S.P.A."/>
    <n v="202112"/>
    <x v="20"/>
    <x v="20"/>
    <n v="216.92"/>
    <s v="D"/>
    <n v="216.92"/>
  </r>
  <r>
    <s v="1'trimestre "/>
    <n v="30"/>
    <s v="543010"/>
    <x v="8"/>
    <n v="100177"/>
    <s v="BECTON DICKINSON ITALIA S.P.A."/>
    <n v="202112"/>
    <x v="20"/>
    <x v="20"/>
    <n v="105.6"/>
    <s v="D"/>
    <n v="105.6"/>
  </r>
  <r>
    <s v="1'trimestre "/>
    <n v="30"/>
    <s v="543010"/>
    <x v="8"/>
    <n v="100177"/>
    <s v="BECTON DICKINSON ITALIA S.P.A."/>
    <n v="202112"/>
    <x v="20"/>
    <x v="20"/>
    <n v="1569.2"/>
    <s v="D"/>
    <n v="1569.2"/>
  </r>
  <r>
    <s v="1'trimestre "/>
    <n v="30"/>
    <s v="543010"/>
    <x v="8"/>
    <n v="100177"/>
    <s v="BECTON DICKINSON ITALIA S.P.A."/>
    <n v="202112"/>
    <x v="20"/>
    <x v="20"/>
    <n v="1476"/>
    <s v="D"/>
    <n v="1476"/>
  </r>
  <r>
    <s v="1'trimestre "/>
    <n v="30"/>
    <s v="543010"/>
    <x v="8"/>
    <n v="107589"/>
    <s v="A. MENARINI  DIAGNOSTICS S.r.l."/>
    <n v="202112"/>
    <x v="20"/>
    <x v="20"/>
    <n v="400"/>
    <s v="D"/>
    <n v="400"/>
  </r>
  <r>
    <s v="1'trimestre "/>
    <n v="30"/>
    <s v="543010"/>
    <x v="8"/>
    <n v="107589"/>
    <s v="A. MENARINI  DIAGNOSTICS S.r.l."/>
    <n v="202112"/>
    <x v="20"/>
    <x v="20"/>
    <n v="400"/>
    <s v="D"/>
    <n v="400"/>
  </r>
  <r>
    <s v="1'trimestre "/>
    <n v="30"/>
    <s v="543010"/>
    <x v="8"/>
    <n v="107589"/>
    <s v="A. MENARINI  DIAGNOSTICS S.r.l."/>
    <n v="202112"/>
    <x v="20"/>
    <x v="20"/>
    <n v="400"/>
    <s v="D"/>
    <n v="400"/>
  </r>
  <r>
    <s v="1'trimestre "/>
    <n v="35"/>
    <s v="543010"/>
    <x v="8"/>
    <n v="103236"/>
    <s v="UNICREDIT FACTORING S.P.A."/>
    <n v="202112"/>
    <x v="20"/>
    <x v="20"/>
    <n v="240"/>
    <s v="D"/>
    <n v="240"/>
  </r>
  <r>
    <s v="1'trimestre "/>
    <n v="35"/>
    <s v="543010"/>
    <x v="8"/>
    <n v="103236"/>
    <s v="UNICREDIT FACTORING S.P.A."/>
    <n v="202112"/>
    <x v="20"/>
    <x v="20"/>
    <n v="73.66"/>
    <s v="D"/>
    <n v="73.66"/>
  </r>
  <r>
    <s v="1'trimestre "/>
    <n v="35"/>
    <s v="543010"/>
    <x v="8"/>
    <n v="103236"/>
    <s v="UNICREDIT FACTORING S.P.A."/>
    <n v="202112"/>
    <x v="20"/>
    <x v="20"/>
    <n v="34.020000000000003"/>
    <s v="D"/>
    <n v="34.020000000000003"/>
  </r>
  <r>
    <s v="1'trimestre "/>
    <n v="35"/>
    <s v="543010"/>
    <x v="8"/>
    <n v="103236"/>
    <s v="UNICREDIT FACTORING S.P.A."/>
    <n v="202112"/>
    <x v="20"/>
    <x v="20"/>
    <n v="72.36"/>
    <s v="D"/>
    <n v="72.36"/>
  </r>
  <r>
    <s v="1'trimestre "/>
    <n v="35"/>
    <s v="543010"/>
    <x v="8"/>
    <n v="103236"/>
    <s v="UNICREDIT FACTORING S.P.A."/>
    <n v="202112"/>
    <x v="20"/>
    <x v="20"/>
    <n v="316"/>
    <s v="D"/>
    <n v="316"/>
  </r>
  <r>
    <s v="1'trimestre "/>
    <n v="35"/>
    <s v="543010"/>
    <x v="8"/>
    <n v="103236"/>
    <s v="UNICREDIT FACTORING S.P.A."/>
    <n v="202112"/>
    <x v="20"/>
    <x v="20"/>
    <n v="328.3"/>
    <s v="D"/>
    <n v="328.3"/>
  </r>
  <r>
    <s v="1'trimestre "/>
    <n v="35"/>
    <s v="543010"/>
    <x v="8"/>
    <n v="103236"/>
    <s v="UNICREDIT FACTORING S.P.A."/>
    <n v="202112"/>
    <x v="20"/>
    <x v="20"/>
    <n v="393.42"/>
    <s v="D"/>
    <n v="393.42"/>
  </r>
  <r>
    <s v="1'trimestre "/>
    <n v="35"/>
    <s v="543010"/>
    <x v="8"/>
    <n v="103236"/>
    <s v="UNICREDIT FACTORING S.P.A."/>
    <n v="202112"/>
    <x v="20"/>
    <x v="20"/>
    <n v="350.02"/>
    <s v="D"/>
    <n v="350.02"/>
  </r>
  <r>
    <s v="1'trimestre "/>
    <n v="35"/>
    <s v="543010"/>
    <x v="8"/>
    <n v="103236"/>
    <s v="UNICREDIT FACTORING S.P.A."/>
    <n v="202112"/>
    <x v="20"/>
    <x v="20"/>
    <n v="352"/>
    <s v="D"/>
    <n v="352"/>
  </r>
  <r>
    <s v="1'trimestre "/>
    <n v="35"/>
    <s v="543010"/>
    <x v="8"/>
    <n v="103236"/>
    <s v="UNICREDIT FACTORING S.P.A."/>
    <n v="202112"/>
    <x v="20"/>
    <x v="20"/>
    <n v="278"/>
    <s v="D"/>
    <n v="278"/>
  </r>
  <r>
    <s v="1'trimestre "/>
    <n v="35"/>
    <s v="543010"/>
    <x v="8"/>
    <n v="103236"/>
    <s v="UNICREDIT FACTORING S.P.A."/>
    <n v="202112"/>
    <x v="20"/>
    <x v="20"/>
    <n v="328.3"/>
    <s v="D"/>
    <n v="328.3"/>
  </r>
  <r>
    <s v="1'trimestre "/>
    <n v="35"/>
    <s v="543010"/>
    <x v="8"/>
    <n v="103236"/>
    <s v="UNICREDIT FACTORING S.P.A."/>
    <n v="202112"/>
    <x v="20"/>
    <x v="20"/>
    <n v="240"/>
    <s v="D"/>
    <n v="240"/>
  </r>
  <r>
    <s v="1'trimestre "/>
    <n v="35"/>
    <s v="543010"/>
    <x v="8"/>
    <n v="103236"/>
    <s v="UNICREDIT FACTORING S.P.A."/>
    <n v="202112"/>
    <x v="20"/>
    <x v="20"/>
    <n v="328.3"/>
    <s v="D"/>
    <n v="328.3"/>
  </r>
  <r>
    <s v="1'trimestre "/>
    <n v="35"/>
    <s v="543010"/>
    <x v="8"/>
    <n v="103236"/>
    <s v="UNICREDIT FACTORING S.P.A."/>
    <n v="202112"/>
    <x v="20"/>
    <x v="20"/>
    <n v="23.42"/>
    <s v="D"/>
    <n v="23.42"/>
  </r>
  <r>
    <s v="1'trimestre "/>
    <n v="35"/>
    <s v="543010"/>
    <x v="8"/>
    <n v="103236"/>
    <s v="UNICREDIT FACTORING S.P.A."/>
    <n v="202112"/>
    <x v="20"/>
    <x v="20"/>
    <n v="13.61"/>
    <s v="D"/>
    <n v="13.61"/>
  </r>
  <r>
    <s v="1'trimestre "/>
    <n v="35"/>
    <s v="543010"/>
    <x v="8"/>
    <n v="103236"/>
    <s v="UNICREDIT FACTORING S.P.A."/>
    <n v="202112"/>
    <x v="20"/>
    <x v="20"/>
    <n v="73.14"/>
    <s v="D"/>
    <n v="73.14"/>
  </r>
  <r>
    <s v="1'trimestre "/>
    <n v="35"/>
    <s v="543010"/>
    <x v="8"/>
    <n v="103236"/>
    <s v="UNICREDIT FACTORING S.P.A."/>
    <n v="202112"/>
    <x v="20"/>
    <x v="20"/>
    <n v="1828.84"/>
    <s v="D"/>
    <n v="1828.84"/>
  </r>
  <r>
    <s v="1'trimestre "/>
    <n v="35"/>
    <s v="543010"/>
    <x v="8"/>
    <n v="103236"/>
    <s v="UNICREDIT FACTORING S.P.A."/>
    <n v="202112"/>
    <x v="20"/>
    <x v="20"/>
    <n v="13.61"/>
    <s v="D"/>
    <n v="13.61"/>
  </r>
  <r>
    <s v="1'trimestre "/>
    <n v="35"/>
    <s v="543010"/>
    <x v="8"/>
    <n v="103236"/>
    <s v="UNICREDIT FACTORING S.P.A."/>
    <n v="202112"/>
    <x v="20"/>
    <x v="20"/>
    <n v="220.46"/>
    <s v="D"/>
    <n v="220.46"/>
  </r>
  <r>
    <s v="1'trimestre "/>
    <n v="35"/>
    <s v="543010"/>
    <x v="8"/>
    <n v="103236"/>
    <s v="UNICREDIT FACTORING S.P.A."/>
    <n v="202112"/>
    <x v="20"/>
    <x v="20"/>
    <n v="26.9"/>
    <s v="D"/>
    <n v="26.9"/>
  </r>
  <r>
    <s v="1'trimestre "/>
    <n v="35"/>
    <s v="543010"/>
    <x v="8"/>
    <n v="103236"/>
    <s v="UNICREDIT FACTORING S.P.A."/>
    <n v="202112"/>
    <x v="20"/>
    <x v="20"/>
    <n v="45.21"/>
    <s v="D"/>
    <n v="45.21"/>
  </r>
  <r>
    <s v="1'trimestre "/>
    <n v="35"/>
    <s v="543010"/>
    <x v="8"/>
    <n v="103236"/>
    <s v="UNICREDIT FACTORING S.P.A."/>
    <n v="202112"/>
    <x v="20"/>
    <x v="20"/>
    <n v="26.9"/>
    <s v="D"/>
    <n v="26.9"/>
  </r>
  <r>
    <s v="1'trimestre "/>
    <n v="35"/>
    <s v="543010"/>
    <x v="8"/>
    <n v="103236"/>
    <s v="UNICREDIT FACTORING S.P.A."/>
    <n v="202112"/>
    <x v="20"/>
    <x v="20"/>
    <n v="26.9"/>
    <s v="D"/>
    <n v="26.9"/>
  </r>
  <r>
    <s v="1'trimestre "/>
    <n v="35"/>
    <s v="543010"/>
    <x v="8"/>
    <n v="103236"/>
    <s v="UNICREDIT FACTORING S.P.A."/>
    <n v="202112"/>
    <x v="20"/>
    <x v="20"/>
    <n v="328.3"/>
    <s v="D"/>
    <n v="328.3"/>
  </r>
  <r>
    <s v="1'trimestre "/>
    <n v="35"/>
    <s v="543010"/>
    <x v="8"/>
    <n v="103236"/>
    <s v="UNICREDIT FACTORING S.P.A."/>
    <n v="202112"/>
    <x v="20"/>
    <x v="20"/>
    <n v="50"/>
    <s v="D"/>
    <n v="50"/>
  </r>
  <r>
    <s v="1'trimestre "/>
    <n v="35"/>
    <s v="543010"/>
    <x v="8"/>
    <n v="103236"/>
    <s v="UNICREDIT FACTORING S.P.A."/>
    <n v="202112"/>
    <x v="20"/>
    <x v="20"/>
    <n v="240"/>
    <s v="D"/>
    <n v="240"/>
  </r>
  <r>
    <s v="1'trimestre "/>
    <n v="35"/>
    <s v="543010"/>
    <x v="8"/>
    <n v="103236"/>
    <s v="UNICREDIT FACTORING S.P.A."/>
    <n v="202112"/>
    <x v="20"/>
    <x v="20"/>
    <n v="328.3"/>
    <s v="D"/>
    <n v="328.3"/>
  </r>
  <r>
    <s v="1'trimestre "/>
    <n v="35"/>
    <s v="543010"/>
    <x v="8"/>
    <n v="103236"/>
    <s v="UNICREDIT FACTORING S.P.A."/>
    <n v="202112"/>
    <x v="20"/>
    <x v="20"/>
    <n v="1793.7"/>
    <s v="D"/>
    <n v="1793.7"/>
  </r>
  <r>
    <s v="1'trimestre "/>
    <n v="35"/>
    <s v="543010"/>
    <x v="8"/>
    <n v="103236"/>
    <s v="UNICREDIT FACTORING S.P.A."/>
    <n v="202112"/>
    <x v="20"/>
    <x v="20"/>
    <n v="3680"/>
    <s v="D"/>
    <n v="3680"/>
  </r>
  <r>
    <s v="1'trimestre "/>
    <n v="35"/>
    <s v="543010"/>
    <x v="8"/>
    <n v="103236"/>
    <s v="UNICREDIT FACTORING S.P.A."/>
    <n v="202112"/>
    <x v="20"/>
    <x v="20"/>
    <n v="220.98"/>
    <s v="D"/>
    <n v="220.98"/>
  </r>
  <r>
    <s v="1'trimestre "/>
    <n v="35"/>
    <s v="543010"/>
    <x v="8"/>
    <n v="103236"/>
    <s v="UNICREDIT FACTORING S.P.A."/>
    <n v="202112"/>
    <x v="20"/>
    <x v="20"/>
    <n v="352"/>
    <s v="D"/>
    <n v="352"/>
  </r>
  <r>
    <s v="1'trimestre "/>
    <n v="35"/>
    <s v="543010"/>
    <x v="8"/>
    <n v="103236"/>
    <s v="UNICREDIT FACTORING S.P.A."/>
    <n v="202112"/>
    <x v="20"/>
    <x v="20"/>
    <n v="278"/>
    <s v="D"/>
    <n v="278"/>
  </r>
  <r>
    <s v="1'trimestre "/>
    <n v="35"/>
    <s v="543010"/>
    <x v="8"/>
    <n v="103236"/>
    <s v="UNICREDIT FACTORING S.P.A."/>
    <n v="202112"/>
    <x v="20"/>
    <x v="20"/>
    <n v="73.47"/>
    <s v="D"/>
    <n v="73.47"/>
  </r>
  <r>
    <s v="1'trimestre "/>
    <n v="35"/>
    <s v="543010"/>
    <x v="8"/>
    <n v="103236"/>
    <s v="UNICREDIT FACTORING S.P.A."/>
    <n v="202112"/>
    <x v="20"/>
    <x v="20"/>
    <n v="134.06"/>
    <s v="D"/>
    <n v="134.06"/>
  </r>
  <r>
    <s v="1'trimestre "/>
    <n v="35"/>
    <s v="543010"/>
    <x v="8"/>
    <n v="103236"/>
    <s v="UNICREDIT FACTORING S.P.A."/>
    <n v="202112"/>
    <x v="20"/>
    <x v="20"/>
    <n v="13.6"/>
    <s v="D"/>
    <n v="13.6"/>
  </r>
  <r>
    <s v="1'trimestre "/>
    <n v="35"/>
    <s v="543010"/>
    <x v="8"/>
    <n v="103236"/>
    <s v="UNICREDIT FACTORING S.P.A."/>
    <n v="202112"/>
    <x v="20"/>
    <x v="20"/>
    <n v="146.81"/>
    <s v="D"/>
    <n v="146.81"/>
  </r>
  <r>
    <s v="1'trimestre "/>
    <n v="35"/>
    <s v="543010"/>
    <x v="8"/>
    <n v="103236"/>
    <s v="UNICREDIT FACTORING S.P.A."/>
    <n v="202112"/>
    <x v="20"/>
    <x v="20"/>
    <n v="26.9"/>
    <s v="D"/>
    <n v="26.9"/>
  </r>
  <r>
    <s v="1'trimestre "/>
    <n v="35"/>
    <s v="543010"/>
    <x v="8"/>
    <n v="103236"/>
    <s v="UNICREDIT FACTORING S.P.A."/>
    <n v="202112"/>
    <x v="20"/>
    <x v="20"/>
    <n v="45.21"/>
    <s v="D"/>
    <n v="45.21"/>
  </r>
  <r>
    <s v="1'trimestre "/>
    <n v="35"/>
    <s v="543010"/>
    <x v="8"/>
    <n v="103236"/>
    <s v="UNICREDIT FACTORING S.P.A."/>
    <n v="202112"/>
    <x v="20"/>
    <x v="20"/>
    <n v="164.15"/>
    <s v="D"/>
    <n v="164.15"/>
  </r>
  <r>
    <s v="1'trimestre "/>
    <n v="35"/>
    <s v="543010"/>
    <x v="8"/>
    <n v="103236"/>
    <s v="UNICREDIT FACTORING S.P.A."/>
    <n v="202112"/>
    <x v="20"/>
    <x v="20"/>
    <n v="328.3"/>
    <s v="D"/>
    <n v="328.3"/>
  </r>
  <r>
    <s v="1'trimestre "/>
    <n v="35"/>
    <s v="543010"/>
    <x v="8"/>
    <n v="103236"/>
    <s v="UNICREDIT FACTORING S.P.A."/>
    <n v="202112"/>
    <x v="20"/>
    <x v="20"/>
    <n v="328.3"/>
    <s v="D"/>
    <n v="328.3"/>
  </r>
  <r>
    <s v="1'trimestre "/>
    <n v="35"/>
    <s v="543010"/>
    <x v="8"/>
    <n v="103236"/>
    <s v="UNICREDIT FACTORING S.P.A."/>
    <n v="202112"/>
    <x v="20"/>
    <x v="20"/>
    <n v="240"/>
    <s v="D"/>
    <n v="240"/>
  </r>
  <r>
    <s v="1'trimestre "/>
    <n v="35"/>
    <s v="543010"/>
    <x v="8"/>
    <n v="103236"/>
    <s v="UNICREDIT FACTORING S.P.A."/>
    <n v="202112"/>
    <x v="20"/>
    <x v="20"/>
    <n v="280"/>
    <s v="D"/>
    <n v="280"/>
  </r>
  <r>
    <s v="1'trimestre "/>
    <n v="35"/>
    <s v="543010"/>
    <x v="8"/>
    <n v="103236"/>
    <s v="UNICREDIT FACTORING S.P.A."/>
    <n v="202112"/>
    <x v="20"/>
    <x v="20"/>
    <n v="240"/>
    <s v="D"/>
    <n v="240"/>
  </r>
  <r>
    <s v="1'trimestre "/>
    <n v="35"/>
    <s v="543010"/>
    <x v="8"/>
    <n v="103236"/>
    <s v="UNICREDIT FACTORING S.P.A."/>
    <n v="202112"/>
    <x v="20"/>
    <x v="20"/>
    <n v="453.8"/>
    <s v="D"/>
    <n v="453.8"/>
  </r>
  <r>
    <s v="1'trimestre "/>
    <n v="35"/>
    <s v="543010"/>
    <x v="8"/>
    <n v="103236"/>
    <s v="UNICREDIT FACTORING S.P.A."/>
    <n v="202112"/>
    <x v="20"/>
    <x v="20"/>
    <n v="492.45"/>
    <s v="D"/>
    <n v="492.45"/>
  </r>
  <r>
    <s v="1'trimestre "/>
    <n v="35"/>
    <s v="543010"/>
    <x v="8"/>
    <n v="103236"/>
    <s v="UNICREDIT FACTORING S.P.A."/>
    <n v="202112"/>
    <x v="20"/>
    <x v="20"/>
    <n v="240"/>
    <s v="D"/>
    <n v="240"/>
  </r>
  <r>
    <s v="1'trimestre "/>
    <n v="35"/>
    <s v="543010"/>
    <x v="8"/>
    <n v="103236"/>
    <s v="UNICREDIT FACTORING S.P.A."/>
    <n v="202112"/>
    <x v="20"/>
    <x v="20"/>
    <n v="328.3"/>
    <s v="D"/>
    <n v="328.3"/>
  </r>
  <r>
    <s v="1'trimestre "/>
    <n v="35"/>
    <s v="543010"/>
    <x v="8"/>
    <n v="103236"/>
    <s v="UNICREDIT FACTORING S.P.A."/>
    <n v="202112"/>
    <x v="20"/>
    <x v="20"/>
    <n v="26.17"/>
    <s v="D"/>
    <n v="26.17"/>
  </r>
  <r>
    <s v="1'trimestre "/>
    <n v="35"/>
    <s v="543010"/>
    <x v="8"/>
    <n v="103236"/>
    <s v="UNICREDIT FACTORING S.P.A."/>
    <n v="202112"/>
    <x v="20"/>
    <x v="20"/>
    <n v="6.8"/>
    <s v="D"/>
    <n v="6.8"/>
  </r>
  <r>
    <s v="1'trimestre "/>
    <n v="35"/>
    <s v="543010"/>
    <x v="8"/>
    <n v="103236"/>
    <s v="UNICREDIT FACTORING S.P.A."/>
    <n v="202112"/>
    <x v="20"/>
    <x v="20"/>
    <n v="368.04"/>
    <s v="D"/>
    <n v="368.04"/>
  </r>
  <r>
    <s v="1'trimestre "/>
    <n v="35"/>
    <s v="543010"/>
    <x v="8"/>
    <n v="103236"/>
    <s v="UNICREDIT FACTORING S.P.A."/>
    <n v="202112"/>
    <x v="20"/>
    <x v="20"/>
    <n v="1733.6"/>
    <s v="D"/>
    <n v="1733.6"/>
  </r>
  <r>
    <s v="1'trimestre "/>
    <n v="35"/>
    <s v="543010"/>
    <x v="8"/>
    <n v="103236"/>
    <s v="UNICREDIT FACTORING S.P.A."/>
    <n v="202112"/>
    <x v="20"/>
    <x v="20"/>
    <n v="20.399999999999999"/>
    <s v="D"/>
    <n v="20.399999999999999"/>
  </r>
  <r>
    <s v="1'trimestre "/>
    <n v="35"/>
    <s v="543010"/>
    <x v="8"/>
    <n v="103236"/>
    <s v="UNICREDIT FACTORING S.P.A."/>
    <n v="202112"/>
    <x v="20"/>
    <x v="20"/>
    <n v="146.55000000000001"/>
    <s v="D"/>
    <n v="146.55000000000001"/>
  </r>
  <r>
    <s v="1'trimestre "/>
    <n v="35"/>
    <s v="543010"/>
    <x v="8"/>
    <n v="103236"/>
    <s v="UNICREDIT FACTORING S.P.A."/>
    <n v="202112"/>
    <x v="20"/>
    <x v="20"/>
    <n v="125.25"/>
    <s v="D"/>
    <n v="125.25"/>
  </r>
  <r>
    <s v="1'trimestre "/>
    <n v="35"/>
    <s v="543010"/>
    <x v="8"/>
    <n v="103236"/>
    <s v="UNICREDIT FACTORING S.P.A."/>
    <n v="202112"/>
    <x v="20"/>
    <x v="20"/>
    <n v="240"/>
    <s v="D"/>
    <n v="240"/>
  </r>
  <r>
    <s v="1'trimestre "/>
    <n v="35"/>
    <s v="543010"/>
    <x v="8"/>
    <n v="103236"/>
    <s v="UNICREDIT FACTORING S.P.A."/>
    <n v="202112"/>
    <x v="20"/>
    <x v="20"/>
    <n v="328.3"/>
    <s v="D"/>
    <n v="328.3"/>
  </r>
  <r>
    <s v="1'trimestre "/>
    <n v="35"/>
    <s v="543010"/>
    <x v="8"/>
    <n v="103236"/>
    <s v="UNICREDIT FACTORING S.P.A."/>
    <n v="202112"/>
    <x v="20"/>
    <x v="20"/>
    <n v="219.32"/>
    <s v="D"/>
    <n v="219.32"/>
  </r>
  <r>
    <s v="1'trimestre "/>
    <n v="35"/>
    <s v="543010"/>
    <x v="8"/>
    <n v="103236"/>
    <s v="UNICREDIT FACTORING S.P.A."/>
    <n v="202112"/>
    <x v="20"/>
    <x v="20"/>
    <n v="453.8"/>
    <s v="D"/>
    <n v="453.8"/>
  </r>
  <r>
    <s v="1'trimestre "/>
    <n v="35"/>
    <s v="543010"/>
    <x v="8"/>
    <n v="103236"/>
    <s v="UNICREDIT FACTORING S.P.A."/>
    <n v="202112"/>
    <x v="20"/>
    <x v="20"/>
    <n v="631.91999999999996"/>
    <s v="D"/>
    <n v="631.91999999999996"/>
  </r>
  <r>
    <s v="1'trimestre "/>
    <n v="35"/>
    <s v="543010"/>
    <x v="8"/>
    <n v="103236"/>
    <s v="UNICREDIT FACTORING S.P.A."/>
    <n v="202112"/>
    <x v="20"/>
    <x v="20"/>
    <n v="352"/>
    <s v="D"/>
    <n v="352"/>
  </r>
  <r>
    <s v="1'trimestre "/>
    <n v="35"/>
    <s v="543010"/>
    <x v="8"/>
    <n v="103236"/>
    <s v="UNICREDIT FACTORING S.P.A."/>
    <n v="202112"/>
    <x v="20"/>
    <x v="20"/>
    <n v="73.47"/>
    <s v="D"/>
    <n v="73.47"/>
  </r>
  <r>
    <s v="1'trimestre "/>
    <n v="35"/>
    <s v="543010"/>
    <x v="8"/>
    <n v="103236"/>
    <s v="UNICREDIT FACTORING S.P.A."/>
    <n v="202112"/>
    <x v="20"/>
    <x v="20"/>
    <n v="207.72"/>
    <s v="D"/>
    <n v="207.72"/>
  </r>
  <r>
    <s v="1'trimestre "/>
    <n v="35"/>
    <s v="543010"/>
    <x v="8"/>
    <n v="103236"/>
    <s v="UNICREDIT FACTORING S.P.A."/>
    <n v="202112"/>
    <x v="20"/>
    <x v="20"/>
    <n v="328.3"/>
    <s v="D"/>
    <n v="328.3"/>
  </r>
  <r>
    <s v="1'trimestre "/>
    <n v="35"/>
    <s v="543010"/>
    <x v="8"/>
    <n v="103236"/>
    <s v="UNICREDIT FACTORING S.P.A."/>
    <n v="202112"/>
    <x v="20"/>
    <x v="20"/>
    <n v="316"/>
    <s v="D"/>
    <n v="316"/>
  </r>
  <r>
    <s v="1'trimestre "/>
    <n v="35"/>
    <s v="543010"/>
    <x v="8"/>
    <n v="103236"/>
    <s v="UNICREDIT FACTORING S.P.A."/>
    <n v="202112"/>
    <x v="20"/>
    <x v="20"/>
    <n v="328.3"/>
    <s v="D"/>
    <n v="328.3"/>
  </r>
  <r>
    <s v="1'trimestre "/>
    <n v="35"/>
    <s v="543010"/>
    <x v="8"/>
    <n v="103236"/>
    <s v="UNICREDIT FACTORING S.P.A."/>
    <n v="202112"/>
    <x v="20"/>
    <x v="20"/>
    <n v="240"/>
    <s v="D"/>
    <n v="240"/>
  </r>
  <r>
    <s v="1'trimestre "/>
    <n v="35"/>
    <s v="543010"/>
    <x v="8"/>
    <n v="103236"/>
    <s v="UNICREDIT FACTORING S.P.A."/>
    <n v="202112"/>
    <x v="20"/>
    <x v="20"/>
    <n v="125.25"/>
    <s v="D"/>
    <n v="125.25"/>
  </r>
  <r>
    <s v="1'trimestre "/>
    <n v="35"/>
    <s v="543010"/>
    <x v="8"/>
    <n v="103236"/>
    <s v="UNICREDIT FACTORING S.P.A."/>
    <n v="202112"/>
    <x v="20"/>
    <x v="20"/>
    <n v="1620.04"/>
    <s v="D"/>
    <n v="1620.04"/>
  </r>
  <r>
    <s v="1'trimestre "/>
    <n v="35"/>
    <s v="543010"/>
    <x v="8"/>
    <n v="103236"/>
    <s v="UNICREDIT FACTORING S.P.A."/>
    <n v="202112"/>
    <x v="20"/>
    <x v="20"/>
    <n v="240"/>
    <s v="D"/>
    <n v="240"/>
  </r>
  <r>
    <s v="1'trimestre "/>
    <n v="35"/>
    <s v="543010"/>
    <x v="8"/>
    <n v="103236"/>
    <s v="UNICREDIT FACTORING S.P.A."/>
    <n v="202112"/>
    <x v="20"/>
    <x v="20"/>
    <n v="328.3"/>
    <s v="D"/>
    <n v="328.3"/>
  </r>
  <r>
    <s v="1'trimestre "/>
    <n v="35"/>
    <s v="543010"/>
    <x v="8"/>
    <n v="103236"/>
    <s v="UNICREDIT FACTORING S.P.A."/>
    <n v="202112"/>
    <x v="20"/>
    <x v="20"/>
    <n v="504.23"/>
    <s v="D"/>
    <n v="504.23"/>
  </r>
  <r>
    <s v="1'trimestre "/>
    <n v="35"/>
    <s v="543010"/>
    <x v="8"/>
    <n v="103236"/>
    <s v="UNICREDIT FACTORING S.P.A."/>
    <n v="202112"/>
    <x v="20"/>
    <x v="20"/>
    <n v="125.25"/>
    <s v="D"/>
    <n v="125.25"/>
  </r>
  <r>
    <s v="1'trimestre "/>
    <n v="35"/>
    <s v="543010"/>
    <x v="8"/>
    <n v="103236"/>
    <s v="UNICREDIT FACTORING S.P.A."/>
    <n v="202112"/>
    <x v="20"/>
    <x v="20"/>
    <n v="265"/>
    <s v="D"/>
    <n v="265"/>
  </r>
  <r>
    <s v="1'trimestre "/>
    <n v="35"/>
    <s v="543010"/>
    <x v="8"/>
    <n v="103236"/>
    <s v="UNICREDIT FACTORING S.P.A."/>
    <n v="202112"/>
    <x v="20"/>
    <x v="20"/>
    <n v="675"/>
    <s v="D"/>
    <n v="675"/>
  </r>
  <r>
    <s v="1'trimestre "/>
    <n v="35"/>
    <s v="543010"/>
    <x v="8"/>
    <n v="103236"/>
    <s v="UNICREDIT FACTORING S.P.A."/>
    <n v="202112"/>
    <x v="20"/>
    <x v="20"/>
    <n v="700.05"/>
    <s v="D"/>
    <n v="700.05"/>
  </r>
  <r>
    <s v="1'trimestre "/>
    <n v="35"/>
    <s v="543010"/>
    <x v="8"/>
    <n v="110468"/>
    <s v="MEDIOCREDITO ITALIANO SPA"/>
    <n v="202112"/>
    <x v="20"/>
    <x v="20"/>
    <n v="814.62"/>
    <s v="A"/>
    <n v="-814.62"/>
  </r>
  <r>
    <s v="1'trimestre "/>
    <n v="35"/>
    <s v="543010"/>
    <x v="8"/>
    <n v="110468"/>
    <s v="MEDIOCREDITO ITALIANO SPA"/>
    <n v="202112"/>
    <x v="20"/>
    <x v="20"/>
    <n v="2835"/>
    <s v="D"/>
    <n v="2835"/>
  </r>
  <r>
    <s v="1'trimestre "/>
    <n v="35"/>
    <s v="543010"/>
    <x v="8"/>
    <n v="110468"/>
    <s v="MEDIOCREDITO ITALIANO SPA"/>
    <n v="202112"/>
    <x v="20"/>
    <x v="20"/>
    <n v="9680"/>
    <s v="D"/>
    <n v="9680"/>
  </r>
  <r>
    <s v="1'trimestre "/>
    <n v="35"/>
    <s v="543010"/>
    <x v="8"/>
    <n v="103233"/>
    <s v="IFITALIA-INTERNATIONAL FACTORS ITALIA"/>
    <n v="202112"/>
    <x v="20"/>
    <x v="20"/>
    <n v="59.95"/>
    <s v="D"/>
    <n v="59.95"/>
  </r>
  <r>
    <s v="1'trimestre "/>
    <n v="35"/>
    <s v="543010"/>
    <x v="8"/>
    <n v="103233"/>
    <s v="IFITALIA-INTERNATIONAL FACTORS ITALIA"/>
    <n v="202112"/>
    <x v="20"/>
    <x v="20"/>
    <n v="59.95"/>
    <s v="D"/>
    <n v="59.95"/>
  </r>
  <r>
    <s v="1'trimestre "/>
    <n v="35"/>
    <s v="543010"/>
    <x v="8"/>
    <n v="103233"/>
    <s v="IFITALIA-INTERNATIONAL FACTORS ITALIA"/>
    <n v="202112"/>
    <x v="20"/>
    <x v="20"/>
    <n v="59.95"/>
    <s v="D"/>
    <n v="59.95"/>
  </r>
  <r>
    <s v="1'trimestre "/>
    <n v="35"/>
    <s v="543010"/>
    <x v="8"/>
    <n v="103233"/>
    <s v="IFITALIA-INTERNATIONAL FACTORS ITALIA"/>
    <n v="202112"/>
    <x v="20"/>
    <x v="20"/>
    <n v="1198.9100000000001"/>
    <s v="D"/>
    <n v="1198.9100000000001"/>
  </r>
  <r>
    <s v="1'trimestre "/>
    <n v="35"/>
    <s v="543010"/>
    <x v="8"/>
    <n v="103233"/>
    <s v="IFITALIA-INTERNATIONAL FACTORS ITALIA"/>
    <n v="202112"/>
    <x v="20"/>
    <x v="20"/>
    <n v="1198.9100000000001"/>
    <s v="D"/>
    <n v="1198.9100000000001"/>
  </r>
  <r>
    <s v="1'trimestre "/>
    <n v="35"/>
    <s v="543010"/>
    <x v="8"/>
    <n v="103233"/>
    <s v="IFITALIA-INTERNATIONAL FACTORS ITALIA"/>
    <n v="202112"/>
    <x v="20"/>
    <x v="20"/>
    <n v="59.95"/>
    <s v="D"/>
    <n v="59.95"/>
  </r>
  <r>
    <s v="1'trimestre "/>
    <n v="35"/>
    <s v="543010"/>
    <x v="8"/>
    <n v="103233"/>
    <s v="IFITALIA-INTERNATIONAL FACTORS ITALIA"/>
    <n v="202112"/>
    <x v="20"/>
    <x v="20"/>
    <n v="179.84"/>
    <s v="D"/>
    <n v="179.84"/>
  </r>
  <r>
    <s v="1'trimestre "/>
    <n v="35"/>
    <s v="543010"/>
    <x v="8"/>
    <n v="103233"/>
    <s v="IFITALIA-INTERNATIONAL FACTORS ITALIA"/>
    <n v="202112"/>
    <x v="20"/>
    <x v="20"/>
    <n v="119.89"/>
    <s v="D"/>
    <n v="119.89"/>
  </r>
  <r>
    <s v="1'trimestre "/>
    <n v="35"/>
    <s v="543010"/>
    <x v="8"/>
    <n v="103233"/>
    <s v="IFITALIA-INTERNATIONAL FACTORS ITALIA"/>
    <n v="202112"/>
    <x v="20"/>
    <x v="20"/>
    <n v="119.89"/>
    <s v="D"/>
    <n v="119.89"/>
  </r>
  <r>
    <s v="1'trimestre "/>
    <n v="35"/>
    <s v="543010"/>
    <x v="8"/>
    <n v="103233"/>
    <s v="IFITALIA-INTERNATIONAL FACTORS ITALIA"/>
    <n v="202112"/>
    <x v="20"/>
    <x v="20"/>
    <n v="59.95"/>
    <s v="D"/>
    <n v="59.95"/>
  </r>
  <r>
    <s v="1'trimestre "/>
    <n v="35"/>
    <s v="543010"/>
    <x v="8"/>
    <n v="103233"/>
    <s v="IFITALIA-INTERNATIONAL FACTORS ITALIA"/>
    <n v="202112"/>
    <x v="20"/>
    <x v="20"/>
    <n v="179.84"/>
    <s v="D"/>
    <n v="179.84"/>
  </r>
  <r>
    <s v="1'trimestre "/>
    <n v="35"/>
    <s v="543010"/>
    <x v="8"/>
    <n v="103233"/>
    <s v="IFITALIA-INTERNATIONAL FACTORS ITALIA"/>
    <n v="202112"/>
    <x v="20"/>
    <x v="20"/>
    <n v="59.95"/>
    <s v="D"/>
    <n v="59.95"/>
  </r>
  <r>
    <s v="1'trimestre "/>
    <n v="35"/>
    <s v="543010"/>
    <x v="8"/>
    <n v="103233"/>
    <s v="IFITALIA-INTERNATIONAL FACTORS ITALIA"/>
    <n v="202112"/>
    <x v="20"/>
    <x v="20"/>
    <n v="609.80999999999995"/>
    <s v="D"/>
    <n v="609.80999999999995"/>
  </r>
  <r>
    <s v="1'trimestre "/>
    <n v="35"/>
    <s v="543010"/>
    <x v="8"/>
    <n v="103233"/>
    <s v="IFITALIA-INTERNATIONAL FACTORS ITALIA"/>
    <n v="202112"/>
    <x v="20"/>
    <x v="20"/>
    <n v="302.39999999999998"/>
    <s v="D"/>
    <n v="302.39999999999998"/>
  </r>
  <r>
    <s v="1'trimestre "/>
    <n v="35"/>
    <s v="543010"/>
    <x v="8"/>
    <n v="103233"/>
    <s v="IFITALIA-INTERNATIONAL FACTORS ITALIA"/>
    <n v="202112"/>
    <x v="20"/>
    <x v="20"/>
    <n v="140"/>
    <s v="D"/>
    <n v="140"/>
  </r>
  <r>
    <s v="1'trimestre "/>
    <n v="35"/>
    <s v="543010"/>
    <x v="8"/>
    <n v="108705"/>
    <s v="BANCA IFIS S.P.A."/>
    <n v="202112"/>
    <x v="20"/>
    <x v="20"/>
    <n v="185.6"/>
    <s v="D"/>
    <n v="185.6"/>
  </r>
  <r>
    <s v="1'trimestre "/>
    <n v="35"/>
    <s v="543010"/>
    <x v="8"/>
    <n v="108705"/>
    <s v="BANCA IFIS S.P.A."/>
    <n v="202112"/>
    <x v="20"/>
    <x v="20"/>
    <n v="350.96"/>
    <s v="D"/>
    <n v="350.96"/>
  </r>
  <r>
    <s v="1'trimestre "/>
    <n v="35"/>
    <s v="543010"/>
    <x v="8"/>
    <n v="108705"/>
    <s v="BANCA IFIS S.P.A."/>
    <n v="202112"/>
    <x v="20"/>
    <x v="20"/>
    <n v="3731.3"/>
    <s v="D"/>
    <n v="3731.3"/>
  </r>
  <r>
    <s v="1'trimestre "/>
    <n v="35"/>
    <s v="543010"/>
    <x v="8"/>
    <n v="108705"/>
    <s v="BANCA IFIS S.P.A."/>
    <n v="202112"/>
    <x v="20"/>
    <x v="20"/>
    <n v="4750"/>
    <s v="D"/>
    <n v="4750"/>
  </r>
  <r>
    <s v="1'trimestre "/>
    <n v="35"/>
    <s v="543010"/>
    <x v="8"/>
    <n v="108705"/>
    <s v="BANCA IFIS S.P.A."/>
    <n v="202112"/>
    <x v="20"/>
    <x v="20"/>
    <n v="64.8"/>
    <s v="D"/>
    <n v="64.8"/>
  </r>
  <r>
    <s v="1'trimestre "/>
    <n v="35"/>
    <s v="543010"/>
    <x v="8"/>
    <n v="108705"/>
    <s v="BANCA IFIS S.P.A."/>
    <n v="202112"/>
    <x v="20"/>
    <x v="20"/>
    <n v="539.44000000000005"/>
    <s v="D"/>
    <n v="539.44000000000005"/>
  </r>
  <r>
    <s v="1'trimestre "/>
    <n v="35"/>
    <s v="543010"/>
    <x v="8"/>
    <n v="108705"/>
    <s v="BANCA IFIS S.P.A."/>
    <n v="202112"/>
    <x v="20"/>
    <x v="20"/>
    <n v="4750"/>
    <s v="D"/>
    <n v="4750"/>
  </r>
  <r>
    <s v="1'trimestre "/>
    <n v="35"/>
    <s v="543010"/>
    <x v="8"/>
    <n v="108705"/>
    <s v="BANCA IFIS S.P.A."/>
    <n v="202112"/>
    <x v="20"/>
    <x v="20"/>
    <n v="475.94"/>
    <s v="D"/>
    <n v="475.94"/>
  </r>
  <r>
    <s v="1'trimestre "/>
    <n v="35"/>
    <s v="543010"/>
    <x v="8"/>
    <n v="108705"/>
    <s v="BANCA IFIS S.P.A."/>
    <n v="202112"/>
    <x v="20"/>
    <x v="20"/>
    <n v="40.56"/>
    <s v="D"/>
    <n v="40.56"/>
  </r>
  <r>
    <s v="1'trimestre "/>
    <n v="35"/>
    <s v="543010"/>
    <x v="8"/>
    <n v="108705"/>
    <s v="BANCA IFIS S.P.A."/>
    <n v="202112"/>
    <x v="20"/>
    <x v="20"/>
    <n v="3480"/>
    <s v="D"/>
    <n v="3480"/>
  </r>
  <r>
    <s v="1'trimestre "/>
    <n v="35"/>
    <s v="543010"/>
    <x v="8"/>
    <n v="108705"/>
    <s v="BANCA IFIS S.P.A."/>
    <n v="202112"/>
    <x v="20"/>
    <x v="20"/>
    <n v="432"/>
    <s v="D"/>
    <n v="432"/>
  </r>
  <r>
    <s v="1'trimestre "/>
    <n v="35"/>
    <s v="543010"/>
    <x v="8"/>
    <n v="108705"/>
    <s v="BANCA IFIS S.P.A."/>
    <n v="202112"/>
    <x v="20"/>
    <x v="20"/>
    <n v="73.12"/>
    <s v="D"/>
    <n v="73.12"/>
  </r>
  <r>
    <s v="1'trimestre "/>
    <n v="36"/>
    <s v="543010"/>
    <x v="8"/>
    <n v="103233"/>
    <s v="IFITALIA-INTERNATIONAL FACTORS ITALIA"/>
    <n v="202112"/>
    <x v="20"/>
    <x v="20"/>
    <n v="7026.75"/>
    <s v="D"/>
    <n v="7026.75"/>
  </r>
  <r>
    <s v="1'trimestre "/>
    <n v="36"/>
    <s v="543010"/>
    <x v="8"/>
    <n v="103233"/>
    <s v="IFITALIA-INTERNATIONAL FACTORS ITALIA"/>
    <n v="202112"/>
    <x v="20"/>
    <x v="20"/>
    <n v="3112"/>
    <s v="D"/>
    <n v="3112"/>
  </r>
  <r>
    <s v="1'trimestre "/>
    <n v="52"/>
    <s v="543010"/>
    <x v="8"/>
    <n v="104836"/>
    <s v="LIFE TECHNOLOGIES ITALIA FIL. LIFE TECHNOL. EUROPE"/>
    <n v="202112"/>
    <x v="20"/>
    <x v="20"/>
    <n v="1786.9"/>
    <s v="D"/>
    <n v="1786.9"/>
  </r>
  <r>
    <s v="1'trimestre "/>
    <n v="52"/>
    <s v="543010"/>
    <x v="8"/>
    <n v="108336"/>
    <s v="EUROCLONE SPA"/>
    <n v="202112"/>
    <x v="20"/>
    <x v="20"/>
    <n v="860.64"/>
    <s v="D"/>
    <n v="860.64"/>
  </r>
  <r>
    <s v="1'trimestre "/>
    <n v="52"/>
    <s v="543010"/>
    <x v="8"/>
    <n v="108336"/>
    <s v="EUROCLONE SPA"/>
    <n v="202112"/>
    <x v="20"/>
    <x v="20"/>
    <n v="3000"/>
    <s v="D"/>
    <n v="3000"/>
  </r>
  <r>
    <s v="1'trimestre "/>
    <n v="52"/>
    <s v="543010"/>
    <x v="8"/>
    <n v="100220"/>
    <s v="BIO-RAD LABORATORIES S.R.L."/>
    <n v="202112"/>
    <x v="20"/>
    <x v="20"/>
    <n v="1719.4"/>
    <s v="D"/>
    <n v="1719.4"/>
  </r>
  <r>
    <s v="1'trimestre "/>
    <n v="52"/>
    <s v="543010"/>
    <x v="8"/>
    <n v="100220"/>
    <s v="BIO-RAD LABORATORIES S.R.L."/>
    <n v="202112"/>
    <x v="20"/>
    <x v="20"/>
    <n v="2010.45"/>
    <s v="D"/>
    <n v="2010.45"/>
  </r>
  <r>
    <s v="1'trimestre "/>
    <n v="52"/>
    <s v="543010"/>
    <x v="8"/>
    <n v="100220"/>
    <s v="BIO-RAD LABORATORIES S.R.L."/>
    <n v="202112"/>
    <x v="20"/>
    <x v="20"/>
    <n v="5722"/>
    <s v="D"/>
    <n v="5722"/>
  </r>
  <r>
    <s v="1'trimestre "/>
    <n v="52"/>
    <s v="543010"/>
    <x v="8"/>
    <n v="109059"/>
    <s v="AUROGENE SRL"/>
    <n v="202112"/>
    <x v="20"/>
    <x v="20"/>
    <n v="1180"/>
    <s v="D"/>
    <n v="1180"/>
  </r>
  <r>
    <s v="1'trimestre "/>
    <n v="54"/>
    <s v="543010"/>
    <x v="8"/>
    <n v="107887"/>
    <s v="INTRAUMA SRL"/>
    <n v="202112"/>
    <x v="20"/>
    <x v="20"/>
    <n v="428.26"/>
    <s v="D"/>
    <n v="428.26"/>
  </r>
  <r>
    <s v="1'trimestre "/>
    <n v="54"/>
    <s v="543010"/>
    <x v="8"/>
    <n v="107887"/>
    <s v="INTRAUMA SRL"/>
    <n v="202112"/>
    <x v="20"/>
    <x v="20"/>
    <n v="2270"/>
    <s v="D"/>
    <n v="2270"/>
  </r>
  <r>
    <s v="1'trimestre "/>
    <n v="54"/>
    <s v="543010"/>
    <x v="8"/>
    <n v="107887"/>
    <s v="INTRAUMA SRL"/>
    <n v="202112"/>
    <x v="20"/>
    <x v="20"/>
    <n v="1552.8"/>
    <s v="D"/>
    <n v="1552.8"/>
  </r>
  <r>
    <s v="1'trimestre "/>
    <n v="54"/>
    <s v="543010"/>
    <x v="8"/>
    <n v="107887"/>
    <s v="INTRAUMA SRL"/>
    <n v="202112"/>
    <x v="20"/>
    <x v="20"/>
    <n v="1011.2"/>
    <s v="D"/>
    <n v="1011.2"/>
  </r>
  <r>
    <s v="1'trimestre "/>
    <n v="54"/>
    <s v="543010"/>
    <x v="8"/>
    <n v="107887"/>
    <s v="INTRAUMA SRL"/>
    <n v="202112"/>
    <x v="20"/>
    <x v="20"/>
    <n v="415.5"/>
    <s v="D"/>
    <n v="415.5"/>
  </r>
  <r>
    <s v="1'trimestre "/>
    <n v="54"/>
    <s v="543010"/>
    <x v="8"/>
    <n v="107887"/>
    <s v="INTRAUMA SRL"/>
    <n v="202112"/>
    <x v="20"/>
    <x v="20"/>
    <n v="370.02"/>
    <s v="D"/>
    <n v="370.02"/>
  </r>
  <r>
    <s v="1'trimestre "/>
    <n v="54"/>
    <s v="543010"/>
    <x v="8"/>
    <n v="107887"/>
    <s v="INTRAUMA SRL"/>
    <n v="202112"/>
    <x v="20"/>
    <x v="20"/>
    <n v="1412.8"/>
    <s v="D"/>
    <n v="1412.8"/>
  </r>
  <r>
    <s v="1'trimestre "/>
    <n v="54"/>
    <s v="543010"/>
    <x v="8"/>
    <n v="107887"/>
    <s v="INTRAUMA SRL"/>
    <n v="202112"/>
    <x v="20"/>
    <x v="20"/>
    <n v="1090"/>
    <s v="D"/>
    <n v="1090"/>
  </r>
  <r>
    <s v="1'trimestre "/>
    <n v="54"/>
    <s v="543010"/>
    <x v="8"/>
    <n v="107887"/>
    <s v="INTRAUMA SRL"/>
    <n v="202112"/>
    <x v="20"/>
    <x v="20"/>
    <n v="415.5"/>
    <s v="D"/>
    <n v="415.5"/>
  </r>
  <r>
    <s v="1'trimestre "/>
    <n v="54"/>
    <s v="543010"/>
    <x v="8"/>
    <n v="107887"/>
    <s v="INTRAUMA SRL"/>
    <n v="202112"/>
    <x v="20"/>
    <x v="20"/>
    <n v="501.15"/>
    <s v="D"/>
    <n v="501.15"/>
  </r>
  <r>
    <s v="1'trimestre "/>
    <n v="54"/>
    <s v="543010"/>
    <x v="8"/>
    <n v="107887"/>
    <s v="INTRAUMA SRL"/>
    <n v="202112"/>
    <x v="20"/>
    <x v="20"/>
    <n v="614.21"/>
    <s v="D"/>
    <n v="614.21"/>
  </r>
  <r>
    <s v="1'trimestre "/>
    <n v="54"/>
    <s v="543010"/>
    <x v="8"/>
    <n v="107887"/>
    <s v="INTRAUMA SRL"/>
    <n v="202112"/>
    <x v="20"/>
    <x v="20"/>
    <n v="1090"/>
    <s v="D"/>
    <n v="1090"/>
  </r>
  <r>
    <s v="1'trimestre "/>
    <n v="54"/>
    <s v="543010"/>
    <x v="8"/>
    <n v="107887"/>
    <s v="INTRAUMA SRL"/>
    <n v="202112"/>
    <x v="20"/>
    <x v="20"/>
    <n v="528.55999999999995"/>
    <s v="D"/>
    <n v="528.55999999999995"/>
  </r>
  <r>
    <s v="1'trimestre "/>
    <n v="54"/>
    <s v="543010"/>
    <x v="8"/>
    <n v="107887"/>
    <s v="INTRAUMA SRL"/>
    <n v="202112"/>
    <x v="20"/>
    <x v="20"/>
    <n v="415.5"/>
    <s v="D"/>
    <n v="415.5"/>
  </r>
  <r>
    <s v="1'trimestre "/>
    <n v="54"/>
    <s v="543010"/>
    <x v="8"/>
    <n v="107887"/>
    <s v="INTRAUMA SRL"/>
    <n v="202112"/>
    <x v="20"/>
    <x v="20"/>
    <n v="1160"/>
    <s v="D"/>
    <n v="1160"/>
  </r>
  <r>
    <s v="1'trimestre "/>
    <n v="54"/>
    <s v="543010"/>
    <x v="8"/>
    <n v="107887"/>
    <s v="INTRAUMA SRL"/>
    <n v="202112"/>
    <x v="20"/>
    <x v="20"/>
    <n v="810"/>
    <s v="D"/>
    <n v="810"/>
  </r>
  <r>
    <s v="1'trimestre "/>
    <n v="54"/>
    <s v="543010"/>
    <x v="8"/>
    <n v="107887"/>
    <s v="INTRAUMA SRL"/>
    <n v="202112"/>
    <x v="20"/>
    <x v="20"/>
    <n v="298.60000000000002"/>
    <s v="D"/>
    <n v="298.60000000000002"/>
  </r>
  <r>
    <s v="1'trimestre "/>
    <n v="54"/>
    <s v="543010"/>
    <x v="8"/>
    <n v="107887"/>
    <s v="INTRAUMA SRL"/>
    <n v="202112"/>
    <x v="20"/>
    <x v="20"/>
    <n v="415.5"/>
    <s v="D"/>
    <n v="415.5"/>
  </r>
  <r>
    <s v="1'trimestre "/>
    <n v="54"/>
    <s v="543010"/>
    <x v="8"/>
    <n v="107887"/>
    <s v="INTRAUMA SRL"/>
    <n v="202112"/>
    <x v="20"/>
    <x v="20"/>
    <n v="1230"/>
    <s v="D"/>
    <n v="1230"/>
  </r>
  <r>
    <s v="1'trimestre "/>
    <n v="54"/>
    <s v="543010"/>
    <x v="8"/>
    <n v="107887"/>
    <s v="INTRAUMA SRL"/>
    <n v="202112"/>
    <x v="20"/>
    <x v="20"/>
    <n v="370.02"/>
    <s v="D"/>
    <n v="370.02"/>
  </r>
  <r>
    <s v="1'trimestre "/>
    <n v="54"/>
    <s v="543010"/>
    <x v="8"/>
    <n v="107887"/>
    <s v="INTRAUMA SRL"/>
    <n v="202112"/>
    <x v="20"/>
    <x v="20"/>
    <n v="415.5"/>
    <s v="D"/>
    <n v="415.5"/>
  </r>
  <r>
    <s v="1'trimestre "/>
    <n v="54"/>
    <s v="543010"/>
    <x v="8"/>
    <n v="107887"/>
    <s v="INTRAUMA SRL"/>
    <n v="202112"/>
    <x v="20"/>
    <x v="20"/>
    <n v="415.5"/>
    <s v="D"/>
    <n v="415.5"/>
  </r>
  <r>
    <s v="1'trimestre "/>
    <n v="54"/>
    <s v="543010"/>
    <x v="8"/>
    <n v="107887"/>
    <s v="INTRAUMA SRL"/>
    <n v="202112"/>
    <x v="20"/>
    <x v="20"/>
    <n v="415.52"/>
    <s v="D"/>
    <n v="415.52"/>
  </r>
  <r>
    <s v="1'trimestre "/>
    <n v="54"/>
    <s v="543010"/>
    <x v="8"/>
    <n v="107887"/>
    <s v="INTRAUMA SRL"/>
    <n v="202112"/>
    <x v="20"/>
    <x v="20"/>
    <n v="121.38"/>
    <s v="A"/>
    <n v="-121.38"/>
  </r>
  <r>
    <s v="1'trimestre "/>
    <n v="54"/>
    <s v="543010"/>
    <x v="8"/>
    <n v="107887"/>
    <s v="INTRAUMA SRL"/>
    <n v="202112"/>
    <x v="20"/>
    <x v="20"/>
    <n v="536.9"/>
    <s v="D"/>
    <n v="536.9"/>
  </r>
  <r>
    <s v="1'trimestre "/>
    <n v="54"/>
    <s v="543010"/>
    <x v="8"/>
    <n v="107887"/>
    <s v="INTRAUMA SRL"/>
    <n v="202112"/>
    <x v="20"/>
    <x v="20"/>
    <n v="252.88"/>
    <s v="A"/>
    <n v="-252.88"/>
  </r>
  <r>
    <s v="1'trimestre "/>
    <n v="54"/>
    <s v="543010"/>
    <x v="8"/>
    <n v="107887"/>
    <s v="INTRAUMA SRL"/>
    <n v="202112"/>
    <x v="20"/>
    <x v="20"/>
    <n v="149.47999999999999"/>
    <s v="A"/>
    <n v="-149.47999999999999"/>
  </r>
  <r>
    <s v="1'trimestre "/>
    <n v="54"/>
    <s v="543010"/>
    <x v="8"/>
    <n v="107887"/>
    <s v="INTRAUMA SRL"/>
    <n v="202112"/>
    <x v="20"/>
    <x v="20"/>
    <n v="605.15"/>
    <s v="D"/>
    <n v="605.15"/>
  </r>
  <r>
    <s v="1'trimestre "/>
    <n v="60"/>
    <s v="543010"/>
    <x v="8"/>
    <n v="104479"/>
    <s v="STRYKER ITALIA S.R.L."/>
    <n v="202112"/>
    <x v="20"/>
    <x v="20"/>
    <n v="797.1"/>
    <s v="D"/>
    <n v="797.1"/>
  </r>
  <r>
    <s v="1'trimestre "/>
    <n v="60"/>
    <s v="543010"/>
    <x v="8"/>
    <n v="104479"/>
    <s v="STRYKER ITALIA S.R.L."/>
    <n v="202112"/>
    <x v="20"/>
    <x v="20"/>
    <n v="858"/>
    <s v="D"/>
    <n v="858"/>
  </r>
  <r>
    <s v="1'trimestre "/>
    <n v="60"/>
    <s v="543010"/>
    <x v="8"/>
    <n v="104479"/>
    <s v="STRYKER ITALIA S.R.L."/>
    <n v="202112"/>
    <x v="20"/>
    <x v="20"/>
    <n v="1326"/>
    <s v="D"/>
    <n v="1326"/>
  </r>
  <r>
    <s v="1'trimestre "/>
    <n v="60"/>
    <s v="543010"/>
    <x v="8"/>
    <n v="104479"/>
    <s v="STRYKER ITALIA S.R.L."/>
    <n v="202112"/>
    <x v="20"/>
    <x v="20"/>
    <n v="2268"/>
    <s v="D"/>
    <n v="2268"/>
  </r>
  <r>
    <s v="1'trimestre "/>
    <n v="60"/>
    <s v="543010"/>
    <x v="8"/>
    <n v="105216"/>
    <s v="STERIS SRL"/>
    <n v="202112"/>
    <x v="20"/>
    <x v="20"/>
    <n v="140"/>
    <s v="D"/>
    <n v="140"/>
  </r>
  <r>
    <s v="1'trimestre "/>
    <n v="60"/>
    <s v="543010"/>
    <x v="8"/>
    <n v="100624"/>
    <s v="SORIN GROUP ITALIA SRL"/>
    <n v="202112"/>
    <x v="20"/>
    <x v="20"/>
    <n v="171"/>
    <s v="D"/>
    <n v="171"/>
  </r>
  <r>
    <s v="1'trimestre "/>
    <n v="60"/>
    <s v="543010"/>
    <x v="8"/>
    <n v="100478"/>
    <s v="SIAD Healthcare SPA"/>
    <n v="202112"/>
    <x v="20"/>
    <x v="20"/>
    <n v="430"/>
    <s v="D"/>
    <n v="430"/>
  </r>
  <r>
    <s v="1'trimestre "/>
    <n v="60"/>
    <s v="543010"/>
    <x v="8"/>
    <n v="100478"/>
    <s v="SIAD Healthcare SPA"/>
    <n v="202112"/>
    <x v="20"/>
    <x v="20"/>
    <n v="432"/>
    <s v="D"/>
    <n v="432"/>
  </r>
  <r>
    <s v="1'trimestre "/>
    <n v="60"/>
    <s v="543010"/>
    <x v="8"/>
    <n v="106730"/>
    <s v="SARTORIUS STEDIM ITALY SRL"/>
    <n v="202112"/>
    <x v="20"/>
    <x v="20"/>
    <n v="672"/>
    <s v="D"/>
    <n v="672"/>
  </r>
  <r>
    <s v="1'trimestre "/>
    <n v="60"/>
    <s v="543010"/>
    <x v="8"/>
    <n v="102133"/>
    <s v="SARSTEDT S.R.L."/>
    <n v="202112"/>
    <x v="20"/>
    <x v="20"/>
    <n v="796.8"/>
    <s v="D"/>
    <n v="796.8"/>
  </r>
  <r>
    <s v="1'trimestre "/>
    <n v="60"/>
    <s v="543010"/>
    <x v="8"/>
    <n v="101708"/>
    <s v="SANTEX S.P.A."/>
    <n v="202112"/>
    <x v="20"/>
    <x v="20"/>
    <n v="357.28"/>
    <s v="D"/>
    <n v="357.28"/>
  </r>
  <r>
    <s v="1'trimestre "/>
    <n v="60"/>
    <s v="543010"/>
    <x v="8"/>
    <n v="101708"/>
    <s v="SANTEX S.P.A."/>
    <n v="202112"/>
    <x v="20"/>
    <x v="20"/>
    <n v="222.72"/>
    <s v="D"/>
    <n v="222.72"/>
  </r>
  <r>
    <s v="1'trimestre "/>
    <n v="60"/>
    <s v="543010"/>
    <x v="8"/>
    <n v="106600"/>
    <s v="ADLER ORTHO SRL"/>
    <n v="202112"/>
    <x v="20"/>
    <x v="20"/>
    <n v="2540.86"/>
    <s v="D"/>
    <n v="2540.86"/>
  </r>
  <r>
    <s v="1'trimestre "/>
    <n v="60"/>
    <s v="543010"/>
    <x v="8"/>
    <n v="106600"/>
    <s v="ADLER ORTHO SRL"/>
    <n v="202112"/>
    <x v="20"/>
    <x v="20"/>
    <n v="2852.74"/>
    <s v="D"/>
    <n v="2852.74"/>
  </r>
  <r>
    <s v="1'trimestre "/>
    <n v="60"/>
    <s v="543010"/>
    <x v="8"/>
    <n v="106600"/>
    <s v="ADLER ORTHO SRL"/>
    <n v="202112"/>
    <x v="20"/>
    <x v="20"/>
    <n v="1027.3499999999999"/>
    <s v="D"/>
    <n v="1027.3499999999999"/>
  </r>
  <r>
    <s v="1'trimestre "/>
    <n v="60"/>
    <s v="543010"/>
    <x v="8"/>
    <n v="106600"/>
    <s v="ADLER ORTHO SRL"/>
    <n v="202112"/>
    <x v="20"/>
    <x v="20"/>
    <n v="2540.86"/>
    <s v="D"/>
    <n v="2540.86"/>
  </r>
  <r>
    <s v="1'trimestre "/>
    <n v="60"/>
    <s v="543010"/>
    <x v="8"/>
    <n v="106600"/>
    <s v="ADLER ORTHO SRL"/>
    <n v="202112"/>
    <x v="20"/>
    <x v="20"/>
    <n v="2852.74"/>
    <s v="D"/>
    <n v="2852.74"/>
  </r>
  <r>
    <s v="1'trimestre "/>
    <n v="60"/>
    <s v="543010"/>
    <x v="8"/>
    <n v="106600"/>
    <s v="ADLER ORTHO SRL"/>
    <n v="202112"/>
    <x v="20"/>
    <x v="20"/>
    <n v="2540.86"/>
    <s v="D"/>
    <n v="2540.86"/>
  </r>
  <r>
    <s v="1'trimestre "/>
    <n v="60"/>
    <s v="543010"/>
    <x v="8"/>
    <n v="106600"/>
    <s v="ADLER ORTHO SRL"/>
    <n v="202112"/>
    <x v="20"/>
    <x v="20"/>
    <n v="2540.86"/>
    <s v="D"/>
    <n v="2540.86"/>
  </r>
  <r>
    <s v="1'trimestre "/>
    <n v="60"/>
    <s v="543010"/>
    <x v="8"/>
    <n v="106600"/>
    <s v="ADLER ORTHO SRL"/>
    <n v="202112"/>
    <x v="20"/>
    <x v="20"/>
    <n v="807.21"/>
    <s v="D"/>
    <n v="807.21"/>
  </r>
  <r>
    <s v="1'trimestre "/>
    <n v="60"/>
    <s v="543010"/>
    <x v="8"/>
    <n v="106600"/>
    <s v="ADLER ORTHO SRL"/>
    <n v="202112"/>
    <x v="20"/>
    <x v="20"/>
    <n v="2540.86"/>
    <s v="D"/>
    <n v="2540.86"/>
  </r>
  <r>
    <s v="1'trimestre "/>
    <n v="60"/>
    <s v="543010"/>
    <x v="8"/>
    <n v="106600"/>
    <s v="ADLER ORTHO SRL"/>
    <n v="202112"/>
    <x v="20"/>
    <x v="20"/>
    <n v="2540.86"/>
    <s v="D"/>
    <n v="2540.86"/>
  </r>
  <r>
    <s v="1'trimestre "/>
    <n v="60"/>
    <s v="543010"/>
    <x v="8"/>
    <n v="106600"/>
    <s v="ADLER ORTHO SRL"/>
    <n v="202112"/>
    <x v="20"/>
    <x v="20"/>
    <n v="2852.74"/>
    <s v="D"/>
    <n v="2852.74"/>
  </r>
  <r>
    <s v="1'trimestre "/>
    <n v="60"/>
    <s v="543010"/>
    <x v="8"/>
    <n v="106600"/>
    <s v="ADLER ORTHO SRL"/>
    <n v="202112"/>
    <x v="20"/>
    <x v="20"/>
    <n v="2540.86"/>
    <s v="D"/>
    <n v="2540.86"/>
  </r>
  <r>
    <s v="1'trimestre "/>
    <n v="60"/>
    <s v="543010"/>
    <x v="8"/>
    <n v="106600"/>
    <s v="ADLER ORTHO SRL"/>
    <n v="202112"/>
    <x v="20"/>
    <x v="20"/>
    <n v="2058"/>
    <s v="D"/>
    <n v="2058"/>
  </r>
  <r>
    <s v="1'trimestre "/>
    <n v="60"/>
    <s v="543010"/>
    <x v="8"/>
    <n v="106600"/>
    <s v="ADLER ORTHO SRL"/>
    <n v="202112"/>
    <x v="20"/>
    <x v="20"/>
    <n v="2540.86"/>
    <s v="D"/>
    <n v="2540.86"/>
  </r>
  <r>
    <s v="1'trimestre "/>
    <n v="60"/>
    <s v="543010"/>
    <x v="8"/>
    <n v="106600"/>
    <s v="ADLER ORTHO SRL"/>
    <n v="202112"/>
    <x v="20"/>
    <x v="20"/>
    <n v="2247.33"/>
    <s v="D"/>
    <n v="2247.33"/>
  </r>
  <r>
    <s v="1'trimestre "/>
    <n v="60"/>
    <s v="543010"/>
    <x v="8"/>
    <n v="106600"/>
    <s v="ADLER ORTHO SRL"/>
    <n v="202112"/>
    <x v="20"/>
    <x v="20"/>
    <n v="2852.74"/>
    <s v="D"/>
    <n v="2852.74"/>
  </r>
  <r>
    <s v="1'trimestre "/>
    <n v="60"/>
    <s v="543010"/>
    <x v="8"/>
    <n v="104510"/>
    <s v="ROCHE DIAGNOSTICS S.P.A."/>
    <n v="202112"/>
    <x v="20"/>
    <x v="20"/>
    <n v="11.94"/>
    <s v="D"/>
    <n v="11.94"/>
  </r>
  <r>
    <s v="1'trimestre "/>
    <n v="60"/>
    <s v="543010"/>
    <x v="8"/>
    <n v="104510"/>
    <s v="ROCHE DIAGNOSTICS S.P.A."/>
    <n v="202112"/>
    <x v="20"/>
    <x v="20"/>
    <n v="166.38"/>
    <s v="D"/>
    <n v="166.38"/>
  </r>
  <r>
    <s v="1'trimestre "/>
    <n v="60"/>
    <s v="543010"/>
    <x v="8"/>
    <n v="101577"/>
    <s v="RI.MOS S.R.L."/>
    <n v="202112"/>
    <x v="20"/>
    <x v="20"/>
    <n v="957.6"/>
    <s v="D"/>
    <n v="957.6"/>
  </r>
  <r>
    <s v="1'trimestre "/>
    <n v="60"/>
    <s v="543010"/>
    <x v="8"/>
    <n v="101577"/>
    <s v="RI.MOS S.R.L."/>
    <n v="202112"/>
    <x v="20"/>
    <x v="20"/>
    <n v="478.8"/>
    <s v="D"/>
    <n v="478.8"/>
  </r>
  <r>
    <s v="1'trimestre "/>
    <n v="60"/>
    <s v="543010"/>
    <x v="8"/>
    <n v="101577"/>
    <s v="RI.MOS S.R.L."/>
    <n v="202112"/>
    <x v="20"/>
    <x v="20"/>
    <n v="478.8"/>
    <s v="D"/>
    <n v="478.8"/>
  </r>
  <r>
    <s v="1'trimestre "/>
    <n v="60"/>
    <s v="543010"/>
    <x v="8"/>
    <n v="105920"/>
    <s v="REDAX SPA"/>
    <n v="202112"/>
    <x v="20"/>
    <x v="20"/>
    <n v="33"/>
    <s v="D"/>
    <n v="33"/>
  </r>
  <r>
    <s v="1'trimestre "/>
    <n v="60"/>
    <s v="543010"/>
    <x v="8"/>
    <n v="106550"/>
    <s v="RAYS SPA"/>
    <n v="202112"/>
    <x v="20"/>
    <x v="20"/>
    <n v="348"/>
    <s v="D"/>
    <n v="348"/>
  </r>
  <r>
    <s v="1'trimestre "/>
    <n v="60"/>
    <s v="543010"/>
    <x v="8"/>
    <n v="104426"/>
    <s v="PROMEGA ITALIA S.R.L."/>
    <n v="202112"/>
    <x v="20"/>
    <x v="20"/>
    <n v="366.7"/>
    <s v="D"/>
    <n v="366.7"/>
  </r>
  <r>
    <s v="1'trimestre "/>
    <n v="60"/>
    <s v="543010"/>
    <x v="8"/>
    <n v="110681"/>
    <s v="PRODOTTI GIANNI SRL"/>
    <n v="202112"/>
    <x v="20"/>
    <x v="20"/>
    <n v="429"/>
    <s v="D"/>
    <n v="429"/>
  </r>
  <r>
    <s v="1'trimestre "/>
    <n v="60"/>
    <s v="543010"/>
    <x v="8"/>
    <n v="110681"/>
    <s v="PRODOTTI GIANNI SRL"/>
    <n v="202112"/>
    <x v="20"/>
    <x v="20"/>
    <n v="455.2"/>
    <s v="D"/>
    <n v="455.2"/>
  </r>
  <r>
    <s v="1'trimestre "/>
    <n v="60"/>
    <s v="543010"/>
    <x v="8"/>
    <n v="106774"/>
    <s v="PIETRASANTA PHARMA SPA"/>
    <n v="202112"/>
    <x v="20"/>
    <x v="20"/>
    <n v="197.64"/>
    <s v="D"/>
    <n v="197.64"/>
  </r>
  <r>
    <s v="1'trimestre "/>
    <n v="60"/>
    <s v="543010"/>
    <x v="8"/>
    <n v="106774"/>
    <s v="PIETRASANTA PHARMA SPA"/>
    <n v="202112"/>
    <x v="20"/>
    <x v="20"/>
    <n v="242.52"/>
    <s v="D"/>
    <n v="242.52"/>
  </r>
  <r>
    <s v="1'trimestre "/>
    <n v="60"/>
    <s v="543010"/>
    <x v="8"/>
    <n v="106774"/>
    <s v="PIETRASANTA PHARMA SPA"/>
    <n v="202112"/>
    <x v="20"/>
    <x v="20"/>
    <n v="464.72"/>
    <s v="D"/>
    <n v="464.72"/>
  </r>
  <r>
    <s v="1'trimestre "/>
    <n v="60"/>
    <s v="543010"/>
    <x v="8"/>
    <n v="106774"/>
    <s v="PIETRASANTA PHARMA SPA"/>
    <n v="202112"/>
    <x v="20"/>
    <x v="20"/>
    <n v="194.02"/>
    <s v="D"/>
    <n v="194.02"/>
  </r>
  <r>
    <s v="1'trimestre "/>
    <n v="60"/>
    <s v="543010"/>
    <x v="8"/>
    <n v="106774"/>
    <s v="PIETRASANTA PHARMA SPA"/>
    <n v="202112"/>
    <x v="20"/>
    <x v="20"/>
    <n v="496.56"/>
    <s v="D"/>
    <n v="496.56"/>
  </r>
  <r>
    <s v="1'trimestre "/>
    <n v="60"/>
    <s v="543010"/>
    <x v="8"/>
    <n v="101480"/>
    <s v="PERKIN ELMER ITALIA S.P.A."/>
    <n v="202112"/>
    <x v="20"/>
    <x v="20"/>
    <n v="272"/>
    <s v="D"/>
    <n v="272"/>
  </r>
  <r>
    <s v="1'trimestre "/>
    <n v="60"/>
    <s v="543010"/>
    <x v="8"/>
    <n v="105804"/>
    <s v="PAUL HARTMANN SPA"/>
    <n v="202112"/>
    <x v="20"/>
    <x v="20"/>
    <n v="88.74"/>
    <s v="D"/>
    <n v="88.74"/>
  </r>
  <r>
    <s v="1'trimestre "/>
    <n v="60"/>
    <s v="543010"/>
    <x v="8"/>
    <n v="105804"/>
    <s v="PAUL HARTMANN SPA"/>
    <n v="202112"/>
    <x v="20"/>
    <x v="20"/>
    <n v="29.58"/>
    <s v="D"/>
    <n v="29.58"/>
  </r>
  <r>
    <s v="1'trimestre "/>
    <n v="60"/>
    <s v="543010"/>
    <x v="8"/>
    <n v="105804"/>
    <s v="PAUL HARTMANN SPA"/>
    <n v="202112"/>
    <x v="20"/>
    <x v="20"/>
    <n v="177.48"/>
    <s v="D"/>
    <n v="177.48"/>
  </r>
  <r>
    <s v="1'trimestre "/>
    <n v="60"/>
    <s v="543010"/>
    <x v="8"/>
    <n v="105804"/>
    <s v="PAUL HARTMANN SPA"/>
    <n v="202112"/>
    <x v="20"/>
    <x v="20"/>
    <n v="29.58"/>
    <s v="D"/>
    <n v="29.58"/>
  </r>
  <r>
    <s v="1'trimestre "/>
    <n v="60"/>
    <s v="543010"/>
    <x v="8"/>
    <n v="103992"/>
    <s v="PANTEC S.R.L."/>
    <n v="202112"/>
    <x v="20"/>
    <x v="20"/>
    <n v="980"/>
    <s v="D"/>
    <n v="980"/>
  </r>
  <r>
    <s v="1'trimestre "/>
    <n v="60"/>
    <s v="543010"/>
    <x v="8"/>
    <n v="106955"/>
    <s v="NOVAMEDISAN ITALIA SRL"/>
    <n v="202112"/>
    <x v="20"/>
    <x v="20"/>
    <n v="194.71"/>
    <s v="D"/>
    <n v="194.71"/>
  </r>
  <r>
    <s v="1'trimestre "/>
    <n v="60"/>
    <s v="543010"/>
    <x v="8"/>
    <n v="106955"/>
    <s v="NOVAMEDISAN ITALIA SRL"/>
    <n v="202112"/>
    <x v="20"/>
    <x v="20"/>
    <n v="89.6"/>
    <s v="D"/>
    <n v="89.6"/>
  </r>
  <r>
    <s v="1'trimestre "/>
    <n v="60"/>
    <s v="543010"/>
    <x v="8"/>
    <n v="109143"/>
    <s v="MICROBIOTECH SNC"/>
    <n v="202112"/>
    <x v="20"/>
    <x v="20"/>
    <n v="1134"/>
    <s v="D"/>
    <n v="1134"/>
  </r>
  <r>
    <s v="1'trimestre "/>
    <n v="60"/>
    <s v="543010"/>
    <x v="8"/>
    <n v="109520"/>
    <s v="MERCK SPA"/>
    <n v="202112"/>
    <x v="20"/>
    <x v="20"/>
    <n v="442"/>
    <s v="D"/>
    <n v="442"/>
  </r>
  <r>
    <s v="1'trimestre "/>
    <n v="60"/>
    <s v="543010"/>
    <x v="8"/>
    <n v="109520"/>
    <s v="MERCK SPA"/>
    <n v="202112"/>
    <x v="20"/>
    <x v="20"/>
    <n v="1196"/>
    <s v="D"/>
    <n v="1196"/>
  </r>
  <r>
    <s v="1'trimestre "/>
    <n v="60"/>
    <s v="543010"/>
    <x v="8"/>
    <n v="109520"/>
    <s v="MERCK SPA"/>
    <n v="202112"/>
    <x v="20"/>
    <x v="20"/>
    <n v="517.4"/>
    <s v="D"/>
    <n v="517.4"/>
  </r>
  <r>
    <s v="1'trimestre "/>
    <n v="60"/>
    <s v="543010"/>
    <x v="8"/>
    <n v="105344"/>
    <s v="MEDTRONIC ITALIA SPA"/>
    <n v="202112"/>
    <x v="20"/>
    <x v="20"/>
    <n v="432.1"/>
    <s v="D"/>
    <n v="432.1"/>
  </r>
  <r>
    <s v="1'trimestre "/>
    <n v="60"/>
    <s v="543010"/>
    <x v="8"/>
    <n v="105344"/>
    <s v="MEDTRONIC ITALIA SPA"/>
    <n v="202112"/>
    <x v="20"/>
    <x v="20"/>
    <n v="4968.71"/>
    <s v="D"/>
    <n v="4968.71"/>
  </r>
  <r>
    <s v="1'trimestre "/>
    <n v="60"/>
    <s v="543010"/>
    <x v="8"/>
    <n v="105344"/>
    <s v="MEDTRONIC ITALIA SPA"/>
    <n v="202112"/>
    <x v="20"/>
    <x v="20"/>
    <n v="1056.83"/>
    <s v="D"/>
    <n v="1056.83"/>
  </r>
  <r>
    <s v="1'trimestre "/>
    <n v="60"/>
    <s v="543010"/>
    <x v="8"/>
    <n v="105344"/>
    <s v="MEDTRONIC ITALIA SPA"/>
    <n v="202112"/>
    <x v="20"/>
    <x v="20"/>
    <n v="456"/>
    <s v="D"/>
    <n v="456"/>
  </r>
  <r>
    <s v="1'trimestre "/>
    <n v="60"/>
    <s v="543010"/>
    <x v="8"/>
    <n v="105344"/>
    <s v="MEDTRONIC ITALIA SPA"/>
    <n v="202112"/>
    <x v="20"/>
    <x v="20"/>
    <n v="75"/>
    <s v="D"/>
    <n v="75"/>
  </r>
  <r>
    <s v="1'trimestre "/>
    <n v="60"/>
    <s v="543010"/>
    <x v="8"/>
    <n v="105344"/>
    <s v="MEDTRONIC ITALIA SPA"/>
    <n v="202112"/>
    <x v="20"/>
    <x v="20"/>
    <n v="75"/>
    <s v="D"/>
    <n v="75"/>
  </r>
  <r>
    <s v="1'trimestre "/>
    <n v="60"/>
    <s v="543010"/>
    <x v="8"/>
    <n v="105344"/>
    <s v="MEDTRONIC ITALIA SPA"/>
    <n v="202112"/>
    <x v="20"/>
    <x v="20"/>
    <n v="553"/>
    <s v="D"/>
    <n v="553"/>
  </r>
  <r>
    <s v="1'trimestre "/>
    <n v="60"/>
    <s v="543010"/>
    <x v="8"/>
    <n v="105344"/>
    <s v="MEDTRONIC ITALIA SPA"/>
    <n v="202112"/>
    <x v="20"/>
    <x v="20"/>
    <n v="64.8"/>
    <s v="D"/>
    <n v="64.8"/>
  </r>
  <r>
    <s v="1'trimestre "/>
    <n v="60"/>
    <s v="543010"/>
    <x v="8"/>
    <n v="105344"/>
    <s v="MEDTRONIC ITALIA SPA"/>
    <n v="202112"/>
    <x v="20"/>
    <x v="20"/>
    <n v="150"/>
    <s v="D"/>
    <n v="150"/>
  </r>
  <r>
    <s v="1'trimestre "/>
    <n v="60"/>
    <s v="543010"/>
    <x v="8"/>
    <n v="105344"/>
    <s v="MEDTRONIC ITALIA SPA"/>
    <n v="202112"/>
    <x v="20"/>
    <x v="20"/>
    <n v="109.8"/>
    <s v="D"/>
    <n v="109.8"/>
  </r>
  <r>
    <s v="1'trimestre "/>
    <n v="60"/>
    <s v="543010"/>
    <x v="8"/>
    <n v="105344"/>
    <s v="MEDTRONIC ITALIA SPA"/>
    <n v="202112"/>
    <x v="20"/>
    <x v="20"/>
    <n v="228.19"/>
    <s v="D"/>
    <n v="228.19"/>
  </r>
  <r>
    <s v="1'trimestre "/>
    <n v="60"/>
    <s v="543010"/>
    <x v="8"/>
    <n v="105344"/>
    <s v="MEDTRONIC ITALIA SPA"/>
    <n v="202112"/>
    <x v="20"/>
    <x v="20"/>
    <n v="825"/>
    <s v="D"/>
    <n v="825"/>
  </r>
  <r>
    <s v="1'trimestre "/>
    <n v="60"/>
    <s v="543010"/>
    <x v="8"/>
    <n v="105344"/>
    <s v="MEDTRONIC ITALIA SPA"/>
    <n v="202112"/>
    <x v="20"/>
    <x v="20"/>
    <n v="825"/>
    <s v="D"/>
    <n v="825"/>
  </r>
  <r>
    <s v="1'trimestre "/>
    <n v="60"/>
    <s v="543010"/>
    <x v="8"/>
    <n v="105344"/>
    <s v="MEDTRONIC ITALIA SPA"/>
    <n v="202112"/>
    <x v="20"/>
    <x v="20"/>
    <n v="1555.2"/>
    <s v="D"/>
    <n v="1555.2"/>
  </r>
  <r>
    <s v="1'trimestre "/>
    <n v="60"/>
    <s v="543010"/>
    <x v="8"/>
    <n v="105344"/>
    <s v="MEDTRONIC ITALIA SPA"/>
    <n v="202112"/>
    <x v="20"/>
    <x v="20"/>
    <n v="136.16"/>
    <s v="D"/>
    <n v="136.16"/>
  </r>
  <r>
    <s v="1'trimestre "/>
    <n v="60"/>
    <s v="543010"/>
    <x v="8"/>
    <n v="105344"/>
    <s v="MEDTRONIC ITALIA SPA"/>
    <n v="202112"/>
    <x v="20"/>
    <x v="20"/>
    <n v="167"/>
    <s v="D"/>
    <n v="167"/>
  </r>
  <r>
    <s v="1'trimestre "/>
    <n v="60"/>
    <s v="543010"/>
    <x v="8"/>
    <n v="105344"/>
    <s v="MEDTRONIC ITALIA SPA"/>
    <n v="202112"/>
    <x v="20"/>
    <x v="20"/>
    <n v="190.08"/>
    <s v="D"/>
    <n v="190.08"/>
  </r>
  <r>
    <s v="1'trimestre "/>
    <n v="60"/>
    <s v="543010"/>
    <x v="8"/>
    <n v="105344"/>
    <s v="MEDTRONIC ITALIA SPA"/>
    <n v="202112"/>
    <x v="20"/>
    <x v="20"/>
    <n v="190.08"/>
    <s v="D"/>
    <n v="190.08"/>
  </r>
  <r>
    <s v="1'trimestre "/>
    <n v="60"/>
    <s v="543010"/>
    <x v="8"/>
    <n v="105344"/>
    <s v="MEDTRONIC ITALIA SPA"/>
    <n v="202112"/>
    <x v="20"/>
    <x v="20"/>
    <n v="312.2"/>
    <s v="D"/>
    <n v="312.2"/>
  </r>
  <r>
    <s v="1'trimestre "/>
    <n v="60"/>
    <s v="543010"/>
    <x v="8"/>
    <n v="105344"/>
    <s v="MEDTRONIC ITALIA SPA"/>
    <n v="202112"/>
    <x v="20"/>
    <x v="20"/>
    <n v="181.44"/>
    <s v="D"/>
    <n v="181.44"/>
  </r>
  <r>
    <s v="1'trimestre "/>
    <n v="60"/>
    <s v="543010"/>
    <x v="8"/>
    <n v="105344"/>
    <s v="MEDTRONIC ITALIA SPA"/>
    <n v="202112"/>
    <x v="20"/>
    <x v="20"/>
    <n v="55.8"/>
    <s v="D"/>
    <n v="55.8"/>
  </r>
  <r>
    <s v="1'trimestre "/>
    <n v="60"/>
    <s v="543010"/>
    <x v="8"/>
    <n v="105344"/>
    <s v="MEDTRONIC ITALIA SPA"/>
    <n v="202112"/>
    <x v="20"/>
    <x v="20"/>
    <n v="893.85"/>
    <s v="D"/>
    <n v="893.85"/>
  </r>
  <r>
    <s v="1'trimestre "/>
    <n v="60"/>
    <s v="543010"/>
    <x v="8"/>
    <n v="101251"/>
    <s v="MASCIA BRUNELLI S.P.A."/>
    <n v="202112"/>
    <x v="20"/>
    <x v="20"/>
    <n v="286.16000000000003"/>
    <s v="D"/>
    <n v="286.16000000000003"/>
  </r>
  <r>
    <s v="1'trimestre "/>
    <n v="60"/>
    <s v="543010"/>
    <x v="8"/>
    <n v="106639"/>
    <s v="MACO PHARMA ITALIA SRL"/>
    <n v="202112"/>
    <x v="20"/>
    <x v="20"/>
    <n v="600"/>
    <s v="D"/>
    <n v="600"/>
  </r>
  <r>
    <s v="1'trimestre "/>
    <n v="60"/>
    <s v="543010"/>
    <x v="8"/>
    <n v="101174"/>
    <s v="LOHMANN &amp; RAUSCHER SRL"/>
    <n v="202112"/>
    <x v="20"/>
    <x v="20"/>
    <n v="754"/>
    <s v="D"/>
    <n v="754"/>
  </r>
  <r>
    <s v="1'trimestre "/>
    <n v="60"/>
    <s v="543010"/>
    <x v="8"/>
    <n v="101174"/>
    <s v="LOHMANN &amp; RAUSCHER SRL"/>
    <n v="202112"/>
    <x v="20"/>
    <x v="20"/>
    <n v="132"/>
    <s v="D"/>
    <n v="132"/>
  </r>
  <r>
    <s v="1'trimestre "/>
    <n v="60"/>
    <s v="543010"/>
    <x v="8"/>
    <n v="101174"/>
    <s v="LOHMANN &amp; RAUSCHER SRL"/>
    <n v="202112"/>
    <x v="20"/>
    <x v="20"/>
    <n v="385.2"/>
    <s v="D"/>
    <n v="385.2"/>
  </r>
  <r>
    <s v="1'trimestre "/>
    <n v="60"/>
    <s v="543010"/>
    <x v="8"/>
    <n v="101174"/>
    <s v="LOHMANN &amp; RAUSCHER SRL"/>
    <n v="202112"/>
    <x v="20"/>
    <x v="20"/>
    <n v="139.19999999999999"/>
    <s v="D"/>
    <n v="139.19999999999999"/>
  </r>
  <r>
    <s v="1'trimestre "/>
    <n v="60"/>
    <s v="543010"/>
    <x v="8"/>
    <n v="101174"/>
    <s v="LOHMANN &amp; RAUSCHER SRL"/>
    <n v="202112"/>
    <x v="20"/>
    <x v="20"/>
    <n v="205.5"/>
    <s v="D"/>
    <n v="205.5"/>
  </r>
  <r>
    <s v="1'trimestre "/>
    <n v="60"/>
    <s v="543010"/>
    <x v="8"/>
    <n v="101174"/>
    <s v="LOHMANN &amp; RAUSCHER SRL"/>
    <n v="202112"/>
    <x v="20"/>
    <x v="20"/>
    <n v="487.5"/>
    <s v="D"/>
    <n v="487.5"/>
  </r>
  <r>
    <s v="1'trimestre "/>
    <n v="60"/>
    <s v="543010"/>
    <x v="8"/>
    <n v="101174"/>
    <s v="LOHMANN &amp; RAUSCHER SRL"/>
    <n v="202112"/>
    <x v="20"/>
    <x v="20"/>
    <n v="166"/>
    <s v="D"/>
    <n v="166"/>
  </r>
  <r>
    <s v="1'trimestre "/>
    <n v="60"/>
    <s v="543010"/>
    <x v="8"/>
    <n v="101174"/>
    <s v="LOHMANN &amp; RAUSCHER SRL"/>
    <n v="202112"/>
    <x v="20"/>
    <x v="20"/>
    <n v="288"/>
    <s v="D"/>
    <n v="288"/>
  </r>
  <r>
    <s v="1'trimestre "/>
    <n v="60"/>
    <s v="543010"/>
    <x v="8"/>
    <n v="101174"/>
    <s v="LOHMANN &amp; RAUSCHER SRL"/>
    <n v="202112"/>
    <x v="20"/>
    <x v="20"/>
    <n v="37"/>
    <s v="D"/>
    <n v="37"/>
  </r>
  <r>
    <s v="1'trimestre "/>
    <n v="60"/>
    <s v="543010"/>
    <x v="8"/>
    <n v="101174"/>
    <s v="LOHMANN &amp; RAUSCHER SRL"/>
    <n v="202112"/>
    <x v="20"/>
    <x v="20"/>
    <n v="37"/>
    <s v="D"/>
    <n v="37"/>
  </r>
  <r>
    <s v="1'trimestre "/>
    <n v="60"/>
    <s v="543010"/>
    <x v="8"/>
    <n v="101174"/>
    <s v="LOHMANN &amp; RAUSCHER SRL"/>
    <n v="202112"/>
    <x v="20"/>
    <x v="20"/>
    <n v="528"/>
    <s v="D"/>
    <n v="528"/>
  </r>
  <r>
    <s v="1'trimestre "/>
    <n v="60"/>
    <s v="543010"/>
    <x v="8"/>
    <n v="101174"/>
    <s v="LOHMANN &amp; RAUSCHER SRL"/>
    <n v="202112"/>
    <x v="20"/>
    <x v="20"/>
    <n v="472.8"/>
    <s v="D"/>
    <n v="472.8"/>
  </r>
  <r>
    <s v="1'trimestre "/>
    <n v="60"/>
    <s v="543010"/>
    <x v="8"/>
    <n v="101174"/>
    <s v="LOHMANN &amp; RAUSCHER SRL"/>
    <n v="202112"/>
    <x v="20"/>
    <x v="20"/>
    <n v="260.39999999999998"/>
    <s v="D"/>
    <n v="260.39999999999998"/>
  </r>
  <r>
    <s v="1'trimestre "/>
    <n v="60"/>
    <s v="543010"/>
    <x v="8"/>
    <n v="101174"/>
    <s v="LOHMANN &amp; RAUSCHER SRL"/>
    <n v="202112"/>
    <x v="20"/>
    <x v="20"/>
    <n v="56"/>
    <s v="A"/>
    <n v="-56"/>
  </r>
  <r>
    <s v="1'trimestre "/>
    <n v="60"/>
    <s v="543010"/>
    <x v="8"/>
    <n v="101174"/>
    <s v="LOHMANN &amp; RAUSCHER SRL"/>
    <n v="202112"/>
    <x v="20"/>
    <x v="20"/>
    <n v="96"/>
    <s v="D"/>
    <n v="96"/>
  </r>
  <r>
    <s v="1'trimestre "/>
    <n v="60"/>
    <s v="543010"/>
    <x v="8"/>
    <n v="101084"/>
    <s v="KALTEK S.R.L."/>
    <n v="202112"/>
    <x v="20"/>
    <x v="20"/>
    <n v="412.8"/>
    <s v="D"/>
    <n v="412.8"/>
  </r>
  <r>
    <s v="1'trimestre "/>
    <n v="60"/>
    <s v="543010"/>
    <x v="8"/>
    <n v="106804"/>
    <s v="JOHNSON &amp; JOHNSON MEDICAL SPA"/>
    <n v="202112"/>
    <x v="20"/>
    <x v="20"/>
    <n v="35.32"/>
    <s v="D"/>
    <n v="35.32"/>
  </r>
  <r>
    <s v="1'trimestre "/>
    <n v="60"/>
    <s v="543010"/>
    <x v="8"/>
    <n v="106804"/>
    <s v="JOHNSON &amp; JOHNSON MEDICAL SPA"/>
    <n v="202112"/>
    <x v="20"/>
    <x v="20"/>
    <n v="372.3"/>
    <s v="D"/>
    <n v="372.3"/>
  </r>
  <r>
    <s v="1'trimestre "/>
    <n v="60"/>
    <s v="543010"/>
    <x v="8"/>
    <n v="106804"/>
    <s v="JOHNSON &amp; JOHNSON MEDICAL SPA"/>
    <n v="202112"/>
    <x v="20"/>
    <x v="20"/>
    <n v="46.38"/>
    <s v="D"/>
    <n v="46.38"/>
  </r>
  <r>
    <s v="1'trimestre "/>
    <n v="60"/>
    <s v="543010"/>
    <x v="8"/>
    <n v="106804"/>
    <s v="JOHNSON &amp; JOHNSON MEDICAL SPA"/>
    <n v="202112"/>
    <x v="20"/>
    <x v="20"/>
    <n v="30.92"/>
    <s v="D"/>
    <n v="30.92"/>
  </r>
  <r>
    <s v="1'trimestre "/>
    <n v="60"/>
    <s v="543010"/>
    <x v="8"/>
    <n v="106804"/>
    <s v="JOHNSON &amp; JOHNSON MEDICAL SPA"/>
    <n v="202112"/>
    <x v="20"/>
    <x v="20"/>
    <n v="348.48"/>
    <s v="D"/>
    <n v="348.48"/>
  </r>
  <r>
    <s v="1'trimestre "/>
    <n v="60"/>
    <s v="543010"/>
    <x v="8"/>
    <n v="106804"/>
    <s v="JOHNSON &amp; JOHNSON MEDICAL SPA"/>
    <n v="202112"/>
    <x v="20"/>
    <x v="20"/>
    <n v="582.84"/>
    <s v="D"/>
    <n v="582.84"/>
  </r>
  <r>
    <s v="1'trimestre "/>
    <n v="60"/>
    <s v="543010"/>
    <x v="8"/>
    <n v="106804"/>
    <s v="JOHNSON &amp; JOHNSON MEDICAL SPA"/>
    <n v="202112"/>
    <x v="20"/>
    <x v="20"/>
    <n v="794.68"/>
    <s v="D"/>
    <n v="794.68"/>
  </r>
  <r>
    <s v="1'trimestre "/>
    <n v="60"/>
    <s v="543010"/>
    <x v="8"/>
    <n v="106804"/>
    <s v="JOHNSON &amp; JOHNSON MEDICAL SPA"/>
    <n v="202112"/>
    <x v="20"/>
    <x v="20"/>
    <n v="1920"/>
    <s v="D"/>
    <n v="1920"/>
  </r>
  <r>
    <s v="1'trimestre "/>
    <n v="60"/>
    <s v="543010"/>
    <x v="8"/>
    <n v="106804"/>
    <s v="JOHNSON &amp; JOHNSON MEDICAL SPA"/>
    <n v="202112"/>
    <x v="20"/>
    <x v="20"/>
    <n v="226.6"/>
    <s v="D"/>
    <n v="226.6"/>
  </r>
  <r>
    <s v="1'trimestre "/>
    <n v="60"/>
    <s v="543010"/>
    <x v="8"/>
    <n v="106804"/>
    <s v="JOHNSON &amp; JOHNSON MEDICAL SPA"/>
    <n v="202112"/>
    <x v="20"/>
    <x v="20"/>
    <n v="922.3"/>
    <s v="D"/>
    <n v="922.3"/>
  </r>
  <r>
    <s v="1'trimestre "/>
    <n v="60"/>
    <s v="543010"/>
    <x v="8"/>
    <n v="106804"/>
    <s v="JOHNSON &amp; JOHNSON MEDICAL SPA"/>
    <n v="202112"/>
    <x v="20"/>
    <x v="20"/>
    <n v="1920"/>
    <s v="D"/>
    <n v="1920"/>
  </r>
  <r>
    <s v="1'trimestre "/>
    <n v="60"/>
    <s v="543010"/>
    <x v="8"/>
    <n v="106804"/>
    <s v="JOHNSON &amp; JOHNSON MEDICAL SPA"/>
    <n v="202112"/>
    <x v="20"/>
    <x v="20"/>
    <n v="960"/>
    <s v="D"/>
    <n v="960"/>
  </r>
  <r>
    <s v="1'trimestre "/>
    <n v="60"/>
    <s v="543010"/>
    <x v="8"/>
    <n v="106804"/>
    <s v="JOHNSON &amp; JOHNSON MEDICAL SPA"/>
    <n v="202112"/>
    <x v="20"/>
    <x v="20"/>
    <n v="46.6"/>
    <s v="D"/>
    <n v="46.6"/>
  </r>
  <r>
    <s v="1'trimestre "/>
    <n v="60"/>
    <s v="543010"/>
    <x v="8"/>
    <n v="106804"/>
    <s v="JOHNSON &amp; JOHNSON MEDICAL SPA"/>
    <n v="202112"/>
    <x v="20"/>
    <x v="20"/>
    <n v="1944.52"/>
    <s v="D"/>
    <n v="1944.52"/>
  </r>
  <r>
    <s v="1'trimestre "/>
    <n v="60"/>
    <s v="543010"/>
    <x v="8"/>
    <n v="106804"/>
    <s v="JOHNSON &amp; JOHNSON MEDICAL SPA"/>
    <n v="202112"/>
    <x v="20"/>
    <x v="20"/>
    <n v="1920"/>
    <s v="D"/>
    <n v="1920"/>
  </r>
  <r>
    <s v="1'trimestre "/>
    <n v="60"/>
    <s v="543010"/>
    <x v="8"/>
    <n v="107170"/>
    <s v="I-TEMA SRL"/>
    <n v="202112"/>
    <x v="20"/>
    <x v="20"/>
    <n v="145.91999999999999"/>
    <s v="D"/>
    <n v="145.91999999999999"/>
  </r>
  <r>
    <s v="1'trimestre "/>
    <n v="60"/>
    <s v="543010"/>
    <x v="8"/>
    <n v="108018"/>
    <s v="INTERSURGICAL SPA"/>
    <n v="202112"/>
    <x v="20"/>
    <x v="20"/>
    <n v="104"/>
    <s v="D"/>
    <n v="104"/>
  </r>
  <r>
    <s v="1'trimestre "/>
    <n v="60"/>
    <s v="543010"/>
    <x v="8"/>
    <n v="101029"/>
    <s v="INSTRUMENTATION LABORATORY S.P.A."/>
    <n v="202112"/>
    <x v="20"/>
    <x v="20"/>
    <n v="2178.48"/>
    <s v="D"/>
    <n v="2178.48"/>
  </r>
  <r>
    <s v="1'trimestre "/>
    <n v="60"/>
    <s v="543010"/>
    <x v="8"/>
    <n v="102452"/>
    <s v="ID &amp; CO S.R.L."/>
    <n v="202112"/>
    <x v="20"/>
    <x v="20"/>
    <n v="222.71"/>
    <s v="D"/>
    <n v="222.71"/>
  </r>
  <r>
    <s v="1'trimestre "/>
    <n v="60"/>
    <s v="543010"/>
    <x v="8"/>
    <n v="102452"/>
    <s v="ID &amp; CO S.R.L."/>
    <n v="202112"/>
    <x v="20"/>
    <x v="20"/>
    <n v="27.4"/>
    <s v="D"/>
    <n v="27.4"/>
  </r>
  <r>
    <s v="1'trimestre "/>
    <n v="60"/>
    <s v="543010"/>
    <x v="8"/>
    <n v="102452"/>
    <s v="ID &amp; CO S.R.L."/>
    <n v="202112"/>
    <x v="20"/>
    <x v="20"/>
    <n v="125.4"/>
    <s v="D"/>
    <n v="125.4"/>
  </r>
  <r>
    <s v="1'trimestre "/>
    <n v="60"/>
    <s v="543010"/>
    <x v="8"/>
    <n v="102452"/>
    <s v="ID &amp; CO S.R.L."/>
    <n v="202112"/>
    <x v="20"/>
    <x v="20"/>
    <n v="164.4"/>
    <s v="D"/>
    <n v="164.4"/>
  </r>
  <r>
    <s v="1'trimestre "/>
    <n v="60"/>
    <s v="543010"/>
    <x v="8"/>
    <n v="102452"/>
    <s v="ID &amp; CO S.R.L."/>
    <n v="202112"/>
    <x v="20"/>
    <x v="20"/>
    <n v="445.42"/>
    <s v="D"/>
    <n v="445.42"/>
  </r>
  <r>
    <s v="1'trimestre "/>
    <n v="60"/>
    <s v="543010"/>
    <x v="8"/>
    <n v="105542"/>
    <s v="HS HOSPITAL SERVICE SPA"/>
    <n v="202112"/>
    <x v="20"/>
    <x v="20"/>
    <n v="102"/>
    <s v="D"/>
    <n v="102"/>
  </r>
  <r>
    <s v="1'trimestre "/>
    <n v="60"/>
    <s v="543010"/>
    <x v="8"/>
    <n v="105542"/>
    <s v="HS HOSPITAL SERVICE SPA"/>
    <n v="202112"/>
    <x v="20"/>
    <x v="20"/>
    <n v="1170"/>
    <s v="D"/>
    <n v="1170"/>
  </r>
  <r>
    <s v="1'trimestre "/>
    <n v="60"/>
    <s v="543010"/>
    <x v="8"/>
    <n v="105542"/>
    <s v="HS HOSPITAL SERVICE SPA"/>
    <n v="202112"/>
    <x v="20"/>
    <x v="20"/>
    <n v="585"/>
    <s v="D"/>
    <n v="585"/>
  </r>
  <r>
    <s v="1'trimestre "/>
    <n v="60"/>
    <s v="543010"/>
    <x v="8"/>
    <n v="110901"/>
    <s v="FARMALVARION SRL"/>
    <n v="202112"/>
    <x v="20"/>
    <x v="20"/>
    <n v="18.329999999999998"/>
    <s v="D"/>
    <n v="18.329999999999998"/>
  </r>
  <r>
    <s v="1'trimestre "/>
    <n v="60"/>
    <s v="543010"/>
    <x v="8"/>
    <n v="110901"/>
    <s v="FARMALVARION SRL"/>
    <n v="202112"/>
    <x v="20"/>
    <x v="20"/>
    <n v="95.72"/>
    <s v="D"/>
    <n v="95.72"/>
  </r>
  <r>
    <s v="1'trimestre "/>
    <n v="60"/>
    <s v="543010"/>
    <x v="8"/>
    <n v="100742"/>
    <s v="FARMAC ZABBAN S.P.A."/>
    <n v="202112"/>
    <x v="20"/>
    <x v="20"/>
    <n v="43"/>
    <s v="D"/>
    <n v="43"/>
  </r>
  <r>
    <s v="1'trimestre "/>
    <n v="60"/>
    <s v="543010"/>
    <x v="8"/>
    <n v="100742"/>
    <s v="FARMAC ZABBAN S.P.A."/>
    <n v="202112"/>
    <x v="20"/>
    <x v="20"/>
    <n v="170.64"/>
    <s v="D"/>
    <n v="170.64"/>
  </r>
  <r>
    <s v="1'trimestre "/>
    <n v="60"/>
    <s v="543010"/>
    <x v="8"/>
    <n v="100742"/>
    <s v="FARMAC ZABBAN S.P.A."/>
    <n v="202112"/>
    <x v="20"/>
    <x v="20"/>
    <n v="1440"/>
    <s v="D"/>
    <n v="1440"/>
  </r>
  <r>
    <s v="1'trimestre "/>
    <n v="60"/>
    <s v="543010"/>
    <x v="8"/>
    <n v="100742"/>
    <s v="FARMAC ZABBAN S.P.A."/>
    <n v="202112"/>
    <x v="20"/>
    <x v="20"/>
    <n v="363"/>
    <s v="D"/>
    <n v="363"/>
  </r>
  <r>
    <s v="1'trimestre "/>
    <n v="60"/>
    <s v="543010"/>
    <x v="8"/>
    <n v="100742"/>
    <s v="FARMAC ZABBAN S.P.A."/>
    <n v="202112"/>
    <x v="20"/>
    <x v="20"/>
    <n v="33.24"/>
    <s v="D"/>
    <n v="33.24"/>
  </r>
  <r>
    <s v="1'trimestre "/>
    <n v="60"/>
    <s v="543010"/>
    <x v="8"/>
    <n v="100742"/>
    <s v="FARMAC ZABBAN S.P.A."/>
    <n v="202112"/>
    <x v="20"/>
    <x v="20"/>
    <n v="1491.75"/>
    <s v="D"/>
    <n v="1491.75"/>
  </r>
  <r>
    <s v="1'trimestre "/>
    <n v="60"/>
    <s v="543010"/>
    <x v="8"/>
    <n v="100742"/>
    <s v="FARMAC ZABBAN S.P.A."/>
    <n v="202112"/>
    <x v="20"/>
    <x v="20"/>
    <n v="157.03"/>
    <s v="D"/>
    <n v="157.03"/>
  </r>
  <r>
    <s v="1'trimestre "/>
    <n v="60"/>
    <s v="543010"/>
    <x v="8"/>
    <n v="100742"/>
    <s v="FARMAC ZABBAN S.P.A."/>
    <n v="202112"/>
    <x v="20"/>
    <x v="20"/>
    <n v="363"/>
    <s v="D"/>
    <n v="363"/>
  </r>
  <r>
    <s v="1'trimestre "/>
    <n v="60"/>
    <s v="543010"/>
    <x v="8"/>
    <n v="100742"/>
    <s v="FARMAC ZABBAN S.P.A."/>
    <n v="202112"/>
    <x v="20"/>
    <x v="20"/>
    <n v="40.549999999999997"/>
    <s v="D"/>
    <n v="40.549999999999997"/>
  </r>
  <r>
    <s v="1'trimestre "/>
    <n v="60"/>
    <s v="543010"/>
    <x v="8"/>
    <n v="100742"/>
    <s v="FARMAC ZABBAN S.P.A."/>
    <n v="202112"/>
    <x v="20"/>
    <x v="20"/>
    <n v="88.59"/>
    <s v="D"/>
    <n v="88.59"/>
  </r>
  <r>
    <s v="1'trimestre "/>
    <n v="60"/>
    <s v="543010"/>
    <x v="8"/>
    <n v="100719"/>
    <s v="EUROSPITAL S.P.A."/>
    <n v="202112"/>
    <x v="20"/>
    <x v="20"/>
    <n v="881.5"/>
    <s v="D"/>
    <n v="881.5"/>
  </r>
  <r>
    <s v="1'trimestre "/>
    <n v="60"/>
    <s v="543010"/>
    <x v="8"/>
    <n v="100719"/>
    <s v="EUROSPITAL S.P.A."/>
    <n v="202112"/>
    <x v="20"/>
    <x v="20"/>
    <n v="817.5"/>
    <s v="D"/>
    <n v="817.5"/>
  </r>
  <r>
    <s v="1'trimestre "/>
    <n v="60"/>
    <s v="543010"/>
    <x v="8"/>
    <n v="100719"/>
    <s v="EUROSPITAL S.P.A."/>
    <n v="202112"/>
    <x v="20"/>
    <x v="20"/>
    <n v="95"/>
    <s v="D"/>
    <n v="95"/>
  </r>
  <r>
    <s v="1'trimestre "/>
    <n v="60"/>
    <s v="543010"/>
    <x v="8"/>
    <n v="100719"/>
    <s v="EUROSPITAL S.P.A."/>
    <n v="202112"/>
    <x v="20"/>
    <x v="20"/>
    <n v="817.5"/>
    <s v="D"/>
    <n v="817.5"/>
  </r>
  <r>
    <s v="1'trimestre "/>
    <n v="60"/>
    <s v="543010"/>
    <x v="8"/>
    <n v="110023"/>
    <s v="EUROPA TRADING SRL - DIPARTIMENTO TECHNOVARE"/>
    <n v="202112"/>
    <x v="20"/>
    <x v="20"/>
    <n v="1380"/>
    <s v="D"/>
    <n v="1380"/>
  </r>
  <r>
    <s v="1'trimestre "/>
    <n v="60"/>
    <s v="543010"/>
    <x v="8"/>
    <n v="110023"/>
    <s v="EUROPA TRADING SRL - DIPARTIMENTO TECHNOVARE"/>
    <n v="202112"/>
    <x v="20"/>
    <x v="20"/>
    <n v="949.6"/>
    <s v="D"/>
    <n v="949.6"/>
  </r>
  <r>
    <s v="1'trimestre "/>
    <n v="60"/>
    <s v="543010"/>
    <x v="8"/>
    <n v="110023"/>
    <s v="EUROPA TRADING SRL - DIPARTIMENTO TECHNOVARE"/>
    <n v="202112"/>
    <x v="20"/>
    <x v="20"/>
    <n v="676"/>
    <s v="D"/>
    <n v="676"/>
  </r>
  <r>
    <s v="1'trimestre "/>
    <n v="60"/>
    <s v="543010"/>
    <x v="8"/>
    <n v="110023"/>
    <s v="EUROPA TRADING SRL - DIPARTIMENTO TECHNOVARE"/>
    <n v="202112"/>
    <x v="20"/>
    <x v="20"/>
    <n v="1380"/>
    <s v="D"/>
    <n v="1380"/>
  </r>
  <r>
    <s v="1'trimestre "/>
    <n v="60"/>
    <s v="543010"/>
    <x v="8"/>
    <n v="110023"/>
    <s v="EUROPA TRADING SRL - DIPARTIMENTO TECHNOVARE"/>
    <n v="202112"/>
    <x v="20"/>
    <x v="20"/>
    <n v="949.6"/>
    <s v="D"/>
    <n v="949.6"/>
  </r>
  <r>
    <s v="1'trimestre "/>
    <n v="60"/>
    <s v="543010"/>
    <x v="8"/>
    <n v="110023"/>
    <s v="EUROPA TRADING SRL - DIPARTIMENTO TECHNOVARE"/>
    <n v="202112"/>
    <x v="20"/>
    <x v="20"/>
    <n v="676"/>
    <s v="D"/>
    <n v="676"/>
  </r>
  <r>
    <s v="1'trimestre "/>
    <n v="60"/>
    <s v="543010"/>
    <x v="8"/>
    <n v="110023"/>
    <s v="EUROPA TRADING SRL - DIPARTIMENTO TECHNOVARE"/>
    <n v="202112"/>
    <x v="20"/>
    <x v="20"/>
    <n v="2704"/>
    <s v="D"/>
    <n v="2704"/>
  </r>
  <r>
    <s v="1'trimestre "/>
    <n v="60"/>
    <s v="543010"/>
    <x v="8"/>
    <n v="110023"/>
    <s v="EUROPA TRADING SRL - DIPARTIMENTO TECHNOVARE"/>
    <n v="202112"/>
    <x v="20"/>
    <x v="20"/>
    <n v="1352"/>
    <s v="D"/>
    <n v="1352"/>
  </r>
  <r>
    <s v="1'trimestre "/>
    <n v="60"/>
    <s v="543010"/>
    <x v="8"/>
    <n v="110023"/>
    <s v="EUROPA TRADING SRL - DIPARTIMENTO TECHNOVARE"/>
    <n v="202112"/>
    <x v="20"/>
    <x v="20"/>
    <n v="1352"/>
    <s v="D"/>
    <n v="1352"/>
  </r>
  <r>
    <s v="1'trimestre "/>
    <n v="60"/>
    <s v="543010"/>
    <x v="8"/>
    <n v="105858"/>
    <s v="EDWARDS LIFESCIENCES ITALIA SPA"/>
    <n v="202112"/>
    <x v="20"/>
    <x v="20"/>
    <n v="780"/>
    <s v="D"/>
    <n v="780"/>
  </r>
  <r>
    <s v="1'trimestre "/>
    <n v="60"/>
    <s v="543010"/>
    <x v="8"/>
    <n v="105858"/>
    <s v="EDWARDS LIFESCIENCES ITALIA SPA"/>
    <n v="202112"/>
    <x v="20"/>
    <x v="20"/>
    <n v="1700"/>
    <s v="D"/>
    <n v="1700"/>
  </r>
  <r>
    <s v="1'trimestre "/>
    <n v="60"/>
    <s v="543010"/>
    <x v="8"/>
    <n v="105858"/>
    <s v="EDWARDS LIFESCIENCES ITALIA SPA"/>
    <n v="202112"/>
    <x v="20"/>
    <x v="20"/>
    <n v="780"/>
    <s v="D"/>
    <n v="780"/>
  </r>
  <r>
    <s v="1'trimestre "/>
    <n v="60"/>
    <s v="543010"/>
    <x v="8"/>
    <n v="105858"/>
    <s v="EDWARDS LIFESCIENCES ITALIA SPA"/>
    <n v="202112"/>
    <x v="20"/>
    <x v="20"/>
    <n v="2700"/>
    <s v="D"/>
    <n v="2700"/>
  </r>
  <r>
    <s v="1'trimestre "/>
    <n v="60"/>
    <s v="543010"/>
    <x v="8"/>
    <n v="100567"/>
    <s v="D.B.A. ITALIA S.R.L."/>
    <n v="202112"/>
    <x v="20"/>
    <x v="20"/>
    <n v="570"/>
    <s v="D"/>
    <n v="570"/>
  </r>
  <r>
    <s v="1'trimestre "/>
    <n v="60"/>
    <s v="543010"/>
    <x v="8"/>
    <n v="110769"/>
    <s v="COPAG SPA"/>
    <n v="202112"/>
    <x v="20"/>
    <x v="20"/>
    <n v="139.75"/>
    <s v="D"/>
    <n v="139.75"/>
  </r>
  <r>
    <s v="1'trimestre "/>
    <n v="60"/>
    <s v="543010"/>
    <x v="8"/>
    <n v="108259"/>
    <s v="COOK ITALIA SRL"/>
    <n v="202112"/>
    <x v="20"/>
    <x v="20"/>
    <n v="360"/>
    <s v="D"/>
    <n v="360"/>
  </r>
  <r>
    <s v="1'trimestre "/>
    <n v="60"/>
    <s v="543010"/>
    <x v="8"/>
    <n v="108259"/>
    <s v="COOK ITALIA SRL"/>
    <n v="202112"/>
    <x v="20"/>
    <x v="20"/>
    <n v="360"/>
    <s v="D"/>
    <n v="360"/>
  </r>
  <r>
    <s v="1'trimestre "/>
    <n v="60"/>
    <s v="543010"/>
    <x v="8"/>
    <n v="104588"/>
    <s v="CER MEDICAL S.R.L."/>
    <n v="202112"/>
    <x v="20"/>
    <x v="20"/>
    <n v="357.04"/>
    <s v="D"/>
    <n v="357.04"/>
  </r>
  <r>
    <s v="1'trimestre "/>
    <n v="60"/>
    <s v="543010"/>
    <x v="8"/>
    <n v="104588"/>
    <s v="CER MEDICAL S.R.L."/>
    <n v="202112"/>
    <x v="20"/>
    <x v="20"/>
    <n v="248.38"/>
    <s v="D"/>
    <n v="248.38"/>
  </r>
  <r>
    <s v="1'trimestre "/>
    <n v="60"/>
    <s v="543010"/>
    <x v="8"/>
    <n v="104588"/>
    <s v="CER MEDICAL S.R.L."/>
    <n v="202112"/>
    <x v="20"/>
    <x v="20"/>
    <n v="69.94"/>
    <s v="D"/>
    <n v="69.94"/>
  </r>
  <r>
    <s v="1'trimestre "/>
    <n v="60"/>
    <s v="543010"/>
    <x v="8"/>
    <n v="106857"/>
    <s v="CAREFUSION ITALY 311 SRL UNIPERSONALE"/>
    <n v="202112"/>
    <x v="20"/>
    <x v="20"/>
    <n v="603.4"/>
    <s v="D"/>
    <n v="603.4"/>
  </r>
  <r>
    <s v="1'trimestre "/>
    <n v="60"/>
    <s v="543010"/>
    <x v="8"/>
    <n v="100217"/>
    <s v="BIOMERIEUX ITALIA S.P.A."/>
    <n v="202112"/>
    <x v="20"/>
    <x v="20"/>
    <n v="6.75"/>
    <s v="D"/>
    <n v="6.75"/>
  </r>
  <r>
    <s v="1'trimestre "/>
    <n v="60"/>
    <s v="543010"/>
    <x v="8"/>
    <n v="100217"/>
    <s v="BIOMERIEUX ITALIA S.P.A."/>
    <n v="202112"/>
    <x v="20"/>
    <x v="20"/>
    <n v="190"/>
    <s v="D"/>
    <n v="190"/>
  </r>
  <r>
    <s v="1'trimestre "/>
    <n v="60"/>
    <s v="543010"/>
    <x v="8"/>
    <n v="100217"/>
    <s v="BIOMERIEUX ITALIA S.P.A."/>
    <n v="202112"/>
    <x v="20"/>
    <x v="20"/>
    <n v="426.4"/>
    <s v="D"/>
    <n v="426.4"/>
  </r>
  <r>
    <s v="1'trimestre "/>
    <n v="60"/>
    <s v="543010"/>
    <x v="8"/>
    <n v="100217"/>
    <s v="BIOMERIEUX ITALIA S.P.A."/>
    <n v="202112"/>
    <x v="20"/>
    <x v="20"/>
    <n v="568.96"/>
    <s v="D"/>
    <n v="568.96"/>
  </r>
  <r>
    <s v="1'trimestre "/>
    <n v="60"/>
    <s v="543010"/>
    <x v="8"/>
    <n v="100227"/>
    <s v="BIOLIFE ITALIANA S.R.L."/>
    <n v="202112"/>
    <x v="20"/>
    <x v="20"/>
    <n v="201.5"/>
    <s v="D"/>
    <n v="201.5"/>
  </r>
  <r>
    <s v="1'trimestre "/>
    <n v="60"/>
    <s v="543010"/>
    <x v="8"/>
    <n v="100227"/>
    <s v="BIOLIFE ITALIANA S.R.L."/>
    <n v="202112"/>
    <x v="20"/>
    <x v="20"/>
    <n v="153.9"/>
    <s v="D"/>
    <n v="153.9"/>
  </r>
  <r>
    <s v="1'trimestre "/>
    <n v="60"/>
    <s v="543010"/>
    <x v="8"/>
    <n v="100227"/>
    <s v="BIOLIFE ITALIANA S.R.L."/>
    <n v="202112"/>
    <x v="20"/>
    <x v="20"/>
    <n v="405"/>
    <s v="D"/>
    <n v="405"/>
  </r>
  <r>
    <s v="1'trimestre "/>
    <n v="60"/>
    <s v="543010"/>
    <x v="8"/>
    <n v="100227"/>
    <s v="BIOLIFE ITALIANA S.R.L."/>
    <n v="202112"/>
    <x v="20"/>
    <x v="20"/>
    <n v="150"/>
    <s v="D"/>
    <n v="150"/>
  </r>
  <r>
    <s v="1'trimestre "/>
    <n v="60"/>
    <s v="543010"/>
    <x v="8"/>
    <n v="100227"/>
    <s v="BIOLIFE ITALIANA S.R.L."/>
    <n v="202112"/>
    <x v="20"/>
    <x v="20"/>
    <n v="350"/>
    <s v="D"/>
    <n v="350"/>
  </r>
  <r>
    <s v="1'trimestre "/>
    <n v="60"/>
    <s v="543010"/>
    <x v="8"/>
    <n v="100227"/>
    <s v="BIOLIFE ITALIANA S.R.L."/>
    <n v="202112"/>
    <x v="20"/>
    <x v="20"/>
    <n v="755"/>
    <s v="D"/>
    <n v="755"/>
  </r>
  <r>
    <s v="1'trimestre "/>
    <n v="60"/>
    <s v="543010"/>
    <x v="8"/>
    <n v="106814"/>
    <s v="BERICA HYGIENE SPA"/>
    <n v="202112"/>
    <x v="20"/>
    <x v="20"/>
    <n v="653.12"/>
    <s v="D"/>
    <n v="653.12"/>
  </r>
  <r>
    <s v="1'trimestre "/>
    <n v="60"/>
    <s v="543010"/>
    <x v="8"/>
    <n v="106814"/>
    <s v="BERICA HYGIENE SPA"/>
    <n v="202112"/>
    <x v="20"/>
    <x v="20"/>
    <n v="3000.27"/>
    <s v="D"/>
    <n v="3000.27"/>
  </r>
  <r>
    <s v="1'trimestre "/>
    <n v="60"/>
    <s v="543010"/>
    <x v="8"/>
    <n v="106814"/>
    <s v="BERICA HYGIENE SPA"/>
    <n v="202112"/>
    <x v="20"/>
    <x v="20"/>
    <n v="1040.9100000000001"/>
    <s v="D"/>
    <n v="1040.9100000000001"/>
  </r>
  <r>
    <s v="1'trimestre "/>
    <n v="60"/>
    <s v="543010"/>
    <x v="8"/>
    <n v="106814"/>
    <s v="BERICA HYGIENE SPA"/>
    <n v="202112"/>
    <x v="20"/>
    <x v="20"/>
    <n v="489.84"/>
    <s v="D"/>
    <n v="489.84"/>
  </r>
  <r>
    <s v="1'trimestre "/>
    <n v="60"/>
    <s v="543010"/>
    <x v="8"/>
    <n v="106814"/>
    <s v="BERICA HYGIENE SPA"/>
    <n v="202112"/>
    <x v="20"/>
    <x v="20"/>
    <n v="2347.15"/>
    <s v="D"/>
    <n v="2347.15"/>
  </r>
  <r>
    <s v="1'trimestre "/>
    <n v="60"/>
    <s v="543010"/>
    <x v="8"/>
    <n v="106814"/>
    <s v="BERICA HYGIENE SPA"/>
    <n v="202112"/>
    <x v="20"/>
    <x v="20"/>
    <n v="3000.27"/>
    <s v="D"/>
    <n v="3000.27"/>
  </r>
  <r>
    <s v="1'trimestre "/>
    <n v="60"/>
    <s v="543010"/>
    <x v="8"/>
    <n v="100176"/>
    <s v="BECKMAN COULTER SRL"/>
    <n v="202112"/>
    <x v="20"/>
    <x v="20"/>
    <n v="13.76"/>
    <s v="D"/>
    <n v="13.76"/>
  </r>
  <r>
    <s v="1'trimestre "/>
    <n v="60"/>
    <s v="543010"/>
    <x v="8"/>
    <n v="100176"/>
    <s v="BECKMAN COULTER SRL"/>
    <n v="202112"/>
    <x v="20"/>
    <x v="20"/>
    <n v="851.4"/>
    <s v="D"/>
    <n v="851.4"/>
  </r>
  <r>
    <s v="1'trimestre "/>
    <n v="60"/>
    <s v="543010"/>
    <x v="8"/>
    <n v="100176"/>
    <s v="BECKMAN COULTER SRL"/>
    <n v="202112"/>
    <x v="20"/>
    <x v="20"/>
    <n v="271.01"/>
    <s v="D"/>
    <n v="271.01"/>
  </r>
  <r>
    <s v="1'trimestre "/>
    <n v="60"/>
    <s v="543010"/>
    <x v="8"/>
    <n v="100176"/>
    <s v="BECKMAN COULTER SRL"/>
    <n v="202112"/>
    <x v="20"/>
    <x v="20"/>
    <n v="132.44"/>
    <s v="D"/>
    <n v="132.44"/>
  </r>
  <r>
    <s v="1'trimestre "/>
    <n v="60"/>
    <s v="543010"/>
    <x v="8"/>
    <n v="100176"/>
    <s v="BECKMAN COULTER SRL"/>
    <n v="202112"/>
    <x v="20"/>
    <x v="20"/>
    <n v="2900"/>
    <s v="D"/>
    <n v="2900"/>
  </r>
  <r>
    <s v="1'trimestre "/>
    <n v="60"/>
    <s v="543010"/>
    <x v="8"/>
    <n v="100176"/>
    <s v="BECKMAN COULTER SRL"/>
    <n v="202112"/>
    <x v="20"/>
    <x v="20"/>
    <n v="271.01"/>
    <s v="D"/>
    <n v="271.01"/>
  </r>
  <r>
    <s v="1'trimestre "/>
    <n v="60"/>
    <s v="543010"/>
    <x v="8"/>
    <n v="100176"/>
    <s v="BECKMAN COULTER SRL"/>
    <n v="202112"/>
    <x v="20"/>
    <x v="20"/>
    <n v="271.01"/>
    <s v="D"/>
    <n v="271.01"/>
  </r>
  <r>
    <s v="1'trimestre "/>
    <n v="60"/>
    <s v="543010"/>
    <x v="8"/>
    <n v="100176"/>
    <s v="BECKMAN COULTER SRL"/>
    <n v="202112"/>
    <x v="20"/>
    <x v="20"/>
    <n v="635.54"/>
    <s v="D"/>
    <n v="635.54"/>
  </r>
  <r>
    <s v="1'trimestre "/>
    <n v="60"/>
    <s v="543010"/>
    <x v="8"/>
    <n v="100176"/>
    <s v="BECKMAN COULTER SRL"/>
    <n v="202112"/>
    <x v="20"/>
    <x v="20"/>
    <n v="2900"/>
    <s v="D"/>
    <n v="2900"/>
  </r>
  <r>
    <s v="1'trimestre "/>
    <n v="60"/>
    <s v="543010"/>
    <x v="8"/>
    <n v="100176"/>
    <s v="BECKMAN COULTER SRL"/>
    <n v="202112"/>
    <x v="20"/>
    <x v="20"/>
    <n v="271.01"/>
    <s v="D"/>
    <n v="271.01"/>
  </r>
  <r>
    <s v="1'trimestre "/>
    <n v="60"/>
    <s v="543010"/>
    <x v="8"/>
    <n v="100176"/>
    <s v="BECKMAN COULTER SRL"/>
    <n v="202112"/>
    <x v="20"/>
    <x v="20"/>
    <n v="1450"/>
    <s v="D"/>
    <n v="1450"/>
  </r>
  <r>
    <s v="1'trimestre "/>
    <n v="60"/>
    <s v="543010"/>
    <x v="8"/>
    <n v="100176"/>
    <s v="BECKMAN COULTER SRL"/>
    <n v="202112"/>
    <x v="20"/>
    <x v="20"/>
    <n v="1450"/>
    <s v="D"/>
    <n v="1450"/>
  </r>
  <r>
    <s v="1'trimestre "/>
    <n v="60"/>
    <s v="543010"/>
    <x v="8"/>
    <n v="100176"/>
    <s v="BECKMAN COULTER SRL"/>
    <n v="202112"/>
    <x v="20"/>
    <x v="20"/>
    <n v="2822"/>
    <s v="D"/>
    <n v="2822"/>
  </r>
  <r>
    <s v="1'trimestre "/>
    <n v="60"/>
    <s v="543010"/>
    <x v="8"/>
    <n v="100176"/>
    <s v="BECKMAN COULTER SRL"/>
    <n v="202112"/>
    <x v="20"/>
    <x v="20"/>
    <n v="271.01"/>
    <s v="D"/>
    <n v="271.01"/>
  </r>
  <r>
    <s v="1'trimestre "/>
    <n v="60"/>
    <s v="543010"/>
    <x v="8"/>
    <n v="103455"/>
    <s v="B.BRAUN MILANO S.P.A."/>
    <n v="202112"/>
    <x v="20"/>
    <x v="20"/>
    <n v="200"/>
    <s v="D"/>
    <n v="200"/>
  </r>
  <r>
    <s v="1'trimestre "/>
    <n v="60"/>
    <s v="543010"/>
    <x v="8"/>
    <n v="103455"/>
    <s v="B.BRAUN MILANO S.P.A."/>
    <n v="202112"/>
    <x v="20"/>
    <x v="20"/>
    <n v="2895.2"/>
    <s v="D"/>
    <n v="2895.2"/>
  </r>
  <r>
    <s v="1'trimestre "/>
    <n v="60"/>
    <s v="543010"/>
    <x v="8"/>
    <n v="103455"/>
    <s v="B.BRAUN MILANO S.P.A."/>
    <n v="202112"/>
    <x v="20"/>
    <x v="20"/>
    <n v="1626.9"/>
    <s v="D"/>
    <n v="1626.9"/>
  </r>
  <r>
    <s v="1'trimestre "/>
    <n v="60"/>
    <s v="543010"/>
    <x v="8"/>
    <n v="103455"/>
    <s v="B.BRAUN MILANO S.P.A."/>
    <n v="202112"/>
    <x v="20"/>
    <x v="20"/>
    <n v="149.5"/>
    <s v="D"/>
    <n v="149.5"/>
  </r>
  <r>
    <s v="1'trimestre "/>
    <n v="60"/>
    <s v="543010"/>
    <x v="8"/>
    <n v="103455"/>
    <s v="B.BRAUN MILANO S.P.A."/>
    <n v="202112"/>
    <x v="20"/>
    <x v="20"/>
    <n v="570"/>
    <s v="D"/>
    <n v="570"/>
  </r>
  <r>
    <s v="1'trimestre "/>
    <n v="60"/>
    <s v="543010"/>
    <x v="8"/>
    <n v="103455"/>
    <s v="B.BRAUN MILANO S.P.A."/>
    <n v="202112"/>
    <x v="20"/>
    <x v="20"/>
    <n v="1041"/>
    <s v="D"/>
    <n v="1041"/>
  </r>
  <r>
    <s v="1'trimestre "/>
    <n v="60"/>
    <s v="543010"/>
    <x v="8"/>
    <n v="103455"/>
    <s v="B.BRAUN MILANO S.P.A."/>
    <n v="202112"/>
    <x v="20"/>
    <x v="20"/>
    <n v="828.9"/>
    <s v="D"/>
    <n v="828.9"/>
  </r>
  <r>
    <s v="1'trimestre "/>
    <n v="60"/>
    <s v="543010"/>
    <x v="8"/>
    <n v="103455"/>
    <s v="B.BRAUN MILANO S.P.A."/>
    <n v="202112"/>
    <x v="20"/>
    <x v="20"/>
    <n v="2127.8000000000002"/>
    <s v="D"/>
    <n v="2127.8000000000002"/>
  </r>
  <r>
    <s v="1'trimestre "/>
    <n v="60"/>
    <s v="543010"/>
    <x v="8"/>
    <n v="103455"/>
    <s v="B.BRAUN MILANO S.P.A."/>
    <n v="202112"/>
    <x v="20"/>
    <x v="20"/>
    <n v="880"/>
    <s v="D"/>
    <n v="880"/>
  </r>
  <r>
    <s v="1'trimestre "/>
    <n v="60"/>
    <s v="543010"/>
    <x v="8"/>
    <n v="103455"/>
    <s v="B.BRAUN MILANO S.P.A."/>
    <n v="202112"/>
    <x v="20"/>
    <x v="20"/>
    <n v="552.6"/>
    <s v="D"/>
    <n v="552.6"/>
  </r>
  <r>
    <s v="1'trimestre "/>
    <n v="60"/>
    <s v="543010"/>
    <x v="8"/>
    <n v="103455"/>
    <s v="B.BRAUN MILANO S.P.A."/>
    <n v="202112"/>
    <x v="20"/>
    <x v="20"/>
    <n v="880"/>
    <s v="D"/>
    <n v="880"/>
  </r>
  <r>
    <s v="1'trimestre "/>
    <n v="60"/>
    <s v="543010"/>
    <x v="8"/>
    <n v="103455"/>
    <s v="B.BRAUN MILANO S.P.A."/>
    <n v="202112"/>
    <x v="20"/>
    <x v="20"/>
    <n v="228"/>
    <s v="D"/>
    <n v="228"/>
  </r>
  <r>
    <s v="1'trimestre "/>
    <n v="60"/>
    <s v="543010"/>
    <x v="8"/>
    <n v="103455"/>
    <s v="B.BRAUN MILANO S.P.A."/>
    <n v="202112"/>
    <x v="20"/>
    <x v="20"/>
    <n v="149.5"/>
    <s v="D"/>
    <n v="149.5"/>
  </r>
  <r>
    <s v="1'trimestre "/>
    <n v="60"/>
    <s v="543010"/>
    <x v="8"/>
    <n v="103455"/>
    <s v="B.BRAUN MILANO S.P.A."/>
    <n v="202112"/>
    <x v="20"/>
    <x v="20"/>
    <n v="901"/>
    <s v="D"/>
    <n v="901"/>
  </r>
  <r>
    <s v="1'trimestre "/>
    <n v="60"/>
    <s v="543010"/>
    <x v="8"/>
    <n v="103455"/>
    <s v="B.BRAUN MILANO S.P.A."/>
    <n v="202112"/>
    <x v="20"/>
    <x v="20"/>
    <n v="666.8"/>
    <s v="D"/>
    <n v="666.8"/>
  </r>
  <r>
    <s v="1'trimestre "/>
    <n v="60"/>
    <s v="543010"/>
    <x v="8"/>
    <n v="103455"/>
    <s v="B.BRAUN MILANO S.P.A."/>
    <n v="202112"/>
    <x v="20"/>
    <x v="20"/>
    <n v="276.3"/>
    <s v="D"/>
    <n v="276.3"/>
  </r>
  <r>
    <s v="1'trimestre "/>
    <n v="60"/>
    <s v="543010"/>
    <x v="8"/>
    <n v="100171"/>
    <s v="BAYER S.P.A."/>
    <n v="202112"/>
    <x v="20"/>
    <x v="20"/>
    <n v="976"/>
    <s v="D"/>
    <n v="976"/>
  </r>
  <r>
    <s v="1'trimestre "/>
    <n v="60"/>
    <s v="543010"/>
    <x v="8"/>
    <n v="103627"/>
    <s v="BARD S.P.A."/>
    <n v="202112"/>
    <x v="20"/>
    <x v="20"/>
    <n v="792"/>
    <s v="D"/>
    <n v="792"/>
  </r>
  <r>
    <s v="1'trimestre "/>
    <n v="60"/>
    <s v="543010"/>
    <x v="8"/>
    <n v="100089"/>
    <s v="ARTSANA S.P.A."/>
    <n v="202112"/>
    <x v="20"/>
    <x v="20"/>
    <n v="852"/>
    <s v="D"/>
    <n v="852"/>
  </r>
  <r>
    <s v="1'trimestre "/>
    <n v="60"/>
    <s v="543010"/>
    <x v="8"/>
    <n v="100089"/>
    <s v="ARTSANA S.P.A."/>
    <n v="202112"/>
    <x v="20"/>
    <x v="20"/>
    <n v="168"/>
    <s v="D"/>
    <n v="168"/>
  </r>
  <r>
    <s v="1'trimestre "/>
    <n v="60"/>
    <s v="543010"/>
    <x v="8"/>
    <n v="103550"/>
    <s v="ARIES S.R.L."/>
    <n v="202112"/>
    <x v="20"/>
    <x v="20"/>
    <n v="180"/>
    <s v="D"/>
    <n v="180"/>
  </r>
  <r>
    <s v="1'trimestre "/>
    <n v="60"/>
    <s v="543010"/>
    <x v="8"/>
    <n v="104756"/>
    <s v="AMBU S.R.L."/>
    <n v="202112"/>
    <x v="20"/>
    <x v="20"/>
    <n v="120"/>
    <s v="D"/>
    <n v="120"/>
  </r>
  <r>
    <s v="1'trimestre "/>
    <n v="60"/>
    <s v="543010"/>
    <x v="8"/>
    <n v="109700"/>
    <s v="ALLIANCE HEALTHCARE ITALIA DISTRIBUZIONE SPA"/>
    <n v="202112"/>
    <x v="20"/>
    <x v="20"/>
    <n v="11.26"/>
    <s v="D"/>
    <n v="11.26"/>
  </r>
  <r>
    <s v="1'trimestre "/>
    <n v="60"/>
    <s v="543010"/>
    <x v="8"/>
    <n v="111040"/>
    <s v="ALEA SRL Medical &amp; Diagnostics Solutions"/>
    <n v="202112"/>
    <x v="20"/>
    <x v="20"/>
    <n v="2040"/>
    <s v="D"/>
    <n v="2040"/>
  </r>
  <r>
    <s v="1'trimestre "/>
    <n v="60"/>
    <s v="543010"/>
    <x v="8"/>
    <n v="111040"/>
    <s v="ALEA SRL Medical &amp; Diagnostics Solutions"/>
    <n v="202112"/>
    <x v="20"/>
    <x v="20"/>
    <n v="2016"/>
    <s v="D"/>
    <n v="2016"/>
  </r>
  <r>
    <s v="1'trimestre "/>
    <n v="60"/>
    <s v="543010"/>
    <x v="8"/>
    <n v="105421"/>
    <s v="AIR LIQUIDE MEDICAL SYSTEMS SPA"/>
    <n v="202112"/>
    <x v="20"/>
    <x v="20"/>
    <n v="51.42"/>
    <s v="D"/>
    <n v="51.42"/>
  </r>
  <r>
    <s v="1'trimestre "/>
    <n v="60"/>
    <s v="543010"/>
    <x v="8"/>
    <n v="105421"/>
    <s v="AIR LIQUIDE MEDICAL SYSTEMS SPA"/>
    <n v="202112"/>
    <x v="20"/>
    <x v="20"/>
    <n v="102.84"/>
    <s v="D"/>
    <n v="102.84"/>
  </r>
  <r>
    <s v="1'trimestre "/>
    <n v="60"/>
    <s v="543010"/>
    <x v="8"/>
    <n v="105421"/>
    <s v="AIR LIQUIDE MEDICAL SYSTEMS SPA"/>
    <n v="202112"/>
    <x v="20"/>
    <x v="20"/>
    <n v="75.22"/>
    <s v="D"/>
    <n v="75.22"/>
  </r>
  <r>
    <s v="1'trimestre "/>
    <n v="60"/>
    <s v="543010"/>
    <x v="8"/>
    <n v="106600"/>
    <s v="ADLER ORTHO SRL"/>
    <n v="202112"/>
    <x v="20"/>
    <x v="20"/>
    <n v="2247.33"/>
    <s v="D"/>
    <n v="2247.33"/>
  </r>
  <r>
    <s v="1'trimestre "/>
    <n v="60"/>
    <s v="543010"/>
    <x v="8"/>
    <n v="106600"/>
    <s v="ADLER ORTHO SRL"/>
    <n v="202112"/>
    <x v="20"/>
    <x v="20"/>
    <n v="476.99"/>
    <s v="D"/>
    <n v="476.99"/>
  </r>
  <r>
    <s v="1'trimestre "/>
    <n v="60"/>
    <s v="543010"/>
    <x v="8"/>
    <n v="106600"/>
    <s v="ADLER ORTHO SRL"/>
    <n v="202112"/>
    <x v="20"/>
    <x v="20"/>
    <n v="1229.1500000000001"/>
    <s v="D"/>
    <n v="1229.1500000000001"/>
  </r>
  <r>
    <s v="1'trimestre "/>
    <n v="60"/>
    <s v="543010"/>
    <x v="8"/>
    <n v="106600"/>
    <s v="ADLER ORTHO SRL"/>
    <n v="202112"/>
    <x v="20"/>
    <x v="20"/>
    <n v="2540.86"/>
    <s v="D"/>
    <n v="2540.86"/>
  </r>
  <r>
    <s v="1'trimestre "/>
    <n v="60"/>
    <s v="543010"/>
    <x v="8"/>
    <n v="106600"/>
    <s v="ADLER ORTHO SRL"/>
    <n v="202112"/>
    <x v="20"/>
    <x v="20"/>
    <n v="2852.74"/>
    <s v="D"/>
    <n v="2852.74"/>
  </r>
  <r>
    <s v="1'trimestre "/>
    <n v="60"/>
    <s v="543010"/>
    <x v="8"/>
    <n v="106600"/>
    <s v="ADLER ORTHO SRL"/>
    <n v="202112"/>
    <x v="20"/>
    <x v="20"/>
    <n v="2852.74"/>
    <s v="D"/>
    <n v="2852.74"/>
  </r>
  <r>
    <s v="1'trimestre "/>
    <n v="60"/>
    <s v="543010"/>
    <x v="8"/>
    <n v="106600"/>
    <s v="ADLER ORTHO SRL"/>
    <n v="202112"/>
    <x v="20"/>
    <x v="20"/>
    <n v="2852.74"/>
    <s v="D"/>
    <n v="2852.74"/>
  </r>
  <r>
    <s v="1'trimestre "/>
    <n v="60"/>
    <s v="543010"/>
    <x v="8"/>
    <n v="103204"/>
    <s v="W.L. GORE &amp; ASSOCIATI S.R.L."/>
    <n v="202112"/>
    <x v="20"/>
    <x v="20"/>
    <n v="934.5"/>
    <s v="D"/>
    <n v="934.5"/>
  </r>
  <r>
    <s v="1'trimestre "/>
    <n v="60"/>
    <s v="543010"/>
    <x v="8"/>
    <n v="105385"/>
    <s v="VYGON ITALIA  SRL"/>
    <n v="202112"/>
    <x v="20"/>
    <x v="20"/>
    <n v="628.79999999999995"/>
    <s v="D"/>
    <n v="628.79999999999995"/>
  </r>
  <r>
    <s v="1'trimestre "/>
    <n v="60"/>
    <s v="543010"/>
    <x v="8"/>
    <n v="105385"/>
    <s v="VYGON ITALIA  SRL"/>
    <n v="202112"/>
    <x v="20"/>
    <x v="20"/>
    <n v="1071"/>
    <s v="D"/>
    <n v="1071"/>
  </r>
  <r>
    <s v="1'trimestre "/>
    <n v="60"/>
    <s v="543010"/>
    <x v="8"/>
    <n v="105385"/>
    <s v="VYGON ITALIA  SRL"/>
    <n v="202112"/>
    <x v="20"/>
    <x v="20"/>
    <n v="700"/>
    <s v="D"/>
    <n v="700"/>
  </r>
  <r>
    <s v="1'trimestre "/>
    <n v="60"/>
    <s v="543010"/>
    <x v="8"/>
    <n v="105385"/>
    <s v="VYGON ITALIA  SRL"/>
    <n v="202112"/>
    <x v="20"/>
    <x v="20"/>
    <n v="594"/>
    <s v="D"/>
    <n v="594"/>
  </r>
  <r>
    <s v="1'trimestre "/>
    <n v="60"/>
    <s v="543010"/>
    <x v="8"/>
    <n v="105385"/>
    <s v="VYGON ITALIA  SRL"/>
    <n v="202112"/>
    <x v="20"/>
    <x v="20"/>
    <n v="874.6"/>
    <s v="D"/>
    <n v="874.6"/>
  </r>
  <r>
    <s v="1'trimestre "/>
    <n v="60"/>
    <s v="543010"/>
    <x v="8"/>
    <n v="105385"/>
    <s v="VYGON ITALIA  SRL"/>
    <n v="202112"/>
    <x v="20"/>
    <x v="20"/>
    <n v="840"/>
    <s v="D"/>
    <n v="840"/>
  </r>
  <r>
    <s v="1'trimestre "/>
    <n v="60"/>
    <s v="543010"/>
    <x v="8"/>
    <n v="105385"/>
    <s v="VYGON ITALIA  SRL"/>
    <n v="202112"/>
    <x v="20"/>
    <x v="20"/>
    <n v="1302.2"/>
    <s v="D"/>
    <n v="1302.2"/>
  </r>
  <r>
    <s v="1'trimestre "/>
    <n v="60"/>
    <s v="543010"/>
    <x v="8"/>
    <n v="105385"/>
    <s v="VYGON ITALIA  SRL"/>
    <n v="202112"/>
    <x v="20"/>
    <x v="20"/>
    <n v="765"/>
    <s v="D"/>
    <n v="765"/>
  </r>
  <r>
    <s v="1'trimestre "/>
    <n v="60"/>
    <s v="543010"/>
    <x v="8"/>
    <n v="105385"/>
    <s v="VYGON ITALIA  SRL"/>
    <n v="202112"/>
    <x v="20"/>
    <x v="20"/>
    <n v="918"/>
    <s v="D"/>
    <n v="918"/>
  </r>
  <r>
    <s v="1'trimestre "/>
    <n v="60"/>
    <s v="543010"/>
    <x v="8"/>
    <n v="105126"/>
    <s v="VWR INTERNATIONAL  S.R.L."/>
    <n v="202112"/>
    <x v="20"/>
    <x v="20"/>
    <n v="538.86"/>
    <s v="D"/>
    <n v="538.86"/>
  </r>
  <r>
    <s v="1'trimestre "/>
    <n v="60"/>
    <s v="543010"/>
    <x v="8"/>
    <n v="109529"/>
    <s v="VINCI-BIOCHEM SRL"/>
    <n v="202112"/>
    <x v="20"/>
    <x v="20"/>
    <n v="86.5"/>
    <s v="D"/>
    <n v="86.5"/>
  </r>
  <r>
    <s v="1'trimestre "/>
    <n v="60"/>
    <s v="543010"/>
    <x v="8"/>
    <n v="106600"/>
    <s v="ADLER ORTHO SRL"/>
    <n v="202112"/>
    <x v="20"/>
    <x v="20"/>
    <n v="476.99"/>
    <s v="D"/>
    <n v="476.99"/>
  </r>
  <r>
    <s v="1'trimestre "/>
    <n v="60"/>
    <s v="543010"/>
    <x v="8"/>
    <n v="106600"/>
    <s v="ADLER ORTHO SRL"/>
    <n v="202112"/>
    <x v="20"/>
    <x v="20"/>
    <n v="3403.1"/>
    <s v="D"/>
    <n v="3403.1"/>
  </r>
  <r>
    <s v="1'trimestre "/>
    <n v="60"/>
    <s v="543010"/>
    <x v="8"/>
    <n v="106600"/>
    <s v="ADLER ORTHO SRL"/>
    <n v="202112"/>
    <x v="20"/>
    <x v="20"/>
    <n v="2852.74"/>
    <s v="D"/>
    <n v="2852.74"/>
  </r>
  <r>
    <s v="1'trimestre "/>
    <n v="60"/>
    <s v="543010"/>
    <x v="8"/>
    <n v="106600"/>
    <s v="ADLER ORTHO SRL"/>
    <n v="202112"/>
    <x v="20"/>
    <x v="20"/>
    <n v="2540.86"/>
    <s v="D"/>
    <n v="2540.86"/>
  </r>
  <r>
    <s v="1'trimestre "/>
    <n v="60"/>
    <s v="543010"/>
    <x v="8"/>
    <n v="106600"/>
    <s v="ADLER ORTHO SRL"/>
    <n v="202112"/>
    <x v="20"/>
    <x v="20"/>
    <n v="2852.74"/>
    <s v="D"/>
    <n v="2852.74"/>
  </r>
  <r>
    <s v="1'trimestre "/>
    <n v="60"/>
    <s v="543010"/>
    <x v="8"/>
    <n v="106600"/>
    <s v="ADLER ORTHO SRL"/>
    <n v="202112"/>
    <x v="20"/>
    <x v="20"/>
    <n v="2852.74"/>
    <s v="D"/>
    <n v="2852.74"/>
  </r>
  <r>
    <s v="1'trimestre "/>
    <n v="60"/>
    <s v="543010"/>
    <x v="8"/>
    <n v="106600"/>
    <s v="ADLER ORTHO SRL"/>
    <n v="202112"/>
    <x v="20"/>
    <x v="20"/>
    <n v="2852.74"/>
    <s v="D"/>
    <n v="2852.74"/>
  </r>
  <r>
    <s v="1'trimestre "/>
    <n v="60"/>
    <s v="543010"/>
    <x v="8"/>
    <n v="106600"/>
    <s v="ADLER ORTHO SRL"/>
    <n v="202112"/>
    <x v="20"/>
    <x v="20"/>
    <n v="2852.74"/>
    <s v="D"/>
    <n v="2852.74"/>
  </r>
  <r>
    <s v="1'trimestre "/>
    <n v="60"/>
    <s v="543010"/>
    <x v="8"/>
    <n v="106600"/>
    <s v="ADLER ORTHO SRL"/>
    <n v="202112"/>
    <x v="20"/>
    <x v="20"/>
    <n v="1981.32"/>
    <s v="D"/>
    <n v="1981.32"/>
  </r>
  <r>
    <s v="1'trimestre "/>
    <n v="60"/>
    <s v="543010"/>
    <x v="8"/>
    <n v="106600"/>
    <s v="ADLER ORTHO SRL"/>
    <n v="202112"/>
    <x v="20"/>
    <x v="20"/>
    <n v="2852.74"/>
    <s v="D"/>
    <n v="2852.74"/>
  </r>
  <r>
    <s v="1'trimestre "/>
    <n v="60"/>
    <s v="543010"/>
    <x v="8"/>
    <n v="106600"/>
    <s v="ADLER ORTHO SRL"/>
    <n v="202112"/>
    <x v="20"/>
    <x v="20"/>
    <n v="2852.74"/>
    <s v="D"/>
    <n v="2852.74"/>
  </r>
  <r>
    <s v="1'trimestre "/>
    <n v="60"/>
    <s v="543010"/>
    <x v="8"/>
    <n v="106600"/>
    <s v="ADLER ORTHO SRL"/>
    <n v="202112"/>
    <x v="20"/>
    <x v="20"/>
    <n v="2852.74"/>
    <s v="D"/>
    <n v="2852.74"/>
  </r>
  <r>
    <s v="1'trimestre "/>
    <n v="60"/>
    <s v="543010"/>
    <x v="8"/>
    <n v="106600"/>
    <s v="ADLER ORTHO SRL"/>
    <n v="202112"/>
    <x v="20"/>
    <x v="20"/>
    <n v="1229.1500000000001"/>
    <s v="D"/>
    <n v="1229.1500000000001"/>
  </r>
  <r>
    <s v="1'trimestre "/>
    <n v="60"/>
    <s v="543010"/>
    <x v="8"/>
    <n v="106600"/>
    <s v="ADLER ORTHO SRL"/>
    <n v="202112"/>
    <x v="20"/>
    <x v="20"/>
    <n v="2852.74"/>
    <s v="D"/>
    <n v="2852.74"/>
  </r>
  <r>
    <s v="1'trimestre "/>
    <n v="60"/>
    <s v="543010"/>
    <x v="8"/>
    <n v="106600"/>
    <s v="ADLER ORTHO SRL"/>
    <n v="202112"/>
    <x v="20"/>
    <x v="20"/>
    <n v="2852.74"/>
    <s v="D"/>
    <n v="2852.74"/>
  </r>
  <r>
    <s v="1'trimestre "/>
    <n v="60"/>
    <s v="543010"/>
    <x v="8"/>
    <n v="106600"/>
    <s v="ADLER ORTHO SRL"/>
    <n v="202112"/>
    <x v="20"/>
    <x v="20"/>
    <n v="2852.74"/>
    <s v="D"/>
    <n v="2852.74"/>
  </r>
  <r>
    <s v="1'trimestre "/>
    <n v="60"/>
    <s v="543010"/>
    <x v="8"/>
    <n v="106600"/>
    <s v="ADLER ORTHO SRL"/>
    <n v="202112"/>
    <x v="20"/>
    <x v="20"/>
    <n v="2852.74"/>
    <s v="D"/>
    <n v="2852.74"/>
  </r>
  <r>
    <s v="1'trimestre "/>
    <n v="60"/>
    <s v="543010"/>
    <x v="8"/>
    <n v="106600"/>
    <s v="ADLER ORTHO SRL"/>
    <n v="202112"/>
    <x v="20"/>
    <x v="20"/>
    <n v="1229.1500000000001"/>
    <s v="D"/>
    <n v="1229.1500000000001"/>
  </r>
  <r>
    <s v="1'trimestre "/>
    <n v="60"/>
    <s v="543010"/>
    <x v="8"/>
    <n v="106600"/>
    <s v="ADLER ORTHO SRL"/>
    <n v="202112"/>
    <x v="20"/>
    <x v="20"/>
    <n v="2540.86"/>
    <s v="D"/>
    <n v="2540.86"/>
  </r>
  <r>
    <s v="1'trimestre "/>
    <n v="60"/>
    <s v="543010"/>
    <x v="8"/>
    <n v="106600"/>
    <s v="ADLER ORTHO SRL"/>
    <n v="202112"/>
    <x v="20"/>
    <x v="20"/>
    <n v="2852.74"/>
    <s v="D"/>
    <n v="2852.74"/>
  </r>
  <r>
    <s v="1'trimestre "/>
    <n v="60"/>
    <s v="543010"/>
    <x v="8"/>
    <n v="106600"/>
    <s v="ADLER ORTHO SRL"/>
    <n v="202112"/>
    <x v="20"/>
    <x v="20"/>
    <n v="2559.21"/>
    <s v="D"/>
    <n v="2559.21"/>
  </r>
  <r>
    <s v="1'trimestre "/>
    <n v="60"/>
    <s v="543010"/>
    <x v="8"/>
    <n v="106600"/>
    <s v="ADLER ORTHO SRL"/>
    <n v="202112"/>
    <x v="20"/>
    <x v="20"/>
    <n v="2540.86"/>
    <s v="D"/>
    <n v="2540.86"/>
  </r>
  <r>
    <s v="1'trimestre "/>
    <n v="60"/>
    <s v="543010"/>
    <x v="8"/>
    <n v="106600"/>
    <s v="ADLER ORTHO SRL"/>
    <n v="202112"/>
    <x v="20"/>
    <x v="20"/>
    <n v="2852.74"/>
    <s v="D"/>
    <n v="2852.74"/>
  </r>
  <r>
    <s v="1'trimestre "/>
    <n v="60"/>
    <s v="543010"/>
    <x v="8"/>
    <n v="106600"/>
    <s v="ADLER ORTHO SRL"/>
    <n v="202112"/>
    <x v="20"/>
    <x v="20"/>
    <n v="2540.86"/>
    <s v="D"/>
    <n v="2540.86"/>
  </r>
  <r>
    <s v="1'trimestre "/>
    <n v="60"/>
    <s v="543010"/>
    <x v="8"/>
    <n v="106600"/>
    <s v="ADLER ORTHO SRL"/>
    <n v="202112"/>
    <x v="20"/>
    <x v="20"/>
    <n v="3714.98"/>
    <s v="D"/>
    <n v="3714.98"/>
  </r>
  <r>
    <s v="1'trimestre "/>
    <n v="60"/>
    <s v="543010"/>
    <x v="8"/>
    <n v="106600"/>
    <s v="ADLER ORTHO SRL"/>
    <n v="202112"/>
    <x v="20"/>
    <x v="20"/>
    <n v="2852.74"/>
    <s v="D"/>
    <n v="2852.74"/>
  </r>
  <r>
    <s v="1'trimestre "/>
    <n v="60"/>
    <s v="543010"/>
    <x v="8"/>
    <n v="106600"/>
    <s v="ADLER ORTHO SRL"/>
    <n v="202112"/>
    <x v="20"/>
    <x v="20"/>
    <n v="2540.86"/>
    <s v="D"/>
    <n v="2540.86"/>
  </r>
  <r>
    <s v="1'trimestre "/>
    <n v="60"/>
    <s v="543010"/>
    <x v="8"/>
    <n v="106600"/>
    <s v="ADLER ORTHO SRL"/>
    <n v="202112"/>
    <x v="20"/>
    <x v="20"/>
    <n v="2852.74"/>
    <s v="D"/>
    <n v="2852.74"/>
  </r>
  <r>
    <s v="1'trimestre "/>
    <n v="60"/>
    <s v="543010"/>
    <x v="8"/>
    <n v="106600"/>
    <s v="ADLER ORTHO SRL"/>
    <n v="202112"/>
    <x v="20"/>
    <x v="20"/>
    <n v="1623.59"/>
    <s v="D"/>
    <n v="1623.59"/>
  </r>
  <r>
    <s v="1'trimestre "/>
    <n v="60"/>
    <s v="543010"/>
    <x v="8"/>
    <n v="106600"/>
    <s v="ADLER ORTHO SRL"/>
    <n v="202112"/>
    <x v="20"/>
    <x v="20"/>
    <n v="2852.74"/>
    <s v="D"/>
    <n v="2852.74"/>
  </r>
  <r>
    <s v="1'trimestre "/>
    <n v="60"/>
    <s v="543010"/>
    <x v="8"/>
    <n v="106600"/>
    <s v="ADLER ORTHO SRL"/>
    <n v="202112"/>
    <x v="20"/>
    <x v="20"/>
    <n v="2852.74"/>
    <s v="D"/>
    <n v="2852.74"/>
  </r>
  <r>
    <s v="1'trimestre "/>
    <n v="63"/>
    <s v="543010"/>
    <x v="8"/>
    <n v="102454"/>
    <s v="ZIMMER BIOMET ITALIA S.R.L."/>
    <n v="202112"/>
    <x v="20"/>
    <x v="20"/>
    <n v="5"/>
    <s v="D"/>
    <n v="5"/>
  </r>
  <r>
    <s v="1'trimestre "/>
    <n v="63"/>
    <s v="543010"/>
    <x v="8"/>
    <n v="102454"/>
    <s v="ZIMMER BIOMET ITALIA S.R.L."/>
    <n v="202112"/>
    <x v="20"/>
    <x v="20"/>
    <n v="274.89999999999998"/>
    <s v="D"/>
    <n v="274.89999999999998"/>
  </r>
  <r>
    <s v="1'trimestre "/>
    <n v="63"/>
    <s v="543010"/>
    <x v="8"/>
    <n v="102454"/>
    <s v="ZIMMER BIOMET ITALIA S.R.L."/>
    <n v="202112"/>
    <x v="20"/>
    <x v="20"/>
    <n v="742.23"/>
    <s v="D"/>
    <n v="742.23"/>
  </r>
  <r>
    <s v="1'trimestre "/>
    <n v="63"/>
    <s v="543010"/>
    <x v="8"/>
    <n v="102454"/>
    <s v="ZIMMER BIOMET ITALIA S.R.L."/>
    <n v="202112"/>
    <x v="20"/>
    <x v="20"/>
    <n v="20"/>
    <s v="D"/>
    <n v="20"/>
  </r>
  <r>
    <s v="1'trimestre "/>
    <n v="63"/>
    <s v="543010"/>
    <x v="8"/>
    <n v="102454"/>
    <s v="ZIMMER BIOMET ITALIA S.R.L."/>
    <n v="202112"/>
    <x v="20"/>
    <x v="20"/>
    <n v="4000"/>
    <s v="D"/>
    <n v="4000"/>
  </r>
  <r>
    <s v="1'trimestre "/>
    <n v="63"/>
    <s v="543010"/>
    <x v="8"/>
    <n v="102454"/>
    <s v="ZIMMER BIOMET ITALIA S.R.L."/>
    <n v="202112"/>
    <x v="20"/>
    <x v="20"/>
    <n v="2124.3000000000002"/>
    <s v="D"/>
    <n v="2124.3000000000002"/>
  </r>
  <r>
    <s v="1'trimestre "/>
    <n v="63"/>
    <s v="543010"/>
    <x v="8"/>
    <n v="102454"/>
    <s v="ZIMMER BIOMET ITALIA S.R.L."/>
    <n v="202112"/>
    <x v="20"/>
    <x v="20"/>
    <n v="950.01"/>
    <s v="D"/>
    <n v="950.01"/>
  </r>
  <r>
    <s v="1'trimestre "/>
    <n v="63"/>
    <s v="543010"/>
    <x v="8"/>
    <n v="102454"/>
    <s v="ZIMMER BIOMET ITALIA S.R.L."/>
    <n v="202112"/>
    <x v="20"/>
    <x v="20"/>
    <n v="82.47"/>
    <s v="D"/>
    <n v="82.47"/>
  </r>
  <r>
    <s v="1'trimestre "/>
    <n v="63"/>
    <s v="543010"/>
    <x v="8"/>
    <n v="102454"/>
    <s v="ZIMMER BIOMET ITALIA S.R.L."/>
    <n v="202112"/>
    <x v="20"/>
    <x v="20"/>
    <n v="824.7"/>
    <s v="D"/>
    <n v="824.7"/>
  </r>
  <r>
    <s v="1'trimestre "/>
    <n v="63"/>
    <s v="543010"/>
    <x v="8"/>
    <n v="102454"/>
    <s v="ZIMMER BIOMET ITALIA S.R.L."/>
    <n v="202112"/>
    <x v="20"/>
    <x v="20"/>
    <n v="274.89999999999998"/>
    <s v="D"/>
    <n v="274.89999999999998"/>
  </r>
  <r>
    <s v="1'trimestre "/>
    <n v="63"/>
    <s v="543010"/>
    <x v="8"/>
    <n v="102454"/>
    <s v="ZIMMER BIOMET ITALIA S.R.L."/>
    <n v="202112"/>
    <x v="20"/>
    <x v="20"/>
    <n v="40"/>
    <s v="D"/>
    <n v="40"/>
  </r>
  <r>
    <s v="1'trimestre "/>
    <n v="63"/>
    <s v="543010"/>
    <x v="8"/>
    <n v="102454"/>
    <s v="ZIMMER BIOMET ITALIA S.R.L."/>
    <n v="202112"/>
    <x v="20"/>
    <x v="20"/>
    <n v="1374.5"/>
    <s v="D"/>
    <n v="1374.5"/>
  </r>
  <r>
    <s v="1'trimestre "/>
    <n v="63"/>
    <s v="543010"/>
    <x v="8"/>
    <n v="102454"/>
    <s v="ZIMMER BIOMET ITALIA S.R.L."/>
    <n v="202112"/>
    <x v="20"/>
    <x v="20"/>
    <n v="80"/>
    <s v="D"/>
    <n v="80"/>
  </r>
  <r>
    <s v="1'trimestre "/>
    <n v="63"/>
    <s v="543010"/>
    <x v="8"/>
    <n v="102454"/>
    <s v="ZIMMER BIOMET ITALIA S.R.L."/>
    <n v="202112"/>
    <x v="20"/>
    <x v="20"/>
    <n v="90"/>
    <s v="D"/>
    <n v="90"/>
  </r>
  <r>
    <s v="1'trimestre "/>
    <n v="63"/>
    <s v="543010"/>
    <x v="8"/>
    <n v="102454"/>
    <s v="ZIMMER BIOMET ITALIA S.R.L."/>
    <n v="202112"/>
    <x v="20"/>
    <x v="20"/>
    <n v="316.8"/>
    <s v="D"/>
    <n v="316.8"/>
  </r>
  <r>
    <s v="1'trimestre "/>
    <n v="63"/>
    <s v="543010"/>
    <x v="8"/>
    <n v="102454"/>
    <s v="ZIMMER BIOMET ITALIA S.R.L."/>
    <n v="202112"/>
    <x v="20"/>
    <x v="20"/>
    <n v="962.15"/>
    <s v="D"/>
    <n v="962.15"/>
  </r>
  <r>
    <s v="1'trimestre "/>
    <n v="63"/>
    <s v="543010"/>
    <x v="8"/>
    <n v="102454"/>
    <s v="ZIMMER BIOMET ITALIA S.R.L."/>
    <n v="202112"/>
    <x v="20"/>
    <x v="20"/>
    <n v="27.49"/>
    <s v="D"/>
    <n v="27.49"/>
  </r>
  <r>
    <s v="1'trimestre "/>
    <n v="63"/>
    <s v="543010"/>
    <x v="8"/>
    <n v="102454"/>
    <s v="ZIMMER BIOMET ITALIA S.R.L."/>
    <n v="202112"/>
    <x v="20"/>
    <x v="20"/>
    <n v="109.96"/>
    <s v="D"/>
    <n v="109.96"/>
  </r>
  <r>
    <s v="1'trimestre "/>
    <n v="63"/>
    <s v="543010"/>
    <x v="8"/>
    <n v="102454"/>
    <s v="ZIMMER BIOMET ITALIA S.R.L."/>
    <n v="202112"/>
    <x v="20"/>
    <x v="20"/>
    <n v="80"/>
    <s v="D"/>
    <n v="80"/>
  </r>
  <r>
    <s v="1'trimestre "/>
    <n v="63"/>
    <s v="543010"/>
    <x v="8"/>
    <n v="102454"/>
    <s v="ZIMMER BIOMET ITALIA S.R.L."/>
    <n v="202112"/>
    <x v="20"/>
    <x v="20"/>
    <n v="294.89999999999998"/>
    <s v="D"/>
    <n v="294.89999999999998"/>
  </r>
  <r>
    <s v="1'trimestre "/>
    <n v="63"/>
    <s v="543010"/>
    <x v="8"/>
    <n v="102454"/>
    <s v="ZIMMER BIOMET ITALIA S.R.L."/>
    <n v="202112"/>
    <x v="20"/>
    <x v="20"/>
    <n v="550"/>
    <s v="D"/>
    <n v="550"/>
  </r>
  <r>
    <s v="1'trimestre "/>
    <n v="63"/>
    <s v="543010"/>
    <x v="8"/>
    <n v="102454"/>
    <s v="ZIMMER BIOMET ITALIA S.R.L."/>
    <n v="202112"/>
    <x v="20"/>
    <x v="20"/>
    <n v="294.89999999999998"/>
    <s v="D"/>
    <n v="294.89999999999998"/>
  </r>
  <r>
    <s v="1'trimestre "/>
    <n v="63"/>
    <s v="543010"/>
    <x v="8"/>
    <n v="104402"/>
    <s v="TELEFLEX MEDICAL S.R.L."/>
    <n v="202112"/>
    <x v="20"/>
    <x v="20"/>
    <n v="273.60000000000002"/>
    <s v="D"/>
    <n v="273.60000000000002"/>
  </r>
  <r>
    <s v="1'trimestre "/>
    <n v="63"/>
    <s v="543010"/>
    <x v="8"/>
    <n v="104402"/>
    <s v="TELEFLEX MEDICAL S.R.L."/>
    <n v="202112"/>
    <x v="20"/>
    <x v="20"/>
    <n v="464.1"/>
    <s v="D"/>
    <n v="464.1"/>
  </r>
  <r>
    <s v="1'trimestre "/>
    <n v="63"/>
    <s v="543010"/>
    <x v="8"/>
    <n v="104402"/>
    <s v="TELEFLEX MEDICAL S.R.L."/>
    <n v="202112"/>
    <x v="20"/>
    <x v="20"/>
    <n v="410.4"/>
    <s v="D"/>
    <n v="410.4"/>
  </r>
  <r>
    <s v="1'trimestre "/>
    <n v="63"/>
    <s v="543010"/>
    <x v="8"/>
    <n v="104402"/>
    <s v="TELEFLEX MEDICAL S.R.L."/>
    <n v="202112"/>
    <x v="20"/>
    <x v="20"/>
    <n v="32"/>
    <s v="D"/>
    <n v="32"/>
  </r>
  <r>
    <s v="1'trimestre "/>
    <n v="63"/>
    <s v="543010"/>
    <x v="8"/>
    <n v="104402"/>
    <s v="TELEFLEX MEDICAL S.R.L."/>
    <n v="202112"/>
    <x v="20"/>
    <x v="20"/>
    <n v="87.36"/>
    <s v="D"/>
    <n v="87.36"/>
  </r>
  <r>
    <s v="1'trimestre "/>
    <n v="63"/>
    <s v="543010"/>
    <x v="8"/>
    <n v="104402"/>
    <s v="TELEFLEX MEDICAL S.R.L."/>
    <n v="202112"/>
    <x v="20"/>
    <x v="20"/>
    <n v="28.5"/>
    <s v="D"/>
    <n v="28.5"/>
  </r>
  <r>
    <s v="1'trimestre "/>
    <n v="63"/>
    <s v="543010"/>
    <x v="8"/>
    <n v="104402"/>
    <s v="TELEFLEX MEDICAL S.R.L."/>
    <n v="202112"/>
    <x v="20"/>
    <x v="20"/>
    <n v="331.41"/>
    <s v="D"/>
    <n v="331.41"/>
  </r>
  <r>
    <s v="1'trimestre "/>
    <n v="63"/>
    <s v="543010"/>
    <x v="8"/>
    <n v="104402"/>
    <s v="TELEFLEX MEDICAL S.R.L."/>
    <n v="202112"/>
    <x v="20"/>
    <x v="20"/>
    <n v="59"/>
    <s v="D"/>
    <n v="59"/>
  </r>
  <r>
    <s v="1'trimestre "/>
    <n v="63"/>
    <s v="543010"/>
    <x v="8"/>
    <n v="104402"/>
    <s v="TELEFLEX MEDICAL S.R.L."/>
    <n v="202112"/>
    <x v="20"/>
    <x v="20"/>
    <n v="87.36"/>
    <s v="D"/>
    <n v="87.36"/>
  </r>
  <r>
    <s v="1'trimestre "/>
    <n v="63"/>
    <s v="543010"/>
    <x v="8"/>
    <n v="104402"/>
    <s v="TELEFLEX MEDICAL S.R.L."/>
    <n v="202112"/>
    <x v="20"/>
    <x v="20"/>
    <n v="29.5"/>
    <s v="D"/>
    <n v="29.5"/>
  </r>
  <r>
    <s v="1'trimestre "/>
    <n v="63"/>
    <s v="543010"/>
    <x v="8"/>
    <n v="104402"/>
    <s v="TELEFLEX MEDICAL S.R.L."/>
    <n v="202112"/>
    <x v="20"/>
    <x v="20"/>
    <n v="36.630000000000003"/>
    <s v="D"/>
    <n v="36.630000000000003"/>
  </r>
  <r>
    <s v="1'trimestre "/>
    <n v="63"/>
    <s v="543010"/>
    <x v="8"/>
    <n v="104402"/>
    <s v="TELEFLEX MEDICAL S.R.L."/>
    <n v="202112"/>
    <x v="20"/>
    <x v="20"/>
    <n v="252"/>
    <s v="D"/>
    <n v="252"/>
  </r>
  <r>
    <s v="1'trimestre "/>
    <n v="63"/>
    <s v="543010"/>
    <x v="8"/>
    <n v="104402"/>
    <s v="TELEFLEX MEDICAL S.R.L."/>
    <n v="202112"/>
    <x v="20"/>
    <x v="20"/>
    <n v="195.15"/>
    <s v="D"/>
    <n v="195.15"/>
  </r>
  <r>
    <s v="1'trimestre "/>
    <n v="63"/>
    <s v="543010"/>
    <x v="8"/>
    <n v="104141"/>
    <s v="MOLNLYCKE HEALTH CARE S.R.L."/>
    <n v="202112"/>
    <x v="20"/>
    <x v="20"/>
    <n v="1710"/>
    <s v="D"/>
    <n v="1710"/>
  </r>
  <r>
    <s v="1'trimestre "/>
    <n v="63"/>
    <s v="543010"/>
    <x v="8"/>
    <n v="104141"/>
    <s v="MOLNLYCKE HEALTH CARE S.R.L."/>
    <n v="202112"/>
    <x v="20"/>
    <x v="20"/>
    <n v="6669"/>
    <s v="D"/>
    <n v="6669"/>
  </r>
  <r>
    <s v="1'trimestre "/>
    <n v="63"/>
    <s v="543010"/>
    <x v="8"/>
    <n v="104141"/>
    <s v="MOLNLYCKE HEALTH CARE S.R.L."/>
    <n v="202112"/>
    <x v="20"/>
    <x v="20"/>
    <n v="684"/>
    <s v="D"/>
    <n v="684"/>
  </r>
  <r>
    <s v="1'trimestre "/>
    <n v="63"/>
    <s v="543010"/>
    <x v="8"/>
    <n v="104141"/>
    <s v="MOLNLYCKE HEALTH CARE S.R.L."/>
    <n v="202112"/>
    <x v="20"/>
    <x v="20"/>
    <n v="171"/>
    <s v="D"/>
    <n v="171"/>
  </r>
  <r>
    <s v="1'trimestre "/>
    <n v="63"/>
    <s v="543010"/>
    <x v="8"/>
    <n v="104141"/>
    <s v="MOLNLYCKE HEALTH CARE S.R.L."/>
    <n v="202112"/>
    <x v="20"/>
    <x v="20"/>
    <n v="1368"/>
    <s v="D"/>
    <n v="1368"/>
  </r>
  <r>
    <s v="1'trimestre "/>
    <n v="63"/>
    <s v="543010"/>
    <x v="8"/>
    <n v="108168"/>
    <s v="CONVATEC ITALIA SRL"/>
    <n v="202112"/>
    <x v="20"/>
    <x v="20"/>
    <n v="100.18"/>
    <s v="D"/>
    <n v="100.18"/>
  </r>
  <r>
    <s v="1'trimestre "/>
    <n v="63"/>
    <s v="543010"/>
    <x v="8"/>
    <n v="108168"/>
    <s v="CONVATEC ITALIA SRL"/>
    <n v="202112"/>
    <x v="20"/>
    <x v="20"/>
    <n v="134.18"/>
    <s v="D"/>
    <n v="134.18"/>
  </r>
  <r>
    <s v="1'trimestre "/>
    <n v="63"/>
    <s v="543010"/>
    <x v="8"/>
    <n v="107518"/>
    <s v="BSN MEDICAL SRL"/>
    <n v="202112"/>
    <x v="20"/>
    <x v="20"/>
    <n v="76.489999999999995"/>
    <s v="D"/>
    <n v="76.489999999999995"/>
  </r>
  <r>
    <s v="1'trimestre "/>
    <n v="63"/>
    <s v="543010"/>
    <x v="8"/>
    <n v="107518"/>
    <s v="BSN MEDICAL SRL"/>
    <n v="202112"/>
    <x v="20"/>
    <x v="20"/>
    <n v="492.07"/>
    <s v="D"/>
    <n v="492.07"/>
  </r>
  <r>
    <s v="1'trimestre "/>
    <n v="63"/>
    <s v="543010"/>
    <x v="8"/>
    <n v="107518"/>
    <s v="BSN MEDICAL SRL"/>
    <n v="202112"/>
    <x v="20"/>
    <x v="20"/>
    <n v="235"/>
    <s v="D"/>
    <n v="235"/>
  </r>
  <r>
    <s v="1'trimestre "/>
    <n v="63"/>
    <s v="543010"/>
    <x v="8"/>
    <n v="107518"/>
    <s v="BSN MEDICAL SRL"/>
    <n v="202112"/>
    <x v="20"/>
    <x v="20"/>
    <n v="235"/>
    <s v="D"/>
    <n v="235"/>
  </r>
  <r>
    <s v="1'trimestre "/>
    <n v="63"/>
    <s v="543010"/>
    <x v="8"/>
    <n v="107518"/>
    <s v="BSN MEDICAL SRL"/>
    <n v="202112"/>
    <x v="20"/>
    <x v="20"/>
    <n v="492.07"/>
    <s v="D"/>
    <n v="492.07"/>
  </r>
  <r>
    <s v="1'trimestre "/>
    <n v="63"/>
    <s v="543010"/>
    <x v="8"/>
    <n v="107518"/>
    <s v="BSN MEDICAL SRL"/>
    <n v="202112"/>
    <x v="20"/>
    <x v="20"/>
    <n v="331.4"/>
    <s v="D"/>
    <n v="331.4"/>
  </r>
  <r>
    <s v="1'trimestre "/>
    <n v="63"/>
    <s v="543010"/>
    <x v="8"/>
    <n v="100177"/>
    <s v="BECTON DICKINSON ITALIA S.P.A."/>
    <n v="202112"/>
    <x v="20"/>
    <x v="20"/>
    <n v="400"/>
    <s v="D"/>
    <n v="400"/>
  </r>
  <r>
    <s v="1'trimestre "/>
    <n v="63"/>
    <s v="543010"/>
    <x v="8"/>
    <n v="100177"/>
    <s v="BECTON DICKINSON ITALIA S.P.A."/>
    <n v="202112"/>
    <x v="20"/>
    <x v="20"/>
    <n v="738"/>
    <s v="D"/>
    <n v="738"/>
  </r>
  <r>
    <s v="1'trimestre "/>
    <n v="63"/>
    <s v="543010"/>
    <x v="8"/>
    <n v="100177"/>
    <s v="BECTON DICKINSON ITALIA S.P.A."/>
    <n v="202112"/>
    <x v="20"/>
    <x v="20"/>
    <n v="800"/>
    <s v="D"/>
    <n v="800"/>
  </r>
  <r>
    <s v="1'trimestre "/>
    <n v="63"/>
    <s v="543010"/>
    <x v="8"/>
    <n v="107589"/>
    <s v="A. MENARINI  DIAGNOSTICS S.r.l."/>
    <n v="202112"/>
    <x v="20"/>
    <x v="20"/>
    <n v="400"/>
    <s v="D"/>
    <n v="400"/>
  </r>
  <r>
    <s v="1'trimestre "/>
    <n v="63"/>
    <s v="543010"/>
    <x v="8"/>
    <n v="107589"/>
    <s v="A. MENARINI  DIAGNOSTICS S.r.l."/>
    <n v="202112"/>
    <x v="20"/>
    <x v="20"/>
    <n v="240"/>
    <s v="D"/>
    <n v="240"/>
  </r>
  <r>
    <s v="1'trimestre "/>
    <n v="63"/>
    <s v="543010"/>
    <x v="8"/>
    <n v="107589"/>
    <s v="A. MENARINI  DIAGNOSTICS S.r.l."/>
    <n v="202112"/>
    <x v="20"/>
    <x v="20"/>
    <n v="240"/>
    <s v="D"/>
    <n v="240"/>
  </r>
  <r>
    <s v="1'trimestre "/>
    <n v="66"/>
    <s v="543010"/>
    <x v="8"/>
    <n v="103236"/>
    <s v="UNICREDIT FACTORING S.P.A."/>
    <n v="202112"/>
    <x v="20"/>
    <x v="20"/>
    <n v="31.85"/>
    <s v="D"/>
    <n v="31.85"/>
  </r>
  <r>
    <s v="1'trimestre "/>
    <n v="66"/>
    <s v="543010"/>
    <x v="8"/>
    <n v="110468"/>
    <s v="MEDIOCREDITO ITALIANO SPA"/>
    <n v="202112"/>
    <x v="20"/>
    <x v="20"/>
    <n v="1068.8"/>
    <s v="D"/>
    <n v="1068.8"/>
  </r>
  <r>
    <s v="1'trimestre "/>
    <n v="66"/>
    <s v="543010"/>
    <x v="8"/>
    <n v="110468"/>
    <s v="MEDIOCREDITO ITALIANO SPA"/>
    <n v="202112"/>
    <x v="20"/>
    <x v="20"/>
    <n v="1152.31"/>
    <s v="D"/>
    <n v="1152.31"/>
  </r>
  <r>
    <s v="1'trimestre "/>
    <n v="66"/>
    <s v="543010"/>
    <x v="8"/>
    <n v="108705"/>
    <s v="BANCA IFIS S.P.A."/>
    <n v="202112"/>
    <x v="20"/>
    <x v="20"/>
    <n v="356.95"/>
    <s v="D"/>
    <n v="356.95"/>
  </r>
  <r>
    <s v="1'trimestre "/>
    <n v="66"/>
    <s v="543010"/>
    <x v="8"/>
    <n v="108705"/>
    <s v="BANCA IFIS S.P.A."/>
    <n v="202112"/>
    <x v="20"/>
    <x v="20"/>
    <n v="1187.5"/>
    <s v="D"/>
    <n v="1187.5"/>
  </r>
  <r>
    <s v="1'trimestre "/>
    <n v="66"/>
    <s v="543010"/>
    <x v="8"/>
    <n v="108705"/>
    <s v="BANCA IFIS S.P.A."/>
    <n v="202112"/>
    <x v="20"/>
    <x v="20"/>
    <n v="102"/>
    <s v="D"/>
    <n v="102"/>
  </r>
  <r>
    <s v="1'trimestre "/>
    <n v="66"/>
    <s v="543010"/>
    <x v="8"/>
    <n v="108705"/>
    <s v="BANCA IFIS S.P.A."/>
    <n v="202112"/>
    <x v="20"/>
    <x v="20"/>
    <n v="82.92"/>
    <s v="D"/>
    <n v="82.92"/>
  </r>
  <r>
    <s v="1'trimestre "/>
    <n v="66"/>
    <s v="543010"/>
    <x v="8"/>
    <n v="108705"/>
    <s v="BANCA IFIS S.P.A."/>
    <n v="202112"/>
    <x v="20"/>
    <x v="20"/>
    <n v="225.7"/>
    <s v="D"/>
    <n v="225.7"/>
  </r>
  <r>
    <s v="1'trimestre "/>
    <n v="66"/>
    <s v="543010"/>
    <x v="8"/>
    <n v="108705"/>
    <s v="BANCA IFIS S.P.A."/>
    <n v="202112"/>
    <x v="20"/>
    <x v="20"/>
    <n v="324"/>
    <s v="D"/>
    <n v="324"/>
  </r>
  <r>
    <s v="1'trimestre "/>
    <n v="66"/>
    <s v="543010"/>
    <x v="8"/>
    <n v="108705"/>
    <s v="BANCA IFIS S.P.A."/>
    <n v="202112"/>
    <x v="20"/>
    <x v="20"/>
    <n v="162"/>
    <s v="D"/>
    <n v="162"/>
  </r>
  <r>
    <s v="1'trimestre "/>
    <n v="66"/>
    <s v="543010"/>
    <x v="8"/>
    <n v="108705"/>
    <s v="BANCA IFIS S.P.A."/>
    <n v="202112"/>
    <x v="20"/>
    <x v="20"/>
    <n v="928"/>
    <s v="D"/>
    <n v="928"/>
  </r>
  <r>
    <s v="1'trimestre "/>
    <n v="66"/>
    <s v="543010"/>
    <x v="8"/>
    <n v="108705"/>
    <s v="BANCA IFIS S.P.A."/>
    <n v="202112"/>
    <x v="20"/>
    <x v="20"/>
    <n v="54"/>
    <s v="D"/>
    <n v="54"/>
  </r>
  <r>
    <s v="1'trimestre "/>
    <n v="66"/>
    <s v="543010"/>
    <x v="8"/>
    <n v="108705"/>
    <s v="BANCA IFIS S.P.A."/>
    <n v="202112"/>
    <x v="20"/>
    <x v="20"/>
    <n v="464"/>
    <s v="D"/>
    <n v="464"/>
  </r>
  <r>
    <s v="1'trimestre "/>
    <n v="66"/>
    <s v="543010"/>
    <x v="8"/>
    <n v="108705"/>
    <s v="BANCA IFIS S.P.A."/>
    <n v="202112"/>
    <x v="20"/>
    <x v="20"/>
    <n v="650.66"/>
    <s v="D"/>
    <n v="650.66"/>
  </r>
  <r>
    <s v="1'trimestre "/>
    <n v="66"/>
    <s v="543010"/>
    <x v="8"/>
    <n v="108705"/>
    <s v="BANCA IFIS S.P.A."/>
    <n v="202112"/>
    <x v="20"/>
    <x v="20"/>
    <n v="108"/>
    <s v="D"/>
    <n v="108"/>
  </r>
  <r>
    <s v="1'trimestre "/>
    <n v="66"/>
    <s v="543010"/>
    <x v="8"/>
    <n v="108705"/>
    <s v="BANCA IFIS S.P.A."/>
    <n v="202112"/>
    <x v="20"/>
    <x v="20"/>
    <n v="464"/>
    <s v="D"/>
    <n v="464"/>
  </r>
  <r>
    <s v="1'trimestre "/>
    <n v="66"/>
    <s v="543010"/>
    <x v="8"/>
    <n v="108705"/>
    <s v="BANCA IFIS S.P.A."/>
    <n v="202112"/>
    <x v="20"/>
    <x v="20"/>
    <n v="29.44"/>
    <s v="D"/>
    <n v="29.44"/>
  </r>
  <r>
    <s v="1'trimestre "/>
    <n v="66"/>
    <s v="543010"/>
    <x v="8"/>
    <n v="103223"/>
    <s v="BANCA FARMAFACTORING S.P.A."/>
    <n v="202112"/>
    <x v="20"/>
    <x v="20"/>
    <n v="4740"/>
    <s v="D"/>
    <n v="4740"/>
  </r>
  <r>
    <s v="1'trimestre "/>
    <n v="67"/>
    <s v="543010"/>
    <x v="8"/>
    <n v="103233"/>
    <s v="IFITALIA-INTERNATIONAL FACTORS ITALIA"/>
    <n v="202112"/>
    <x v="20"/>
    <x v="20"/>
    <n v="2059.5"/>
    <s v="D"/>
    <n v="2059.5"/>
  </r>
  <r>
    <s v="1'trimestre "/>
    <n v="67"/>
    <s v="543010"/>
    <x v="8"/>
    <n v="103233"/>
    <s v="IFITALIA-INTERNATIONAL FACTORS ITALIA"/>
    <n v="202112"/>
    <x v="20"/>
    <x v="20"/>
    <n v="2835.3"/>
    <s v="D"/>
    <n v="2835.3"/>
  </r>
  <r>
    <s v="1'trimestre "/>
    <n v="67"/>
    <s v="543010"/>
    <x v="8"/>
    <n v="103233"/>
    <s v="IFITALIA-INTERNATIONAL FACTORS ITALIA"/>
    <n v="202112"/>
    <x v="20"/>
    <x v="20"/>
    <n v="337.14"/>
    <s v="D"/>
    <n v="337.14"/>
  </r>
  <r>
    <s v="1'trimestre "/>
    <n v="67"/>
    <s v="543010"/>
    <x v="8"/>
    <n v="103233"/>
    <s v="IFITALIA-INTERNATIONAL FACTORS ITALIA"/>
    <n v="202112"/>
    <x v="20"/>
    <x v="20"/>
    <n v="1020.49"/>
    <s v="D"/>
    <n v="1020.49"/>
  </r>
  <r>
    <s v="1'trimestre "/>
    <n v="85"/>
    <s v="543010"/>
    <x v="8"/>
    <n v="105344"/>
    <s v="MEDTRONIC ITALIA SPA"/>
    <n v="202112"/>
    <x v="20"/>
    <x v="20"/>
    <n v="519.4"/>
    <s v="D"/>
    <n v="519.4"/>
  </r>
  <r>
    <s v="1'trimestre "/>
    <n v="85"/>
    <s v="543010"/>
    <x v="8"/>
    <n v="105344"/>
    <s v="MEDTRONIC ITALIA SPA"/>
    <n v="202112"/>
    <x v="20"/>
    <x v="20"/>
    <n v="227.36"/>
    <s v="D"/>
    <n v="227.36"/>
  </r>
  <r>
    <s v="1'trimestre "/>
    <n v="85"/>
    <s v="543010"/>
    <x v="8"/>
    <n v="105344"/>
    <s v="MEDTRONIC ITALIA SPA"/>
    <n v="202112"/>
    <x v="20"/>
    <x v="20"/>
    <n v="3214.41"/>
    <s v="D"/>
    <n v="3214.41"/>
  </r>
  <r>
    <s v="1'trimestre "/>
    <n v="85"/>
    <s v="543010"/>
    <x v="8"/>
    <n v="105344"/>
    <s v="MEDTRONIC ITALIA SPA"/>
    <n v="202112"/>
    <x v="20"/>
    <x v="20"/>
    <n v="2717.22"/>
    <s v="D"/>
    <n v="2717.22"/>
  </r>
  <r>
    <s v="1'trimestre "/>
    <n v="85"/>
    <s v="543010"/>
    <x v="8"/>
    <n v="105344"/>
    <s v="MEDTRONIC ITALIA SPA"/>
    <n v="202112"/>
    <x v="20"/>
    <x v="20"/>
    <n v="4868.63"/>
    <s v="D"/>
    <n v="4868.63"/>
  </r>
  <r>
    <s v="1'trimestre "/>
    <n v="85"/>
    <s v="543010"/>
    <x v="8"/>
    <n v="105344"/>
    <s v="MEDTRONIC ITALIA SPA"/>
    <n v="202112"/>
    <x v="20"/>
    <x v="20"/>
    <n v="2755.68"/>
    <s v="D"/>
    <n v="2755.68"/>
  </r>
  <r>
    <s v="1'trimestre "/>
    <n v="85"/>
    <s v="543010"/>
    <x v="8"/>
    <n v="105344"/>
    <s v="MEDTRONIC ITALIA SPA"/>
    <n v="202112"/>
    <x v="20"/>
    <x v="20"/>
    <n v="6521.31"/>
    <s v="D"/>
    <n v="6521.31"/>
  </r>
  <r>
    <s v="1'trimestre "/>
    <n v="85"/>
    <s v="543010"/>
    <x v="8"/>
    <n v="105344"/>
    <s v="MEDTRONIC ITALIA SPA"/>
    <n v="202112"/>
    <x v="20"/>
    <x v="20"/>
    <n v="5994.18"/>
    <s v="D"/>
    <n v="5994.18"/>
  </r>
  <r>
    <s v="1'trimestre "/>
    <n v="85"/>
    <s v="543010"/>
    <x v="8"/>
    <n v="105344"/>
    <s v="MEDTRONIC ITALIA SPA"/>
    <n v="202112"/>
    <x v="20"/>
    <x v="20"/>
    <n v="370.5"/>
    <s v="D"/>
    <n v="370.5"/>
  </r>
  <r>
    <s v="1'trimestre "/>
    <n v="85"/>
    <s v="543010"/>
    <x v="8"/>
    <n v="105344"/>
    <s v="MEDTRONIC ITALIA SPA"/>
    <n v="202112"/>
    <x v="20"/>
    <x v="20"/>
    <n v="388.8"/>
    <s v="D"/>
    <n v="388.8"/>
  </r>
  <r>
    <s v="1'trimestre "/>
    <n v="85"/>
    <s v="543010"/>
    <x v="8"/>
    <n v="105344"/>
    <s v="MEDTRONIC ITALIA SPA"/>
    <n v="202112"/>
    <x v="20"/>
    <x v="20"/>
    <n v="259.2"/>
    <s v="D"/>
    <n v="259.2"/>
  </r>
  <r>
    <s v="1'trimestre "/>
    <n v="85"/>
    <s v="543010"/>
    <x v="8"/>
    <n v="104102"/>
    <s v="MEDACTA ITALIA SRL"/>
    <n v="202112"/>
    <x v="20"/>
    <x v="20"/>
    <n v="4650"/>
    <s v="D"/>
    <n v="4650"/>
  </r>
  <r>
    <s v="1'trimestre "/>
    <n v="85"/>
    <s v="543010"/>
    <x v="8"/>
    <n v="104102"/>
    <s v="MEDACTA ITALIA SRL"/>
    <n v="202112"/>
    <x v="20"/>
    <x v="20"/>
    <n v="7050"/>
    <s v="D"/>
    <n v="7050"/>
  </r>
  <r>
    <s v="1'trimestre "/>
    <n v="85"/>
    <s v="543010"/>
    <x v="8"/>
    <n v="104102"/>
    <s v="MEDACTA ITALIA SRL"/>
    <n v="202112"/>
    <x v="20"/>
    <x v="20"/>
    <n v="8275"/>
    <s v="D"/>
    <n v="8275"/>
  </r>
  <r>
    <s v="1'trimestre "/>
    <n v="85"/>
    <s v="543010"/>
    <x v="8"/>
    <n v="104102"/>
    <s v="MEDACTA ITALIA SRL"/>
    <n v="202112"/>
    <x v="20"/>
    <x v="20"/>
    <n v="2450"/>
    <s v="D"/>
    <n v="2450"/>
  </r>
  <r>
    <s v="1'trimestre "/>
    <n v="85"/>
    <s v="543010"/>
    <x v="8"/>
    <n v="104102"/>
    <s v="MEDACTA ITALIA SRL"/>
    <n v="202112"/>
    <x v="20"/>
    <x v="20"/>
    <n v="7050"/>
    <s v="D"/>
    <n v="7050"/>
  </r>
  <r>
    <s v="1'trimestre "/>
    <n v="85"/>
    <s v="543010"/>
    <x v="8"/>
    <n v="104102"/>
    <s v="MEDACTA ITALIA SRL"/>
    <n v="202112"/>
    <x v="20"/>
    <x v="20"/>
    <n v="2400"/>
    <s v="D"/>
    <n v="2400"/>
  </r>
  <r>
    <s v="1'trimestre "/>
    <n v="85"/>
    <s v="543010"/>
    <x v="8"/>
    <n v="104102"/>
    <s v="MEDACTA ITALIA SRL"/>
    <n v="202112"/>
    <x v="20"/>
    <x v="20"/>
    <n v="4275"/>
    <s v="D"/>
    <n v="4275"/>
  </r>
  <r>
    <s v="1'trimestre "/>
    <n v="85"/>
    <s v="543010"/>
    <x v="8"/>
    <n v="104102"/>
    <s v="MEDACTA ITALIA SRL"/>
    <n v="202112"/>
    <x v="20"/>
    <x v="20"/>
    <n v="3150"/>
    <s v="D"/>
    <n v="3150"/>
  </r>
  <r>
    <s v="1'trimestre "/>
    <n v="85"/>
    <s v="543010"/>
    <x v="8"/>
    <n v="104102"/>
    <s v="MEDACTA ITALIA SRL"/>
    <n v="202112"/>
    <x v="20"/>
    <x v="20"/>
    <n v="3525"/>
    <s v="D"/>
    <n v="3525"/>
  </r>
  <r>
    <s v="1'trimestre "/>
    <n v="85"/>
    <s v="543010"/>
    <x v="8"/>
    <n v="104102"/>
    <s v="MEDACTA ITALIA SRL"/>
    <n v="202112"/>
    <x v="20"/>
    <x v="20"/>
    <n v="1740"/>
    <s v="D"/>
    <n v="1740"/>
  </r>
  <r>
    <s v="1'trimestre "/>
    <n v="85"/>
    <s v="543010"/>
    <x v="8"/>
    <n v="104102"/>
    <s v="MEDACTA ITALIA SRL"/>
    <n v="202112"/>
    <x v="20"/>
    <x v="20"/>
    <n v="2494"/>
    <s v="D"/>
    <n v="2494"/>
  </r>
  <r>
    <s v="1'trimestre "/>
    <n v="85"/>
    <s v="543010"/>
    <x v="8"/>
    <n v="104102"/>
    <s v="MEDACTA ITALIA SRL"/>
    <n v="202112"/>
    <x v="20"/>
    <x v="20"/>
    <n v="3069"/>
    <s v="D"/>
    <n v="3069"/>
  </r>
  <r>
    <s v="1'trimestre "/>
    <n v="85"/>
    <s v="543010"/>
    <x v="8"/>
    <n v="104102"/>
    <s v="MEDACTA ITALIA SRL"/>
    <n v="202112"/>
    <x v="20"/>
    <x v="20"/>
    <n v="2420"/>
    <s v="D"/>
    <n v="2420"/>
  </r>
  <r>
    <s v="1'trimestre "/>
    <n v="85"/>
    <s v="543010"/>
    <x v="8"/>
    <n v="104102"/>
    <s v="MEDACTA ITALIA SRL"/>
    <n v="202112"/>
    <x v="20"/>
    <x v="20"/>
    <n v="3069"/>
    <s v="D"/>
    <n v="3069"/>
  </r>
  <r>
    <s v="1'trimestre "/>
    <n v="85"/>
    <s v="543010"/>
    <x v="8"/>
    <n v="104102"/>
    <s v="MEDACTA ITALIA SRL"/>
    <n v="202112"/>
    <x v="20"/>
    <x v="20"/>
    <n v="2649"/>
    <s v="D"/>
    <n v="2649"/>
  </r>
  <r>
    <s v="1'trimestre "/>
    <n v="85"/>
    <s v="543010"/>
    <x v="8"/>
    <n v="104102"/>
    <s v="MEDACTA ITALIA SRL"/>
    <n v="202112"/>
    <x v="20"/>
    <x v="20"/>
    <n v="2649"/>
    <s v="D"/>
    <n v="2649"/>
  </r>
  <r>
    <s v="1'trimestre "/>
    <n v="85"/>
    <s v="543010"/>
    <x v="8"/>
    <n v="104102"/>
    <s v="MEDACTA ITALIA SRL"/>
    <n v="202112"/>
    <x v="20"/>
    <x v="20"/>
    <n v="3069"/>
    <s v="D"/>
    <n v="3069"/>
  </r>
  <r>
    <s v="1'trimestre "/>
    <n v="85"/>
    <s v="543010"/>
    <x v="8"/>
    <n v="104102"/>
    <s v="MEDACTA ITALIA SRL"/>
    <n v="202112"/>
    <x v="20"/>
    <x v="20"/>
    <n v="3069"/>
    <s v="D"/>
    <n v="3069"/>
  </r>
  <r>
    <s v="1'trimestre "/>
    <n v="85"/>
    <s v="543010"/>
    <x v="8"/>
    <n v="104836"/>
    <s v="LIFE TECHNOLOGIES ITALIA FIL. LIFE TECHNOL. EUROPE"/>
    <n v="202112"/>
    <x v="20"/>
    <x v="20"/>
    <n v="102.6"/>
    <s v="D"/>
    <n v="102.6"/>
  </r>
  <r>
    <s v="1'trimestre "/>
    <n v="85"/>
    <s v="543010"/>
    <x v="8"/>
    <n v="104836"/>
    <s v="LIFE TECHNOLOGIES ITALIA FIL. LIFE TECHNOL. EUROPE"/>
    <n v="202112"/>
    <x v="20"/>
    <x v="20"/>
    <n v="528.70000000000005"/>
    <s v="D"/>
    <n v="528.70000000000005"/>
  </r>
  <r>
    <s v="1'trimestre "/>
    <n v="85"/>
    <s v="543010"/>
    <x v="8"/>
    <n v="104836"/>
    <s v="LIFE TECHNOLOGIES ITALIA FIL. LIFE TECHNOL. EUROPE"/>
    <n v="202112"/>
    <x v="20"/>
    <x v="20"/>
    <n v="884.2"/>
    <s v="D"/>
    <n v="884.2"/>
  </r>
  <r>
    <s v="1'trimestre "/>
    <n v="85"/>
    <s v="543010"/>
    <x v="8"/>
    <n v="104836"/>
    <s v="LIFE TECHNOLOGIES ITALIA FIL. LIFE TECHNOL. EUROPE"/>
    <n v="202112"/>
    <x v="20"/>
    <x v="20"/>
    <n v="518.4"/>
    <s v="D"/>
    <n v="518.4"/>
  </r>
  <r>
    <s v="1'trimestre "/>
    <n v="85"/>
    <s v="543010"/>
    <x v="8"/>
    <n v="104836"/>
    <s v="LIFE TECHNOLOGIES ITALIA FIL. LIFE TECHNOL. EUROPE"/>
    <n v="202112"/>
    <x v="20"/>
    <x v="20"/>
    <n v="424.6"/>
    <s v="D"/>
    <n v="424.6"/>
  </r>
  <r>
    <s v="1'trimestre "/>
    <n v="85"/>
    <s v="543010"/>
    <x v="8"/>
    <n v="104836"/>
    <s v="LIFE TECHNOLOGIES ITALIA FIL. LIFE TECHNOL. EUROPE"/>
    <n v="202112"/>
    <x v="20"/>
    <x v="20"/>
    <n v="558.20000000000005"/>
    <s v="D"/>
    <n v="558.20000000000005"/>
  </r>
  <r>
    <s v="1'trimestre "/>
    <n v="85"/>
    <s v="543010"/>
    <x v="8"/>
    <n v="104836"/>
    <s v="LIFE TECHNOLOGIES ITALIA FIL. LIFE TECHNOL. EUROPE"/>
    <n v="202112"/>
    <x v="20"/>
    <x v="20"/>
    <n v="209.25"/>
    <s v="D"/>
    <n v="209.25"/>
  </r>
  <r>
    <s v="1'trimestre "/>
    <n v="85"/>
    <s v="543010"/>
    <x v="8"/>
    <n v="104836"/>
    <s v="LIFE TECHNOLOGIES ITALIA FIL. LIFE TECHNOL. EUROPE"/>
    <n v="202112"/>
    <x v="20"/>
    <x v="20"/>
    <n v="225.8"/>
    <s v="D"/>
    <n v="225.8"/>
  </r>
  <r>
    <s v="1'trimestre "/>
    <n v="85"/>
    <s v="543010"/>
    <x v="8"/>
    <n v="104836"/>
    <s v="LIFE TECHNOLOGIES ITALIA FIL. LIFE TECHNOL. EUROPE"/>
    <n v="202112"/>
    <x v="20"/>
    <x v="20"/>
    <n v="320.3"/>
    <s v="D"/>
    <n v="320.3"/>
  </r>
  <r>
    <s v="1'trimestre "/>
    <n v="85"/>
    <s v="543010"/>
    <x v="8"/>
    <n v="104836"/>
    <s v="LIFE TECHNOLOGIES ITALIA FIL. LIFE TECHNOL. EUROPE"/>
    <n v="202112"/>
    <x v="20"/>
    <x v="20"/>
    <n v="234.4"/>
    <s v="D"/>
    <n v="234.4"/>
  </r>
  <r>
    <s v="1'trimestre "/>
    <n v="85"/>
    <s v="543010"/>
    <x v="8"/>
    <n v="104836"/>
    <s v="LIFE TECHNOLOGIES ITALIA FIL. LIFE TECHNOL. EUROPE"/>
    <n v="202112"/>
    <x v="20"/>
    <x v="20"/>
    <n v="1156.5"/>
    <s v="D"/>
    <n v="1156.5"/>
  </r>
  <r>
    <s v="1'trimestre "/>
    <n v="85"/>
    <s v="543010"/>
    <x v="8"/>
    <n v="109766"/>
    <s v="K2M SOLUTIONS ITALY SRL"/>
    <n v="202112"/>
    <x v="20"/>
    <x v="20"/>
    <n v="1700"/>
    <s v="D"/>
    <n v="1700"/>
  </r>
  <r>
    <s v="1'trimestre "/>
    <n v="85"/>
    <s v="543010"/>
    <x v="8"/>
    <n v="106804"/>
    <s v="JOHNSON &amp; JOHNSON MEDICAL SPA"/>
    <n v="202112"/>
    <x v="20"/>
    <x v="20"/>
    <n v="335.53"/>
    <s v="D"/>
    <n v="335.53"/>
  </r>
  <r>
    <s v="1'trimestre "/>
    <n v="85"/>
    <s v="543010"/>
    <x v="8"/>
    <n v="106804"/>
    <s v="JOHNSON &amp; JOHNSON MEDICAL SPA"/>
    <n v="202112"/>
    <x v="20"/>
    <x v="20"/>
    <n v="174.13"/>
    <s v="D"/>
    <n v="174.13"/>
  </r>
  <r>
    <s v="1'trimestre "/>
    <n v="85"/>
    <s v="543010"/>
    <x v="8"/>
    <n v="106804"/>
    <s v="JOHNSON &amp; JOHNSON MEDICAL SPA"/>
    <n v="202112"/>
    <x v="20"/>
    <x v="20"/>
    <n v="67.48"/>
    <s v="D"/>
    <n v="67.48"/>
  </r>
  <r>
    <s v="1'trimestre "/>
    <n v="85"/>
    <s v="543010"/>
    <x v="8"/>
    <n v="106804"/>
    <s v="JOHNSON &amp; JOHNSON MEDICAL SPA"/>
    <n v="202112"/>
    <x v="20"/>
    <x v="20"/>
    <n v="2400"/>
    <s v="D"/>
    <n v="2400"/>
  </r>
  <r>
    <s v="1'trimestre "/>
    <n v="85"/>
    <s v="543010"/>
    <x v="8"/>
    <n v="106804"/>
    <s v="JOHNSON &amp; JOHNSON MEDICAL SPA"/>
    <n v="202112"/>
    <x v="20"/>
    <x v="20"/>
    <n v="1450"/>
    <s v="D"/>
    <n v="1450"/>
  </r>
  <r>
    <s v="1'trimestre "/>
    <n v="85"/>
    <s v="543010"/>
    <x v="8"/>
    <n v="106804"/>
    <s v="JOHNSON &amp; JOHNSON MEDICAL SPA"/>
    <n v="202112"/>
    <x v="20"/>
    <x v="20"/>
    <n v="140.5"/>
    <s v="D"/>
    <n v="140.5"/>
  </r>
  <r>
    <s v="1'trimestre "/>
    <n v="85"/>
    <s v="543010"/>
    <x v="8"/>
    <n v="106804"/>
    <s v="JOHNSON &amp; JOHNSON MEDICAL SPA"/>
    <n v="202112"/>
    <x v="20"/>
    <x v="20"/>
    <n v="62.35"/>
    <s v="D"/>
    <n v="62.35"/>
  </r>
  <r>
    <s v="1'trimestre "/>
    <n v="85"/>
    <s v="543010"/>
    <x v="8"/>
    <n v="106804"/>
    <s v="JOHNSON &amp; JOHNSON MEDICAL SPA"/>
    <n v="202112"/>
    <x v="20"/>
    <x v="20"/>
    <n v="158.94"/>
    <s v="D"/>
    <n v="158.94"/>
  </r>
  <r>
    <s v="1'trimestre "/>
    <n v="85"/>
    <s v="543010"/>
    <x v="8"/>
    <n v="106804"/>
    <s v="JOHNSON &amp; JOHNSON MEDICAL SPA"/>
    <n v="202112"/>
    <x v="20"/>
    <x v="20"/>
    <n v="86.1"/>
    <s v="D"/>
    <n v="86.1"/>
  </r>
  <r>
    <s v="1'trimestre "/>
    <n v="85"/>
    <s v="543010"/>
    <x v="8"/>
    <n v="106804"/>
    <s v="JOHNSON &amp; JOHNSON MEDICAL SPA"/>
    <n v="202112"/>
    <x v="20"/>
    <x v="20"/>
    <n v="390.78"/>
    <s v="D"/>
    <n v="390.78"/>
  </r>
  <r>
    <s v="1'trimestre "/>
    <n v="85"/>
    <s v="543010"/>
    <x v="8"/>
    <n v="106804"/>
    <s v="JOHNSON &amp; JOHNSON MEDICAL SPA"/>
    <n v="202112"/>
    <x v="20"/>
    <x v="20"/>
    <n v="17.66"/>
    <s v="D"/>
    <n v="17.66"/>
  </r>
  <r>
    <s v="1'trimestre "/>
    <n v="85"/>
    <s v="543010"/>
    <x v="8"/>
    <n v="106804"/>
    <s v="JOHNSON &amp; JOHNSON MEDICAL SPA"/>
    <n v="202112"/>
    <x v="20"/>
    <x v="20"/>
    <n v="1072.4000000000001"/>
    <s v="D"/>
    <n v="1072.4000000000001"/>
  </r>
  <r>
    <s v="1'trimestre "/>
    <n v="85"/>
    <s v="543010"/>
    <x v="8"/>
    <n v="106804"/>
    <s v="JOHNSON &amp; JOHNSON MEDICAL SPA"/>
    <n v="202112"/>
    <x v="20"/>
    <x v="20"/>
    <n v="612"/>
    <s v="D"/>
    <n v="612"/>
  </r>
  <r>
    <s v="1'trimestre "/>
    <n v="85"/>
    <s v="543010"/>
    <x v="8"/>
    <n v="106804"/>
    <s v="JOHNSON &amp; JOHNSON MEDICAL SPA"/>
    <n v="202112"/>
    <x v="20"/>
    <x v="20"/>
    <n v="104.5"/>
    <s v="D"/>
    <n v="104.5"/>
  </r>
  <r>
    <s v="1'trimestre "/>
    <n v="85"/>
    <s v="543010"/>
    <x v="8"/>
    <n v="106804"/>
    <s v="JOHNSON &amp; JOHNSON MEDICAL SPA"/>
    <n v="202112"/>
    <x v="20"/>
    <x v="20"/>
    <n v="35.32"/>
    <s v="D"/>
    <n v="35.32"/>
  </r>
  <r>
    <s v="1'trimestre "/>
    <n v="85"/>
    <s v="543010"/>
    <x v="8"/>
    <n v="106804"/>
    <s v="JOHNSON &amp; JOHNSON MEDICAL SPA"/>
    <n v="202112"/>
    <x v="20"/>
    <x v="20"/>
    <n v="952.3"/>
    <s v="D"/>
    <n v="952.3"/>
  </r>
  <r>
    <s v="1'trimestre "/>
    <n v="85"/>
    <s v="543010"/>
    <x v="8"/>
    <n v="106804"/>
    <s v="JOHNSON &amp; JOHNSON MEDICAL SPA"/>
    <n v="202112"/>
    <x v="20"/>
    <x v="20"/>
    <n v="658.7"/>
    <s v="D"/>
    <n v="658.7"/>
  </r>
  <r>
    <s v="1'trimestre "/>
    <n v="85"/>
    <s v="543010"/>
    <x v="8"/>
    <n v="106804"/>
    <s v="JOHNSON &amp; JOHNSON MEDICAL SPA"/>
    <n v="202112"/>
    <x v="20"/>
    <x v="20"/>
    <n v="17.66"/>
    <s v="D"/>
    <n v="17.66"/>
  </r>
  <r>
    <s v="1'trimestre "/>
    <n v="85"/>
    <s v="543010"/>
    <x v="8"/>
    <n v="106804"/>
    <s v="JOHNSON &amp; JOHNSON MEDICAL SPA"/>
    <n v="202112"/>
    <x v="20"/>
    <x v="20"/>
    <n v="661.29"/>
    <s v="D"/>
    <n v="661.29"/>
  </r>
  <r>
    <s v="1'trimestre "/>
    <n v="85"/>
    <s v="543010"/>
    <x v="8"/>
    <n v="106804"/>
    <s v="JOHNSON &amp; JOHNSON MEDICAL SPA"/>
    <n v="202112"/>
    <x v="20"/>
    <x v="20"/>
    <n v="761.04"/>
    <s v="D"/>
    <n v="761.04"/>
  </r>
  <r>
    <s v="1'trimestre "/>
    <n v="85"/>
    <s v="543010"/>
    <x v="8"/>
    <n v="106804"/>
    <s v="JOHNSON &amp; JOHNSON MEDICAL SPA"/>
    <n v="202112"/>
    <x v="20"/>
    <x v="20"/>
    <n v="1034.8499999999999"/>
    <s v="D"/>
    <n v="1034.8499999999999"/>
  </r>
  <r>
    <s v="1'trimestre "/>
    <n v="85"/>
    <s v="543010"/>
    <x v="8"/>
    <n v="106804"/>
    <s v="JOHNSON &amp; JOHNSON MEDICAL SPA"/>
    <n v="202112"/>
    <x v="20"/>
    <x v="20"/>
    <n v="35.32"/>
    <s v="D"/>
    <n v="35.32"/>
  </r>
  <r>
    <s v="1'trimestre "/>
    <n v="85"/>
    <s v="543010"/>
    <x v="8"/>
    <n v="106804"/>
    <s v="JOHNSON &amp; JOHNSON MEDICAL SPA"/>
    <n v="202112"/>
    <x v="20"/>
    <x v="20"/>
    <n v="316.86"/>
    <s v="D"/>
    <n v="316.86"/>
  </r>
  <r>
    <s v="1'trimestre "/>
    <n v="85"/>
    <s v="543010"/>
    <x v="8"/>
    <n v="106804"/>
    <s v="JOHNSON &amp; JOHNSON MEDICAL SPA"/>
    <n v="202112"/>
    <x v="20"/>
    <x v="20"/>
    <n v="50.05"/>
    <s v="D"/>
    <n v="50.05"/>
  </r>
  <r>
    <s v="1'trimestre "/>
    <n v="85"/>
    <s v="543010"/>
    <x v="8"/>
    <n v="106804"/>
    <s v="JOHNSON &amp; JOHNSON MEDICAL SPA"/>
    <n v="202112"/>
    <x v="20"/>
    <x v="20"/>
    <n v="52.98"/>
    <s v="D"/>
    <n v="52.98"/>
  </r>
  <r>
    <s v="1'trimestre "/>
    <n v="85"/>
    <s v="543010"/>
    <x v="8"/>
    <n v="106804"/>
    <s v="JOHNSON &amp; JOHNSON MEDICAL SPA"/>
    <n v="202112"/>
    <x v="20"/>
    <x v="20"/>
    <n v="382.68"/>
    <s v="D"/>
    <n v="382.68"/>
  </r>
  <r>
    <s v="1'trimestre "/>
    <n v="85"/>
    <s v="543010"/>
    <x v="8"/>
    <n v="106804"/>
    <s v="JOHNSON &amp; JOHNSON MEDICAL SPA"/>
    <n v="202112"/>
    <x v="20"/>
    <x v="20"/>
    <n v="35.32"/>
    <s v="D"/>
    <n v="35.32"/>
  </r>
  <r>
    <s v="1'trimestre "/>
    <n v="85"/>
    <s v="543010"/>
    <x v="8"/>
    <n v="106804"/>
    <s v="JOHNSON &amp; JOHNSON MEDICAL SPA"/>
    <n v="202112"/>
    <x v="20"/>
    <x v="20"/>
    <n v="2079"/>
    <s v="D"/>
    <n v="2079"/>
  </r>
  <r>
    <s v="1'trimestre "/>
    <n v="85"/>
    <s v="543010"/>
    <x v="8"/>
    <n v="106804"/>
    <s v="JOHNSON &amp; JOHNSON MEDICAL SPA"/>
    <n v="202112"/>
    <x v="20"/>
    <x v="20"/>
    <n v="2079"/>
    <s v="D"/>
    <n v="2079"/>
  </r>
  <r>
    <s v="1'trimestre "/>
    <n v="85"/>
    <s v="543010"/>
    <x v="8"/>
    <n v="106804"/>
    <s v="JOHNSON &amp; JOHNSON MEDICAL SPA"/>
    <n v="202112"/>
    <x v="20"/>
    <x v="20"/>
    <n v="883.21"/>
    <s v="D"/>
    <n v="883.21"/>
  </r>
  <r>
    <s v="1'trimestre "/>
    <n v="85"/>
    <s v="543010"/>
    <x v="8"/>
    <n v="106804"/>
    <s v="JOHNSON &amp; JOHNSON MEDICAL SPA"/>
    <n v="202112"/>
    <x v="20"/>
    <x v="20"/>
    <n v="777.96"/>
    <s v="D"/>
    <n v="777.96"/>
  </r>
  <r>
    <s v="1'trimestre "/>
    <n v="85"/>
    <s v="543010"/>
    <x v="8"/>
    <n v="106804"/>
    <s v="JOHNSON &amp; JOHNSON MEDICAL SPA"/>
    <n v="202112"/>
    <x v="20"/>
    <x v="20"/>
    <n v="141.28"/>
    <s v="D"/>
    <n v="141.28"/>
  </r>
  <r>
    <s v="1'trimestre "/>
    <n v="85"/>
    <s v="543010"/>
    <x v="8"/>
    <n v="106804"/>
    <s v="JOHNSON &amp; JOHNSON MEDICAL SPA"/>
    <n v="202112"/>
    <x v="20"/>
    <x v="20"/>
    <n v="105.77"/>
    <s v="D"/>
    <n v="105.77"/>
  </r>
  <r>
    <s v="1'trimestre "/>
    <n v="85"/>
    <s v="543010"/>
    <x v="8"/>
    <n v="106804"/>
    <s v="JOHNSON &amp; JOHNSON MEDICAL SPA"/>
    <n v="202112"/>
    <x v="20"/>
    <x v="20"/>
    <n v="260.52"/>
    <s v="D"/>
    <n v="260.52"/>
  </r>
  <r>
    <s v="1'trimestre "/>
    <n v="85"/>
    <s v="543010"/>
    <x v="8"/>
    <n v="106804"/>
    <s v="JOHNSON &amp; JOHNSON MEDICAL SPA"/>
    <n v="202112"/>
    <x v="20"/>
    <x v="20"/>
    <n v="391.2"/>
    <s v="D"/>
    <n v="391.2"/>
  </r>
  <r>
    <s v="1'trimestre "/>
    <n v="85"/>
    <s v="543010"/>
    <x v="8"/>
    <n v="106804"/>
    <s v="JOHNSON &amp; JOHNSON MEDICAL SPA"/>
    <n v="202112"/>
    <x v="20"/>
    <x v="20"/>
    <n v="554.34"/>
    <s v="D"/>
    <n v="554.34"/>
  </r>
  <r>
    <s v="1'trimestre "/>
    <n v="85"/>
    <s v="543010"/>
    <x v="8"/>
    <n v="106804"/>
    <s v="JOHNSON &amp; JOHNSON MEDICAL SPA"/>
    <n v="202112"/>
    <x v="20"/>
    <x v="20"/>
    <n v="661.29"/>
    <s v="D"/>
    <n v="661.29"/>
  </r>
  <r>
    <s v="1'trimestre "/>
    <n v="85"/>
    <s v="543010"/>
    <x v="8"/>
    <n v="106804"/>
    <s v="JOHNSON &amp; JOHNSON MEDICAL SPA"/>
    <n v="202112"/>
    <x v="20"/>
    <x v="20"/>
    <n v="86.84"/>
    <s v="D"/>
    <n v="86.84"/>
  </r>
  <r>
    <s v="1'trimestre "/>
    <n v="85"/>
    <s v="543010"/>
    <x v="8"/>
    <n v="106804"/>
    <s v="JOHNSON &amp; JOHNSON MEDICAL SPA"/>
    <n v="202112"/>
    <x v="20"/>
    <x v="20"/>
    <n v="2050.5"/>
    <s v="D"/>
    <n v="2050.5"/>
  </r>
  <r>
    <s v="1'trimestre "/>
    <n v="85"/>
    <s v="543010"/>
    <x v="8"/>
    <n v="106804"/>
    <s v="JOHNSON &amp; JOHNSON MEDICAL SPA"/>
    <n v="202112"/>
    <x v="20"/>
    <x v="20"/>
    <n v="140.5"/>
    <s v="D"/>
    <n v="140.5"/>
  </r>
  <r>
    <s v="1'trimestre "/>
    <n v="85"/>
    <s v="543010"/>
    <x v="8"/>
    <n v="106804"/>
    <s v="JOHNSON &amp; JOHNSON MEDICAL SPA"/>
    <n v="202112"/>
    <x v="20"/>
    <x v="20"/>
    <n v="1071.6099999999999"/>
    <s v="D"/>
    <n v="1071.6099999999999"/>
  </r>
  <r>
    <s v="1'trimestre "/>
    <n v="85"/>
    <s v="543010"/>
    <x v="8"/>
    <n v="106804"/>
    <s v="JOHNSON &amp; JOHNSON MEDICAL SPA"/>
    <n v="202112"/>
    <x v="20"/>
    <x v="20"/>
    <n v="591.67999999999995"/>
    <s v="D"/>
    <n v="591.67999999999995"/>
  </r>
  <r>
    <s v="1'trimestre "/>
    <n v="85"/>
    <s v="543010"/>
    <x v="8"/>
    <n v="106804"/>
    <s v="JOHNSON &amp; JOHNSON MEDICAL SPA"/>
    <n v="202112"/>
    <x v="20"/>
    <x v="20"/>
    <n v="17.66"/>
    <s v="D"/>
    <n v="17.66"/>
  </r>
  <r>
    <s v="1'trimestre "/>
    <n v="85"/>
    <s v="543010"/>
    <x v="8"/>
    <n v="106804"/>
    <s v="JOHNSON &amp; JOHNSON MEDICAL SPA"/>
    <n v="202112"/>
    <x v="20"/>
    <x v="20"/>
    <n v="78.739999999999995"/>
    <s v="D"/>
    <n v="78.739999999999995"/>
  </r>
  <r>
    <s v="1'trimestre "/>
    <n v="85"/>
    <s v="543010"/>
    <x v="8"/>
    <n v="106804"/>
    <s v="JOHNSON &amp; JOHNSON MEDICAL SPA"/>
    <n v="202112"/>
    <x v="20"/>
    <x v="20"/>
    <n v="3800"/>
    <s v="D"/>
    <n v="3800"/>
  </r>
  <r>
    <s v="1'trimestre "/>
    <n v="85"/>
    <s v="543010"/>
    <x v="8"/>
    <n v="106804"/>
    <s v="JOHNSON &amp; JOHNSON MEDICAL SPA"/>
    <n v="202112"/>
    <x v="20"/>
    <x v="20"/>
    <n v="2400"/>
    <s v="D"/>
    <n v="2400"/>
  </r>
  <r>
    <s v="1'trimestre "/>
    <n v="85"/>
    <s v="543010"/>
    <x v="8"/>
    <n v="106804"/>
    <s v="JOHNSON &amp; JOHNSON MEDICAL SPA"/>
    <n v="202112"/>
    <x v="20"/>
    <x v="20"/>
    <n v="2525"/>
    <s v="D"/>
    <n v="2525"/>
  </r>
  <r>
    <s v="1'trimestre "/>
    <n v="85"/>
    <s v="543010"/>
    <x v="8"/>
    <n v="106804"/>
    <s v="JOHNSON &amp; JOHNSON MEDICAL SPA"/>
    <n v="202112"/>
    <x v="20"/>
    <x v="20"/>
    <n v="2400"/>
    <s v="D"/>
    <n v="2400"/>
  </r>
  <r>
    <s v="1'trimestre "/>
    <n v="85"/>
    <s v="543010"/>
    <x v="8"/>
    <n v="106804"/>
    <s v="JOHNSON &amp; JOHNSON MEDICAL SPA"/>
    <n v="202112"/>
    <x v="20"/>
    <x v="20"/>
    <n v="3625"/>
    <s v="D"/>
    <n v="3625"/>
  </r>
  <r>
    <s v="1'trimestre "/>
    <n v="85"/>
    <s v="543010"/>
    <x v="8"/>
    <n v="106804"/>
    <s v="JOHNSON &amp; JOHNSON MEDICAL SPA"/>
    <n v="202112"/>
    <x v="20"/>
    <x v="20"/>
    <n v="2400"/>
    <s v="D"/>
    <n v="2400"/>
  </r>
  <r>
    <s v="1'trimestre "/>
    <n v="85"/>
    <s v="543010"/>
    <x v="8"/>
    <n v="106804"/>
    <s v="JOHNSON &amp; JOHNSON MEDICAL SPA"/>
    <n v="202112"/>
    <x v="20"/>
    <x v="20"/>
    <n v="1300"/>
    <s v="D"/>
    <n v="1300"/>
  </r>
  <r>
    <s v="1'trimestre "/>
    <n v="85"/>
    <s v="543010"/>
    <x v="8"/>
    <n v="106804"/>
    <s v="JOHNSON &amp; JOHNSON MEDICAL SPA"/>
    <n v="202112"/>
    <x v="20"/>
    <x v="20"/>
    <n v="2400"/>
    <s v="D"/>
    <n v="2400"/>
  </r>
  <r>
    <s v="1'trimestre "/>
    <n v="85"/>
    <s v="543010"/>
    <x v="8"/>
    <n v="106804"/>
    <s v="JOHNSON &amp; JOHNSON MEDICAL SPA"/>
    <n v="202112"/>
    <x v="20"/>
    <x v="20"/>
    <n v="1350"/>
    <s v="D"/>
    <n v="1350"/>
  </r>
  <r>
    <s v="1'trimestre "/>
    <n v="85"/>
    <s v="543010"/>
    <x v="8"/>
    <n v="106804"/>
    <s v="JOHNSON &amp; JOHNSON MEDICAL SPA"/>
    <n v="202112"/>
    <x v="20"/>
    <x v="20"/>
    <n v="1000"/>
    <s v="D"/>
    <n v="1000"/>
  </r>
  <r>
    <s v="1'trimestre "/>
    <n v="85"/>
    <s v="543010"/>
    <x v="8"/>
    <n v="106804"/>
    <s v="JOHNSON &amp; JOHNSON MEDICAL SPA"/>
    <n v="202112"/>
    <x v="20"/>
    <x v="20"/>
    <n v="4780"/>
    <s v="D"/>
    <n v="4780"/>
  </r>
  <r>
    <s v="1'trimestre "/>
    <n v="85"/>
    <s v="543010"/>
    <x v="8"/>
    <n v="106804"/>
    <s v="JOHNSON &amp; JOHNSON MEDICAL SPA"/>
    <n v="202112"/>
    <x v="20"/>
    <x v="20"/>
    <n v="3780"/>
    <s v="D"/>
    <n v="3780"/>
  </r>
  <r>
    <s v="1'trimestre "/>
    <n v="85"/>
    <s v="543010"/>
    <x v="8"/>
    <n v="106804"/>
    <s v="JOHNSON &amp; JOHNSON MEDICAL SPA"/>
    <n v="202112"/>
    <x v="20"/>
    <x v="20"/>
    <n v="3180"/>
    <s v="D"/>
    <n v="3180"/>
  </r>
  <r>
    <s v="1'trimestre "/>
    <n v="85"/>
    <s v="543010"/>
    <x v="8"/>
    <n v="106804"/>
    <s v="JOHNSON &amp; JOHNSON MEDICAL SPA"/>
    <n v="202112"/>
    <x v="20"/>
    <x v="20"/>
    <n v="2400"/>
    <s v="D"/>
    <n v="2400"/>
  </r>
  <r>
    <s v="1'trimestre "/>
    <n v="85"/>
    <s v="543010"/>
    <x v="8"/>
    <n v="106804"/>
    <s v="JOHNSON &amp; JOHNSON MEDICAL SPA"/>
    <n v="202112"/>
    <x v="20"/>
    <x v="20"/>
    <n v="3740"/>
    <s v="D"/>
    <n v="3740"/>
  </r>
  <r>
    <s v="1'trimestre "/>
    <n v="85"/>
    <s v="543010"/>
    <x v="8"/>
    <n v="106804"/>
    <s v="JOHNSON &amp; JOHNSON MEDICAL SPA"/>
    <n v="202112"/>
    <x v="20"/>
    <x v="20"/>
    <n v="2400"/>
    <s v="D"/>
    <n v="2400"/>
  </r>
  <r>
    <s v="1'trimestre "/>
    <n v="85"/>
    <s v="543010"/>
    <x v="8"/>
    <n v="106804"/>
    <s v="JOHNSON &amp; JOHNSON MEDICAL SPA"/>
    <n v="202112"/>
    <x v="20"/>
    <x v="20"/>
    <n v="2400"/>
    <s v="D"/>
    <n v="2400"/>
  </r>
  <r>
    <s v="1'trimestre "/>
    <n v="85"/>
    <s v="543010"/>
    <x v="8"/>
    <n v="106804"/>
    <s v="JOHNSON &amp; JOHNSON MEDICAL SPA"/>
    <n v="202112"/>
    <x v="20"/>
    <x v="20"/>
    <n v="100"/>
    <s v="D"/>
    <n v="100"/>
  </r>
  <r>
    <s v="1'trimestre "/>
    <n v="85"/>
    <s v="543010"/>
    <x v="8"/>
    <n v="106804"/>
    <s v="JOHNSON &amp; JOHNSON MEDICAL SPA"/>
    <n v="202112"/>
    <x v="20"/>
    <x v="20"/>
    <n v="200"/>
    <s v="D"/>
    <n v="200"/>
  </r>
  <r>
    <s v="1'trimestre "/>
    <n v="85"/>
    <s v="543010"/>
    <x v="8"/>
    <n v="106804"/>
    <s v="JOHNSON &amp; JOHNSON MEDICAL SPA"/>
    <n v="202112"/>
    <x v="20"/>
    <x v="20"/>
    <n v="5780"/>
    <s v="D"/>
    <n v="5780"/>
  </r>
  <r>
    <s v="1'trimestre "/>
    <n v="85"/>
    <s v="543010"/>
    <x v="8"/>
    <n v="106804"/>
    <s v="JOHNSON &amp; JOHNSON MEDICAL SPA"/>
    <n v="202112"/>
    <x v="20"/>
    <x v="20"/>
    <n v="6500"/>
    <s v="D"/>
    <n v="6500"/>
  </r>
  <r>
    <s v="1'trimestre "/>
    <n v="85"/>
    <s v="543010"/>
    <x v="8"/>
    <n v="106804"/>
    <s v="JOHNSON &amp; JOHNSON MEDICAL SPA"/>
    <n v="202112"/>
    <x v="20"/>
    <x v="20"/>
    <n v="43.42"/>
    <s v="A"/>
    <n v="-43.42"/>
  </r>
  <r>
    <s v="1'trimestre "/>
    <n v="85"/>
    <s v="543010"/>
    <x v="8"/>
    <n v="106804"/>
    <s v="JOHNSON &amp; JOHNSON MEDICAL SPA"/>
    <n v="202112"/>
    <x v="20"/>
    <x v="20"/>
    <n v="386.4"/>
    <s v="A"/>
    <n v="-386.4"/>
  </r>
  <r>
    <s v="1'trimestre "/>
    <n v="85"/>
    <s v="543010"/>
    <x v="8"/>
    <n v="106804"/>
    <s v="JOHNSON &amp; JOHNSON MEDICAL SPA"/>
    <n v="202112"/>
    <x v="20"/>
    <x v="20"/>
    <n v="86.84"/>
    <s v="A"/>
    <n v="-86.84"/>
  </r>
  <r>
    <s v="1'trimestre "/>
    <n v="85"/>
    <s v="543010"/>
    <x v="8"/>
    <n v="106804"/>
    <s v="JOHNSON &amp; JOHNSON MEDICAL SPA"/>
    <n v="202112"/>
    <x v="20"/>
    <x v="20"/>
    <n v="884"/>
    <s v="D"/>
    <n v="884"/>
  </r>
  <r>
    <s v="1'trimestre "/>
    <n v="85"/>
    <s v="543010"/>
    <x v="8"/>
    <n v="106804"/>
    <s v="JOHNSON &amp; JOHNSON MEDICAL SPA"/>
    <n v="202112"/>
    <x v="20"/>
    <x v="20"/>
    <n v="1300"/>
    <s v="D"/>
    <n v="1300"/>
  </r>
  <r>
    <s v="1'trimestre "/>
    <n v="85"/>
    <s v="543010"/>
    <x v="8"/>
    <n v="110135"/>
    <s v="IMPLANTCAST INNOVATION SRL"/>
    <n v="202112"/>
    <x v="20"/>
    <x v="20"/>
    <n v="2199"/>
    <s v="D"/>
    <n v="2199"/>
  </r>
  <r>
    <s v="1'trimestre "/>
    <n v="85"/>
    <s v="543010"/>
    <x v="8"/>
    <n v="102333"/>
    <s v="HISTO-LINE LABORATORIES S.R.L."/>
    <n v="202112"/>
    <x v="20"/>
    <x v="20"/>
    <n v="1389"/>
    <s v="D"/>
    <n v="1389"/>
  </r>
  <r>
    <s v="1'trimestre "/>
    <n v="85"/>
    <s v="543010"/>
    <x v="8"/>
    <n v="110665"/>
    <s v="DIMOMED SRL"/>
    <n v="202112"/>
    <x v="20"/>
    <x v="20"/>
    <n v="2700"/>
    <s v="D"/>
    <n v="2700"/>
  </r>
  <r>
    <s v="1'trimestre "/>
    <n v="85"/>
    <s v="543010"/>
    <x v="8"/>
    <n v="110665"/>
    <s v="DIMOMED SRL"/>
    <n v="202112"/>
    <x v="20"/>
    <x v="20"/>
    <n v="2375"/>
    <s v="D"/>
    <n v="2375"/>
  </r>
  <r>
    <s v="1'trimestre "/>
    <n v="85"/>
    <s v="543010"/>
    <x v="8"/>
    <n v="110665"/>
    <s v="DIMOMED SRL"/>
    <n v="202112"/>
    <x v="20"/>
    <x v="20"/>
    <n v="520"/>
    <s v="D"/>
    <n v="520"/>
  </r>
  <r>
    <s v="1'trimestre "/>
    <n v="85"/>
    <s v="543010"/>
    <x v="8"/>
    <n v="110665"/>
    <s v="DIMOMED SRL"/>
    <n v="202112"/>
    <x v="20"/>
    <x v="20"/>
    <n v="4790"/>
    <s v="D"/>
    <n v="4790"/>
  </r>
  <r>
    <s v="1'trimestre "/>
    <n v="85"/>
    <s v="543010"/>
    <x v="8"/>
    <n v="109687"/>
    <s v="DIATECH LAB LINE SRL"/>
    <n v="202112"/>
    <x v="20"/>
    <x v="20"/>
    <n v="2958.78"/>
    <s v="D"/>
    <n v="2958.78"/>
  </r>
  <r>
    <s v="1'trimestre "/>
    <n v="85"/>
    <s v="543010"/>
    <x v="8"/>
    <n v="107933"/>
    <s v="DI GIOVANNI  SRL"/>
    <n v="202112"/>
    <x v="20"/>
    <x v="20"/>
    <n v="219.6"/>
    <s v="D"/>
    <n v="219.6"/>
  </r>
  <r>
    <s v="1'trimestre "/>
    <n v="85"/>
    <s v="543010"/>
    <x v="8"/>
    <n v="100567"/>
    <s v="D.B.A. ITALIA S.R.L."/>
    <n v="202112"/>
    <x v="20"/>
    <x v="20"/>
    <n v="892"/>
    <s v="D"/>
    <n v="892"/>
  </r>
  <r>
    <s v="1'trimestre "/>
    <n v="85"/>
    <s v="543010"/>
    <x v="8"/>
    <n v="104588"/>
    <s v="CER MEDICAL S.R.L."/>
    <n v="202112"/>
    <x v="20"/>
    <x v="20"/>
    <n v="864.59"/>
    <s v="D"/>
    <n v="864.59"/>
  </r>
  <r>
    <s v="1'trimestre "/>
    <n v="85"/>
    <s v="543010"/>
    <x v="8"/>
    <n v="104588"/>
    <s v="CER MEDICAL S.R.L."/>
    <n v="202112"/>
    <x v="20"/>
    <x v="20"/>
    <n v="126.59"/>
    <s v="D"/>
    <n v="126.59"/>
  </r>
  <r>
    <s v="1'trimestre "/>
    <n v="85"/>
    <s v="543010"/>
    <x v="8"/>
    <n v="104588"/>
    <s v="CER MEDICAL S.R.L."/>
    <n v="202112"/>
    <x v="20"/>
    <x v="20"/>
    <n v="124.19"/>
    <s v="D"/>
    <n v="124.19"/>
  </r>
  <r>
    <s v="1'trimestre "/>
    <n v="85"/>
    <s v="543010"/>
    <x v="8"/>
    <n v="104588"/>
    <s v="CER MEDICAL S.R.L."/>
    <n v="202112"/>
    <x v="20"/>
    <x v="20"/>
    <n v="414.69"/>
    <s v="D"/>
    <n v="414.69"/>
  </r>
  <r>
    <s v="1'trimestre "/>
    <n v="85"/>
    <s v="543010"/>
    <x v="8"/>
    <n v="104588"/>
    <s v="CER MEDICAL S.R.L."/>
    <n v="202112"/>
    <x v="20"/>
    <x v="20"/>
    <n v="613.17999999999995"/>
    <s v="D"/>
    <n v="613.17999999999995"/>
  </r>
  <r>
    <s v="1'trimestre "/>
    <n v="85"/>
    <s v="543010"/>
    <x v="8"/>
    <n v="104588"/>
    <s v="CER MEDICAL S.R.L."/>
    <n v="202112"/>
    <x v="20"/>
    <x v="20"/>
    <n v="126.59"/>
    <s v="D"/>
    <n v="126.59"/>
  </r>
  <r>
    <s v="1'trimestre "/>
    <n v="85"/>
    <s v="543010"/>
    <x v="8"/>
    <n v="104588"/>
    <s v="CER MEDICAL S.R.L."/>
    <n v="202112"/>
    <x v="20"/>
    <x v="20"/>
    <n v="1349.13"/>
    <s v="D"/>
    <n v="1349.13"/>
  </r>
  <r>
    <s v="1'trimestre "/>
    <n v="85"/>
    <s v="543010"/>
    <x v="8"/>
    <n v="104588"/>
    <s v="CER MEDICAL S.R.L."/>
    <n v="202112"/>
    <x v="20"/>
    <x v="20"/>
    <n v="248.38"/>
    <s v="D"/>
    <n v="248.38"/>
  </r>
  <r>
    <s v="1'trimestre "/>
    <n v="85"/>
    <s v="543010"/>
    <x v="8"/>
    <n v="104588"/>
    <s v="CER MEDICAL S.R.L."/>
    <n v="202112"/>
    <x v="20"/>
    <x v="20"/>
    <n v="124.19"/>
    <s v="D"/>
    <n v="124.19"/>
  </r>
  <r>
    <s v="1'trimestre "/>
    <n v="85"/>
    <s v="543010"/>
    <x v="8"/>
    <n v="104588"/>
    <s v="CER MEDICAL S.R.L."/>
    <n v="202112"/>
    <x v="20"/>
    <x v="20"/>
    <n v="16.13"/>
    <s v="D"/>
    <n v="16.13"/>
  </r>
  <r>
    <s v="1'trimestre "/>
    <n v="85"/>
    <s v="543010"/>
    <x v="8"/>
    <n v="104588"/>
    <s v="CER MEDICAL S.R.L."/>
    <n v="202112"/>
    <x v="20"/>
    <x v="20"/>
    <n v="937.33"/>
    <s v="D"/>
    <n v="937.33"/>
  </r>
  <r>
    <s v="1'trimestre "/>
    <n v="85"/>
    <s v="543010"/>
    <x v="8"/>
    <n v="104588"/>
    <s v="CER MEDICAL S.R.L."/>
    <n v="202112"/>
    <x v="20"/>
    <x v="20"/>
    <n v="77.62"/>
    <s v="D"/>
    <n v="77.62"/>
  </r>
  <r>
    <s v="1'trimestre "/>
    <n v="85"/>
    <s v="543010"/>
    <x v="8"/>
    <n v="104588"/>
    <s v="CER MEDICAL S.R.L."/>
    <n v="202112"/>
    <x v="20"/>
    <x v="20"/>
    <n v="694.68"/>
    <s v="D"/>
    <n v="694.68"/>
  </r>
  <r>
    <s v="1'trimestre "/>
    <n v="85"/>
    <s v="543010"/>
    <x v="8"/>
    <n v="104588"/>
    <s v="CER MEDICAL S.R.L."/>
    <n v="202112"/>
    <x v="20"/>
    <x v="20"/>
    <n v="126.59"/>
    <s v="D"/>
    <n v="126.59"/>
  </r>
  <r>
    <s v="1'trimestre "/>
    <n v="85"/>
    <s v="543010"/>
    <x v="8"/>
    <n v="104588"/>
    <s v="CER MEDICAL S.R.L."/>
    <n v="202112"/>
    <x v="20"/>
    <x v="20"/>
    <n v="279.42"/>
    <s v="D"/>
    <n v="279.42"/>
  </r>
  <r>
    <s v="1'trimestre "/>
    <n v="85"/>
    <s v="543010"/>
    <x v="8"/>
    <n v="104588"/>
    <s v="CER MEDICAL S.R.L."/>
    <n v="202112"/>
    <x v="20"/>
    <x v="20"/>
    <n v="1829.58"/>
    <s v="D"/>
    <n v="1829.58"/>
  </r>
  <r>
    <s v="1'trimestre "/>
    <n v="85"/>
    <s v="543010"/>
    <x v="8"/>
    <n v="104588"/>
    <s v="CER MEDICAL S.R.L."/>
    <n v="202112"/>
    <x v="20"/>
    <x v="20"/>
    <n v="341.52"/>
    <s v="D"/>
    <n v="341.52"/>
  </r>
  <r>
    <s v="1'trimestre "/>
    <n v="85"/>
    <s v="543010"/>
    <x v="8"/>
    <n v="104588"/>
    <s v="CER MEDICAL S.R.L."/>
    <n v="202112"/>
    <x v="20"/>
    <x v="20"/>
    <n v="461.83"/>
    <s v="D"/>
    <n v="461.83"/>
  </r>
  <r>
    <s v="1'trimestre "/>
    <n v="85"/>
    <s v="543010"/>
    <x v="8"/>
    <n v="100220"/>
    <s v="BIO-RAD LABORATORIES S.R.L."/>
    <n v="202112"/>
    <x v="20"/>
    <x v="20"/>
    <n v="403"/>
    <s v="D"/>
    <n v="403"/>
  </r>
  <r>
    <s v="1'trimestre "/>
    <n v="85"/>
    <s v="543010"/>
    <x v="8"/>
    <n v="109032"/>
    <s v="VODEN MEDICAL INSTRUMENTS SPA"/>
    <n v="202112"/>
    <x v="20"/>
    <x v="20"/>
    <n v="1217"/>
    <s v="D"/>
    <n v="1217"/>
  </r>
  <r>
    <s v="1'trimestre "/>
    <n v="85"/>
    <s v="543010"/>
    <x v="8"/>
    <n v="110089"/>
    <s v="VEXIM ITALIA S.R.L."/>
    <n v="202112"/>
    <x v="20"/>
    <x v="20"/>
    <n v="859.5"/>
    <s v="D"/>
    <n v="859.5"/>
  </r>
  <r>
    <s v="1'trimestre "/>
    <n v="85"/>
    <s v="543010"/>
    <x v="8"/>
    <n v="103623"/>
    <s v="TEMA RICERCA SRL"/>
    <n v="202112"/>
    <x v="20"/>
    <x v="20"/>
    <n v="1183.8800000000001"/>
    <s v="D"/>
    <n v="1183.8800000000001"/>
  </r>
  <r>
    <s v="1'trimestre "/>
    <n v="85"/>
    <s v="543010"/>
    <x v="8"/>
    <n v="103623"/>
    <s v="TEMA RICERCA SRL"/>
    <n v="202112"/>
    <x v="20"/>
    <x v="20"/>
    <n v="1655.74"/>
    <s v="D"/>
    <n v="1655.74"/>
  </r>
  <r>
    <s v="1'trimestre "/>
    <n v="85"/>
    <s v="543010"/>
    <x v="8"/>
    <n v="103623"/>
    <s v="TEMA RICERCA SRL"/>
    <n v="202112"/>
    <x v="20"/>
    <x v="20"/>
    <n v="2846.21"/>
    <s v="D"/>
    <n v="2846.21"/>
  </r>
  <r>
    <s v="1'trimestre "/>
    <n v="85"/>
    <s v="543010"/>
    <x v="8"/>
    <n v="103623"/>
    <s v="TEMA RICERCA SRL"/>
    <n v="202112"/>
    <x v="20"/>
    <x v="20"/>
    <n v="690"/>
    <s v="D"/>
    <n v="690"/>
  </r>
  <r>
    <s v="1'trimestre "/>
    <n v="85"/>
    <s v="543010"/>
    <x v="8"/>
    <n v="103623"/>
    <s v="TEMA RICERCA SRL"/>
    <n v="202112"/>
    <x v="20"/>
    <x v="20"/>
    <n v="1416.85"/>
    <s v="D"/>
    <n v="1416.85"/>
  </r>
  <r>
    <s v="1'trimestre "/>
    <n v="85"/>
    <s v="543010"/>
    <x v="8"/>
    <n v="104666"/>
    <s v="TEBU-BIO S.R.L."/>
    <n v="202112"/>
    <x v="20"/>
    <x v="20"/>
    <n v="2017"/>
    <s v="D"/>
    <n v="2017"/>
  </r>
  <r>
    <s v="1'trimestre "/>
    <n v="85"/>
    <s v="543010"/>
    <x v="8"/>
    <n v="104479"/>
    <s v="STRYKER ITALIA S.R.L."/>
    <n v="202112"/>
    <x v="20"/>
    <x v="20"/>
    <n v="100"/>
    <s v="D"/>
    <n v="100"/>
  </r>
  <r>
    <s v="1'trimestre "/>
    <n v="85"/>
    <s v="543010"/>
    <x v="8"/>
    <n v="104479"/>
    <s v="STRYKER ITALIA S.R.L."/>
    <n v="202112"/>
    <x v="20"/>
    <x v="20"/>
    <n v="40"/>
    <s v="D"/>
    <n v="40"/>
  </r>
  <r>
    <s v="1'trimestre "/>
    <n v="85"/>
    <s v="543010"/>
    <x v="8"/>
    <n v="106814"/>
    <s v="BERICA HYGIENE SPA"/>
    <n v="202112"/>
    <x v="20"/>
    <x v="20"/>
    <n v="244.92"/>
    <s v="D"/>
    <n v="244.92"/>
  </r>
  <r>
    <s v="1'trimestre "/>
    <n v="85"/>
    <s v="543010"/>
    <x v="8"/>
    <n v="106814"/>
    <s v="BERICA HYGIENE SPA"/>
    <n v="202112"/>
    <x v="20"/>
    <x v="20"/>
    <n v="755.17"/>
    <s v="D"/>
    <n v="755.17"/>
  </r>
  <r>
    <s v="1'trimestre "/>
    <n v="85"/>
    <s v="543010"/>
    <x v="8"/>
    <n v="104400"/>
    <s v="BENEFIS SRL"/>
    <n v="202112"/>
    <x v="20"/>
    <x v="20"/>
    <n v="67.5"/>
    <s v="D"/>
    <n v="67.5"/>
  </r>
  <r>
    <s v="1'trimestre "/>
    <n v="85"/>
    <s v="543010"/>
    <x v="8"/>
    <n v="103455"/>
    <s v="B.BRAUN MILANO S.P.A."/>
    <n v="202112"/>
    <x v="20"/>
    <x v="20"/>
    <n v="3100"/>
    <s v="D"/>
    <n v="3100"/>
  </r>
  <r>
    <s v="1'trimestre "/>
    <n v="85"/>
    <s v="543010"/>
    <x v="8"/>
    <n v="103455"/>
    <s v="B.BRAUN MILANO S.P.A."/>
    <n v="202112"/>
    <x v="20"/>
    <x v="20"/>
    <n v="800"/>
    <s v="D"/>
    <n v="800"/>
  </r>
  <r>
    <s v="1'trimestre "/>
    <n v="85"/>
    <s v="543010"/>
    <x v="8"/>
    <n v="103455"/>
    <s v="B.BRAUN MILANO S.P.A."/>
    <n v="202112"/>
    <x v="20"/>
    <x v="20"/>
    <n v="2062.5"/>
    <s v="D"/>
    <n v="2062.5"/>
  </r>
  <r>
    <s v="1'trimestre "/>
    <n v="85"/>
    <s v="543010"/>
    <x v="8"/>
    <n v="103455"/>
    <s v="B.BRAUN MILANO S.P.A."/>
    <n v="202112"/>
    <x v="20"/>
    <x v="20"/>
    <n v="2062.5"/>
    <s v="D"/>
    <n v="2062.5"/>
  </r>
  <r>
    <s v="1'trimestre "/>
    <n v="85"/>
    <s v="543010"/>
    <x v="8"/>
    <n v="103455"/>
    <s v="B.BRAUN MILANO S.P.A."/>
    <n v="202112"/>
    <x v="20"/>
    <x v="20"/>
    <n v="2062.5"/>
    <s v="D"/>
    <n v="2062.5"/>
  </r>
  <r>
    <s v="1'trimestre "/>
    <n v="85"/>
    <s v="543010"/>
    <x v="8"/>
    <n v="104877"/>
    <s v="AGILENT TECHNOLOGIES ITALIA SPA"/>
    <n v="202112"/>
    <x v="20"/>
    <x v="20"/>
    <n v="1348"/>
    <s v="D"/>
    <n v="1348"/>
  </r>
  <r>
    <s v="1'trimestre "/>
    <n v="85"/>
    <s v="543010"/>
    <x v="8"/>
    <n v="104877"/>
    <s v="AGILENT TECHNOLOGIES ITALIA SPA"/>
    <n v="202112"/>
    <x v="20"/>
    <x v="20"/>
    <n v="507.93"/>
    <s v="D"/>
    <n v="507.93"/>
  </r>
  <r>
    <s v="1'trimestre "/>
    <n v="85"/>
    <s v="543010"/>
    <x v="8"/>
    <n v="101805"/>
    <s v="SOCIETA' ITALIANA CHIMICI R.L."/>
    <n v="202112"/>
    <x v="20"/>
    <x v="20"/>
    <n v="280"/>
    <s v="D"/>
    <n v="280"/>
  </r>
  <r>
    <s v="1'trimestre "/>
    <n v="85"/>
    <s v="543010"/>
    <x v="8"/>
    <n v="101801"/>
    <s v="SMITH &amp; NEPHEW S.R.L."/>
    <n v="202112"/>
    <x v="20"/>
    <x v="20"/>
    <n v="1500"/>
    <s v="D"/>
    <n v="1500"/>
  </r>
  <r>
    <s v="1'trimestre "/>
    <n v="85"/>
    <s v="543010"/>
    <x v="8"/>
    <n v="101801"/>
    <s v="SMITH &amp; NEPHEW S.R.L."/>
    <n v="202112"/>
    <x v="20"/>
    <x v="20"/>
    <n v="150"/>
    <s v="D"/>
    <n v="150"/>
  </r>
  <r>
    <s v="1'trimestre "/>
    <n v="85"/>
    <s v="543010"/>
    <x v="8"/>
    <n v="101801"/>
    <s v="SMITH &amp; NEPHEW S.R.L."/>
    <n v="202112"/>
    <x v="20"/>
    <x v="20"/>
    <n v="44"/>
    <s v="D"/>
    <n v="44"/>
  </r>
  <r>
    <s v="1'trimestre "/>
    <n v="85"/>
    <s v="543010"/>
    <x v="8"/>
    <n v="101801"/>
    <s v="SMITH &amp; NEPHEW S.R.L."/>
    <n v="202112"/>
    <x v="20"/>
    <x v="20"/>
    <n v="5997.6"/>
    <s v="D"/>
    <n v="5997.6"/>
  </r>
  <r>
    <s v="1'trimestre "/>
    <n v="85"/>
    <s v="543010"/>
    <x v="8"/>
    <n v="101801"/>
    <s v="SMITH &amp; NEPHEW S.R.L."/>
    <n v="202112"/>
    <x v="20"/>
    <x v="20"/>
    <n v="662.5"/>
    <s v="D"/>
    <n v="662.5"/>
  </r>
  <r>
    <s v="1'trimestre "/>
    <n v="85"/>
    <s v="543010"/>
    <x v="8"/>
    <n v="101801"/>
    <s v="SMITH &amp; NEPHEW S.R.L."/>
    <n v="202112"/>
    <x v="20"/>
    <x v="20"/>
    <n v="265"/>
    <s v="D"/>
    <n v="265"/>
  </r>
  <r>
    <s v="1'trimestre "/>
    <n v="85"/>
    <s v="543010"/>
    <x v="8"/>
    <n v="101801"/>
    <s v="SMITH &amp; NEPHEW S.R.L."/>
    <n v="202112"/>
    <x v="20"/>
    <x v="20"/>
    <n v="78.36"/>
    <s v="D"/>
    <n v="78.36"/>
  </r>
  <r>
    <s v="1'trimestre "/>
    <n v="85"/>
    <s v="543010"/>
    <x v="8"/>
    <n v="101801"/>
    <s v="SMITH &amp; NEPHEW S.R.L."/>
    <n v="202112"/>
    <x v="20"/>
    <x v="20"/>
    <n v="2250"/>
    <s v="D"/>
    <n v="2250"/>
  </r>
  <r>
    <s v="1'trimestre "/>
    <n v="85"/>
    <s v="543010"/>
    <x v="8"/>
    <n v="101801"/>
    <s v="SMITH &amp; NEPHEW S.R.L."/>
    <n v="202112"/>
    <x v="20"/>
    <x v="20"/>
    <n v="530"/>
    <s v="D"/>
    <n v="530"/>
  </r>
  <r>
    <s v="1'trimestre "/>
    <n v="85"/>
    <s v="543010"/>
    <x v="8"/>
    <n v="101801"/>
    <s v="SMITH &amp; NEPHEW S.R.L."/>
    <n v="202112"/>
    <x v="20"/>
    <x v="20"/>
    <n v="132.5"/>
    <s v="D"/>
    <n v="132.5"/>
  </r>
  <r>
    <s v="1'trimestre "/>
    <n v="85"/>
    <s v="543010"/>
    <x v="8"/>
    <n v="101801"/>
    <s v="SMITH &amp; NEPHEW S.R.L."/>
    <n v="202112"/>
    <x v="20"/>
    <x v="20"/>
    <n v="212"/>
    <s v="D"/>
    <n v="212"/>
  </r>
  <r>
    <s v="1'trimestre "/>
    <n v="85"/>
    <s v="543010"/>
    <x v="8"/>
    <n v="101801"/>
    <s v="SMITH &amp; NEPHEW S.R.L."/>
    <n v="202112"/>
    <x v="20"/>
    <x v="20"/>
    <n v="503.5"/>
    <s v="D"/>
    <n v="503.5"/>
  </r>
  <r>
    <s v="1'trimestre "/>
    <n v="85"/>
    <s v="543010"/>
    <x v="8"/>
    <n v="101801"/>
    <s v="SMITH &amp; NEPHEW S.R.L."/>
    <n v="202112"/>
    <x v="20"/>
    <x v="20"/>
    <n v="636"/>
    <s v="D"/>
    <n v="636"/>
  </r>
  <r>
    <s v="1'trimestre "/>
    <n v="85"/>
    <s v="543010"/>
    <x v="8"/>
    <n v="101801"/>
    <s v="SMITH &amp; NEPHEW S.R.L."/>
    <n v="202112"/>
    <x v="20"/>
    <x v="20"/>
    <n v="212"/>
    <s v="D"/>
    <n v="212"/>
  </r>
  <r>
    <s v="1'trimestre "/>
    <n v="85"/>
    <s v="543010"/>
    <x v="8"/>
    <n v="101801"/>
    <s v="SMITH &amp; NEPHEW S.R.L."/>
    <n v="202112"/>
    <x v="20"/>
    <x v="20"/>
    <n v="344.5"/>
    <s v="D"/>
    <n v="344.5"/>
  </r>
  <r>
    <s v="1'trimestre "/>
    <n v="85"/>
    <s v="543010"/>
    <x v="8"/>
    <n v="101801"/>
    <s v="SMITH &amp; NEPHEW S.R.L."/>
    <n v="202112"/>
    <x v="20"/>
    <x v="20"/>
    <n v="609.5"/>
    <s v="D"/>
    <n v="609.5"/>
  </r>
  <r>
    <s v="1'trimestre "/>
    <n v="85"/>
    <s v="543010"/>
    <x v="8"/>
    <n v="101801"/>
    <s v="SMITH &amp; NEPHEW S.R.L."/>
    <n v="202112"/>
    <x v="20"/>
    <x v="20"/>
    <n v="397.5"/>
    <s v="D"/>
    <n v="397.5"/>
  </r>
  <r>
    <s v="1'trimestre "/>
    <n v="85"/>
    <s v="543010"/>
    <x v="8"/>
    <n v="101765"/>
    <s v="SIGMA ALDRICH S.R.L."/>
    <n v="202112"/>
    <x v="20"/>
    <x v="20"/>
    <n v="128.69999999999999"/>
    <s v="D"/>
    <n v="128.69999999999999"/>
  </r>
  <r>
    <s v="1'trimestre "/>
    <n v="85"/>
    <s v="543010"/>
    <x v="8"/>
    <n v="101765"/>
    <s v="SIGMA ALDRICH S.R.L."/>
    <n v="202112"/>
    <x v="20"/>
    <x v="20"/>
    <n v="989.8"/>
    <s v="D"/>
    <n v="989.8"/>
  </r>
  <r>
    <s v="1'trimestre "/>
    <n v="85"/>
    <s v="543010"/>
    <x v="8"/>
    <n v="101765"/>
    <s v="SIGMA ALDRICH S.R.L."/>
    <n v="202112"/>
    <x v="20"/>
    <x v="20"/>
    <n v="30.3"/>
    <s v="D"/>
    <n v="30.3"/>
  </r>
  <r>
    <s v="1'trimestre "/>
    <n v="85"/>
    <s v="543010"/>
    <x v="8"/>
    <n v="101765"/>
    <s v="SIGMA ALDRICH S.R.L."/>
    <n v="202112"/>
    <x v="20"/>
    <x v="20"/>
    <n v="20.2"/>
    <s v="D"/>
    <n v="20.2"/>
  </r>
  <r>
    <s v="1'trimestre "/>
    <n v="85"/>
    <s v="543010"/>
    <x v="8"/>
    <n v="101765"/>
    <s v="SIGMA ALDRICH S.R.L."/>
    <n v="202112"/>
    <x v="20"/>
    <x v="20"/>
    <n v="987"/>
    <s v="D"/>
    <n v="987"/>
  </r>
  <r>
    <s v="1'trimestre "/>
    <n v="85"/>
    <s v="543010"/>
    <x v="8"/>
    <n v="110092"/>
    <s v="S.A.M.O. ITALIA SRL"/>
    <n v="202112"/>
    <x v="20"/>
    <x v="20"/>
    <n v="60"/>
    <s v="D"/>
    <n v="60"/>
  </r>
  <r>
    <s v="1'trimestre "/>
    <n v="85"/>
    <s v="543010"/>
    <x v="8"/>
    <n v="110092"/>
    <s v="S.A.M.O. ITALIA SRL"/>
    <n v="202112"/>
    <x v="20"/>
    <x v="20"/>
    <n v="340"/>
    <s v="D"/>
    <n v="340"/>
  </r>
  <r>
    <s v="1'trimestre "/>
    <n v="85"/>
    <s v="543010"/>
    <x v="8"/>
    <n v="110092"/>
    <s v="S.A.M.O. ITALIA SRL"/>
    <n v="202112"/>
    <x v="20"/>
    <x v="20"/>
    <n v="340"/>
    <s v="D"/>
    <n v="340"/>
  </r>
  <r>
    <s v="1'trimestre "/>
    <n v="85"/>
    <s v="543010"/>
    <x v="8"/>
    <n v="110092"/>
    <s v="S.A.M.O. ITALIA SRL"/>
    <n v="202112"/>
    <x v="20"/>
    <x v="20"/>
    <n v="340"/>
    <s v="D"/>
    <n v="340"/>
  </r>
  <r>
    <s v="1'trimestre "/>
    <n v="85"/>
    <s v="543010"/>
    <x v="8"/>
    <n v="110092"/>
    <s v="S.A.M.O. ITALIA SRL"/>
    <n v="202112"/>
    <x v="20"/>
    <x v="20"/>
    <n v="340"/>
    <s v="D"/>
    <n v="340"/>
  </r>
  <r>
    <s v="1'trimestre "/>
    <n v="85"/>
    <s v="543010"/>
    <x v="8"/>
    <n v="110092"/>
    <s v="S.A.M.O. ITALIA SRL"/>
    <n v="202112"/>
    <x v="20"/>
    <x v="20"/>
    <n v="340"/>
    <s v="D"/>
    <n v="340"/>
  </r>
  <r>
    <s v="1'trimestre "/>
    <n v="85"/>
    <s v="543010"/>
    <x v="8"/>
    <n v="110092"/>
    <s v="S.A.M.O. ITALIA SRL"/>
    <n v="202112"/>
    <x v="20"/>
    <x v="20"/>
    <n v="340"/>
    <s v="D"/>
    <n v="340"/>
  </r>
  <r>
    <s v="1'trimestre "/>
    <n v="85"/>
    <s v="543010"/>
    <x v="8"/>
    <n v="110092"/>
    <s v="S.A.M.O. ITALIA SRL"/>
    <n v="202112"/>
    <x v="20"/>
    <x v="20"/>
    <n v="340"/>
    <s v="D"/>
    <n v="340"/>
  </r>
  <r>
    <s v="1'trimestre "/>
    <n v="85"/>
    <s v="543010"/>
    <x v="8"/>
    <n v="110092"/>
    <s v="S.A.M.O. ITALIA SRL"/>
    <n v="202112"/>
    <x v="20"/>
    <x v="20"/>
    <n v="340"/>
    <s v="D"/>
    <n v="340"/>
  </r>
  <r>
    <s v="1'trimestre "/>
    <n v="85"/>
    <s v="543010"/>
    <x v="8"/>
    <n v="110092"/>
    <s v="S.A.M.O. ITALIA SRL"/>
    <n v="202112"/>
    <x v="20"/>
    <x v="20"/>
    <n v="340"/>
    <s v="D"/>
    <n v="340"/>
  </r>
  <r>
    <s v="1'trimestre "/>
    <n v="85"/>
    <s v="543010"/>
    <x v="8"/>
    <n v="110092"/>
    <s v="S.A.M.O. ITALIA SRL"/>
    <n v="202112"/>
    <x v="20"/>
    <x v="20"/>
    <n v="210"/>
    <s v="D"/>
    <n v="210"/>
  </r>
  <r>
    <s v="1'trimestre "/>
    <n v="85"/>
    <s v="543010"/>
    <x v="8"/>
    <n v="110092"/>
    <s v="S.A.M.O. ITALIA SRL"/>
    <n v="202112"/>
    <x v="20"/>
    <x v="20"/>
    <n v="210"/>
    <s v="D"/>
    <n v="210"/>
  </r>
  <r>
    <s v="1'trimestre "/>
    <n v="85"/>
    <s v="543010"/>
    <x v="8"/>
    <n v="110092"/>
    <s v="S.A.M.O. ITALIA SRL"/>
    <n v="202112"/>
    <x v="20"/>
    <x v="20"/>
    <n v="130"/>
    <s v="D"/>
    <n v="130"/>
  </r>
  <r>
    <s v="1'trimestre "/>
    <n v="85"/>
    <s v="543010"/>
    <x v="8"/>
    <n v="110092"/>
    <s v="S.A.M.O. ITALIA SRL"/>
    <n v="202112"/>
    <x v="20"/>
    <x v="20"/>
    <n v="130"/>
    <s v="D"/>
    <n v="130"/>
  </r>
  <r>
    <s v="1'trimestre "/>
    <n v="85"/>
    <s v="543010"/>
    <x v="8"/>
    <n v="110092"/>
    <s v="S.A.M.O. ITALIA SRL"/>
    <n v="202112"/>
    <x v="20"/>
    <x v="20"/>
    <n v="60"/>
    <s v="D"/>
    <n v="60"/>
  </r>
  <r>
    <s v="1'trimestre "/>
    <n v="85"/>
    <s v="543010"/>
    <x v="8"/>
    <n v="110092"/>
    <s v="S.A.M.O. ITALIA SRL"/>
    <n v="202112"/>
    <x v="20"/>
    <x v="20"/>
    <n v="340"/>
    <s v="D"/>
    <n v="340"/>
  </r>
  <r>
    <s v="1'trimestre "/>
    <n v="85"/>
    <s v="543010"/>
    <x v="8"/>
    <n v="110092"/>
    <s v="S.A.M.O. ITALIA SRL"/>
    <n v="202112"/>
    <x v="20"/>
    <x v="20"/>
    <n v="340"/>
    <s v="D"/>
    <n v="340"/>
  </r>
  <r>
    <s v="1'trimestre "/>
    <n v="85"/>
    <s v="543010"/>
    <x v="8"/>
    <n v="110092"/>
    <s v="S.A.M.O. ITALIA SRL"/>
    <n v="202112"/>
    <x v="20"/>
    <x v="20"/>
    <n v="340"/>
    <s v="D"/>
    <n v="340"/>
  </r>
  <r>
    <s v="1'trimestre "/>
    <n v="85"/>
    <s v="543010"/>
    <x v="8"/>
    <n v="110092"/>
    <s v="S.A.M.O. ITALIA SRL"/>
    <n v="202112"/>
    <x v="20"/>
    <x v="20"/>
    <n v="340"/>
    <s v="D"/>
    <n v="340"/>
  </r>
  <r>
    <s v="1'trimestre "/>
    <n v="85"/>
    <s v="543010"/>
    <x v="8"/>
    <n v="110092"/>
    <s v="S.A.M.O. ITALIA SRL"/>
    <n v="202112"/>
    <x v="20"/>
    <x v="20"/>
    <n v="340"/>
    <s v="D"/>
    <n v="340"/>
  </r>
  <r>
    <s v="1'trimestre "/>
    <n v="85"/>
    <s v="543010"/>
    <x v="8"/>
    <n v="110092"/>
    <s v="S.A.M.O. ITALIA SRL"/>
    <n v="202112"/>
    <x v="20"/>
    <x v="20"/>
    <n v="340"/>
    <s v="D"/>
    <n v="340"/>
  </r>
  <r>
    <s v="1'trimestre "/>
    <n v="85"/>
    <s v="543010"/>
    <x v="8"/>
    <n v="110092"/>
    <s v="S.A.M.O. ITALIA SRL"/>
    <n v="202112"/>
    <x v="20"/>
    <x v="20"/>
    <n v="340"/>
    <s v="D"/>
    <n v="340"/>
  </r>
  <r>
    <s v="1'trimestre "/>
    <n v="85"/>
    <s v="543010"/>
    <x v="8"/>
    <n v="110092"/>
    <s v="S.A.M.O. ITALIA SRL"/>
    <n v="202112"/>
    <x v="20"/>
    <x v="20"/>
    <n v="530"/>
    <s v="D"/>
    <n v="530"/>
  </r>
  <r>
    <s v="1'trimestre "/>
    <n v="85"/>
    <s v="543010"/>
    <x v="8"/>
    <n v="110092"/>
    <s v="S.A.M.O. ITALIA SRL"/>
    <n v="202112"/>
    <x v="20"/>
    <x v="20"/>
    <n v="340"/>
    <s v="D"/>
    <n v="340"/>
  </r>
  <r>
    <s v="1'trimestre "/>
    <n v="85"/>
    <s v="543010"/>
    <x v="8"/>
    <n v="110092"/>
    <s v="S.A.M.O. ITALIA SRL"/>
    <n v="202112"/>
    <x v="20"/>
    <x v="20"/>
    <n v="150"/>
    <s v="D"/>
    <n v="150"/>
  </r>
  <r>
    <s v="1'trimestre "/>
    <n v="85"/>
    <s v="543010"/>
    <x v="8"/>
    <n v="110092"/>
    <s v="S.A.M.O. ITALIA SRL"/>
    <n v="202112"/>
    <x v="20"/>
    <x v="20"/>
    <n v="340"/>
    <s v="D"/>
    <n v="340"/>
  </r>
  <r>
    <s v="1'trimestre "/>
    <n v="85"/>
    <s v="543010"/>
    <x v="8"/>
    <n v="110092"/>
    <s v="S.A.M.O. ITALIA SRL"/>
    <n v="202112"/>
    <x v="20"/>
    <x v="20"/>
    <n v="340"/>
    <s v="D"/>
    <n v="340"/>
  </r>
  <r>
    <s v="1'trimestre "/>
    <n v="85"/>
    <s v="543010"/>
    <x v="8"/>
    <n v="110092"/>
    <s v="S.A.M.O. ITALIA SRL"/>
    <n v="202112"/>
    <x v="20"/>
    <x v="20"/>
    <n v="150"/>
    <s v="D"/>
    <n v="150"/>
  </r>
  <r>
    <s v="1'trimestre "/>
    <n v="85"/>
    <s v="543010"/>
    <x v="8"/>
    <n v="110092"/>
    <s v="S.A.M.O. ITALIA SRL"/>
    <n v="202112"/>
    <x v="20"/>
    <x v="20"/>
    <n v="400"/>
    <s v="D"/>
    <n v="400"/>
  </r>
  <r>
    <s v="1'trimestre "/>
    <n v="85"/>
    <s v="543010"/>
    <x v="8"/>
    <n v="110092"/>
    <s v="S.A.M.O. ITALIA SRL"/>
    <n v="202112"/>
    <x v="20"/>
    <x v="20"/>
    <n v="340"/>
    <s v="D"/>
    <n v="340"/>
  </r>
  <r>
    <s v="1'trimestre "/>
    <n v="85"/>
    <s v="543010"/>
    <x v="8"/>
    <n v="110092"/>
    <s v="S.A.M.O. ITALIA SRL"/>
    <n v="202112"/>
    <x v="20"/>
    <x v="20"/>
    <n v="340"/>
    <s v="D"/>
    <n v="340"/>
  </r>
  <r>
    <s v="1'trimestre "/>
    <n v="85"/>
    <s v="543010"/>
    <x v="8"/>
    <n v="110092"/>
    <s v="S.A.M.O. ITALIA SRL"/>
    <n v="202112"/>
    <x v="20"/>
    <x v="20"/>
    <n v="340"/>
    <s v="D"/>
    <n v="340"/>
  </r>
  <r>
    <s v="1'trimestre "/>
    <n v="85"/>
    <s v="543010"/>
    <x v="8"/>
    <n v="110092"/>
    <s v="S.A.M.O. ITALIA SRL"/>
    <n v="202112"/>
    <x v="20"/>
    <x v="20"/>
    <n v="400"/>
    <s v="D"/>
    <n v="400"/>
  </r>
  <r>
    <s v="1'trimestre "/>
    <n v="85"/>
    <s v="543010"/>
    <x v="8"/>
    <n v="106550"/>
    <s v="RAYS SPA"/>
    <n v="202112"/>
    <x v="20"/>
    <x v="20"/>
    <n v="147"/>
    <s v="D"/>
    <n v="147"/>
  </r>
  <r>
    <s v="1'trimestre "/>
    <n v="85"/>
    <s v="543010"/>
    <x v="8"/>
    <n v="105426"/>
    <s v="QIAGEN SRL"/>
    <n v="202112"/>
    <x v="20"/>
    <x v="20"/>
    <n v="2688"/>
    <s v="D"/>
    <n v="2688"/>
  </r>
  <r>
    <s v="1'trimestre "/>
    <n v="85"/>
    <s v="543010"/>
    <x v="8"/>
    <n v="105426"/>
    <s v="QIAGEN SRL"/>
    <n v="202112"/>
    <x v="20"/>
    <x v="20"/>
    <n v="562.79999999999995"/>
    <s v="D"/>
    <n v="562.79999999999995"/>
  </r>
  <r>
    <s v="1'trimestre "/>
    <n v="85"/>
    <s v="543010"/>
    <x v="8"/>
    <n v="105426"/>
    <s v="QIAGEN SRL"/>
    <n v="202112"/>
    <x v="20"/>
    <x v="20"/>
    <n v="2232.04"/>
    <s v="D"/>
    <n v="2232.04"/>
  </r>
  <r>
    <s v="1'trimestre "/>
    <n v="85"/>
    <s v="543010"/>
    <x v="8"/>
    <n v="105426"/>
    <s v="QIAGEN SRL"/>
    <n v="202112"/>
    <x v="20"/>
    <x v="20"/>
    <n v="1666.5"/>
    <s v="D"/>
    <n v="1666.5"/>
  </r>
  <r>
    <s v="1'trimestre "/>
    <n v="85"/>
    <s v="543010"/>
    <x v="8"/>
    <n v="104426"/>
    <s v="PROMEGA ITALIA S.R.L."/>
    <n v="202112"/>
    <x v="20"/>
    <x v="20"/>
    <n v="1615.2"/>
    <s v="D"/>
    <n v="1615.2"/>
  </r>
  <r>
    <s v="1'trimestre "/>
    <n v="85"/>
    <s v="543010"/>
    <x v="8"/>
    <n v="104847"/>
    <s v="MILTENYI BIOTEC SRL"/>
    <n v="202112"/>
    <x v="20"/>
    <x v="20"/>
    <n v="2312"/>
    <s v="D"/>
    <n v="2312"/>
  </r>
  <r>
    <s v="1'trimestre "/>
    <n v="85"/>
    <s v="543010"/>
    <x v="8"/>
    <n v="104847"/>
    <s v="MILTENYI BIOTEC SRL"/>
    <n v="202112"/>
    <x v="20"/>
    <x v="20"/>
    <n v="2200"/>
    <s v="D"/>
    <n v="2200"/>
  </r>
  <r>
    <s v="1'trimestre "/>
    <n v="85"/>
    <s v="543010"/>
    <x v="8"/>
    <n v="105806"/>
    <s v="MIKAI S.P.A."/>
    <n v="202112"/>
    <x v="20"/>
    <x v="20"/>
    <n v="954.36"/>
    <s v="D"/>
    <n v="954.36"/>
  </r>
  <r>
    <s v="1'trimestre "/>
    <n v="85"/>
    <s v="543010"/>
    <x v="8"/>
    <n v="105806"/>
    <s v="MIKAI S.P.A."/>
    <n v="202112"/>
    <x v="20"/>
    <x v="20"/>
    <n v="841.5"/>
    <s v="D"/>
    <n v="841.5"/>
  </r>
  <r>
    <s v="1'trimestre "/>
    <n v="85"/>
    <s v="543010"/>
    <x v="8"/>
    <n v="109520"/>
    <s v="MERCK SPA"/>
    <n v="202112"/>
    <x v="20"/>
    <x v="20"/>
    <n v="148"/>
    <s v="D"/>
    <n v="148"/>
  </r>
  <r>
    <s v="1'trimestre "/>
    <n v="85"/>
    <s v="543010"/>
    <x v="8"/>
    <n v="109520"/>
    <s v="MERCK SPA"/>
    <n v="202112"/>
    <x v="20"/>
    <x v="20"/>
    <n v="449.55"/>
    <s v="D"/>
    <n v="449.55"/>
  </r>
  <r>
    <s v="1'trimestre "/>
    <n v="85"/>
    <s v="543010"/>
    <x v="8"/>
    <n v="105344"/>
    <s v="MEDTRONIC ITALIA SPA"/>
    <n v="202112"/>
    <x v="20"/>
    <x v="20"/>
    <n v="555.04"/>
    <s v="D"/>
    <n v="555.04"/>
  </r>
  <r>
    <s v="1'trimestre "/>
    <n v="85"/>
    <s v="543010"/>
    <x v="8"/>
    <n v="105344"/>
    <s v="MEDTRONIC ITALIA SPA"/>
    <n v="202112"/>
    <x v="20"/>
    <x v="20"/>
    <n v="8517.52"/>
    <s v="D"/>
    <n v="8517.52"/>
  </r>
  <r>
    <s v="1'trimestre "/>
    <n v="85"/>
    <s v="543010"/>
    <x v="8"/>
    <n v="105344"/>
    <s v="MEDTRONIC ITALIA SPA"/>
    <n v="202112"/>
    <x v="20"/>
    <x v="20"/>
    <n v="352.8"/>
    <s v="D"/>
    <n v="352.8"/>
  </r>
  <r>
    <s v="1'trimestre "/>
    <n v="85"/>
    <s v="543010"/>
    <x v="8"/>
    <n v="105344"/>
    <s v="MEDTRONIC ITALIA SPA"/>
    <n v="202112"/>
    <x v="20"/>
    <x v="20"/>
    <n v="392"/>
    <s v="D"/>
    <n v="392"/>
  </r>
  <r>
    <s v="1'trimestre "/>
    <n v="86"/>
    <s v="543010"/>
    <x v="8"/>
    <n v="107850"/>
    <s v="C.A.D. CENTRO ASSISTENZA DOGANALE LEO ANTELLI SRL"/>
    <n v="202112"/>
    <x v="20"/>
    <x v="20"/>
    <n v="68"/>
    <s v="D"/>
    <n v="68"/>
  </r>
  <r>
    <s v="1'trimestre "/>
    <n v="88"/>
    <s v="543010"/>
    <x v="8"/>
    <n v="108336"/>
    <s v="EUROCLONE SPA"/>
    <n v="202112"/>
    <x v="20"/>
    <x v="20"/>
    <n v="388.24"/>
    <s v="D"/>
    <n v="388.24"/>
  </r>
  <r>
    <s v="1'trimestre "/>
    <n v="88"/>
    <s v="543010"/>
    <x v="8"/>
    <n v="107850"/>
    <s v="C.A.D. CENTRO ASSISTENZA DOGANALE LEO ANTELLI SRL"/>
    <n v="202112"/>
    <x v="20"/>
    <x v="20"/>
    <n v="233.84"/>
    <s v="D"/>
    <n v="233.84"/>
  </r>
  <r>
    <s v="1'trimestre "/>
    <n v="89"/>
    <s v="543010"/>
    <x v="8"/>
    <n v="102454"/>
    <s v="ZIMMER BIOMET ITALIA S.R.L."/>
    <n v="202112"/>
    <x v="20"/>
    <x v="20"/>
    <n v="8335"/>
    <s v="A"/>
    <n v="-8335"/>
  </r>
  <r>
    <s v="1'trimestre "/>
    <n v="89"/>
    <s v="543010"/>
    <x v="8"/>
    <n v="102454"/>
    <s v="ZIMMER BIOMET ITALIA S.R.L."/>
    <n v="202112"/>
    <x v="20"/>
    <x v="20"/>
    <n v="20335"/>
    <s v="D"/>
    <n v="20335"/>
  </r>
  <r>
    <s v="1'trimestre "/>
    <n v="89"/>
    <s v="543010"/>
    <x v="8"/>
    <n v="102454"/>
    <s v="ZIMMER BIOMET ITALIA S.R.L."/>
    <n v="202112"/>
    <x v="20"/>
    <x v="20"/>
    <n v="10085"/>
    <s v="A"/>
    <n v="-10085"/>
  </r>
  <r>
    <s v="1'trimestre "/>
    <n v="89"/>
    <s v="543010"/>
    <x v="8"/>
    <n v="102454"/>
    <s v="ZIMMER BIOMET ITALIA S.R.L."/>
    <n v="202112"/>
    <x v="20"/>
    <x v="20"/>
    <n v="22085"/>
    <s v="D"/>
    <n v="22085"/>
  </r>
  <r>
    <s v="1'trimestre "/>
    <n v="89"/>
    <s v="543010"/>
    <x v="8"/>
    <n v="102454"/>
    <s v="ZIMMER BIOMET ITALIA S.R.L."/>
    <n v="202112"/>
    <x v="20"/>
    <x v="20"/>
    <n v="11030"/>
    <s v="A"/>
    <n v="-11030"/>
  </r>
  <r>
    <s v="1'trimestre "/>
    <n v="89"/>
    <s v="543010"/>
    <x v="8"/>
    <n v="102454"/>
    <s v="ZIMMER BIOMET ITALIA S.R.L."/>
    <n v="202112"/>
    <x v="20"/>
    <x v="20"/>
    <n v="17045"/>
    <s v="D"/>
    <n v="17045"/>
  </r>
  <r>
    <s v="1'trimestre "/>
    <n v="89"/>
    <s v="543010"/>
    <x v="8"/>
    <n v="102454"/>
    <s v="ZIMMER BIOMET ITALIA S.R.L."/>
    <n v="202112"/>
    <x v="20"/>
    <x v="20"/>
    <n v="5985"/>
    <s v="D"/>
    <n v="5985"/>
  </r>
  <r>
    <s v="1'trimestre "/>
    <n v="89"/>
    <s v="543010"/>
    <x v="8"/>
    <n v="102454"/>
    <s v="ZIMMER BIOMET ITALIA S.R.L."/>
    <n v="202112"/>
    <x v="20"/>
    <x v="20"/>
    <n v="250"/>
    <s v="D"/>
    <n v="250"/>
  </r>
  <r>
    <s v="1'trimestre "/>
    <n v="89"/>
    <s v="543010"/>
    <x v="8"/>
    <n v="102454"/>
    <s v="ZIMMER BIOMET ITALIA S.R.L."/>
    <n v="202112"/>
    <x v="20"/>
    <x v="20"/>
    <n v="889"/>
    <s v="D"/>
    <n v="889"/>
  </r>
  <r>
    <s v="1'trimestre "/>
    <n v="89"/>
    <s v="543010"/>
    <x v="8"/>
    <n v="102454"/>
    <s v="ZIMMER BIOMET ITALIA S.R.L."/>
    <n v="202112"/>
    <x v="20"/>
    <x v="20"/>
    <n v="845"/>
    <s v="D"/>
    <n v="845"/>
  </r>
  <r>
    <s v="1'trimestre "/>
    <n v="89"/>
    <s v="543010"/>
    <x v="8"/>
    <n v="102454"/>
    <s v="ZIMMER BIOMET ITALIA S.R.L."/>
    <n v="202112"/>
    <x v="20"/>
    <x v="20"/>
    <n v="3470"/>
    <s v="D"/>
    <n v="3470"/>
  </r>
  <r>
    <s v="1'trimestre "/>
    <n v="89"/>
    <s v="543010"/>
    <x v="8"/>
    <n v="102454"/>
    <s v="ZIMMER BIOMET ITALIA S.R.L."/>
    <n v="202112"/>
    <x v="20"/>
    <x v="20"/>
    <n v="1950"/>
    <s v="D"/>
    <n v="1950"/>
  </r>
  <r>
    <s v="1'trimestre "/>
    <n v="89"/>
    <s v="543010"/>
    <x v="8"/>
    <n v="102454"/>
    <s v="ZIMMER BIOMET ITALIA S.R.L."/>
    <n v="202112"/>
    <x v="20"/>
    <x v="20"/>
    <n v="60"/>
    <s v="D"/>
    <n v="60"/>
  </r>
  <r>
    <s v="1'trimestre "/>
    <n v="89"/>
    <s v="543010"/>
    <x v="8"/>
    <n v="102454"/>
    <s v="ZIMMER BIOMET ITALIA S.R.L."/>
    <n v="202112"/>
    <x v="20"/>
    <x v="20"/>
    <n v="1955.25"/>
    <s v="D"/>
    <n v="1955.25"/>
  </r>
  <r>
    <s v="1'trimestre "/>
    <n v="89"/>
    <s v="543010"/>
    <x v="8"/>
    <n v="102454"/>
    <s v="ZIMMER BIOMET ITALIA S.R.L."/>
    <n v="202112"/>
    <x v="20"/>
    <x v="20"/>
    <n v="245"/>
    <s v="D"/>
    <n v="245"/>
  </r>
  <r>
    <s v="1'trimestre "/>
    <n v="89"/>
    <s v="543010"/>
    <x v="8"/>
    <n v="102454"/>
    <s v="ZIMMER BIOMET ITALIA S.R.L."/>
    <n v="202112"/>
    <x v="20"/>
    <x v="20"/>
    <n v="55"/>
    <s v="D"/>
    <n v="55"/>
  </r>
  <r>
    <s v="1'trimestre "/>
    <n v="89"/>
    <s v="543010"/>
    <x v="8"/>
    <n v="102454"/>
    <s v="ZIMMER BIOMET ITALIA S.R.L."/>
    <n v="202112"/>
    <x v="20"/>
    <x v="20"/>
    <n v="150"/>
    <s v="D"/>
    <n v="150"/>
  </r>
  <r>
    <s v="1'trimestre "/>
    <n v="89"/>
    <s v="543010"/>
    <x v="8"/>
    <n v="102454"/>
    <s v="ZIMMER BIOMET ITALIA S.R.L."/>
    <n v="202112"/>
    <x v="20"/>
    <x v="20"/>
    <n v="2325"/>
    <s v="D"/>
    <n v="2325"/>
  </r>
  <r>
    <s v="1'trimestre "/>
    <n v="89"/>
    <s v="543010"/>
    <x v="8"/>
    <n v="102454"/>
    <s v="ZIMMER BIOMET ITALIA S.R.L."/>
    <n v="202112"/>
    <x v="20"/>
    <x v="20"/>
    <n v="1650"/>
    <s v="D"/>
    <n v="1650"/>
  </r>
  <r>
    <s v="1'trimestre "/>
    <n v="89"/>
    <s v="543010"/>
    <x v="8"/>
    <n v="102454"/>
    <s v="ZIMMER BIOMET ITALIA S.R.L."/>
    <n v="202112"/>
    <x v="20"/>
    <x v="20"/>
    <n v="60"/>
    <s v="D"/>
    <n v="60"/>
  </r>
  <r>
    <s v="1'trimestre "/>
    <n v="89"/>
    <s v="543010"/>
    <x v="8"/>
    <n v="102454"/>
    <s v="ZIMMER BIOMET ITALIA S.R.L."/>
    <n v="202112"/>
    <x v="20"/>
    <x v="20"/>
    <n v="380.8"/>
    <s v="D"/>
    <n v="380.8"/>
  </r>
  <r>
    <s v="1'trimestre "/>
    <n v="89"/>
    <s v="543010"/>
    <x v="8"/>
    <n v="102454"/>
    <s v="ZIMMER BIOMET ITALIA S.R.L."/>
    <n v="202112"/>
    <x v="20"/>
    <x v="20"/>
    <n v="10"/>
    <s v="D"/>
    <n v="10"/>
  </r>
  <r>
    <s v="1'trimestre "/>
    <n v="89"/>
    <s v="543010"/>
    <x v="8"/>
    <n v="102454"/>
    <s v="ZIMMER BIOMET ITALIA S.R.L."/>
    <n v="202112"/>
    <x v="20"/>
    <x v="20"/>
    <n v="1455"/>
    <s v="D"/>
    <n v="1455"/>
  </r>
  <r>
    <s v="1'trimestre "/>
    <n v="89"/>
    <s v="543010"/>
    <x v="8"/>
    <n v="102454"/>
    <s v="ZIMMER BIOMET ITALIA S.R.L."/>
    <n v="202112"/>
    <x v="20"/>
    <x v="20"/>
    <n v="100"/>
    <s v="D"/>
    <n v="100"/>
  </r>
  <r>
    <s v="1'trimestre "/>
    <n v="89"/>
    <s v="543010"/>
    <x v="8"/>
    <n v="102454"/>
    <s v="ZIMMER BIOMET ITALIA S.R.L."/>
    <n v="202112"/>
    <x v="20"/>
    <x v="20"/>
    <n v="50"/>
    <s v="D"/>
    <n v="50"/>
  </r>
  <r>
    <s v="1'trimestre "/>
    <n v="89"/>
    <s v="543010"/>
    <x v="8"/>
    <n v="102454"/>
    <s v="ZIMMER BIOMET ITALIA S.R.L."/>
    <n v="202112"/>
    <x v="20"/>
    <x v="20"/>
    <n v="900"/>
    <s v="D"/>
    <n v="900"/>
  </r>
  <r>
    <s v="1'trimestre "/>
    <n v="89"/>
    <s v="543010"/>
    <x v="8"/>
    <n v="102454"/>
    <s v="ZIMMER BIOMET ITALIA S.R.L."/>
    <n v="202112"/>
    <x v="20"/>
    <x v="20"/>
    <n v="28"/>
    <s v="D"/>
    <n v="28"/>
  </r>
  <r>
    <s v="1'trimestre "/>
    <n v="89"/>
    <s v="543010"/>
    <x v="8"/>
    <n v="102454"/>
    <s v="ZIMMER BIOMET ITALIA S.R.L."/>
    <n v="202112"/>
    <x v="20"/>
    <x v="20"/>
    <n v="3050"/>
    <s v="D"/>
    <n v="3050"/>
  </r>
  <r>
    <s v="1'trimestre "/>
    <n v="89"/>
    <s v="543010"/>
    <x v="8"/>
    <n v="102454"/>
    <s v="ZIMMER BIOMET ITALIA S.R.L."/>
    <n v="202112"/>
    <x v="20"/>
    <x v="20"/>
    <n v="2650"/>
    <s v="D"/>
    <n v="2650"/>
  </r>
  <r>
    <s v="1'trimestre "/>
    <n v="89"/>
    <s v="543010"/>
    <x v="8"/>
    <n v="102454"/>
    <s v="ZIMMER BIOMET ITALIA S.R.L."/>
    <n v="202112"/>
    <x v="20"/>
    <x v="20"/>
    <n v="1160"/>
    <s v="D"/>
    <n v="1160"/>
  </r>
  <r>
    <s v="1'trimestre "/>
    <n v="89"/>
    <s v="543010"/>
    <x v="8"/>
    <n v="102454"/>
    <s v="ZIMMER BIOMET ITALIA S.R.L."/>
    <n v="202112"/>
    <x v="20"/>
    <x v="20"/>
    <n v="1820.01"/>
    <s v="D"/>
    <n v="1820.01"/>
  </r>
  <r>
    <s v="1'trimestre "/>
    <n v="89"/>
    <s v="543010"/>
    <x v="8"/>
    <n v="102454"/>
    <s v="ZIMMER BIOMET ITALIA S.R.L."/>
    <n v="202112"/>
    <x v="20"/>
    <x v="20"/>
    <n v="1950"/>
    <s v="D"/>
    <n v="1950"/>
  </r>
  <r>
    <s v="1'trimestre "/>
    <n v="89"/>
    <s v="543010"/>
    <x v="8"/>
    <n v="102454"/>
    <s v="ZIMMER BIOMET ITALIA S.R.L."/>
    <n v="202112"/>
    <x v="20"/>
    <x v="20"/>
    <n v="4275"/>
    <s v="D"/>
    <n v="4275"/>
  </r>
  <r>
    <s v="1'trimestre "/>
    <n v="89"/>
    <s v="543010"/>
    <x v="8"/>
    <n v="102454"/>
    <s v="ZIMMER BIOMET ITALIA S.R.L."/>
    <n v="202112"/>
    <x v="20"/>
    <x v="20"/>
    <n v="2880"/>
    <s v="D"/>
    <n v="2880"/>
  </r>
  <r>
    <s v="1'trimestre "/>
    <n v="89"/>
    <s v="543010"/>
    <x v="8"/>
    <n v="102454"/>
    <s v="ZIMMER BIOMET ITALIA S.R.L."/>
    <n v="202112"/>
    <x v="20"/>
    <x v="20"/>
    <n v="206.5"/>
    <s v="D"/>
    <n v="206.5"/>
  </r>
  <r>
    <s v="1'trimestre "/>
    <n v="89"/>
    <s v="543010"/>
    <x v="8"/>
    <n v="102454"/>
    <s v="ZIMMER BIOMET ITALIA S.R.L."/>
    <n v="202112"/>
    <x v="20"/>
    <x v="20"/>
    <n v="2480"/>
    <s v="D"/>
    <n v="2480"/>
  </r>
  <r>
    <s v="1'trimestre "/>
    <n v="89"/>
    <s v="543010"/>
    <x v="8"/>
    <n v="102454"/>
    <s v="ZIMMER BIOMET ITALIA S.R.L."/>
    <n v="202112"/>
    <x v="20"/>
    <x v="20"/>
    <n v="2880"/>
    <s v="D"/>
    <n v="2880"/>
  </r>
  <r>
    <s v="1'trimestre "/>
    <n v="89"/>
    <s v="543010"/>
    <x v="8"/>
    <n v="102454"/>
    <s v="ZIMMER BIOMET ITALIA S.R.L."/>
    <n v="202112"/>
    <x v="20"/>
    <x v="20"/>
    <n v="2325"/>
    <s v="D"/>
    <n v="2325"/>
  </r>
  <r>
    <s v="1'trimestre "/>
    <n v="89"/>
    <s v="543010"/>
    <x v="8"/>
    <n v="102454"/>
    <s v="ZIMMER BIOMET ITALIA S.R.L."/>
    <n v="202112"/>
    <x v="20"/>
    <x v="20"/>
    <n v="120"/>
    <s v="D"/>
    <n v="120"/>
  </r>
  <r>
    <s v="1'trimestre "/>
    <n v="89"/>
    <s v="543010"/>
    <x v="8"/>
    <n v="102454"/>
    <s v="ZIMMER BIOMET ITALIA S.R.L."/>
    <n v="202112"/>
    <x v="20"/>
    <x v="20"/>
    <n v="60"/>
    <s v="D"/>
    <n v="60"/>
  </r>
  <r>
    <s v="1'trimestre "/>
    <n v="89"/>
    <s v="543010"/>
    <x v="8"/>
    <n v="102454"/>
    <s v="ZIMMER BIOMET ITALIA S.R.L."/>
    <n v="202112"/>
    <x v="20"/>
    <x v="20"/>
    <n v="40"/>
    <s v="D"/>
    <n v="40"/>
  </r>
  <r>
    <s v="1'trimestre "/>
    <n v="89"/>
    <s v="543010"/>
    <x v="8"/>
    <n v="102454"/>
    <s v="ZIMMER BIOMET ITALIA S.R.L."/>
    <n v="202112"/>
    <x v="20"/>
    <x v="20"/>
    <n v="30"/>
    <s v="D"/>
    <n v="30"/>
  </r>
  <r>
    <s v="1'trimestre "/>
    <n v="89"/>
    <s v="543010"/>
    <x v="8"/>
    <n v="102454"/>
    <s v="ZIMMER BIOMET ITALIA S.R.L."/>
    <n v="202112"/>
    <x v="20"/>
    <x v="20"/>
    <n v="280"/>
    <s v="D"/>
    <n v="280"/>
  </r>
  <r>
    <s v="1'trimestre "/>
    <n v="89"/>
    <s v="543010"/>
    <x v="8"/>
    <n v="102454"/>
    <s v="ZIMMER BIOMET ITALIA S.R.L."/>
    <n v="202112"/>
    <x v="20"/>
    <x v="20"/>
    <n v="1455"/>
    <s v="D"/>
    <n v="1455"/>
  </r>
  <r>
    <s v="1'trimestre "/>
    <n v="89"/>
    <s v="543010"/>
    <x v="8"/>
    <n v="102454"/>
    <s v="ZIMMER BIOMET ITALIA S.R.L."/>
    <n v="202112"/>
    <x v="20"/>
    <x v="20"/>
    <n v="2930"/>
    <s v="D"/>
    <n v="2930"/>
  </r>
  <r>
    <s v="1'trimestre "/>
    <n v="89"/>
    <s v="543010"/>
    <x v="8"/>
    <n v="102454"/>
    <s v="ZIMMER BIOMET ITALIA S.R.L."/>
    <n v="202112"/>
    <x v="20"/>
    <x v="20"/>
    <n v="1230"/>
    <s v="D"/>
    <n v="1230"/>
  </r>
  <r>
    <s v="1'trimestre "/>
    <n v="89"/>
    <s v="543010"/>
    <x v="8"/>
    <n v="102454"/>
    <s v="ZIMMER BIOMET ITALIA S.R.L."/>
    <n v="202112"/>
    <x v="20"/>
    <x v="20"/>
    <n v="55"/>
    <s v="D"/>
    <n v="55"/>
  </r>
  <r>
    <s v="1'trimestre "/>
    <n v="89"/>
    <s v="543010"/>
    <x v="8"/>
    <n v="102454"/>
    <s v="ZIMMER BIOMET ITALIA S.R.L."/>
    <n v="202112"/>
    <x v="20"/>
    <x v="20"/>
    <n v="19.350000000000001"/>
    <s v="D"/>
    <n v="19.350000000000001"/>
  </r>
  <r>
    <s v="1'trimestre "/>
    <n v="89"/>
    <s v="543010"/>
    <x v="8"/>
    <n v="102454"/>
    <s v="ZIMMER BIOMET ITALIA S.R.L."/>
    <n v="202112"/>
    <x v="20"/>
    <x v="20"/>
    <n v="50"/>
    <s v="D"/>
    <n v="50"/>
  </r>
  <r>
    <s v="1'trimestre "/>
    <n v="89"/>
    <s v="543010"/>
    <x v="8"/>
    <n v="102454"/>
    <s v="ZIMMER BIOMET ITALIA S.R.L."/>
    <n v="202112"/>
    <x v="20"/>
    <x v="20"/>
    <n v="82.53"/>
    <s v="D"/>
    <n v="82.53"/>
  </r>
  <r>
    <s v="1'trimestre "/>
    <n v="89"/>
    <s v="543010"/>
    <x v="8"/>
    <n v="102454"/>
    <s v="ZIMMER BIOMET ITALIA S.R.L."/>
    <n v="202112"/>
    <x v="20"/>
    <x v="20"/>
    <n v="1425"/>
    <s v="D"/>
    <n v="1425"/>
  </r>
  <r>
    <s v="1'trimestre "/>
    <n v="89"/>
    <s v="543010"/>
    <x v="8"/>
    <n v="102454"/>
    <s v="ZIMMER BIOMET ITALIA S.R.L."/>
    <n v="202112"/>
    <x v="20"/>
    <x v="20"/>
    <n v="20"/>
    <s v="D"/>
    <n v="20"/>
  </r>
  <r>
    <s v="1'trimestre "/>
    <n v="89"/>
    <s v="543010"/>
    <x v="8"/>
    <n v="102454"/>
    <s v="ZIMMER BIOMET ITALIA S.R.L."/>
    <n v="202112"/>
    <x v="20"/>
    <x v="20"/>
    <n v="2200"/>
    <s v="D"/>
    <n v="2200"/>
  </r>
  <r>
    <s v="1'trimestre "/>
    <n v="89"/>
    <s v="543010"/>
    <x v="8"/>
    <n v="102454"/>
    <s v="ZIMMER BIOMET ITALIA S.R.L."/>
    <n v="202112"/>
    <x v="20"/>
    <x v="20"/>
    <n v="230"/>
    <s v="D"/>
    <n v="230"/>
  </r>
  <r>
    <s v="1'trimestre "/>
    <n v="89"/>
    <s v="543010"/>
    <x v="8"/>
    <n v="102454"/>
    <s v="ZIMMER BIOMET ITALIA S.R.L."/>
    <n v="202112"/>
    <x v="20"/>
    <x v="20"/>
    <n v="305.74"/>
    <s v="D"/>
    <n v="305.74"/>
  </r>
  <r>
    <s v="1'trimestre "/>
    <n v="89"/>
    <s v="543010"/>
    <x v="8"/>
    <n v="102454"/>
    <s v="ZIMMER BIOMET ITALIA S.R.L."/>
    <n v="202112"/>
    <x v="20"/>
    <x v="20"/>
    <n v="142.28"/>
    <s v="D"/>
    <n v="142.28"/>
  </r>
  <r>
    <s v="1'trimestre "/>
    <n v="89"/>
    <s v="543010"/>
    <x v="8"/>
    <n v="102454"/>
    <s v="ZIMMER BIOMET ITALIA S.R.L."/>
    <n v="202112"/>
    <x v="20"/>
    <x v="20"/>
    <n v="152.55000000000001"/>
    <s v="D"/>
    <n v="152.55000000000001"/>
  </r>
  <r>
    <s v="1'trimestre "/>
    <n v="89"/>
    <s v="543010"/>
    <x v="8"/>
    <n v="104402"/>
    <s v="TELEFLEX MEDICAL S.R.L."/>
    <n v="202112"/>
    <x v="20"/>
    <x v="20"/>
    <n v="87.36"/>
    <s v="D"/>
    <n v="87.36"/>
  </r>
  <r>
    <s v="1'trimestre "/>
    <n v="89"/>
    <s v="543010"/>
    <x v="8"/>
    <n v="104402"/>
    <s v="TELEFLEX MEDICAL S.R.L."/>
    <n v="202112"/>
    <x v="20"/>
    <x v="20"/>
    <n v="359.45"/>
    <s v="D"/>
    <n v="359.45"/>
  </r>
  <r>
    <s v="1'trimestre "/>
    <n v="89"/>
    <s v="543010"/>
    <x v="8"/>
    <n v="104402"/>
    <s v="TELEFLEX MEDICAL S.R.L."/>
    <n v="202112"/>
    <x v="20"/>
    <x v="20"/>
    <n v="532"/>
    <s v="D"/>
    <n v="532"/>
  </r>
  <r>
    <s v="1'trimestre "/>
    <n v="89"/>
    <s v="543010"/>
    <x v="8"/>
    <n v="106235"/>
    <s v="ORTHOFIX SRL"/>
    <n v="202112"/>
    <x v="20"/>
    <x v="20"/>
    <n v="1466.25"/>
    <s v="D"/>
    <n v="1466.25"/>
  </r>
  <r>
    <s v="1'trimestre "/>
    <n v="89"/>
    <s v="543010"/>
    <x v="8"/>
    <n v="106235"/>
    <s v="ORTHOFIX SRL"/>
    <n v="202112"/>
    <x v="20"/>
    <x v="20"/>
    <n v="1583.25"/>
    <s v="D"/>
    <n v="1583.25"/>
  </r>
  <r>
    <s v="1'trimestre "/>
    <n v="89"/>
    <s v="543010"/>
    <x v="8"/>
    <n v="106235"/>
    <s v="ORTHOFIX SRL"/>
    <n v="202112"/>
    <x v="20"/>
    <x v="20"/>
    <n v="1583.25"/>
    <s v="D"/>
    <n v="1583.25"/>
  </r>
  <r>
    <s v="1'trimestre "/>
    <n v="89"/>
    <s v="543010"/>
    <x v="8"/>
    <n v="106235"/>
    <s v="ORTHOFIX SRL"/>
    <n v="202112"/>
    <x v="20"/>
    <x v="20"/>
    <n v="111"/>
    <s v="D"/>
    <n v="111"/>
  </r>
  <r>
    <s v="1'trimestre "/>
    <n v="89"/>
    <s v="543010"/>
    <x v="8"/>
    <n v="101164"/>
    <s v="LINK ITALIA SPA"/>
    <n v="202112"/>
    <x v="20"/>
    <x v="20"/>
    <n v="1786.77"/>
    <s v="D"/>
    <n v="1786.77"/>
  </r>
  <r>
    <s v="1'trimestre "/>
    <n v="89"/>
    <s v="543010"/>
    <x v="8"/>
    <n v="101164"/>
    <s v="LINK ITALIA SPA"/>
    <n v="202112"/>
    <x v="20"/>
    <x v="20"/>
    <n v="4194.7"/>
    <s v="D"/>
    <n v="4194.7"/>
  </r>
  <r>
    <s v="1'trimestre "/>
    <n v="91"/>
    <s v="543006"/>
    <x v="10"/>
    <n v="110809"/>
    <s v="ISTITUTO TECNOLOGICO DE CANARIAS S.A."/>
    <n v="202112"/>
    <x v="20"/>
    <x v="20"/>
    <n v="200"/>
    <s v="A"/>
    <n v="-200"/>
  </r>
  <r>
    <s v="1'trimestre "/>
    <n v="91"/>
    <s v="543006"/>
    <x v="10"/>
    <n v="110809"/>
    <s v="ISTITUTO TECNOLOGICO DE CANARIAS S.A."/>
    <n v="202112"/>
    <x v="20"/>
    <x v="20"/>
    <n v="5200"/>
    <s v="D"/>
    <n v="5200"/>
  </r>
  <r>
    <s v="1'trimestre "/>
    <n v="92"/>
    <s v="543010"/>
    <x v="8"/>
    <n v="110050"/>
    <s v="LEPINE ITALIA SRL"/>
    <n v="202112"/>
    <x v="20"/>
    <x v="20"/>
    <n v="225"/>
    <s v="A"/>
    <n v="-225"/>
  </r>
  <r>
    <s v="1'trimestre "/>
    <n v="92"/>
    <s v="543010"/>
    <x v="8"/>
    <n v="110050"/>
    <s v="LEPINE ITALIA SRL"/>
    <n v="202112"/>
    <x v="20"/>
    <x v="20"/>
    <n v="2772.49"/>
    <s v="D"/>
    <n v="2772.49"/>
  </r>
  <r>
    <s v="1'trimestre "/>
    <n v="92"/>
    <s v="543010"/>
    <x v="8"/>
    <n v="110050"/>
    <s v="LEPINE ITALIA SRL"/>
    <n v="202112"/>
    <x v="20"/>
    <x v="20"/>
    <n v="225"/>
    <s v="A"/>
    <n v="-225"/>
  </r>
  <r>
    <s v="1'trimestre "/>
    <n v="92"/>
    <s v="543010"/>
    <x v="8"/>
    <n v="110050"/>
    <s v="LEPINE ITALIA SRL"/>
    <n v="202112"/>
    <x v="20"/>
    <x v="20"/>
    <n v="2716.24"/>
    <s v="D"/>
    <n v="2716.24"/>
  </r>
  <r>
    <s v="1'trimestre "/>
    <n v="94"/>
    <s v="543010"/>
    <x v="8"/>
    <n v="103236"/>
    <s v="UNICREDIT FACTORING S.P.A."/>
    <n v="202112"/>
    <x v="20"/>
    <x v="20"/>
    <n v="147.32"/>
    <s v="D"/>
    <n v="147.32"/>
  </r>
  <r>
    <s v="1'trimestre "/>
    <n v="94"/>
    <s v="543010"/>
    <x v="8"/>
    <n v="103236"/>
    <s v="UNICREDIT FACTORING S.P.A."/>
    <n v="202112"/>
    <x v="20"/>
    <x v="20"/>
    <n v="147.32"/>
    <s v="D"/>
    <n v="147.32"/>
  </r>
  <r>
    <s v="1'trimestre "/>
    <n v="94"/>
    <s v="543010"/>
    <x v="8"/>
    <n v="103236"/>
    <s v="UNICREDIT FACTORING S.P.A."/>
    <n v="202112"/>
    <x v="20"/>
    <x v="20"/>
    <n v="13.6"/>
    <s v="D"/>
    <n v="13.6"/>
  </r>
  <r>
    <s v="1'trimestre "/>
    <n v="94"/>
    <s v="543010"/>
    <x v="8"/>
    <n v="103236"/>
    <s v="UNICREDIT FACTORING S.P.A."/>
    <n v="202112"/>
    <x v="20"/>
    <x v="20"/>
    <n v="146.81"/>
    <s v="D"/>
    <n v="146.81"/>
  </r>
  <r>
    <s v="1'trimestre "/>
    <n v="94"/>
    <s v="543010"/>
    <x v="8"/>
    <n v="103236"/>
    <s v="UNICREDIT FACTORING S.P.A."/>
    <n v="202112"/>
    <x v="20"/>
    <x v="20"/>
    <n v="2300"/>
    <s v="D"/>
    <n v="2300"/>
  </r>
  <r>
    <s v="1'trimestre "/>
    <n v="94"/>
    <s v="543010"/>
    <x v="8"/>
    <n v="111263"/>
    <s v="OTTANTE SPV SRL"/>
    <n v="202112"/>
    <x v="20"/>
    <x v="20"/>
    <n v="2900"/>
    <s v="D"/>
    <n v="2900"/>
  </r>
  <r>
    <s v="1'trimestre "/>
    <n v="94"/>
    <s v="543010"/>
    <x v="8"/>
    <n v="111263"/>
    <s v="OTTANTE SPV SRL"/>
    <n v="202112"/>
    <x v="20"/>
    <x v="20"/>
    <n v="2900"/>
    <s v="D"/>
    <n v="2900"/>
  </r>
  <r>
    <s v="1'trimestre "/>
    <n v="94"/>
    <s v="543010"/>
    <x v="8"/>
    <n v="110469"/>
    <s v="MEDIOCREDITO ITALIANO SPA"/>
    <n v="202112"/>
    <x v="20"/>
    <x v="20"/>
    <n v="449.28"/>
    <s v="D"/>
    <n v="449.28"/>
  </r>
  <r>
    <s v="1'trimestre "/>
    <n v="94"/>
    <s v="543010"/>
    <x v="8"/>
    <n v="110468"/>
    <s v="MEDIOCREDITO ITALIANO SPA"/>
    <n v="202112"/>
    <x v="20"/>
    <x v="20"/>
    <n v="2430"/>
    <s v="D"/>
    <n v="2430"/>
  </r>
  <r>
    <s v="1'trimestre "/>
    <n v="94"/>
    <s v="543010"/>
    <x v="8"/>
    <n v="110468"/>
    <s v="MEDIOCREDITO ITALIANO SPA"/>
    <n v="202112"/>
    <x v="20"/>
    <x v="20"/>
    <n v="2430"/>
    <s v="D"/>
    <n v="2430"/>
  </r>
  <r>
    <s v="1'trimestre "/>
    <n v="94"/>
    <s v="543010"/>
    <x v="8"/>
    <n v="110468"/>
    <s v="MEDIOCREDITO ITALIANO SPA"/>
    <n v="202112"/>
    <x v="20"/>
    <x v="20"/>
    <n v="1620"/>
    <s v="D"/>
    <n v="1620"/>
  </r>
  <r>
    <s v="1'trimestre "/>
    <n v="94"/>
    <s v="543010"/>
    <x v="8"/>
    <n v="110468"/>
    <s v="MEDIOCREDITO ITALIANO SPA"/>
    <n v="202112"/>
    <x v="20"/>
    <x v="20"/>
    <n v="246.4"/>
    <s v="D"/>
    <n v="246.4"/>
  </r>
  <r>
    <s v="1'trimestre "/>
    <n v="94"/>
    <s v="543010"/>
    <x v="8"/>
    <n v="110468"/>
    <s v="MEDIOCREDITO ITALIANO SPA"/>
    <n v="202112"/>
    <x v="20"/>
    <x v="20"/>
    <n v="49.04"/>
    <s v="D"/>
    <n v="49.04"/>
  </r>
  <r>
    <s v="1'trimestre "/>
    <n v="94"/>
    <s v="543010"/>
    <x v="8"/>
    <n v="111265"/>
    <s v="ASTREA SPV SRL"/>
    <n v="202112"/>
    <x v="20"/>
    <x v="20"/>
    <n v="2900"/>
    <s v="D"/>
    <n v="2900"/>
  </r>
  <r>
    <s v="1'trimestre "/>
    <n v="94"/>
    <s v="543010"/>
    <x v="8"/>
    <n v="111265"/>
    <s v="ASTREA SPV SRL"/>
    <n v="202112"/>
    <x v="20"/>
    <x v="20"/>
    <n v="2075"/>
    <s v="D"/>
    <n v="2075"/>
  </r>
  <r>
    <s v="1'trimestre "/>
    <n v="94"/>
    <s v="543010"/>
    <x v="8"/>
    <n v="111265"/>
    <s v="ASTREA SPV SRL"/>
    <n v="202112"/>
    <x v="20"/>
    <x v="20"/>
    <n v="2900"/>
    <s v="D"/>
    <n v="2900"/>
  </r>
  <r>
    <s v="1'trimestre "/>
    <n v="95"/>
    <s v="543010"/>
    <x v="8"/>
    <n v="103233"/>
    <s v="IFITALIA-INTERNATIONAL FACTORS ITALIA"/>
    <n v="202112"/>
    <x v="20"/>
    <x v="20"/>
    <n v="968.64"/>
    <s v="D"/>
    <n v="968.64"/>
  </r>
  <r>
    <s v="1'trimestre "/>
    <n v="108"/>
    <s v="543010"/>
    <x v="8"/>
    <n v="109529"/>
    <s v="VINCI-BIOCHEM SRL"/>
    <n v="202112"/>
    <x v="20"/>
    <x v="20"/>
    <n v="149.6"/>
    <s v="D"/>
    <n v="149.6"/>
  </r>
  <r>
    <s v="1'trimestre "/>
    <n v="108"/>
    <s v="543010"/>
    <x v="8"/>
    <n v="107385"/>
    <s v="LGC STANDARDS SRL"/>
    <n v="202112"/>
    <x v="20"/>
    <x v="20"/>
    <n v="1527"/>
    <s v="D"/>
    <n v="1527"/>
  </r>
  <r>
    <s v="1'trimestre "/>
    <n v="108"/>
    <s v="543010"/>
    <x v="8"/>
    <n v="108336"/>
    <s v="EUROCLONE SPA"/>
    <n v="202112"/>
    <x v="20"/>
    <x v="20"/>
    <n v="1950"/>
    <s v="D"/>
    <n v="1950"/>
  </r>
  <r>
    <s v="1'trimestre "/>
    <n v="108"/>
    <s v="543010"/>
    <x v="8"/>
    <n v="107933"/>
    <s v="DI GIOVANNI  SRL"/>
    <n v="202112"/>
    <x v="20"/>
    <x v="20"/>
    <n v="1514.4"/>
    <s v="D"/>
    <n v="1514.4"/>
  </r>
  <r>
    <s v="1'trimestre "/>
    <n v="108"/>
    <s v="543010"/>
    <x v="8"/>
    <n v="102407"/>
    <s v="CABRU S.A.S."/>
    <n v="202112"/>
    <x v="20"/>
    <x v="20"/>
    <n v="4578.6000000000004"/>
    <s v="D"/>
    <n v="4578.6000000000004"/>
  </r>
  <r>
    <s v="1'trimestre "/>
    <n v="108"/>
    <s v="543010"/>
    <x v="8"/>
    <n v="111208"/>
    <s v="BIOTOXIK  DI  SANTIN SABRINA"/>
    <n v="202112"/>
    <x v="20"/>
    <x v="20"/>
    <n v="2666"/>
    <s v="D"/>
    <n v="2666"/>
  </r>
  <r>
    <s v="1'trimestre "/>
    <n v="109"/>
    <s v="543006"/>
    <x v="10"/>
    <n v="111152"/>
    <s v="CRYOPORT SYSTEMS, INC."/>
    <n v="202112"/>
    <x v="20"/>
    <x v="20"/>
    <n v="217.21"/>
    <s v="A"/>
    <n v="-217.21"/>
  </r>
  <r>
    <s v="1'trimestre "/>
    <n v="109"/>
    <s v="543006"/>
    <x v="10"/>
    <n v="111152"/>
    <s v="CRYOPORT SYSTEMS, INC."/>
    <n v="202112"/>
    <x v="20"/>
    <x v="20"/>
    <n v="1204.52"/>
    <s v="D"/>
    <n v="1204.52"/>
  </r>
  <r>
    <s v="1'trimestre "/>
    <n v="109"/>
    <s v="543006"/>
    <x v="10"/>
    <n v="111152"/>
    <s v="CRYOPORT SYSTEMS, INC."/>
    <n v="202112"/>
    <x v="20"/>
    <x v="20"/>
    <n v="40.4"/>
    <s v="A"/>
    <n v="-40.4"/>
  </r>
  <r>
    <s v="1'trimestre "/>
    <n v="109"/>
    <s v="543006"/>
    <x v="10"/>
    <n v="111152"/>
    <s v="CRYOPORT SYSTEMS, INC."/>
    <n v="202112"/>
    <x v="20"/>
    <x v="20"/>
    <n v="224.04"/>
    <s v="D"/>
    <n v="224.04"/>
  </r>
  <r>
    <s v="1'trimestre "/>
    <n v="109"/>
    <s v="543006"/>
    <x v="10"/>
    <n v="111152"/>
    <s v="CRYOPORT SYSTEMS, INC."/>
    <n v="202112"/>
    <x v="20"/>
    <x v="20"/>
    <n v="40.4"/>
    <s v="A"/>
    <n v="-40.4"/>
  </r>
  <r>
    <s v="1'trimestre "/>
    <n v="109"/>
    <s v="543006"/>
    <x v="10"/>
    <n v="111152"/>
    <s v="CRYOPORT SYSTEMS, INC."/>
    <n v="202112"/>
    <x v="20"/>
    <x v="20"/>
    <n v="224.04"/>
    <s v="D"/>
    <n v="224.04"/>
  </r>
  <r>
    <s v="1'trimestre "/>
    <n v="109"/>
    <s v="543006"/>
    <x v="10"/>
    <n v="111152"/>
    <s v="CRYOPORT SYSTEMS, INC."/>
    <n v="202112"/>
    <x v="20"/>
    <x v="20"/>
    <n v="40.4"/>
    <s v="A"/>
    <n v="-40.4"/>
  </r>
  <r>
    <s v="1'trimestre "/>
    <n v="109"/>
    <s v="543006"/>
    <x v="10"/>
    <n v="111152"/>
    <s v="CRYOPORT SYSTEMS, INC."/>
    <n v="202112"/>
    <x v="20"/>
    <x v="20"/>
    <n v="224.04"/>
    <s v="D"/>
    <n v="224.04"/>
  </r>
  <r>
    <s v="1'trimestre "/>
    <n v="111"/>
    <s v="543006"/>
    <x v="10"/>
    <n v="110435"/>
    <s v="EPISKIN"/>
    <n v="202112"/>
    <x v="20"/>
    <x v="20"/>
    <n v="2410"/>
    <s v="D"/>
    <n v="2410"/>
  </r>
  <r>
    <s v="1'trimestre "/>
    <n v="111"/>
    <s v="543006"/>
    <x v="10"/>
    <n v="110435"/>
    <s v="EPISKIN"/>
    <n v="202112"/>
    <x v="20"/>
    <x v="20"/>
    <n v="1464"/>
    <s v="D"/>
    <n v="1464"/>
  </r>
  <r>
    <s v="1'trimestre "/>
    <n v="125"/>
    <s v="543010"/>
    <x v="8"/>
    <n v="101174"/>
    <s v="LOHMANN &amp; RAUSCHER SRL"/>
    <n v="202112"/>
    <x v="20"/>
    <x v="20"/>
    <n v="53.72"/>
    <s v="D"/>
    <n v="53.72"/>
  </r>
  <r>
    <s v="1'trimestre "/>
    <n v="125"/>
    <s v="543010"/>
    <x v="8"/>
    <n v="101174"/>
    <s v="LOHMANN &amp; RAUSCHER SRL"/>
    <n v="202112"/>
    <x v="20"/>
    <x v="20"/>
    <n v="637.69000000000005"/>
    <s v="D"/>
    <n v="637.69000000000005"/>
  </r>
  <r>
    <s v="1'trimestre "/>
    <n v="125"/>
    <s v="543010"/>
    <x v="8"/>
    <n v="101174"/>
    <s v="LOHMANN &amp; RAUSCHER SRL"/>
    <n v="202112"/>
    <x v="20"/>
    <x v="20"/>
    <n v="83.72"/>
    <s v="D"/>
    <n v="83.72"/>
  </r>
  <r>
    <s v="1'trimestre "/>
    <n v="125"/>
    <s v="543010"/>
    <x v="8"/>
    <n v="101174"/>
    <s v="LOHMANN &amp; RAUSCHER SRL"/>
    <n v="202112"/>
    <x v="20"/>
    <x v="20"/>
    <n v="828"/>
    <s v="D"/>
    <n v="828"/>
  </r>
  <r>
    <s v="1'trimestre "/>
    <n v="125"/>
    <s v="543010"/>
    <x v="8"/>
    <n v="111166"/>
    <s v="LABOSPACE SRL"/>
    <n v="202112"/>
    <x v="20"/>
    <x v="20"/>
    <n v="1290"/>
    <s v="D"/>
    <n v="1290"/>
  </r>
  <r>
    <s v="1'trimestre "/>
    <n v="125"/>
    <s v="543010"/>
    <x v="8"/>
    <n v="109766"/>
    <s v="K2M SOLUTIONS ITALY SRL"/>
    <n v="202112"/>
    <x v="20"/>
    <x v="20"/>
    <n v="4140"/>
    <s v="D"/>
    <n v="4140"/>
  </r>
  <r>
    <s v="1'trimestre "/>
    <n v="125"/>
    <s v="543010"/>
    <x v="8"/>
    <n v="109766"/>
    <s v="K2M SOLUTIONS ITALY SRL"/>
    <n v="202112"/>
    <x v="20"/>
    <x v="20"/>
    <n v="7267"/>
    <s v="D"/>
    <n v="7267"/>
  </r>
  <r>
    <s v="1'trimestre "/>
    <n v="125"/>
    <s v="543010"/>
    <x v="8"/>
    <n v="101029"/>
    <s v="INSTRUMENTATION LABORATORY S.P.A."/>
    <n v="202112"/>
    <x v="20"/>
    <x v="20"/>
    <n v="2178.48"/>
    <s v="D"/>
    <n v="2178.48"/>
  </r>
  <r>
    <s v="1'trimestre "/>
    <n v="125"/>
    <s v="543010"/>
    <x v="8"/>
    <n v="102452"/>
    <s v="ID &amp; CO S.R.L."/>
    <n v="202112"/>
    <x v="20"/>
    <x v="20"/>
    <n v="109.6"/>
    <s v="D"/>
    <n v="109.6"/>
  </r>
  <r>
    <s v="1'trimestre "/>
    <n v="125"/>
    <s v="543010"/>
    <x v="8"/>
    <n v="102452"/>
    <s v="ID &amp; CO S.R.L."/>
    <n v="202112"/>
    <x v="20"/>
    <x v="20"/>
    <n v="130.19999999999999"/>
    <s v="D"/>
    <n v="130.19999999999999"/>
  </r>
  <r>
    <s v="1'trimestre "/>
    <n v="125"/>
    <s v="543010"/>
    <x v="8"/>
    <n v="100742"/>
    <s v="FARMAC ZABBAN S.P.A."/>
    <n v="202112"/>
    <x v="20"/>
    <x v="20"/>
    <n v="360"/>
    <s v="D"/>
    <n v="360"/>
  </r>
  <r>
    <s v="1'trimestre "/>
    <n v="125"/>
    <s v="543010"/>
    <x v="8"/>
    <n v="100742"/>
    <s v="FARMAC ZABBAN S.P.A."/>
    <n v="202112"/>
    <x v="20"/>
    <x v="20"/>
    <n v="1967.1"/>
    <s v="D"/>
    <n v="1967.1"/>
  </r>
  <r>
    <s v="1'trimestre "/>
    <n v="125"/>
    <s v="543010"/>
    <x v="8"/>
    <n v="100742"/>
    <s v="FARMAC ZABBAN S.P.A."/>
    <n v="202112"/>
    <x v="20"/>
    <x v="20"/>
    <n v="112.8"/>
    <s v="D"/>
    <n v="112.8"/>
  </r>
  <r>
    <s v="1'trimestre "/>
    <n v="125"/>
    <s v="543010"/>
    <x v="8"/>
    <n v="108336"/>
    <s v="EUROCLONE SPA"/>
    <n v="202112"/>
    <x v="20"/>
    <x v="20"/>
    <n v="7125"/>
    <s v="D"/>
    <n v="7125"/>
  </r>
  <r>
    <s v="1'trimestre "/>
    <n v="125"/>
    <s v="543010"/>
    <x v="8"/>
    <n v="108336"/>
    <s v="EUROCLONE SPA"/>
    <n v="202112"/>
    <x v="20"/>
    <x v="20"/>
    <n v="472"/>
    <s v="D"/>
    <n v="472"/>
  </r>
  <r>
    <s v="1'trimestre "/>
    <n v="125"/>
    <s v="543010"/>
    <x v="8"/>
    <n v="108336"/>
    <s v="EUROCLONE SPA"/>
    <n v="202112"/>
    <x v="20"/>
    <x v="20"/>
    <n v="1416"/>
    <s v="D"/>
    <n v="1416"/>
  </r>
  <r>
    <s v="1'trimestre "/>
    <n v="125"/>
    <s v="543010"/>
    <x v="8"/>
    <n v="108336"/>
    <s v="EUROCLONE SPA"/>
    <n v="202112"/>
    <x v="20"/>
    <x v="20"/>
    <n v="254.44"/>
    <s v="D"/>
    <n v="254.44"/>
  </r>
  <r>
    <s v="1'trimestre "/>
    <n v="125"/>
    <s v="543010"/>
    <x v="8"/>
    <n v="108336"/>
    <s v="EUROCLONE SPA"/>
    <n v="202112"/>
    <x v="20"/>
    <x v="20"/>
    <n v="600"/>
    <s v="D"/>
    <n v="600"/>
  </r>
  <r>
    <s v="1'trimestre "/>
    <n v="125"/>
    <s v="543010"/>
    <x v="8"/>
    <n v="108336"/>
    <s v="EUROCLONE SPA"/>
    <n v="202112"/>
    <x v="20"/>
    <x v="20"/>
    <n v="50"/>
    <s v="D"/>
    <n v="50"/>
  </r>
  <r>
    <s v="1'trimestre "/>
    <n v="125"/>
    <s v="543010"/>
    <x v="8"/>
    <n v="105858"/>
    <s v="EDWARDS LIFESCIENCES ITALIA SPA"/>
    <n v="202112"/>
    <x v="20"/>
    <x v="20"/>
    <n v="260"/>
    <s v="D"/>
    <n v="260"/>
  </r>
  <r>
    <s v="1'trimestre "/>
    <n v="125"/>
    <s v="543010"/>
    <x v="8"/>
    <n v="105858"/>
    <s v="EDWARDS LIFESCIENCES ITALIA SPA"/>
    <n v="202112"/>
    <x v="20"/>
    <x v="20"/>
    <n v="1040"/>
    <s v="D"/>
    <n v="1040"/>
  </r>
  <r>
    <s v="1'trimestre "/>
    <n v="125"/>
    <s v="543010"/>
    <x v="8"/>
    <n v="101688"/>
    <s v="DITTA LUIGI SALVADORI S.P.A."/>
    <n v="202112"/>
    <x v="20"/>
    <x v="20"/>
    <n v="110.19"/>
    <s v="D"/>
    <n v="110.19"/>
  </r>
  <r>
    <s v="1'trimestre "/>
    <n v="125"/>
    <s v="543010"/>
    <x v="8"/>
    <n v="100567"/>
    <s v="D.B.A. ITALIA S.R.L."/>
    <n v="202112"/>
    <x v="20"/>
    <x v="20"/>
    <n v="420"/>
    <s v="D"/>
    <n v="420"/>
  </r>
  <r>
    <s v="1'trimestre "/>
    <n v="125"/>
    <s v="543010"/>
    <x v="8"/>
    <n v="100567"/>
    <s v="D.B.A. ITALIA S.R.L."/>
    <n v="202112"/>
    <x v="20"/>
    <x v="20"/>
    <n v="820"/>
    <s v="D"/>
    <n v="820"/>
  </r>
  <r>
    <s v="1'trimestre "/>
    <n v="125"/>
    <s v="543010"/>
    <x v="8"/>
    <n v="100567"/>
    <s v="D.B.A. ITALIA S.R.L."/>
    <n v="202112"/>
    <x v="20"/>
    <x v="20"/>
    <n v="3226"/>
    <s v="D"/>
    <n v="3226"/>
  </r>
  <r>
    <s v="1'trimestre "/>
    <n v="125"/>
    <s v="543010"/>
    <x v="8"/>
    <n v="100567"/>
    <s v="D.B.A. ITALIA S.R.L."/>
    <n v="202112"/>
    <x v="20"/>
    <x v="20"/>
    <n v="502"/>
    <s v="D"/>
    <n v="502"/>
  </r>
  <r>
    <s v="1'trimestre "/>
    <n v="125"/>
    <s v="543010"/>
    <x v="8"/>
    <n v="100567"/>
    <s v="D.B.A. ITALIA S.R.L."/>
    <n v="202112"/>
    <x v="20"/>
    <x v="20"/>
    <n v="570"/>
    <s v="D"/>
    <n v="570"/>
  </r>
  <r>
    <s v="1'trimestre "/>
    <n v="125"/>
    <s v="543010"/>
    <x v="8"/>
    <n v="100489"/>
    <s v="COLOPLAST S.P.A."/>
    <n v="202112"/>
    <x v="20"/>
    <x v="20"/>
    <n v="43.07"/>
    <s v="D"/>
    <n v="43.07"/>
  </r>
  <r>
    <s v="1'trimestre "/>
    <n v="125"/>
    <s v="543010"/>
    <x v="8"/>
    <n v="106503"/>
    <s v="CLINI-LAB s.r.l."/>
    <n v="202112"/>
    <x v="20"/>
    <x v="20"/>
    <n v="360"/>
    <s v="D"/>
    <n v="360"/>
  </r>
  <r>
    <s v="1'trimestre "/>
    <n v="125"/>
    <s v="543010"/>
    <x v="8"/>
    <n v="106503"/>
    <s v="CLINI-LAB s.r.l."/>
    <n v="202112"/>
    <x v="20"/>
    <x v="20"/>
    <n v="1980"/>
    <s v="D"/>
    <n v="1980"/>
  </r>
  <r>
    <s v="1'trimestre "/>
    <n v="125"/>
    <s v="543010"/>
    <x v="8"/>
    <n v="101193"/>
    <s v="CARLO ERBA REAGENTS SRL"/>
    <n v="202112"/>
    <x v="20"/>
    <x v="20"/>
    <n v="711.07"/>
    <s v="D"/>
    <n v="711.07"/>
  </r>
  <r>
    <s v="1'trimestre "/>
    <n v="125"/>
    <s v="543010"/>
    <x v="8"/>
    <n v="106857"/>
    <s v="CAREFUSION ITALY 311 SRL UNIPERSONALE"/>
    <n v="202112"/>
    <x v="20"/>
    <x v="20"/>
    <n v="603.4"/>
    <s v="D"/>
    <n v="603.4"/>
  </r>
  <r>
    <s v="1'trimestre "/>
    <n v="125"/>
    <s v="543010"/>
    <x v="8"/>
    <n v="106857"/>
    <s v="CAREFUSION ITALY 311 SRL UNIPERSONALE"/>
    <n v="202112"/>
    <x v="20"/>
    <x v="20"/>
    <n v="603.4"/>
    <s v="D"/>
    <n v="603.4"/>
  </r>
  <r>
    <s v="1'trimestre "/>
    <n v="125"/>
    <s v="543010"/>
    <x v="8"/>
    <n v="106857"/>
    <s v="CAREFUSION ITALY 311 SRL UNIPERSONALE"/>
    <n v="202112"/>
    <x v="20"/>
    <x v="20"/>
    <n v="1588"/>
    <s v="D"/>
    <n v="1588"/>
  </r>
  <r>
    <s v="1'trimestre "/>
    <n v="125"/>
    <s v="543010"/>
    <x v="8"/>
    <n v="107777"/>
    <s v="BIOPSYBELL SRL"/>
    <n v="202112"/>
    <x v="20"/>
    <x v="20"/>
    <n v="453"/>
    <s v="D"/>
    <n v="453"/>
  </r>
  <r>
    <s v="1'trimestre "/>
    <n v="125"/>
    <s v="543010"/>
    <x v="8"/>
    <n v="100227"/>
    <s v="BIOLIFE ITALIANA S.R.L."/>
    <n v="202112"/>
    <x v="20"/>
    <x v="20"/>
    <n v="210"/>
    <s v="D"/>
    <n v="210"/>
  </r>
  <r>
    <s v="1'trimestre "/>
    <n v="125"/>
    <s v="543010"/>
    <x v="8"/>
    <n v="100227"/>
    <s v="BIOLIFE ITALIANA S.R.L."/>
    <n v="202112"/>
    <x v="20"/>
    <x v="20"/>
    <n v="595"/>
    <s v="D"/>
    <n v="595"/>
  </r>
  <r>
    <s v="1'trimestre "/>
    <n v="125"/>
    <s v="543010"/>
    <x v="8"/>
    <n v="100227"/>
    <s v="BIOLIFE ITALIANA S.R.L."/>
    <n v="202112"/>
    <x v="20"/>
    <x v="20"/>
    <n v="97.2"/>
    <s v="D"/>
    <n v="97.2"/>
  </r>
  <r>
    <s v="1'trimestre "/>
    <n v="125"/>
    <s v="543010"/>
    <x v="8"/>
    <n v="100227"/>
    <s v="BIOLIFE ITALIANA S.R.L."/>
    <n v="202112"/>
    <x v="20"/>
    <x v="20"/>
    <n v="595"/>
    <s v="D"/>
    <n v="595"/>
  </r>
  <r>
    <s v="1'trimestre "/>
    <n v="125"/>
    <s v="543010"/>
    <x v="8"/>
    <n v="100227"/>
    <s v="BIOLIFE ITALIANA S.R.L."/>
    <n v="202112"/>
    <x v="20"/>
    <x v="20"/>
    <n v="142.80000000000001"/>
    <s v="D"/>
    <n v="142.80000000000001"/>
  </r>
  <r>
    <s v="1'trimestre "/>
    <n v="125"/>
    <s v="543010"/>
    <x v="8"/>
    <n v="103651"/>
    <s v="BIOCOMMERCIALE SRL"/>
    <n v="202112"/>
    <x v="20"/>
    <x v="20"/>
    <n v="291"/>
    <s v="D"/>
    <n v="291"/>
  </r>
  <r>
    <s v="1'trimestre "/>
    <n v="125"/>
    <s v="543010"/>
    <x v="8"/>
    <n v="104400"/>
    <s v="BENEFIS SRL"/>
    <n v="202112"/>
    <x v="20"/>
    <x v="20"/>
    <n v="476.48"/>
    <s v="D"/>
    <n v="476.48"/>
  </r>
  <r>
    <s v="1'trimestre "/>
    <n v="125"/>
    <s v="543010"/>
    <x v="8"/>
    <n v="104400"/>
    <s v="BENEFIS SRL"/>
    <n v="202112"/>
    <x v="20"/>
    <x v="20"/>
    <n v="25.8"/>
    <s v="D"/>
    <n v="25.8"/>
  </r>
  <r>
    <s v="1'trimestre "/>
    <n v="125"/>
    <s v="543010"/>
    <x v="8"/>
    <n v="104400"/>
    <s v="BENEFIS SRL"/>
    <n v="202112"/>
    <x v="20"/>
    <x v="20"/>
    <n v="29.46"/>
    <s v="D"/>
    <n v="29.46"/>
  </r>
  <r>
    <s v="1'trimestre "/>
    <n v="125"/>
    <s v="543010"/>
    <x v="8"/>
    <n v="104400"/>
    <s v="BENEFIS SRL"/>
    <n v="202112"/>
    <x v="20"/>
    <x v="20"/>
    <n v="76.56"/>
    <s v="D"/>
    <n v="76.56"/>
  </r>
  <r>
    <s v="1'trimestre "/>
    <n v="125"/>
    <s v="543010"/>
    <x v="8"/>
    <n v="100176"/>
    <s v="BECKMAN COULTER SRL"/>
    <n v="202112"/>
    <x v="20"/>
    <x v="20"/>
    <n v="1450"/>
    <s v="D"/>
    <n v="1450"/>
  </r>
  <r>
    <s v="1'trimestre "/>
    <n v="125"/>
    <s v="543010"/>
    <x v="8"/>
    <n v="103455"/>
    <s v="B.BRAUN MILANO S.P.A."/>
    <n v="202112"/>
    <x v="20"/>
    <x v="20"/>
    <n v="545.76"/>
    <s v="D"/>
    <n v="545.76"/>
  </r>
  <r>
    <s v="1'trimestre "/>
    <n v="125"/>
    <s v="543010"/>
    <x v="8"/>
    <n v="103455"/>
    <s v="B.BRAUN MILANO S.P.A."/>
    <n v="202112"/>
    <x v="20"/>
    <x v="20"/>
    <n v="1041"/>
    <s v="D"/>
    <n v="1041"/>
  </r>
  <r>
    <s v="1'trimestre "/>
    <n v="125"/>
    <s v="543010"/>
    <x v="8"/>
    <n v="103455"/>
    <s v="B.BRAUN MILANO S.P.A."/>
    <n v="202112"/>
    <x v="20"/>
    <x v="20"/>
    <n v="1400"/>
    <s v="D"/>
    <n v="1400"/>
  </r>
  <r>
    <s v="1'trimestre "/>
    <n v="125"/>
    <s v="543010"/>
    <x v="8"/>
    <n v="103455"/>
    <s v="B.BRAUN MILANO S.P.A."/>
    <n v="202112"/>
    <x v="20"/>
    <x v="20"/>
    <n v="260.25"/>
    <s v="D"/>
    <n v="260.25"/>
  </r>
  <r>
    <s v="1'trimestre "/>
    <n v="125"/>
    <s v="543010"/>
    <x v="8"/>
    <n v="103455"/>
    <s v="B.BRAUN MILANO S.P.A."/>
    <n v="202112"/>
    <x v="20"/>
    <x v="20"/>
    <n v="880"/>
    <s v="D"/>
    <n v="880"/>
  </r>
  <r>
    <s v="1'trimestre "/>
    <n v="125"/>
    <s v="543010"/>
    <x v="8"/>
    <n v="103455"/>
    <s v="B.BRAUN MILANO S.P.A."/>
    <n v="202112"/>
    <x v="20"/>
    <x v="20"/>
    <n v="331"/>
    <s v="D"/>
    <n v="331"/>
  </r>
  <r>
    <s v="1'trimestre "/>
    <n v="125"/>
    <s v="543010"/>
    <x v="8"/>
    <n v="103455"/>
    <s v="B.BRAUN MILANO S.P.A."/>
    <n v="202112"/>
    <x v="20"/>
    <x v="20"/>
    <n v="1760"/>
    <s v="D"/>
    <n v="1760"/>
  </r>
  <r>
    <s v="1'trimestre "/>
    <n v="125"/>
    <s v="543010"/>
    <x v="8"/>
    <n v="103455"/>
    <s v="B.BRAUN MILANO S.P.A."/>
    <n v="202112"/>
    <x v="20"/>
    <x v="20"/>
    <n v="880"/>
    <s v="D"/>
    <n v="880"/>
  </r>
  <r>
    <s v="1'trimestre "/>
    <n v="125"/>
    <s v="543010"/>
    <x v="8"/>
    <n v="103455"/>
    <s v="B.BRAUN MILANO S.P.A."/>
    <n v="202112"/>
    <x v="20"/>
    <x v="20"/>
    <n v="2569.8000000000002"/>
    <s v="D"/>
    <n v="2569.8000000000002"/>
  </r>
  <r>
    <s v="1'trimestre "/>
    <n v="125"/>
    <s v="543010"/>
    <x v="8"/>
    <n v="100171"/>
    <s v="BAYER S.P.A."/>
    <n v="202112"/>
    <x v="20"/>
    <x v="20"/>
    <n v="952"/>
    <s v="D"/>
    <n v="952"/>
  </r>
  <r>
    <s v="1'trimestre "/>
    <n v="125"/>
    <s v="543010"/>
    <x v="8"/>
    <n v="109059"/>
    <s v="AUROGENE SRL"/>
    <n v="202112"/>
    <x v="20"/>
    <x v="20"/>
    <n v="1963.66"/>
    <s v="D"/>
    <n v="1963.66"/>
  </r>
  <r>
    <s v="1'trimestre "/>
    <n v="125"/>
    <s v="543010"/>
    <x v="8"/>
    <n v="100089"/>
    <s v="ARTSANA S.P.A."/>
    <n v="202112"/>
    <x v="20"/>
    <x v="20"/>
    <n v="240"/>
    <s v="D"/>
    <n v="240"/>
  </r>
  <r>
    <s v="1'trimestre "/>
    <n v="125"/>
    <s v="543010"/>
    <x v="8"/>
    <n v="100089"/>
    <s v="ARTSANA S.P.A."/>
    <n v="202112"/>
    <x v="20"/>
    <x v="20"/>
    <n v="152"/>
    <s v="D"/>
    <n v="152"/>
  </r>
  <r>
    <s v="1'trimestre "/>
    <n v="125"/>
    <s v="543010"/>
    <x v="8"/>
    <n v="104756"/>
    <s v="AMBU S.R.L."/>
    <n v="202112"/>
    <x v="20"/>
    <x v="20"/>
    <n v="228"/>
    <s v="D"/>
    <n v="228"/>
  </r>
  <r>
    <s v="1'trimestre "/>
    <n v="125"/>
    <s v="543010"/>
    <x v="8"/>
    <n v="105421"/>
    <s v="AIR LIQUIDE MEDICAL SYSTEMS SPA"/>
    <n v="202112"/>
    <x v="20"/>
    <x v="20"/>
    <n v="75.22"/>
    <s v="D"/>
    <n v="75.22"/>
  </r>
  <r>
    <s v="1'trimestre "/>
    <n v="125"/>
    <s v="543010"/>
    <x v="8"/>
    <n v="110290"/>
    <s v="AIESI HOSPITAL SERVICE SAS"/>
    <n v="202112"/>
    <x v="20"/>
    <x v="20"/>
    <n v="105.6"/>
    <s v="D"/>
    <n v="105.6"/>
  </r>
  <r>
    <s v="1'trimestre "/>
    <n v="125"/>
    <s v="543010"/>
    <x v="8"/>
    <n v="110290"/>
    <s v="AIESI HOSPITAL SERVICE SAS"/>
    <n v="202112"/>
    <x v="20"/>
    <x v="20"/>
    <n v="105.6"/>
    <s v="D"/>
    <n v="105.6"/>
  </r>
  <r>
    <s v="1'trimestre "/>
    <n v="125"/>
    <s v="543010"/>
    <x v="8"/>
    <n v="110290"/>
    <s v="AIESI HOSPITAL SERVICE SAS"/>
    <n v="202112"/>
    <x v="20"/>
    <x v="20"/>
    <n v="211.2"/>
    <s v="D"/>
    <n v="211.2"/>
  </r>
  <r>
    <s v="1'trimestre "/>
    <n v="125"/>
    <s v="543010"/>
    <x v="8"/>
    <n v="104877"/>
    <s v="AGILENT TECHNOLOGIES ITALIA SPA"/>
    <n v="202112"/>
    <x v="20"/>
    <x v="20"/>
    <n v="775.37"/>
    <s v="D"/>
    <n v="775.37"/>
  </r>
  <r>
    <s v="1'trimestre "/>
    <n v="125"/>
    <s v="543010"/>
    <x v="8"/>
    <n v="106600"/>
    <s v="ADLER ORTHO SRL"/>
    <n v="202112"/>
    <x v="20"/>
    <x v="20"/>
    <n v="2540.86"/>
    <s v="D"/>
    <n v="2540.86"/>
  </r>
  <r>
    <s v="1'trimestre "/>
    <n v="125"/>
    <s v="543010"/>
    <x v="8"/>
    <n v="106600"/>
    <s v="ADLER ORTHO SRL"/>
    <n v="202112"/>
    <x v="20"/>
    <x v="20"/>
    <n v="2540.86"/>
    <s v="D"/>
    <n v="2540.86"/>
  </r>
  <r>
    <s v="1'trimestre "/>
    <n v="125"/>
    <s v="543010"/>
    <x v="8"/>
    <n v="106600"/>
    <s v="ADLER ORTHO SRL"/>
    <n v="202112"/>
    <x v="20"/>
    <x v="20"/>
    <n v="2852.74"/>
    <s v="D"/>
    <n v="2852.74"/>
  </r>
  <r>
    <s v="1'trimestre "/>
    <n v="125"/>
    <s v="543010"/>
    <x v="8"/>
    <n v="106600"/>
    <s v="ADLER ORTHO SRL"/>
    <n v="202112"/>
    <x v="20"/>
    <x v="20"/>
    <n v="2540.86"/>
    <s v="D"/>
    <n v="2540.86"/>
  </r>
  <r>
    <s v="1'trimestre "/>
    <n v="125"/>
    <s v="543010"/>
    <x v="8"/>
    <n v="106600"/>
    <s v="ADLER ORTHO SRL"/>
    <n v="202112"/>
    <x v="20"/>
    <x v="20"/>
    <n v="1229.1500000000001"/>
    <s v="D"/>
    <n v="1229.1500000000001"/>
  </r>
  <r>
    <s v="1'trimestre "/>
    <n v="125"/>
    <s v="543010"/>
    <x v="8"/>
    <n v="106600"/>
    <s v="ADLER ORTHO SRL"/>
    <n v="202112"/>
    <x v="20"/>
    <x v="20"/>
    <n v="2058"/>
    <s v="D"/>
    <n v="2058"/>
  </r>
  <r>
    <s v="1'trimestre "/>
    <n v="125"/>
    <s v="543010"/>
    <x v="8"/>
    <n v="106600"/>
    <s v="ADLER ORTHO SRL"/>
    <n v="202112"/>
    <x v="20"/>
    <x v="20"/>
    <n v="2852.74"/>
    <s v="D"/>
    <n v="2852.74"/>
  </r>
  <r>
    <s v="1'trimestre "/>
    <n v="125"/>
    <s v="543010"/>
    <x v="8"/>
    <n v="106600"/>
    <s v="ADLER ORTHO SRL"/>
    <n v="202112"/>
    <x v="20"/>
    <x v="20"/>
    <n v="2540.86"/>
    <s v="D"/>
    <n v="2540.86"/>
  </r>
  <r>
    <s v="1'trimestre "/>
    <n v="125"/>
    <s v="543010"/>
    <x v="8"/>
    <n v="106600"/>
    <s v="ADLER ORTHO SRL"/>
    <n v="202112"/>
    <x v="20"/>
    <x v="20"/>
    <n v="2852.74"/>
    <s v="D"/>
    <n v="2852.74"/>
  </r>
  <r>
    <s v="1'trimestre "/>
    <n v="125"/>
    <s v="543010"/>
    <x v="8"/>
    <n v="106600"/>
    <s v="ADLER ORTHO SRL"/>
    <n v="202112"/>
    <x v="20"/>
    <x v="20"/>
    <n v="2155.6"/>
    <s v="D"/>
    <n v="2155.6"/>
  </r>
  <r>
    <s v="1'trimestre "/>
    <n v="125"/>
    <s v="543010"/>
    <x v="8"/>
    <n v="106600"/>
    <s v="ADLER ORTHO SRL"/>
    <n v="202112"/>
    <x v="20"/>
    <x v="20"/>
    <n v="201.8"/>
    <s v="D"/>
    <n v="201.8"/>
  </r>
  <r>
    <s v="1'trimestre "/>
    <n v="125"/>
    <s v="543010"/>
    <x v="8"/>
    <n v="106600"/>
    <s v="ADLER ORTHO SRL"/>
    <n v="202112"/>
    <x v="20"/>
    <x v="20"/>
    <n v="2852.74"/>
    <s v="D"/>
    <n v="2852.74"/>
  </r>
  <r>
    <s v="1'trimestre "/>
    <n v="125"/>
    <s v="543010"/>
    <x v="8"/>
    <n v="106600"/>
    <s v="ADLER ORTHO SRL"/>
    <n v="202112"/>
    <x v="20"/>
    <x v="20"/>
    <n v="4182.8"/>
    <s v="D"/>
    <n v="4182.8"/>
  </r>
  <r>
    <s v="1'trimestre "/>
    <n v="125"/>
    <s v="543010"/>
    <x v="8"/>
    <n v="106600"/>
    <s v="ADLER ORTHO SRL"/>
    <n v="202112"/>
    <x v="20"/>
    <x v="20"/>
    <n v="2852.74"/>
    <s v="D"/>
    <n v="2852.74"/>
  </r>
  <r>
    <s v="1'trimestre "/>
    <n v="125"/>
    <s v="543010"/>
    <x v="8"/>
    <n v="106600"/>
    <s v="ADLER ORTHO SRL"/>
    <n v="202112"/>
    <x v="20"/>
    <x v="20"/>
    <n v="1981.32"/>
    <s v="D"/>
    <n v="1981.32"/>
  </r>
  <r>
    <s v="1'trimestre "/>
    <n v="125"/>
    <s v="543010"/>
    <x v="8"/>
    <n v="106600"/>
    <s v="ADLER ORTHO SRL"/>
    <n v="202112"/>
    <x v="20"/>
    <x v="20"/>
    <n v="2852.74"/>
    <s v="D"/>
    <n v="2852.74"/>
  </r>
  <r>
    <s v="1'trimestre "/>
    <n v="125"/>
    <s v="543010"/>
    <x v="8"/>
    <n v="106600"/>
    <s v="ADLER ORTHO SRL"/>
    <n v="202112"/>
    <x v="20"/>
    <x v="20"/>
    <n v="2540.86"/>
    <s v="D"/>
    <n v="2540.86"/>
  </r>
  <r>
    <s v="1'trimestre "/>
    <n v="125"/>
    <s v="543010"/>
    <x v="8"/>
    <n v="106600"/>
    <s v="ADLER ORTHO SRL"/>
    <n v="202112"/>
    <x v="20"/>
    <x v="20"/>
    <n v="2852.74"/>
    <s v="D"/>
    <n v="2852.74"/>
  </r>
  <r>
    <s v="1'trimestre "/>
    <n v="125"/>
    <s v="543010"/>
    <x v="8"/>
    <n v="106600"/>
    <s v="ADLER ORTHO SRL"/>
    <n v="202112"/>
    <x v="20"/>
    <x v="20"/>
    <n v="2852.74"/>
    <s v="D"/>
    <n v="2852.74"/>
  </r>
  <r>
    <s v="1'trimestre "/>
    <n v="125"/>
    <s v="543010"/>
    <x v="8"/>
    <n v="106600"/>
    <s v="ADLER ORTHO SRL"/>
    <n v="202112"/>
    <x v="20"/>
    <x v="20"/>
    <n v="1981.32"/>
    <s v="D"/>
    <n v="1981.32"/>
  </r>
  <r>
    <s v="1'trimestre "/>
    <n v="125"/>
    <s v="543010"/>
    <x v="8"/>
    <n v="106600"/>
    <s v="ADLER ORTHO SRL"/>
    <n v="202112"/>
    <x v="20"/>
    <x v="20"/>
    <n v="2852.74"/>
    <s v="D"/>
    <n v="2852.74"/>
  </r>
  <r>
    <s v="1'trimestre "/>
    <n v="125"/>
    <s v="543010"/>
    <x v="8"/>
    <n v="106600"/>
    <s v="ADLER ORTHO SRL"/>
    <n v="202112"/>
    <x v="20"/>
    <x v="20"/>
    <n v="2540.86"/>
    <s v="D"/>
    <n v="2540.86"/>
  </r>
  <r>
    <s v="1'trimestre "/>
    <n v="125"/>
    <s v="543010"/>
    <x v="8"/>
    <n v="106600"/>
    <s v="ADLER ORTHO SRL"/>
    <n v="202112"/>
    <x v="20"/>
    <x v="20"/>
    <n v="2852.74"/>
    <s v="D"/>
    <n v="2852.74"/>
  </r>
  <r>
    <s v="1'trimestre "/>
    <n v="125"/>
    <s v="543010"/>
    <x v="8"/>
    <n v="106600"/>
    <s v="ADLER ORTHO SRL"/>
    <n v="202112"/>
    <x v="20"/>
    <x v="20"/>
    <n v="2559.21"/>
    <s v="D"/>
    <n v="2559.21"/>
  </r>
  <r>
    <s v="1'trimestre "/>
    <n v="125"/>
    <s v="543010"/>
    <x v="8"/>
    <n v="106600"/>
    <s v="ADLER ORTHO SRL"/>
    <n v="202112"/>
    <x v="20"/>
    <x v="20"/>
    <n v="2852.74"/>
    <s v="D"/>
    <n v="2852.74"/>
  </r>
  <r>
    <s v="1'trimestre "/>
    <n v="125"/>
    <s v="543010"/>
    <x v="8"/>
    <n v="106600"/>
    <s v="ADLER ORTHO SRL"/>
    <n v="202112"/>
    <x v="20"/>
    <x v="20"/>
    <n v="2540.86"/>
    <s v="D"/>
    <n v="2540.86"/>
  </r>
  <r>
    <s v="1'trimestre "/>
    <n v="125"/>
    <s v="543010"/>
    <x v="8"/>
    <n v="106600"/>
    <s v="ADLER ORTHO SRL"/>
    <n v="202112"/>
    <x v="20"/>
    <x v="20"/>
    <n v="2540.86"/>
    <s v="D"/>
    <n v="2540.86"/>
  </r>
  <r>
    <s v="1'trimestre "/>
    <n v="125"/>
    <s v="543010"/>
    <x v="8"/>
    <n v="106600"/>
    <s v="ADLER ORTHO SRL"/>
    <n v="202112"/>
    <x v="20"/>
    <x v="20"/>
    <n v="1027.3499999999999"/>
    <s v="D"/>
    <n v="1027.3499999999999"/>
  </r>
  <r>
    <s v="1'trimestre "/>
    <n v="125"/>
    <s v="543010"/>
    <x v="8"/>
    <n v="106600"/>
    <s v="ADLER ORTHO SRL"/>
    <n v="202112"/>
    <x v="20"/>
    <x v="20"/>
    <n v="2540.86"/>
    <s v="D"/>
    <n v="2540.86"/>
  </r>
  <r>
    <s v="1'trimestre "/>
    <n v="125"/>
    <s v="543010"/>
    <x v="8"/>
    <n v="106600"/>
    <s v="ADLER ORTHO SRL"/>
    <n v="202112"/>
    <x v="20"/>
    <x v="20"/>
    <n v="2540.86"/>
    <s v="D"/>
    <n v="2540.86"/>
  </r>
  <r>
    <s v="1'trimestre "/>
    <n v="125"/>
    <s v="543010"/>
    <x v="8"/>
    <n v="106600"/>
    <s v="ADLER ORTHO SRL"/>
    <n v="202112"/>
    <x v="20"/>
    <x v="20"/>
    <n v="2852.74"/>
    <s v="D"/>
    <n v="2852.74"/>
  </r>
  <r>
    <s v="1'trimestre "/>
    <n v="125"/>
    <s v="543010"/>
    <x v="8"/>
    <n v="106600"/>
    <s v="ADLER ORTHO SRL"/>
    <n v="202112"/>
    <x v="20"/>
    <x v="20"/>
    <n v="2540.86"/>
    <s v="D"/>
    <n v="2540.86"/>
  </r>
  <r>
    <s v="1'trimestre "/>
    <n v="125"/>
    <s v="543010"/>
    <x v="8"/>
    <n v="106600"/>
    <s v="ADLER ORTHO SRL"/>
    <n v="202112"/>
    <x v="20"/>
    <x v="20"/>
    <n v="2852.74"/>
    <s v="D"/>
    <n v="2852.74"/>
  </r>
  <r>
    <s v="1'trimestre "/>
    <n v="125"/>
    <s v="543010"/>
    <x v="8"/>
    <n v="106600"/>
    <s v="ADLER ORTHO SRL"/>
    <n v="202112"/>
    <x v="20"/>
    <x v="20"/>
    <n v="2540.86"/>
    <s v="D"/>
    <n v="2540.86"/>
  </r>
  <r>
    <s v="1'trimestre "/>
    <n v="125"/>
    <s v="543010"/>
    <x v="8"/>
    <n v="106600"/>
    <s v="ADLER ORTHO SRL"/>
    <n v="202112"/>
    <x v="20"/>
    <x v="20"/>
    <n v="2540.86"/>
    <s v="D"/>
    <n v="2540.86"/>
  </r>
  <r>
    <s v="1'trimestre "/>
    <n v="125"/>
    <s v="543010"/>
    <x v="8"/>
    <n v="106600"/>
    <s v="ADLER ORTHO SRL"/>
    <n v="202112"/>
    <x v="20"/>
    <x v="20"/>
    <n v="2540.86"/>
    <s v="D"/>
    <n v="2540.86"/>
  </r>
  <r>
    <s v="1'trimestre "/>
    <n v="125"/>
    <s v="543010"/>
    <x v="8"/>
    <n v="106600"/>
    <s v="ADLER ORTHO SRL"/>
    <n v="202112"/>
    <x v="20"/>
    <x v="20"/>
    <n v="1027.3499999999999"/>
    <s v="D"/>
    <n v="1027.3499999999999"/>
  </r>
  <r>
    <s v="1'trimestre "/>
    <n v="125"/>
    <s v="543010"/>
    <x v="8"/>
    <n v="106600"/>
    <s v="ADLER ORTHO SRL"/>
    <n v="202112"/>
    <x v="20"/>
    <x v="20"/>
    <n v="2852.74"/>
    <s v="D"/>
    <n v="2852.74"/>
  </r>
  <r>
    <s v="1'trimestre "/>
    <n v="125"/>
    <s v="543010"/>
    <x v="8"/>
    <n v="106600"/>
    <s v="ADLER ORTHO SRL"/>
    <n v="202112"/>
    <x v="20"/>
    <x v="20"/>
    <n v="2852.74"/>
    <s v="D"/>
    <n v="2852.74"/>
  </r>
  <r>
    <s v="1'trimestre "/>
    <n v="125"/>
    <s v="543010"/>
    <x v="8"/>
    <n v="106600"/>
    <s v="ADLER ORTHO SRL"/>
    <n v="202112"/>
    <x v="20"/>
    <x v="20"/>
    <n v="2540.86"/>
    <s v="D"/>
    <n v="2540.86"/>
  </r>
  <r>
    <s v="1'trimestre "/>
    <n v="125"/>
    <s v="543010"/>
    <x v="8"/>
    <n v="106600"/>
    <s v="ADLER ORTHO SRL"/>
    <n v="202112"/>
    <x v="20"/>
    <x v="20"/>
    <n v="2852.74"/>
    <s v="D"/>
    <n v="2852.74"/>
  </r>
  <r>
    <s v="1'trimestre "/>
    <n v="125"/>
    <s v="543010"/>
    <x v="8"/>
    <n v="106600"/>
    <s v="ADLER ORTHO SRL"/>
    <n v="202112"/>
    <x v="20"/>
    <x v="20"/>
    <n v="2852.74"/>
    <s v="D"/>
    <n v="2852.74"/>
  </r>
  <r>
    <s v="1'trimestre "/>
    <n v="125"/>
    <s v="543010"/>
    <x v="8"/>
    <n v="106600"/>
    <s v="ADLER ORTHO SRL"/>
    <n v="202112"/>
    <x v="20"/>
    <x v="20"/>
    <n v="2540.86"/>
    <s v="D"/>
    <n v="2540.86"/>
  </r>
  <r>
    <s v="1'trimestre "/>
    <n v="125"/>
    <s v="543010"/>
    <x v="8"/>
    <n v="106600"/>
    <s v="ADLER ORTHO SRL"/>
    <n v="202112"/>
    <x v="20"/>
    <x v="20"/>
    <n v="2852.74"/>
    <s v="D"/>
    <n v="2852.74"/>
  </r>
  <r>
    <s v="1'trimestre "/>
    <n v="125"/>
    <s v="543010"/>
    <x v="8"/>
    <n v="106600"/>
    <s v="ADLER ORTHO SRL"/>
    <n v="202112"/>
    <x v="20"/>
    <x v="20"/>
    <n v="2540.86"/>
    <s v="D"/>
    <n v="2540.86"/>
  </r>
  <r>
    <s v="1'trimestre "/>
    <n v="125"/>
    <s v="543010"/>
    <x v="8"/>
    <n v="106600"/>
    <s v="ADLER ORTHO SRL"/>
    <n v="202112"/>
    <x v="20"/>
    <x v="20"/>
    <n v="2852.74"/>
    <s v="D"/>
    <n v="2852.74"/>
  </r>
  <r>
    <s v="1'trimestre "/>
    <n v="125"/>
    <s v="543010"/>
    <x v="8"/>
    <n v="106600"/>
    <s v="ADLER ORTHO SRL"/>
    <n v="202112"/>
    <x v="20"/>
    <x v="20"/>
    <n v="550.37"/>
    <s v="D"/>
    <n v="550.37"/>
  </r>
  <r>
    <s v="1'trimestre "/>
    <n v="125"/>
    <s v="543010"/>
    <x v="8"/>
    <n v="106600"/>
    <s v="ADLER ORTHO SRL"/>
    <n v="202112"/>
    <x v="20"/>
    <x v="20"/>
    <n v="2852.74"/>
    <s v="D"/>
    <n v="2852.74"/>
  </r>
  <r>
    <s v="1'trimestre "/>
    <n v="125"/>
    <s v="543010"/>
    <x v="8"/>
    <n v="106600"/>
    <s v="ADLER ORTHO SRL"/>
    <n v="202112"/>
    <x v="20"/>
    <x v="20"/>
    <n v="2852.74"/>
    <s v="D"/>
    <n v="2852.74"/>
  </r>
  <r>
    <s v="1'trimestre "/>
    <n v="125"/>
    <s v="543010"/>
    <x v="8"/>
    <n v="106600"/>
    <s v="ADLER ORTHO SRL"/>
    <n v="202112"/>
    <x v="20"/>
    <x v="20"/>
    <n v="2852.74"/>
    <s v="D"/>
    <n v="2852.74"/>
  </r>
  <r>
    <s v="1'trimestre "/>
    <n v="125"/>
    <s v="543010"/>
    <x v="8"/>
    <n v="106600"/>
    <s v="ADLER ORTHO SRL"/>
    <n v="202112"/>
    <x v="20"/>
    <x v="20"/>
    <n v="2852.74"/>
    <s v="D"/>
    <n v="2852.74"/>
  </r>
  <r>
    <s v="1'trimestre "/>
    <n v="125"/>
    <s v="543010"/>
    <x v="8"/>
    <n v="106600"/>
    <s v="ADLER ORTHO SRL"/>
    <n v="202112"/>
    <x v="20"/>
    <x v="20"/>
    <n v="2540.86"/>
    <s v="D"/>
    <n v="2540.86"/>
  </r>
  <r>
    <s v="1'trimestre "/>
    <n v="125"/>
    <s v="543010"/>
    <x v="8"/>
    <n v="106600"/>
    <s v="ADLER ORTHO SRL"/>
    <n v="202112"/>
    <x v="20"/>
    <x v="20"/>
    <n v="2540.86"/>
    <s v="D"/>
    <n v="2540.86"/>
  </r>
  <r>
    <s v="1'trimestre "/>
    <n v="125"/>
    <s v="543010"/>
    <x v="8"/>
    <n v="106600"/>
    <s v="ADLER ORTHO SRL"/>
    <n v="202112"/>
    <x v="20"/>
    <x v="20"/>
    <n v="2852.74"/>
    <s v="D"/>
    <n v="2852.74"/>
  </r>
  <r>
    <s v="1'trimestre "/>
    <n v="125"/>
    <s v="543010"/>
    <x v="8"/>
    <n v="106600"/>
    <s v="ADLER ORTHO SRL"/>
    <n v="202112"/>
    <x v="20"/>
    <x v="20"/>
    <n v="2650.94"/>
    <s v="D"/>
    <n v="2650.94"/>
  </r>
  <r>
    <s v="1'trimestre "/>
    <n v="125"/>
    <s v="543010"/>
    <x v="8"/>
    <n v="106600"/>
    <s v="ADLER ORTHO SRL"/>
    <n v="202112"/>
    <x v="20"/>
    <x v="20"/>
    <n v="2036.36"/>
    <s v="D"/>
    <n v="2036.36"/>
  </r>
  <r>
    <s v="1'trimestre "/>
    <n v="125"/>
    <s v="543010"/>
    <x v="8"/>
    <n v="105385"/>
    <s v="VYGON ITALIA  SRL"/>
    <n v="202112"/>
    <x v="20"/>
    <x v="20"/>
    <n v="612"/>
    <s v="D"/>
    <n v="612"/>
  </r>
  <r>
    <s v="1'trimestre "/>
    <n v="125"/>
    <s v="543010"/>
    <x v="8"/>
    <n v="110110"/>
    <s v="VACUTEST KIMA SRL"/>
    <n v="202112"/>
    <x v="20"/>
    <x v="20"/>
    <n v="316.3"/>
    <s v="D"/>
    <n v="316.3"/>
  </r>
  <r>
    <s v="1'trimestre "/>
    <n v="125"/>
    <s v="543010"/>
    <x v="8"/>
    <n v="104666"/>
    <s v="TEBU-BIO S.R.L."/>
    <n v="202112"/>
    <x v="20"/>
    <x v="20"/>
    <n v="1396.5"/>
    <s v="D"/>
    <n v="1396.5"/>
  </r>
  <r>
    <s v="1'trimestre "/>
    <n v="125"/>
    <s v="543010"/>
    <x v="8"/>
    <n v="104479"/>
    <s v="STRYKER ITALIA S.R.L."/>
    <n v="202112"/>
    <x v="20"/>
    <x v="20"/>
    <n v="27.9"/>
    <s v="D"/>
    <n v="27.9"/>
  </r>
  <r>
    <s v="1'trimestre "/>
    <n v="125"/>
    <s v="543010"/>
    <x v="8"/>
    <n v="104479"/>
    <s v="STRYKER ITALIA S.R.L."/>
    <n v="202112"/>
    <x v="20"/>
    <x v="20"/>
    <n v="868.5"/>
    <s v="D"/>
    <n v="868.5"/>
  </r>
  <r>
    <s v="1'trimestre "/>
    <n v="125"/>
    <s v="543010"/>
    <x v="8"/>
    <n v="104479"/>
    <s v="STRYKER ITALIA S.R.L."/>
    <n v="202112"/>
    <x v="20"/>
    <x v="20"/>
    <n v="384"/>
    <s v="D"/>
    <n v="384"/>
  </r>
  <r>
    <s v="1'trimestre "/>
    <n v="125"/>
    <s v="543010"/>
    <x v="8"/>
    <n v="104479"/>
    <s v="STRYKER ITALIA S.R.L."/>
    <n v="202112"/>
    <x v="20"/>
    <x v="20"/>
    <n v="868.5"/>
    <s v="D"/>
    <n v="868.5"/>
  </r>
  <r>
    <s v="1'trimestre "/>
    <n v="125"/>
    <s v="543010"/>
    <x v="8"/>
    <n v="104479"/>
    <s v="STRYKER ITALIA S.R.L."/>
    <n v="202112"/>
    <x v="20"/>
    <x v="20"/>
    <n v="500"/>
    <s v="D"/>
    <n v="500"/>
  </r>
  <r>
    <s v="1'trimestre "/>
    <n v="125"/>
    <s v="543010"/>
    <x v="8"/>
    <n v="104479"/>
    <s v="STRYKER ITALIA S.R.L."/>
    <n v="202112"/>
    <x v="20"/>
    <x v="20"/>
    <n v="384"/>
    <s v="D"/>
    <n v="384"/>
  </r>
  <r>
    <s v="1'trimestre "/>
    <n v="125"/>
    <s v="543010"/>
    <x v="8"/>
    <n v="104479"/>
    <s v="STRYKER ITALIA S.R.L."/>
    <n v="202112"/>
    <x v="20"/>
    <x v="20"/>
    <n v="384"/>
    <s v="D"/>
    <n v="384"/>
  </r>
  <r>
    <s v="1'trimestre "/>
    <n v="125"/>
    <s v="543010"/>
    <x v="8"/>
    <n v="104479"/>
    <s v="STRYKER ITALIA S.R.L."/>
    <n v="202112"/>
    <x v="20"/>
    <x v="20"/>
    <n v="384"/>
    <s v="D"/>
    <n v="384"/>
  </r>
  <r>
    <s v="1'trimestre "/>
    <n v="125"/>
    <s v="543010"/>
    <x v="8"/>
    <n v="106600"/>
    <s v="ADLER ORTHO SRL"/>
    <n v="202112"/>
    <x v="20"/>
    <x v="20"/>
    <n v="1027.3499999999999"/>
    <s v="D"/>
    <n v="1027.3499999999999"/>
  </r>
  <r>
    <s v="1'trimestre "/>
    <n v="125"/>
    <s v="543010"/>
    <x v="8"/>
    <n v="106600"/>
    <s v="ADLER ORTHO SRL"/>
    <n v="202112"/>
    <x v="20"/>
    <x v="20"/>
    <n v="2852.74"/>
    <s v="D"/>
    <n v="2852.74"/>
  </r>
  <r>
    <s v="1'trimestre "/>
    <n v="125"/>
    <s v="543010"/>
    <x v="8"/>
    <n v="106600"/>
    <s v="ADLER ORTHO SRL"/>
    <n v="202112"/>
    <x v="20"/>
    <x v="20"/>
    <n v="2852.74"/>
    <s v="D"/>
    <n v="2852.74"/>
  </r>
  <r>
    <s v="1'trimestre "/>
    <n v="125"/>
    <s v="543010"/>
    <x v="8"/>
    <n v="106600"/>
    <s v="ADLER ORTHO SRL"/>
    <n v="202112"/>
    <x v="20"/>
    <x v="20"/>
    <n v="2852.74"/>
    <s v="D"/>
    <n v="2852.74"/>
  </r>
  <r>
    <s v="1'trimestre "/>
    <n v="125"/>
    <s v="543010"/>
    <x v="8"/>
    <n v="106600"/>
    <s v="ADLER ORTHO SRL"/>
    <n v="202112"/>
    <x v="20"/>
    <x v="20"/>
    <n v="1229.1500000000001"/>
    <s v="D"/>
    <n v="1229.1500000000001"/>
  </r>
  <r>
    <s v="1'trimestre "/>
    <n v="125"/>
    <s v="543010"/>
    <x v="8"/>
    <n v="106600"/>
    <s v="ADLER ORTHO SRL"/>
    <n v="202112"/>
    <x v="20"/>
    <x v="20"/>
    <n v="2852.74"/>
    <s v="D"/>
    <n v="2852.74"/>
  </r>
  <r>
    <s v="1'trimestre "/>
    <n v="125"/>
    <s v="543010"/>
    <x v="8"/>
    <n v="106600"/>
    <s v="ADLER ORTHO SRL"/>
    <n v="202112"/>
    <x v="20"/>
    <x v="20"/>
    <n v="2540.86"/>
    <s v="D"/>
    <n v="2540.86"/>
  </r>
  <r>
    <s v="1'trimestre "/>
    <n v="125"/>
    <s v="543010"/>
    <x v="8"/>
    <n v="106600"/>
    <s v="ADLER ORTHO SRL"/>
    <n v="202112"/>
    <x v="20"/>
    <x v="20"/>
    <n v="2540.86"/>
    <s v="D"/>
    <n v="2540.86"/>
  </r>
  <r>
    <s v="1'trimestre "/>
    <n v="125"/>
    <s v="543010"/>
    <x v="8"/>
    <n v="106600"/>
    <s v="ADLER ORTHO SRL"/>
    <n v="202112"/>
    <x v="20"/>
    <x v="20"/>
    <n v="2852.74"/>
    <s v="D"/>
    <n v="2852.74"/>
  </r>
  <r>
    <s v="1'trimestre "/>
    <n v="125"/>
    <s v="543010"/>
    <x v="8"/>
    <n v="106600"/>
    <s v="ADLER ORTHO SRL"/>
    <n v="202112"/>
    <x v="20"/>
    <x v="20"/>
    <n v="2247.33"/>
    <s v="D"/>
    <n v="2247.33"/>
  </r>
  <r>
    <s v="1'trimestre "/>
    <n v="125"/>
    <s v="543010"/>
    <x v="8"/>
    <n v="106600"/>
    <s v="ADLER ORTHO SRL"/>
    <n v="202112"/>
    <x v="20"/>
    <x v="20"/>
    <n v="2852.74"/>
    <s v="D"/>
    <n v="2852.74"/>
  </r>
  <r>
    <s v="1'trimestre "/>
    <n v="125"/>
    <s v="543010"/>
    <x v="8"/>
    <n v="106600"/>
    <s v="ADLER ORTHO SRL"/>
    <n v="202112"/>
    <x v="20"/>
    <x v="20"/>
    <n v="2540.86"/>
    <s v="D"/>
    <n v="2540.86"/>
  </r>
  <r>
    <s v="1'trimestre "/>
    <n v="125"/>
    <s v="543010"/>
    <x v="8"/>
    <n v="106600"/>
    <s v="ADLER ORTHO SRL"/>
    <n v="202112"/>
    <x v="20"/>
    <x v="20"/>
    <n v="2357.4"/>
    <s v="D"/>
    <n v="2357.4"/>
  </r>
  <r>
    <s v="1'trimestre "/>
    <n v="125"/>
    <s v="543010"/>
    <x v="8"/>
    <n v="106600"/>
    <s v="ADLER ORTHO SRL"/>
    <n v="202112"/>
    <x v="20"/>
    <x v="20"/>
    <n v="2540.86"/>
    <s v="D"/>
    <n v="2540.86"/>
  </r>
  <r>
    <s v="1'trimestre "/>
    <n v="125"/>
    <s v="543010"/>
    <x v="8"/>
    <n v="106600"/>
    <s v="ADLER ORTHO SRL"/>
    <n v="202112"/>
    <x v="20"/>
    <x v="20"/>
    <n v="2852.74"/>
    <s v="D"/>
    <n v="2852.74"/>
  </r>
  <r>
    <s v="1'trimestre "/>
    <n v="125"/>
    <s v="543010"/>
    <x v="8"/>
    <n v="106600"/>
    <s v="ADLER ORTHO SRL"/>
    <n v="202112"/>
    <x v="20"/>
    <x v="20"/>
    <n v="2852.74"/>
    <s v="D"/>
    <n v="2852.74"/>
  </r>
  <r>
    <s v="1'trimestre "/>
    <n v="125"/>
    <s v="543010"/>
    <x v="8"/>
    <n v="106600"/>
    <s v="ADLER ORTHO SRL"/>
    <n v="202112"/>
    <x v="20"/>
    <x v="20"/>
    <n v="2852.74"/>
    <s v="D"/>
    <n v="2852.74"/>
  </r>
  <r>
    <s v="1'trimestre "/>
    <n v="125"/>
    <s v="543010"/>
    <x v="8"/>
    <n v="106600"/>
    <s v="ADLER ORTHO SRL"/>
    <n v="202112"/>
    <x v="20"/>
    <x v="20"/>
    <n v="2559.21"/>
    <s v="D"/>
    <n v="2559.21"/>
  </r>
  <r>
    <s v="1'trimestre "/>
    <n v="125"/>
    <s v="543010"/>
    <x v="8"/>
    <n v="106600"/>
    <s v="ADLER ORTHO SRL"/>
    <n v="202112"/>
    <x v="20"/>
    <x v="20"/>
    <n v="3219.65"/>
    <s v="D"/>
    <n v="3219.65"/>
  </r>
  <r>
    <s v="1'trimestre "/>
    <n v="125"/>
    <s v="543010"/>
    <x v="8"/>
    <n v="106600"/>
    <s v="ADLER ORTHO SRL"/>
    <n v="202112"/>
    <x v="20"/>
    <x v="20"/>
    <n v="2852.74"/>
    <s v="D"/>
    <n v="2852.74"/>
  </r>
  <r>
    <s v="1'trimestre "/>
    <n v="125"/>
    <s v="543010"/>
    <x v="8"/>
    <n v="106600"/>
    <s v="ADLER ORTHO SRL"/>
    <n v="202112"/>
    <x v="20"/>
    <x v="20"/>
    <n v="2852.74"/>
    <s v="D"/>
    <n v="2852.74"/>
  </r>
  <r>
    <s v="1'trimestre "/>
    <n v="125"/>
    <s v="543010"/>
    <x v="8"/>
    <n v="106600"/>
    <s v="ADLER ORTHO SRL"/>
    <n v="202112"/>
    <x v="20"/>
    <x v="20"/>
    <n v="2540.86"/>
    <s v="D"/>
    <n v="2540.86"/>
  </r>
  <r>
    <s v="1'trimestre "/>
    <n v="125"/>
    <s v="543010"/>
    <x v="8"/>
    <n v="106600"/>
    <s v="ADLER ORTHO SRL"/>
    <n v="202112"/>
    <x v="20"/>
    <x v="20"/>
    <n v="2852.74"/>
    <s v="D"/>
    <n v="2852.74"/>
  </r>
  <r>
    <s v="1'trimestre "/>
    <n v="125"/>
    <s v="543010"/>
    <x v="8"/>
    <n v="104479"/>
    <s v="STRYKER ITALIA S.R.L."/>
    <n v="202112"/>
    <x v="20"/>
    <x v="20"/>
    <n v="384"/>
    <s v="D"/>
    <n v="384"/>
  </r>
  <r>
    <s v="1'trimestre "/>
    <n v="125"/>
    <s v="543010"/>
    <x v="8"/>
    <n v="104479"/>
    <s v="STRYKER ITALIA S.R.L."/>
    <n v="202112"/>
    <x v="20"/>
    <x v="20"/>
    <n v="384"/>
    <s v="D"/>
    <n v="384"/>
  </r>
  <r>
    <s v="1'trimestre "/>
    <n v="125"/>
    <s v="543010"/>
    <x v="8"/>
    <n v="104479"/>
    <s v="STRYKER ITALIA S.R.L."/>
    <n v="202112"/>
    <x v="20"/>
    <x v="20"/>
    <n v="364.2"/>
    <s v="D"/>
    <n v="364.2"/>
  </r>
  <r>
    <s v="1'trimestre "/>
    <n v="125"/>
    <s v="543010"/>
    <x v="8"/>
    <n v="104479"/>
    <s v="STRYKER ITALIA S.R.L."/>
    <n v="202112"/>
    <x v="20"/>
    <x v="20"/>
    <n v="109.8"/>
    <s v="D"/>
    <n v="109.8"/>
  </r>
  <r>
    <s v="1'trimestre "/>
    <n v="125"/>
    <s v="543010"/>
    <x v="8"/>
    <n v="104479"/>
    <s v="STRYKER ITALIA S.R.L."/>
    <n v="202112"/>
    <x v="20"/>
    <x v="20"/>
    <n v="384"/>
    <s v="D"/>
    <n v="384"/>
  </r>
  <r>
    <s v="1'trimestre "/>
    <n v="125"/>
    <s v="543010"/>
    <x v="8"/>
    <n v="104479"/>
    <s v="STRYKER ITALIA S.R.L."/>
    <n v="202112"/>
    <x v="20"/>
    <x v="20"/>
    <n v="1950"/>
    <s v="D"/>
    <n v="1950"/>
  </r>
  <r>
    <s v="1'trimestre "/>
    <n v="125"/>
    <s v="543010"/>
    <x v="8"/>
    <n v="104479"/>
    <s v="STRYKER ITALIA S.R.L."/>
    <n v="202112"/>
    <x v="20"/>
    <x v="20"/>
    <n v="372"/>
    <s v="D"/>
    <n v="372"/>
  </r>
  <r>
    <s v="1'trimestre "/>
    <n v="125"/>
    <s v="543010"/>
    <x v="8"/>
    <n v="104479"/>
    <s v="STRYKER ITALIA S.R.L."/>
    <n v="202112"/>
    <x v="20"/>
    <x v="20"/>
    <n v="920"/>
    <s v="D"/>
    <n v="920"/>
  </r>
  <r>
    <s v="1'trimestre "/>
    <n v="125"/>
    <s v="543010"/>
    <x v="8"/>
    <n v="104479"/>
    <s v="STRYKER ITALIA S.R.L."/>
    <n v="202112"/>
    <x v="20"/>
    <x v="20"/>
    <n v="908.5"/>
    <s v="D"/>
    <n v="908.5"/>
  </r>
  <r>
    <s v="1'trimestre "/>
    <n v="125"/>
    <s v="543010"/>
    <x v="8"/>
    <n v="104479"/>
    <s v="STRYKER ITALIA S.R.L."/>
    <n v="202112"/>
    <x v="20"/>
    <x v="20"/>
    <n v="942.5"/>
    <s v="D"/>
    <n v="942.5"/>
  </r>
  <r>
    <s v="1'trimestre "/>
    <n v="125"/>
    <s v="543010"/>
    <x v="8"/>
    <n v="104479"/>
    <s v="STRYKER ITALIA S.R.L."/>
    <n v="202112"/>
    <x v="20"/>
    <x v="20"/>
    <n v="384"/>
    <s v="D"/>
    <n v="384"/>
  </r>
  <r>
    <s v="1'trimestre "/>
    <n v="125"/>
    <s v="543010"/>
    <x v="8"/>
    <n v="104479"/>
    <s v="STRYKER ITALIA S.R.L."/>
    <n v="202112"/>
    <x v="20"/>
    <x v="20"/>
    <n v="58"/>
    <s v="D"/>
    <n v="58"/>
  </r>
  <r>
    <s v="1'trimestre "/>
    <n v="125"/>
    <s v="543010"/>
    <x v="8"/>
    <n v="104479"/>
    <s v="STRYKER ITALIA S.R.L."/>
    <n v="202112"/>
    <x v="20"/>
    <x v="20"/>
    <n v="384"/>
    <s v="D"/>
    <n v="384"/>
  </r>
  <r>
    <s v="1'trimestre "/>
    <n v="125"/>
    <s v="543010"/>
    <x v="8"/>
    <n v="104479"/>
    <s v="STRYKER ITALIA S.R.L."/>
    <n v="202112"/>
    <x v="20"/>
    <x v="20"/>
    <n v="384"/>
    <s v="D"/>
    <n v="384"/>
  </r>
  <r>
    <s v="1'trimestre "/>
    <n v="125"/>
    <s v="543010"/>
    <x v="8"/>
    <n v="104479"/>
    <s v="STRYKER ITALIA S.R.L."/>
    <n v="202112"/>
    <x v="20"/>
    <x v="20"/>
    <n v="595.5"/>
    <s v="D"/>
    <n v="595.5"/>
  </r>
  <r>
    <s v="1'trimestre "/>
    <n v="125"/>
    <s v="543010"/>
    <x v="8"/>
    <n v="104479"/>
    <s v="STRYKER ITALIA S.R.L."/>
    <n v="202112"/>
    <x v="20"/>
    <x v="20"/>
    <n v="384"/>
    <s v="D"/>
    <n v="384"/>
  </r>
  <r>
    <s v="1'trimestre "/>
    <n v="125"/>
    <s v="543010"/>
    <x v="8"/>
    <n v="104479"/>
    <s v="STRYKER ITALIA S.R.L."/>
    <n v="202112"/>
    <x v="20"/>
    <x v="20"/>
    <n v="365.5"/>
    <s v="D"/>
    <n v="365.5"/>
  </r>
  <r>
    <s v="1'trimestre "/>
    <n v="125"/>
    <s v="543010"/>
    <x v="8"/>
    <n v="104479"/>
    <s v="STRYKER ITALIA S.R.L."/>
    <n v="202112"/>
    <x v="20"/>
    <x v="20"/>
    <n v="2145"/>
    <s v="D"/>
    <n v="2145"/>
  </r>
  <r>
    <s v="1'trimestre "/>
    <n v="125"/>
    <s v="543010"/>
    <x v="8"/>
    <n v="104479"/>
    <s v="STRYKER ITALIA S.R.L."/>
    <n v="202112"/>
    <x v="20"/>
    <x v="20"/>
    <n v="7010"/>
    <s v="D"/>
    <n v="7010"/>
  </r>
  <r>
    <s v="1'trimestre "/>
    <n v="125"/>
    <s v="543010"/>
    <x v="8"/>
    <n v="100624"/>
    <s v="SORIN GROUP ITALIA SRL"/>
    <n v="202112"/>
    <x v="20"/>
    <x v="20"/>
    <n v="456"/>
    <s v="D"/>
    <n v="456"/>
  </r>
  <r>
    <s v="1'trimestre "/>
    <n v="125"/>
    <s v="543010"/>
    <x v="8"/>
    <n v="101801"/>
    <s v="SMITH &amp; NEPHEW S.R.L."/>
    <n v="202112"/>
    <x v="20"/>
    <x v="20"/>
    <n v="3185"/>
    <s v="D"/>
    <n v="3185"/>
  </r>
  <r>
    <s v="1'trimestre "/>
    <n v="125"/>
    <s v="543010"/>
    <x v="8"/>
    <n v="101801"/>
    <s v="SMITH &amp; NEPHEW S.R.L."/>
    <n v="202112"/>
    <x v="20"/>
    <x v="20"/>
    <n v="3000"/>
    <s v="D"/>
    <n v="3000"/>
  </r>
  <r>
    <s v="1'trimestre "/>
    <n v="125"/>
    <s v="543010"/>
    <x v="8"/>
    <n v="101801"/>
    <s v="SMITH &amp; NEPHEW S.R.L."/>
    <n v="202112"/>
    <x v="20"/>
    <x v="20"/>
    <n v="263.39"/>
    <s v="D"/>
    <n v="263.39"/>
  </r>
  <r>
    <s v="1'trimestre "/>
    <n v="125"/>
    <s v="543010"/>
    <x v="8"/>
    <n v="101801"/>
    <s v="SMITH &amp; NEPHEW S.R.L."/>
    <n v="202112"/>
    <x v="20"/>
    <x v="20"/>
    <n v="240"/>
    <s v="D"/>
    <n v="240"/>
  </r>
  <r>
    <s v="1'trimestre "/>
    <n v="125"/>
    <s v="543010"/>
    <x v="8"/>
    <n v="101801"/>
    <s v="SMITH &amp; NEPHEW S.R.L."/>
    <n v="202112"/>
    <x v="20"/>
    <x v="20"/>
    <n v="3270"/>
    <s v="D"/>
    <n v="3270"/>
  </r>
  <r>
    <s v="1'trimestre "/>
    <n v="125"/>
    <s v="543010"/>
    <x v="8"/>
    <n v="101801"/>
    <s v="SMITH &amp; NEPHEW S.R.L."/>
    <n v="202112"/>
    <x v="20"/>
    <x v="20"/>
    <n v="790.17"/>
    <s v="D"/>
    <n v="790.17"/>
  </r>
  <r>
    <s v="1'trimestre "/>
    <n v="125"/>
    <s v="543010"/>
    <x v="8"/>
    <n v="101801"/>
    <s v="SMITH &amp; NEPHEW S.R.L."/>
    <n v="202112"/>
    <x v="20"/>
    <x v="20"/>
    <n v="5453.56"/>
    <s v="D"/>
    <n v="5453.56"/>
  </r>
  <r>
    <s v="1'trimestre "/>
    <n v="125"/>
    <s v="543010"/>
    <x v="8"/>
    <n v="101801"/>
    <s v="SMITH &amp; NEPHEW S.R.L."/>
    <n v="202112"/>
    <x v="20"/>
    <x v="20"/>
    <n v="595"/>
    <s v="D"/>
    <n v="595"/>
  </r>
  <r>
    <s v="1'trimestre "/>
    <n v="125"/>
    <s v="543010"/>
    <x v="8"/>
    <n v="101801"/>
    <s v="SMITH &amp; NEPHEW S.R.L."/>
    <n v="202112"/>
    <x v="20"/>
    <x v="20"/>
    <n v="503.5"/>
    <s v="D"/>
    <n v="503.5"/>
  </r>
  <r>
    <s v="1'trimestre "/>
    <n v="125"/>
    <s v="543010"/>
    <x v="8"/>
    <n v="101801"/>
    <s v="SMITH &amp; NEPHEW S.R.L."/>
    <n v="202112"/>
    <x v="20"/>
    <x v="20"/>
    <n v="106"/>
    <s v="D"/>
    <n v="106"/>
  </r>
  <r>
    <s v="1'trimestre "/>
    <n v="125"/>
    <s v="543010"/>
    <x v="8"/>
    <n v="101801"/>
    <s v="SMITH &amp; NEPHEW S.R.L."/>
    <n v="202112"/>
    <x v="20"/>
    <x v="20"/>
    <n v="3028.2"/>
    <s v="D"/>
    <n v="3028.2"/>
  </r>
  <r>
    <s v="1'trimestre "/>
    <n v="125"/>
    <s v="543010"/>
    <x v="8"/>
    <n v="101801"/>
    <s v="SMITH &amp; NEPHEW S.R.L."/>
    <n v="202112"/>
    <x v="20"/>
    <x v="20"/>
    <n v="2474.5"/>
    <s v="D"/>
    <n v="2474.5"/>
  </r>
  <r>
    <s v="1'trimestre "/>
    <n v="125"/>
    <s v="543010"/>
    <x v="8"/>
    <n v="101801"/>
    <s v="SMITH &amp; NEPHEW S.R.L."/>
    <n v="202112"/>
    <x v="20"/>
    <x v="20"/>
    <n v="2327.5"/>
    <s v="D"/>
    <n v="2327.5"/>
  </r>
  <r>
    <s v="1'trimestre "/>
    <n v="125"/>
    <s v="543010"/>
    <x v="8"/>
    <n v="101801"/>
    <s v="SMITH &amp; NEPHEW S.R.L."/>
    <n v="202112"/>
    <x v="20"/>
    <x v="20"/>
    <n v="318.5"/>
    <s v="D"/>
    <n v="318.5"/>
  </r>
  <r>
    <s v="1'trimestre "/>
    <n v="125"/>
    <s v="543010"/>
    <x v="8"/>
    <n v="101801"/>
    <s v="SMITH &amp; NEPHEW S.R.L."/>
    <n v="202112"/>
    <x v="20"/>
    <x v="20"/>
    <n v="3185"/>
    <s v="D"/>
    <n v="3185"/>
  </r>
  <r>
    <s v="1'trimestre "/>
    <n v="125"/>
    <s v="543010"/>
    <x v="8"/>
    <n v="101801"/>
    <s v="SMITH &amp; NEPHEW S.R.L."/>
    <n v="202112"/>
    <x v="20"/>
    <x v="20"/>
    <n v="261.2"/>
    <s v="D"/>
    <n v="261.2"/>
  </r>
  <r>
    <s v="1'trimestre "/>
    <n v="125"/>
    <s v="543010"/>
    <x v="8"/>
    <n v="101801"/>
    <s v="SMITH &amp; NEPHEW S.R.L."/>
    <n v="202112"/>
    <x v="20"/>
    <x v="20"/>
    <n v="2474.5"/>
    <s v="D"/>
    <n v="2474.5"/>
  </r>
  <r>
    <s v="1'trimestre "/>
    <n v="125"/>
    <s v="543010"/>
    <x v="8"/>
    <n v="101801"/>
    <s v="SMITH &amp; NEPHEW S.R.L."/>
    <n v="202112"/>
    <x v="20"/>
    <x v="20"/>
    <n v="2474.5"/>
    <s v="D"/>
    <n v="2474.5"/>
  </r>
  <r>
    <s v="1'trimestre "/>
    <n v="125"/>
    <s v="543010"/>
    <x v="8"/>
    <n v="101801"/>
    <s v="SMITH &amp; NEPHEW S.R.L."/>
    <n v="202112"/>
    <x v="20"/>
    <x v="20"/>
    <n v="2474.5"/>
    <s v="D"/>
    <n v="2474.5"/>
  </r>
  <r>
    <s v="1'trimestre "/>
    <n v="125"/>
    <s v="543010"/>
    <x v="8"/>
    <n v="101801"/>
    <s v="SMITH &amp; NEPHEW S.R.L."/>
    <n v="202112"/>
    <x v="20"/>
    <x v="20"/>
    <n v="1200"/>
    <s v="D"/>
    <n v="1200"/>
  </r>
  <r>
    <s v="1'trimestre "/>
    <n v="125"/>
    <s v="543010"/>
    <x v="8"/>
    <n v="101801"/>
    <s v="SMITH &amp; NEPHEW S.R.L."/>
    <n v="202112"/>
    <x v="20"/>
    <x v="20"/>
    <n v="76.48"/>
    <s v="D"/>
    <n v="76.48"/>
  </r>
  <r>
    <s v="1'trimestre "/>
    <n v="125"/>
    <s v="543010"/>
    <x v="8"/>
    <n v="101801"/>
    <s v="SMITH &amp; NEPHEW S.R.L."/>
    <n v="202112"/>
    <x v="20"/>
    <x v="20"/>
    <n v="185.5"/>
    <s v="D"/>
    <n v="185.5"/>
  </r>
  <r>
    <s v="1'trimestre "/>
    <n v="125"/>
    <s v="543010"/>
    <x v="8"/>
    <n v="101801"/>
    <s v="SMITH &amp; NEPHEW S.R.L."/>
    <n v="202112"/>
    <x v="20"/>
    <x v="20"/>
    <n v="3000"/>
    <s v="D"/>
    <n v="3000"/>
  </r>
  <r>
    <s v="1'trimestre "/>
    <n v="125"/>
    <s v="543010"/>
    <x v="8"/>
    <n v="101801"/>
    <s v="SMITH &amp; NEPHEW S.R.L."/>
    <n v="202112"/>
    <x v="20"/>
    <x v="20"/>
    <n v="212"/>
    <s v="D"/>
    <n v="212"/>
  </r>
  <r>
    <s v="1'trimestre "/>
    <n v="125"/>
    <s v="543010"/>
    <x v="8"/>
    <n v="101801"/>
    <s v="SMITH &amp; NEPHEW S.R.L."/>
    <n v="202112"/>
    <x v="20"/>
    <x v="20"/>
    <n v="583"/>
    <s v="D"/>
    <n v="583"/>
  </r>
  <r>
    <s v="1'trimestre "/>
    <n v="125"/>
    <s v="543010"/>
    <x v="8"/>
    <n v="101801"/>
    <s v="SMITH &amp; NEPHEW S.R.L."/>
    <n v="202112"/>
    <x v="20"/>
    <x v="20"/>
    <n v="1457.5"/>
    <s v="D"/>
    <n v="1457.5"/>
  </r>
  <r>
    <s v="1'trimestre "/>
    <n v="125"/>
    <s v="543010"/>
    <x v="8"/>
    <n v="101801"/>
    <s v="SMITH &amp; NEPHEW S.R.L."/>
    <n v="202112"/>
    <x v="20"/>
    <x v="20"/>
    <n v="53"/>
    <s v="D"/>
    <n v="53"/>
  </r>
  <r>
    <s v="1'trimestre "/>
    <n v="125"/>
    <s v="543010"/>
    <x v="8"/>
    <n v="101801"/>
    <s v="SMITH &amp; NEPHEW S.R.L."/>
    <n v="202112"/>
    <x v="20"/>
    <x v="20"/>
    <n v="128.1"/>
    <s v="D"/>
    <n v="128.1"/>
  </r>
  <r>
    <s v="1'trimestre "/>
    <n v="125"/>
    <s v="543010"/>
    <x v="8"/>
    <n v="101801"/>
    <s v="SMITH &amp; NEPHEW S.R.L."/>
    <n v="202112"/>
    <x v="20"/>
    <x v="20"/>
    <n v="106"/>
    <s v="D"/>
    <n v="106"/>
  </r>
  <r>
    <s v="1'trimestre "/>
    <n v="125"/>
    <s v="543010"/>
    <x v="8"/>
    <n v="101801"/>
    <s v="SMITH &amp; NEPHEW S.R.L."/>
    <n v="202112"/>
    <x v="20"/>
    <x v="20"/>
    <n v="159"/>
    <s v="D"/>
    <n v="159"/>
  </r>
  <r>
    <s v="1'trimestre "/>
    <n v="125"/>
    <s v="543010"/>
    <x v="8"/>
    <n v="101801"/>
    <s v="SMITH &amp; NEPHEW S.R.L."/>
    <n v="202112"/>
    <x v="20"/>
    <x v="20"/>
    <n v="450.5"/>
    <s v="D"/>
    <n v="450.5"/>
  </r>
  <r>
    <s v="1'trimestre "/>
    <n v="125"/>
    <s v="543010"/>
    <x v="8"/>
    <n v="101801"/>
    <s v="SMITH &amp; NEPHEW S.R.L."/>
    <n v="202112"/>
    <x v="20"/>
    <x v="20"/>
    <n v="477"/>
    <s v="D"/>
    <n v="477"/>
  </r>
  <r>
    <s v="1'trimestre "/>
    <n v="125"/>
    <s v="543010"/>
    <x v="8"/>
    <n v="101801"/>
    <s v="SMITH &amp; NEPHEW S.R.L."/>
    <n v="202112"/>
    <x v="20"/>
    <x v="20"/>
    <n v="503.5"/>
    <s v="D"/>
    <n v="503.5"/>
  </r>
  <r>
    <s v="1'trimestre "/>
    <n v="125"/>
    <s v="543010"/>
    <x v="8"/>
    <n v="101801"/>
    <s v="SMITH &amp; NEPHEW S.R.L."/>
    <n v="202112"/>
    <x v="20"/>
    <x v="20"/>
    <n v="556.5"/>
    <s v="D"/>
    <n v="556.5"/>
  </r>
  <r>
    <s v="1'trimestre "/>
    <n v="125"/>
    <s v="543010"/>
    <x v="8"/>
    <n v="101801"/>
    <s v="SMITH &amp; NEPHEW S.R.L."/>
    <n v="202112"/>
    <x v="20"/>
    <x v="20"/>
    <n v="371"/>
    <s v="D"/>
    <n v="371"/>
  </r>
  <r>
    <s v="1'trimestre "/>
    <n v="125"/>
    <s v="543010"/>
    <x v="8"/>
    <n v="104324"/>
    <s v="SIM ITALIA S.R.L."/>
    <n v="202112"/>
    <x v="20"/>
    <x v="20"/>
    <n v="2085.1999999999998"/>
    <s v="D"/>
    <n v="2085.1999999999998"/>
  </r>
  <r>
    <s v="1'trimestre "/>
    <n v="125"/>
    <s v="543010"/>
    <x v="8"/>
    <n v="104324"/>
    <s v="SIM ITALIA S.R.L."/>
    <n v="202112"/>
    <x v="20"/>
    <x v="20"/>
    <n v="108"/>
    <s v="D"/>
    <n v="108"/>
  </r>
  <r>
    <s v="1'trimestre "/>
    <n v="125"/>
    <s v="543010"/>
    <x v="8"/>
    <n v="104324"/>
    <s v="SIM ITALIA S.R.L."/>
    <n v="202112"/>
    <x v="20"/>
    <x v="20"/>
    <n v="832"/>
    <s v="D"/>
    <n v="832"/>
  </r>
  <r>
    <s v="1'trimestre "/>
    <n v="125"/>
    <s v="543010"/>
    <x v="8"/>
    <n v="101765"/>
    <s v="SIGMA ALDRICH S.R.L."/>
    <n v="202112"/>
    <x v="20"/>
    <x v="20"/>
    <n v="540.20000000000005"/>
    <s v="D"/>
    <n v="540.20000000000005"/>
  </r>
  <r>
    <s v="1'trimestre "/>
    <n v="125"/>
    <s v="543010"/>
    <x v="8"/>
    <n v="101765"/>
    <s v="SIGMA ALDRICH S.R.L."/>
    <n v="202112"/>
    <x v="20"/>
    <x v="20"/>
    <n v="129.9"/>
    <s v="D"/>
    <n v="129.9"/>
  </r>
  <r>
    <s v="1'trimestre "/>
    <n v="125"/>
    <s v="543010"/>
    <x v="8"/>
    <n v="100478"/>
    <s v="SIAD Healthcare SPA"/>
    <n v="202112"/>
    <x v="20"/>
    <x v="20"/>
    <n v="392"/>
    <s v="D"/>
    <n v="392"/>
  </r>
  <r>
    <s v="1'trimestre "/>
    <n v="125"/>
    <s v="543010"/>
    <x v="8"/>
    <n v="101708"/>
    <s v="SANTEX S.P.A."/>
    <n v="202112"/>
    <x v="20"/>
    <x v="20"/>
    <n v="66.540000000000006"/>
    <s v="D"/>
    <n v="66.540000000000006"/>
  </r>
  <r>
    <s v="1'trimestre "/>
    <n v="125"/>
    <s v="543010"/>
    <x v="8"/>
    <n v="101577"/>
    <s v="RI.MOS S.R.L."/>
    <n v="202112"/>
    <x v="20"/>
    <x v="20"/>
    <n v="244.8"/>
    <s v="D"/>
    <n v="244.8"/>
  </r>
  <r>
    <s v="1'trimestre "/>
    <n v="125"/>
    <s v="543010"/>
    <x v="8"/>
    <n v="106550"/>
    <s v="RAYS SPA"/>
    <n v="202112"/>
    <x v="20"/>
    <x v="20"/>
    <n v="286"/>
    <s v="D"/>
    <n v="286"/>
  </r>
  <r>
    <s v="1'trimestre "/>
    <n v="125"/>
    <s v="543010"/>
    <x v="8"/>
    <n v="104426"/>
    <s v="PROMEGA ITALIA S.R.L."/>
    <n v="202112"/>
    <x v="20"/>
    <x v="20"/>
    <n v="1880"/>
    <s v="D"/>
    <n v="1880"/>
  </r>
  <r>
    <s v="1'trimestre "/>
    <n v="125"/>
    <s v="543010"/>
    <x v="8"/>
    <n v="110681"/>
    <s v="PRODOTTI GIANNI SRL"/>
    <n v="202112"/>
    <x v="20"/>
    <x v="20"/>
    <n v="2366.4"/>
    <s v="D"/>
    <n v="2366.4"/>
  </r>
  <r>
    <s v="1'trimestre "/>
    <n v="125"/>
    <s v="543010"/>
    <x v="8"/>
    <n v="110681"/>
    <s v="PRODOTTI GIANNI SRL"/>
    <n v="202112"/>
    <x v="20"/>
    <x v="20"/>
    <n v="888"/>
    <s v="D"/>
    <n v="888"/>
  </r>
  <r>
    <s v="1'trimestre "/>
    <n v="125"/>
    <s v="543010"/>
    <x v="8"/>
    <n v="108353"/>
    <s v="POLLUTION HOSPITAL SRL"/>
    <n v="202112"/>
    <x v="20"/>
    <x v="20"/>
    <n v="1245"/>
    <s v="D"/>
    <n v="1245"/>
  </r>
  <r>
    <s v="1'trimestre "/>
    <n v="125"/>
    <s v="543010"/>
    <x v="8"/>
    <n v="108353"/>
    <s v="POLLUTION HOSPITAL SRL"/>
    <n v="202112"/>
    <x v="20"/>
    <x v="20"/>
    <n v="1660"/>
    <s v="D"/>
    <n v="1660"/>
  </r>
  <r>
    <s v="1'trimestre "/>
    <n v="125"/>
    <s v="543010"/>
    <x v="8"/>
    <n v="106774"/>
    <s v="PIETRASANTA PHARMA SPA"/>
    <n v="202112"/>
    <x v="20"/>
    <x v="20"/>
    <n v="154.80000000000001"/>
    <s v="D"/>
    <n v="154.80000000000001"/>
  </r>
  <r>
    <s v="1'trimestre "/>
    <n v="125"/>
    <s v="543010"/>
    <x v="8"/>
    <n v="103992"/>
    <s v="PANTEC S.R.L."/>
    <n v="202112"/>
    <x v="20"/>
    <x v="20"/>
    <n v="1694"/>
    <s v="D"/>
    <n v="1694"/>
  </r>
  <r>
    <s v="1'trimestre "/>
    <n v="125"/>
    <s v="543010"/>
    <x v="8"/>
    <n v="103992"/>
    <s v="PANTEC S.R.L."/>
    <n v="202112"/>
    <x v="20"/>
    <x v="20"/>
    <n v="1854.4"/>
    <s v="D"/>
    <n v="1854.4"/>
  </r>
  <r>
    <s v="1'trimestre "/>
    <n v="125"/>
    <s v="543010"/>
    <x v="8"/>
    <n v="103992"/>
    <s v="PANTEC S.R.L."/>
    <n v="202112"/>
    <x v="20"/>
    <x v="20"/>
    <n v="1051.5999999999999"/>
    <s v="D"/>
    <n v="1051.5999999999999"/>
  </r>
  <r>
    <s v="1'trimestre "/>
    <n v="125"/>
    <s v="543010"/>
    <x v="8"/>
    <n v="108359"/>
    <s v="MIDA BIO SRL"/>
    <n v="202112"/>
    <x v="20"/>
    <x v="20"/>
    <n v="3400"/>
    <s v="D"/>
    <n v="3400"/>
  </r>
  <r>
    <s v="1'trimestre "/>
    <n v="125"/>
    <s v="543010"/>
    <x v="8"/>
    <n v="108359"/>
    <s v="MIDA BIO SRL"/>
    <n v="202112"/>
    <x v="20"/>
    <x v="20"/>
    <n v="3400"/>
    <s v="D"/>
    <n v="3400"/>
  </r>
  <r>
    <s v="1'trimestre "/>
    <n v="125"/>
    <s v="543010"/>
    <x v="8"/>
    <n v="100706"/>
    <s v="MICROTEK ITALY SRL"/>
    <n v="202112"/>
    <x v="20"/>
    <x v="20"/>
    <n v="375"/>
    <s v="D"/>
    <n v="375"/>
  </r>
  <r>
    <s v="1'trimestre "/>
    <n v="125"/>
    <s v="543010"/>
    <x v="8"/>
    <n v="100706"/>
    <s v="MICROTEK ITALY SRL"/>
    <n v="202112"/>
    <x v="20"/>
    <x v="20"/>
    <n v="750"/>
    <s v="D"/>
    <n v="750"/>
  </r>
  <r>
    <s v="1'trimestre "/>
    <n v="125"/>
    <s v="543010"/>
    <x v="8"/>
    <n v="108255"/>
    <s v="MICROTECH SRL"/>
    <n v="202112"/>
    <x v="20"/>
    <x v="20"/>
    <n v="930.3"/>
    <s v="D"/>
    <n v="930.3"/>
  </r>
  <r>
    <s v="1'trimestre "/>
    <n v="125"/>
    <s v="543010"/>
    <x v="8"/>
    <n v="110740"/>
    <s v="MEDVET SRL"/>
    <n v="202112"/>
    <x v="20"/>
    <x v="20"/>
    <n v="700"/>
    <s v="D"/>
    <n v="700"/>
  </r>
  <r>
    <s v="1'trimestre "/>
    <n v="125"/>
    <s v="543010"/>
    <x v="8"/>
    <n v="105344"/>
    <s v="MEDTRONIC ITALIA SPA"/>
    <n v="202112"/>
    <x v="20"/>
    <x v="20"/>
    <n v="269.5"/>
    <s v="D"/>
    <n v="269.5"/>
  </r>
  <r>
    <s v="1'trimestre "/>
    <n v="125"/>
    <s v="543010"/>
    <x v="8"/>
    <n v="105344"/>
    <s v="MEDTRONIC ITALIA SPA"/>
    <n v="202112"/>
    <x v="20"/>
    <x v="20"/>
    <n v="294"/>
    <s v="D"/>
    <n v="294"/>
  </r>
  <r>
    <s v="1'trimestre "/>
    <n v="125"/>
    <s v="543010"/>
    <x v="8"/>
    <n v="105344"/>
    <s v="MEDTRONIC ITALIA SPA"/>
    <n v="202112"/>
    <x v="20"/>
    <x v="20"/>
    <n v="1257.1500000000001"/>
    <s v="D"/>
    <n v="1257.1500000000001"/>
  </r>
  <r>
    <s v="1'trimestre "/>
    <n v="125"/>
    <s v="543010"/>
    <x v="8"/>
    <n v="105344"/>
    <s v="MEDTRONIC ITALIA SPA"/>
    <n v="202112"/>
    <x v="20"/>
    <x v="20"/>
    <n v="2276.54"/>
    <s v="D"/>
    <n v="2276.54"/>
  </r>
  <r>
    <s v="1'trimestre "/>
    <n v="125"/>
    <s v="543010"/>
    <x v="8"/>
    <n v="105344"/>
    <s v="MEDTRONIC ITALIA SPA"/>
    <n v="202112"/>
    <x v="20"/>
    <x v="20"/>
    <n v="2464.6999999999998"/>
    <s v="D"/>
    <n v="2464.6999999999998"/>
  </r>
  <r>
    <s v="1'trimestre "/>
    <n v="125"/>
    <s v="543010"/>
    <x v="8"/>
    <n v="105344"/>
    <s v="MEDTRONIC ITALIA SPA"/>
    <n v="202112"/>
    <x v="20"/>
    <x v="20"/>
    <n v="245"/>
    <s v="D"/>
    <n v="245"/>
  </r>
  <r>
    <s v="1'trimestre "/>
    <n v="125"/>
    <s v="543010"/>
    <x v="8"/>
    <n v="105344"/>
    <s v="MEDTRONIC ITALIA SPA"/>
    <n v="202112"/>
    <x v="20"/>
    <x v="20"/>
    <n v="987.84"/>
    <s v="D"/>
    <n v="987.84"/>
  </r>
  <r>
    <s v="1'trimestre "/>
    <n v="125"/>
    <s v="543010"/>
    <x v="8"/>
    <n v="105344"/>
    <s v="MEDTRONIC ITALIA SPA"/>
    <n v="202112"/>
    <x v="20"/>
    <x v="20"/>
    <n v="269.5"/>
    <s v="D"/>
    <n v="269.5"/>
  </r>
  <r>
    <s v="1'trimestre "/>
    <n v="125"/>
    <s v="543010"/>
    <x v="8"/>
    <n v="105344"/>
    <s v="MEDTRONIC ITALIA SPA"/>
    <n v="202112"/>
    <x v="20"/>
    <x v="20"/>
    <n v="5783.96"/>
    <s v="D"/>
    <n v="5783.96"/>
  </r>
  <r>
    <s v="1'trimestre "/>
    <n v="125"/>
    <s v="543010"/>
    <x v="8"/>
    <n v="105344"/>
    <s v="MEDTRONIC ITALIA SPA"/>
    <n v="202112"/>
    <x v="20"/>
    <x v="20"/>
    <n v="7075.6"/>
    <s v="D"/>
    <n v="7075.6"/>
  </r>
  <r>
    <s v="1'trimestre "/>
    <n v="125"/>
    <s v="543010"/>
    <x v="8"/>
    <n v="105344"/>
    <s v="MEDTRONIC ITALIA SPA"/>
    <n v="202112"/>
    <x v="20"/>
    <x v="20"/>
    <n v="6125.2"/>
    <s v="D"/>
    <n v="6125.2"/>
  </r>
  <r>
    <s v="1'trimestre "/>
    <n v="125"/>
    <s v="543010"/>
    <x v="8"/>
    <n v="105344"/>
    <s v="MEDTRONIC ITALIA SPA"/>
    <n v="202112"/>
    <x v="20"/>
    <x v="20"/>
    <n v="17"/>
    <s v="D"/>
    <n v="17"/>
  </r>
  <r>
    <s v="1'trimestre "/>
    <n v="125"/>
    <s v="543010"/>
    <x v="8"/>
    <n v="105344"/>
    <s v="MEDTRONIC ITALIA SPA"/>
    <n v="202112"/>
    <x v="20"/>
    <x v="20"/>
    <n v="5901.56"/>
    <s v="D"/>
    <n v="5901.56"/>
  </r>
  <r>
    <s v="1'trimestre "/>
    <n v="125"/>
    <s v="543010"/>
    <x v="8"/>
    <n v="105344"/>
    <s v="MEDTRONIC ITALIA SPA"/>
    <n v="202112"/>
    <x v="20"/>
    <x v="20"/>
    <n v="828.1"/>
    <s v="D"/>
    <n v="828.1"/>
  </r>
  <r>
    <s v="1'trimestre "/>
    <n v="125"/>
    <s v="543010"/>
    <x v="8"/>
    <n v="105344"/>
    <s v="MEDTRONIC ITALIA SPA"/>
    <n v="202112"/>
    <x v="20"/>
    <x v="20"/>
    <n v="6146.4"/>
    <s v="D"/>
    <n v="6146.4"/>
  </r>
  <r>
    <s v="1'trimestre "/>
    <n v="125"/>
    <s v="543010"/>
    <x v="8"/>
    <n v="105344"/>
    <s v="MEDTRONIC ITALIA SPA"/>
    <n v="202112"/>
    <x v="20"/>
    <x v="20"/>
    <n v="7053.06"/>
    <s v="D"/>
    <n v="7053.06"/>
  </r>
  <r>
    <s v="1'trimestre "/>
    <n v="125"/>
    <s v="543010"/>
    <x v="8"/>
    <n v="105344"/>
    <s v="MEDTRONIC ITALIA SPA"/>
    <n v="202112"/>
    <x v="20"/>
    <x v="20"/>
    <n v="188.16"/>
    <s v="D"/>
    <n v="188.16"/>
  </r>
  <r>
    <s v="1'trimestre "/>
    <n v="125"/>
    <s v="543010"/>
    <x v="8"/>
    <n v="105344"/>
    <s v="MEDTRONIC ITALIA SPA"/>
    <n v="202112"/>
    <x v="20"/>
    <x v="20"/>
    <n v="3630.9"/>
    <s v="D"/>
    <n v="3630.9"/>
  </r>
  <r>
    <s v="1'trimestre "/>
    <n v="125"/>
    <s v="543010"/>
    <x v="8"/>
    <n v="105344"/>
    <s v="MEDTRONIC ITALIA SPA"/>
    <n v="202112"/>
    <x v="20"/>
    <x v="20"/>
    <n v="34.200000000000003"/>
    <s v="D"/>
    <n v="34.200000000000003"/>
  </r>
  <r>
    <s v="1'trimestre "/>
    <n v="125"/>
    <s v="543010"/>
    <x v="8"/>
    <n v="105344"/>
    <s v="MEDTRONIC ITALIA SPA"/>
    <n v="202112"/>
    <x v="20"/>
    <x v="20"/>
    <n v="2707.93"/>
    <s v="D"/>
    <n v="2707.93"/>
  </r>
  <r>
    <s v="1'trimestre "/>
    <n v="125"/>
    <s v="543010"/>
    <x v="8"/>
    <n v="105344"/>
    <s v="MEDTRONIC ITALIA SPA"/>
    <n v="202112"/>
    <x v="20"/>
    <x v="20"/>
    <n v="3190.72"/>
    <s v="D"/>
    <n v="3190.72"/>
  </r>
  <r>
    <s v="1'trimestre "/>
    <n v="125"/>
    <s v="543010"/>
    <x v="8"/>
    <n v="105344"/>
    <s v="MEDTRONIC ITALIA SPA"/>
    <n v="202112"/>
    <x v="20"/>
    <x v="20"/>
    <n v="603"/>
    <s v="D"/>
    <n v="603"/>
  </r>
  <r>
    <s v="1'trimestre "/>
    <n v="125"/>
    <s v="543010"/>
    <x v="8"/>
    <n v="105344"/>
    <s v="MEDTRONIC ITALIA SPA"/>
    <n v="202112"/>
    <x v="20"/>
    <x v="20"/>
    <n v="2926.62"/>
    <s v="D"/>
    <n v="2926.62"/>
  </r>
  <r>
    <s v="1'trimestre "/>
    <n v="125"/>
    <s v="543010"/>
    <x v="8"/>
    <n v="105344"/>
    <s v="MEDTRONIC ITALIA SPA"/>
    <n v="202112"/>
    <x v="20"/>
    <x v="20"/>
    <n v="61.2"/>
    <s v="D"/>
    <n v="61.2"/>
  </r>
  <r>
    <s v="1'trimestre "/>
    <n v="125"/>
    <s v="543010"/>
    <x v="8"/>
    <n v="105344"/>
    <s v="MEDTRONIC ITALIA SPA"/>
    <n v="202112"/>
    <x v="20"/>
    <x v="20"/>
    <n v="190.08"/>
    <s v="D"/>
    <n v="190.08"/>
  </r>
  <r>
    <s v="1'trimestre "/>
    <n v="125"/>
    <s v="543010"/>
    <x v="8"/>
    <n v="108472"/>
    <s v="MEDIX ITALIA SRL"/>
    <n v="202112"/>
    <x v="20"/>
    <x v="20"/>
    <n v="2600"/>
    <s v="D"/>
    <n v="2600"/>
  </r>
  <r>
    <s v="1'trimestre "/>
    <n v="129"/>
    <s v="543010"/>
    <x v="8"/>
    <n v="102454"/>
    <s v="ZIMMER BIOMET ITALIA S.R.L."/>
    <n v="202112"/>
    <x v="20"/>
    <x v="20"/>
    <n v="170"/>
    <s v="D"/>
    <n v="170"/>
  </r>
  <r>
    <s v="1'trimestre "/>
    <n v="129"/>
    <s v="543010"/>
    <x v="8"/>
    <n v="102454"/>
    <s v="ZIMMER BIOMET ITALIA S.R.L."/>
    <n v="202112"/>
    <x v="20"/>
    <x v="20"/>
    <n v="40"/>
    <s v="D"/>
    <n v="40"/>
  </r>
  <r>
    <s v="1'trimestre "/>
    <n v="129"/>
    <s v="543010"/>
    <x v="8"/>
    <n v="102454"/>
    <s v="ZIMMER BIOMET ITALIA S.R.L."/>
    <n v="202112"/>
    <x v="20"/>
    <x v="20"/>
    <n v="392"/>
    <s v="D"/>
    <n v="392"/>
  </r>
  <r>
    <s v="1'trimestre "/>
    <n v="129"/>
    <s v="543010"/>
    <x v="8"/>
    <n v="102454"/>
    <s v="ZIMMER BIOMET ITALIA S.R.L."/>
    <n v="202112"/>
    <x v="20"/>
    <x v="20"/>
    <n v="2930"/>
    <s v="D"/>
    <n v="2930"/>
  </r>
  <r>
    <s v="1'trimestre "/>
    <n v="129"/>
    <s v="543010"/>
    <x v="8"/>
    <n v="102454"/>
    <s v="ZIMMER BIOMET ITALIA S.R.L."/>
    <n v="202112"/>
    <x v="20"/>
    <x v="20"/>
    <n v="80"/>
    <s v="D"/>
    <n v="80"/>
  </r>
  <r>
    <s v="1'trimestre "/>
    <n v="129"/>
    <s v="543010"/>
    <x v="8"/>
    <n v="102454"/>
    <s v="ZIMMER BIOMET ITALIA S.R.L."/>
    <n v="202112"/>
    <x v="20"/>
    <x v="20"/>
    <n v="40"/>
    <s v="D"/>
    <n v="40"/>
  </r>
  <r>
    <s v="1'trimestre "/>
    <n v="129"/>
    <s v="543010"/>
    <x v="8"/>
    <n v="102454"/>
    <s v="ZIMMER BIOMET ITALIA S.R.L."/>
    <n v="202112"/>
    <x v="20"/>
    <x v="20"/>
    <n v="40"/>
    <s v="D"/>
    <n v="40"/>
  </r>
  <r>
    <s v="1'trimestre "/>
    <n v="129"/>
    <s v="543010"/>
    <x v="8"/>
    <n v="102454"/>
    <s v="ZIMMER BIOMET ITALIA S.R.L."/>
    <n v="202112"/>
    <x v="20"/>
    <x v="20"/>
    <n v="495"/>
    <s v="D"/>
    <n v="495"/>
  </r>
  <r>
    <s v="1'trimestre "/>
    <n v="129"/>
    <s v="543010"/>
    <x v="8"/>
    <n v="102454"/>
    <s v="ZIMMER BIOMET ITALIA S.R.L."/>
    <n v="202112"/>
    <x v="20"/>
    <x v="20"/>
    <n v="49"/>
    <s v="D"/>
    <n v="49"/>
  </r>
  <r>
    <s v="1'trimestre "/>
    <n v="129"/>
    <s v="543010"/>
    <x v="8"/>
    <n v="102454"/>
    <s v="ZIMMER BIOMET ITALIA S.R.L."/>
    <n v="202112"/>
    <x v="20"/>
    <x v="20"/>
    <n v="495"/>
    <s v="D"/>
    <n v="495"/>
  </r>
  <r>
    <s v="1'trimestre "/>
    <n v="129"/>
    <s v="543010"/>
    <x v="8"/>
    <n v="102454"/>
    <s v="ZIMMER BIOMET ITALIA S.R.L."/>
    <n v="202112"/>
    <x v="20"/>
    <x v="20"/>
    <n v="80"/>
    <s v="D"/>
    <n v="80"/>
  </r>
  <r>
    <s v="1'trimestre "/>
    <n v="129"/>
    <s v="543010"/>
    <x v="8"/>
    <n v="102454"/>
    <s v="ZIMMER BIOMET ITALIA S.R.L."/>
    <n v="202112"/>
    <x v="20"/>
    <x v="20"/>
    <n v="20"/>
    <s v="D"/>
    <n v="20"/>
  </r>
  <r>
    <s v="1'trimestre "/>
    <n v="129"/>
    <s v="543010"/>
    <x v="8"/>
    <n v="102454"/>
    <s v="ZIMMER BIOMET ITALIA S.R.L."/>
    <n v="202112"/>
    <x v="20"/>
    <x v="20"/>
    <n v="2805"/>
    <s v="D"/>
    <n v="2805"/>
  </r>
  <r>
    <s v="1'trimestre "/>
    <n v="129"/>
    <s v="543010"/>
    <x v="8"/>
    <n v="102454"/>
    <s v="ZIMMER BIOMET ITALIA S.R.L."/>
    <n v="202112"/>
    <x v="20"/>
    <x v="20"/>
    <n v="247"/>
    <s v="D"/>
    <n v="247"/>
  </r>
  <r>
    <s v="1'trimestre "/>
    <n v="129"/>
    <s v="543010"/>
    <x v="8"/>
    <n v="102454"/>
    <s v="ZIMMER BIOMET ITALIA S.R.L."/>
    <n v="202112"/>
    <x v="20"/>
    <x v="20"/>
    <n v="319.95"/>
    <s v="D"/>
    <n v="319.95"/>
  </r>
  <r>
    <s v="1'trimestre "/>
    <n v="129"/>
    <s v="543010"/>
    <x v="8"/>
    <n v="102454"/>
    <s v="ZIMMER BIOMET ITALIA S.R.L."/>
    <n v="202112"/>
    <x v="20"/>
    <x v="20"/>
    <n v="888"/>
    <s v="D"/>
    <n v="888"/>
  </r>
  <r>
    <s v="1'trimestre "/>
    <n v="129"/>
    <s v="543010"/>
    <x v="8"/>
    <n v="102454"/>
    <s v="ZIMMER BIOMET ITALIA S.R.L."/>
    <n v="202112"/>
    <x v="20"/>
    <x v="20"/>
    <n v="540"/>
    <s v="D"/>
    <n v="540"/>
  </r>
  <r>
    <s v="1'trimestre "/>
    <n v="129"/>
    <s v="543010"/>
    <x v="8"/>
    <n v="102454"/>
    <s v="ZIMMER BIOMET ITALIA S.R.L."/>
    <n v="202112"/>
    <x v="20"/>
    <x v="20"/>
    <n v="1455"/>
    <s v="D"/>
    <n v="1455"/>
  </r>
  <r>
    <s v="1'trimestre "/>
    <n v="129"/>
    <s v="543010"/>
    <x v="8"/>
    <n v="102454"/>
    <s v="ZIMMER BIOMET ITALIA S.R.L."/>
    <n v="202112"/>
    <x v="20"/>
    <x v="20"/>
    <n v="20"/>
    <s v="D"/>
    <n v="20"/>
  </r>
  <r>
    <s v="1'trimestre "/>
    <n v="129"/>
    <s v="543010"/>
    <x v="8"/>
    <n v="102454"/>
    <s v="ZIMMER BIOMET ITALIA S.R.L."/>
    <n v="202112"/>
    <x v="20"/>
    <x v="20"/>
    <n v="15"/>
    <s v="D"/>
    <n v="15"/>
  </r>
  <r>
    <s v="1'trimestre "/>
    <n v="129"/>
    <s v="543010"/>
    <x v="8"/>
    <n v="102454"/>
    <s v="ZIMMER BIOMET ITALIA S.R.L."/>
    <n v="202112"/>
    <x v="20"/>
    <x v="20"/>
    <n v="791"/>
    <s v="D"/>
    <n v="791"/>
  </r>
  <r>
    <s v="1'trimestre "/>
    <n v="129"/>
    <s v="543010"/>
    <x v="8"/>
    <n v="102454"/>
    <s v="ZIMMER BIOMET ITALIA S.R.L."/>
    <n v="202112"/>
    <x v="20"/>
    <x v="20"/>
    <n v="55"/>
    <s v="D"/>
    <n v="55"/>
  </r>
  <r>
    <s v="1'trimestre "/>
    <n v="129"/>
    <s v="543010"/>
    <x v="8"/>
    <n v="102454"/>
    <s v="ZIMMER BIOMET ITALIA S.R.L."/>
    <n v="202112"/>
    <x v="20"/>
    <x v="20"/>
    <n v="315"/>
    <s v="D"/>
    <n v="315"/>
  </r>
  <r>
    <s v="1'trimestre "/>
    <n v="129"/>
    <s v="543010"/>
    <x v="8"/>
    <n v="102454"/>
    <s v="ZIMMER BIOMET ITALIA S.R.L."/>
    <n v="202112"/>
    <x v="20"/>
    <x v="20"/>
    <n v="845"/>
    <s v="D"/>
    <n v="845"/>
  </r>
  <r>
    <s v="1'trimestre "/>
    <n v="129"/>
    <s v="543010"/>
    <x v="8"/>
    <n v="102454"/>
    <s v="ZIMMER BIOMET ITALIA S.R.L."/>
    <n v="202112"/>
    <x v="20"/>
    <x v="20"/>
    <n v="232.75"/>
    <s v="D"/>
    <n v="232.75"/>
  </r>
  <r>
    <s v="1'trimestre "/>
    <n v="129"/>
    <s v="543010"/>
    <x v="8"/>
    <n v="102454"/>
    <s v="ZIMMER BIOMET ITALIA S.R.L."/>
    <n v="202112"/>
    <x v="20"/>
    <x v="20"/>
    <n v="28"/>
    <s v="D"/>
    <n v="28"/>
  </r>
  <r>
    <s v="1'trimestre "/>
    <n v="129"/>
    <s v="543010"/>
    <x v="8"/>
    <n v="102454"/>
    <s v="ZIMMER BIOMET ITALIA S.R.L."/>
    <n v="202112"/>
    <x v="20"/>
    <x v="20"/>
    <n v="420"/>
    <s v="D"/>
    <n v="420"/>
  </r>
  <r>
    <s v="1'trimestre "/>
    <n v="129"/>
    <s v="543010"/>
    <x v="8"/>
    <n v="102454"/>
    <s v="ZIMMER BIOMET ITALIA S.R.L."/>
    <n v="202112"/>
    <x v="20"/>
    <x v="20"/>
    <n v="1950"/>
    <s v="D"/>
    <n v="1950"/>
  </r>
  <r>
    <s v="1'trimestre "/>
    <n v="129"/>
    <s v="543010"/>
    <x v="8"/>
    <n v="102454"/>
    <s v="ZIMMER BIOMET ITALIA S.R.L."/>
    <n v="202112"/>
    <x v="20"/>
    <x v="20"/>
    <n v="2124.3000000000002"/>
    <s v="D"/>
    <n v="2124.3000000000002"/>
  </r>
  <r>
    <s v="1'trimestre "/>
    <n v="129"/>
    <s v="543010"/>
    <x v="8"/>
    <n v="102454"/>
    <s v="ZIMMER BIOMET ITALIA S.R.L."/>
    <n v="202112"/>
    <x v="20"/>
    <x v="20"/>
    <n v="494"/>
    <s v="D"/>
    <n v="494"/>
  </r>
  <r>
    <s v="1'trimestre "/>
    <n v="129"/>
    <s v="543010"/>
    <x v="8"/>
    <n v="102454"/>
    <s v="ZIMMER BIOMET ITALIA S.R.L."/>
    <n v="202112"/>
    <x v="20"/>
    <x v="20"/>
    <n v="247"/>
    <s v="D"/>
    <n v="247"/>
  </r>
  <r>
    <s v="1'trimestre "/>
    <n v="129"/>
    <s v="543010"/>
    <x v="8"/>
    <n v="102454"/>
    <s v="ZIMMER BIOMET ITALIA S.R.L."/>
    <n v="202112"/>
    <x v="20"/>
    <x v="20"/>
    <n v="140"/>
    <s v="D"/>
    <n v="140"/>
  </r>
  <r>
    <s v="1'trimestre "/>
    <n v="129"/>
    <s v="543010"/>
    <x v="8"/>
    <n v="102454"/>
    <s v="ZIMMER BIOMET ITALIA S.R.L."/>
    <n v="202112"/>
    <x v="20"/>
    <x v="20"/>
    <n v="391.05"/>
    <s v="D"/>
    <n v="391.05"/>
  </r>
  <r>
    <s v="1'trimestre "/>
    <n v="129"/>
    <s v="543010"/>
    <x v="8"/>
    <n v="102454"/>
    <s v="ZIMMER BIOMET ITALIA S.R.L."/>
    <n v="202112"/>
    <x v="20"/>
    <x v="20"/>
    <n v="20"/>
    <s v="D"/>
    <n v="20"/>
  </r>
  <r>
    <s v="1'trimestre "/>
    <n v="129"/>
    <s v="543010"/>
    <x v="8"/>
    <n v="102454"/>
    <s v="ZIMMER BIOMET ITALIA S.R.L."/>
    <n v="202112"/>
    <x v="20"/>
    <x v="20"/>
    <n v="20"/>
    <s v="D"/>
    <n v="20"/>
  </r>
  <r>
    <s v="1'trimestre "/>
    <n v="129"/>
    <s v="543010"/>
    <x v="8"/>
    <n v="102454"/>
    <s v="ZIMMER BIOMET ITALIA S.R.L."/>
    <n v="202112"/>
    <x v="20"/>
    <x v="20"/>
    <n v="1375"/>
    <s v="D"/>
    <n v="1375"/>
  </r>
  <r>
    <s v="1'trimestre "/>
    <n v="129"/>
    <s v="543010"/>
    <x v="8"/>
    <n v="102454"/>
    <s v="ZIMMER BIOMET ITALIA S.R.L."/>
    <n v="202112"/>
    <x v="20"/>
    <x v="20"/>
    <n v="5"/>
    <s v="D"/>
    <n v="5"/>
  </r>
  <r>
    <s v="1'trimestre "/>
    <n v="129"/>
    <s v="543010"/>
    <x v="8"/>
    <n v="102454"/>
    <s v="ZIMMER BIOMET ITALIA S.R.L."/>
    <n v="202112"/>
    <x v="20"/>
    <x v="20"/>
    <n v="250"/>
    <s v="D"/>
    <n v="250"/>
  </r>
  <r>
    <s v="1'trimestre "/>
    <n v="129"/>
    <s v="543010"/>
    <x v="8"/>
    <n v="102454"/>
    <s v="ZIMMER BIOMET ITALIA S.R.L."/>
    <n v="202112"/>
    <x v="20"/>
    <x v="20"/>
    <n v="2330"/>
    <s v="D"/>
    <n v="2330"/>
  </r>
  <r>
    <s v="1'trimestre "/>
    <n v="129"/>
    <s v="543010"/>
    <x v="8"/>
    <n v="102454"/>
    <s v="ZIMMER BIOMET ITALIA S.R.L."/>
    <n v="202112"/>
    <x v="20"/>
    <x v="20"/>
    <n v="2124.3000000000002"/>
    <s v="D"/>
    <n v="2124.3000000000002"/>
  </r>
  <r>
    <s v="1'trimestre "/>
    <n v="129"/>
    <s v="543010"/>
    <x v="8"/>
    <n v="102454"/>
    <s v="ZIMMER BIOMET ITALIA S.R.L."/>
    <n v="202112"/>
    <x v="20"/>
    <x v="20"/>
    <n v="2325"/>
    <s v="D"/>
    <n v="2325"/>
  </r>
  <r>
    <s v="1'trimestre "/>
    <n v="129"/>
    <s v="543010"/>
    <x v="8"/>
    <n v="102454"/>
    <s v="ZIMMER BIOMET ITALIA S.R.L."/>
    <n v="202112"/>
    <x v="20"/>
    <x v="20"/>
    <n v="20"/>
    <s v="D"/>
    <n v="20"/>
  </r>
  <r>
    <s v="1'trimestre "/>
    <n v="129"/>
    <s v="543010"/>
    <x v="8"/>
    <n v="102454"/>
    <s v="ZIMMER BIOMET ITALIA S.R.L."/>
    <n v="202112"/>
    <x v="20"/>
    <x v="20"/>
    <n v="106.65"/>
    <s v="D"/>
    <n v="106.65"/>
  </r>
  <r>
    <s v="1'trimestre "/>
    <n v="129"/>
    <s v="543010"/>
    <x v="8"/>
    <n v="102454"/>
    <s v="ZIMMER BIOMET ITALIA S.R.L."/>
    <n v="202112"/>
    <x v="20"/>
    <x v="20"/>
    <n v="1430"/>
    <s v="D"/>
    <n v="1430"/>
  </r>
  <r>
    <s v="1'trimestre "/>
    <n v="129"/>
    <s v="543010"/>
    <x v="8"/>
    <n v="102454"/>
    <s v="ZIMMER BIOMET ITALIA S.R.L."/>
    <n v="202112"/>
    <x v="20"/>
    <x v="20"/>
    <n v="10"/>
    <s v="D"/>
    <n v="10"/>
  </r>
  <r>
    <s v="1'trimestre "/>
    <n v="129"/>
    <s v="543010"/>
    <x v="8"/>
    <n v="102454"/>
    <s v="ZIMMER BIOMET ITALIA S.R.L."/>
    <n v="202112"/>
    <x v="20"/>
    <x v="20"/>
    <n v="2805"/>
    <s v="D"/>
    <n v="2805"/>
  </r>
  <r>
    <s v="1'trimestre "/>
    <n v="129"/>
    <s v="543010"/>
    <x v="8"/>
    <n v="102454"/>
    <s v="ZIMMER BIOMET ITALIA S.R.L."/>
    <n v="202112"/>
    <x v="20"/>
    <x v="20"/>
    <n v="970"/>
    <s v="D"/>
    <n v="970"/>
  </r>
  <r>
    <s v="1'trimestre "/>
    <n v="129"/>
    <s v="543010"/>
    <x v="8"/>
    <n v="102454"/>
    <s v="ZIMMER BIOMET ITALIA S.R.L."/>
    <n v="202112"/>
    <x v="20"/>
    <x v="20"/>
    <n v="15"/>
    <s v="D"/>
    <n v="15"/>
  </r>
  <r>
    <s v="1'trimestre "/>
    <n v="129"/>
    <s v="543010"/>
    <x v="8"/>
    <n v="102454"/>
    <s v="ZIMMER BIOMET ITALIA S.R.L."/>
    <n v="202112"/>
    <x v="20"/>
    <x v="20"/>
    <n v="770"/>
    <s v="D"/>
    <n v="770"/>
  </r>
  <r>
    <s v="1'trimestre "/>
    <n v="129"/>
    <s v="543010"/>
    <x v="8"/>
    <n v="102454"/>
    <s v="ZIMMER BIOMET ITALIA S.R.L."/>
    <n v="202112"/>
    <x v="20"/>
    <x v="20"/>
    <n v="270"/>
    <s v="D"/>
    <n v="270"/>
  </r>
  <r>
    <s v="1'trimestre "/>
    <n v="129"/>
    <s v="543010"/>
    <x v="8"/>
    <n v="102454"/>
    <s v="ZIMMER BIOMET ITALIA S.R.L."/>
    <n v="202112"/>
    <x v="20"/>
    <x v="20"/>
    <n v="120"/>
    <s v="D"/>
    <n v="120"/>
  </r>
  <r>
    <s v="1'trimestre "/>
    <n v="129"/>
    <s v="543010"/>
    <x v="8"/>
    <n v="102454"/>
    <s v="ZIMMER BIOMET ITALIA S.R.L."/>
    <n v="202112"/>
    <x v="20"/>
    <x v="20"/>
    <n v="60"/>
    <s v="D"/>
    <n v="60"/>
  </r>
  <r>
    <s v="1'trimestre "/>
    <n v="129"/>
    <s v="543010"/>
    <x v="8"/>
    <n v="102454"/>
    <s v="ZIMMER BIOMET ITALIA S.R.L."/>
    <n v="202112"/>
    <x v="20"/>
    <x v="20"/>
    <n v="100"/>
    <s v="D"/>
    <n v="100"/>
  </r>
  <r>
    <s v="1'trimestre "/>
    <n v="129"/>
    <s v="543010"/>
    <x v="8"/>
    <n v="102454"/>
    <s v="ZIMMER BIOMET ITALIA S.R.L."/>
    <n v="202112"/>
    <x v="20"/>
    <x v="20"/>
    <n v="810"/>
    <s v="D"/>
    <n v="810"/>
  </r>
  <r>
    <s v="1'trimestre "/>
    <n v="129"/>
    <s v="543010"/>
    <x v="8"/>
    <n v="102454"/>
    <s v="ZIMMER BIOMET ITALIA S.R.L."/>
    <n v="202112"/>
    <x v="20"/>
    <x v="20"/>
    <n v="98"/>
    <s v="D"/>
    <n v="98"/>
  </r>
  <r>
    <s v="1'trimestre "/>
    <n v="129"/>
    <s v="543010"/>
    <x v="8"/>
    <n v="102454"/>
    <s v="ZIMMER BIOMET ITALIA S.R.L."/>
    <n v="202112"/>
    <x v="20"/>
    <x v="20"/>
    <n v="1950"/>
    <s v="D"/>
    <n v="1950"/>
  </r>
  <r>
    <s v="1'trimestre "/>
    <n v="129"/>
    <s v="543010"/>
    <x v="8"/>
    <n v="102454"/>
    <s v="ZIMMER BIOMET ITALIA S.R.L."/>
    <n v="202112"/>
    <x v="20"/>
    <x v="20"/>
    <n v="455"/>
    <s v="D"/>
    <n v="455"/>
  </r>
  <r>
    <s v="1'trimestre "/>
    <n v="129"/>
    <s v="543010"/>
    <x v="8"/>
    <n v="102454"/>
    <s v="ZIMMER BIOMET ITALIA S.R.L."/>
    <n v="202112"/>
    <x v="20"/>
    <x v="20"/>
    <n v="2805"/>
    <s v="D"/>
    <n v="2805"/>
  </r>
  <r>
    <s v="1'trimestre "/>
    <n v="129"/>
    <s v="543010"/>
    <x v="8"/>
    <n v="102454"/>
    <s v="ZIMMER BIOMET ITALIA S.R.L."/>
    <n v="202112"/>
    <x v="20"/>
    <x v="20"/>
    <n v="1699.4"/>
    <s v="D"/>
    <n v="1699.4"/>
  </r>
  <r>
    <s v="1'trimestre "/>
    <n v="129"/>
    <s v="543010"/>
    <x v="8"/>
    <n v="102454"/>
    <s v="ZIMMER BIOMET ITALIA S.R.L."/>
    <n v="202112"/>
    <x v="20"/>
    <x v="20"/>
    <n v="20"/>
    <s v="D"/>
    <n v="20"/>
  </r>
  <r>
    <s v="1'trimestre "/>
    <n v="129"/>
    <s v="543010"/>
    <x v="8"/>
    <n v="102454"/>
    <s v="ZIMMER BIOMET ITALIA S.R.L."/>
    <n v="202112"/>
    <x v="20"/>
    <x v="20"/>
    <n v="20"/>
    <s v="D"/>
    <n v="20"/>
  </r>
  <r>
    <s v="1'trimestre "/>
    <n v="129"/>
    <s v="543010"/>
    <x v="8"/>
    <n v="102454"/>
    <s v="ZIMMER BIOMET ITALIA S.R.L."/>
    <n v="202112"/>
    <x v="20"/>
    <x v="20"/>
    <n v="190"/>
    <s v="D"/>
    <n v="190"/>
  </r>
  <r>
    <s v="1'trimestre "/>
    <n v="129"/>
    <s v="543010"/>
    <x v="8"/>
    <n v="102454"/>
    <s v="ZIMMER BIOMET ITALIA S.R.L."/>
    <n v="202112"/>
    <x v="20"/>
    <x v="20"/>
    <n v="247"/>
    <s v="D"/>
    <n v="247"/>
  </r>
  <r>
    <s v="1'trimestre "/>
    <n v="129"/>
    <s v="543010"/>
    <x v="8"/>
    <n v="102454"/>
    <s v="ZIMMER BIOMET ITALIA S.R.L."/>
    <n v="202112"/>
    <x v="20"/>
    <x v="20"/>
    <n v="270"/>
    <s v="D"/>
    <n v="270"/>
  </r>
  <r>
    <s v="1'trimestre "/>
    <n v="129"/>
    <s v="543010"/>
    <x v="8"/>
    <n v="102454"/>
    <s v="ZIMMER BIOMET ITALIA S.R.L."/>
    <n v="202112"/>
    <x v="20"/>
    <x v="20"/>
    <n v="98"/>
    <s v="D"/>
    <n v="98"/>
  </r>
  <r>
    <s v="1'trimestre "/>
    <n v="129"/>
    <s v="543010"/>
    <x v="8"/>
    <n v="102454"/>
    <s v="ZIMMER BIOMET ITALIA S.R.L."/>
    <n v="202112"/>
    <x v="20"/>
    <x v="20"/>
    <n v="5"/>
    <s v="D"/>
    <n v="5"/>
  </r>
  <r>
    <s v="1'trimestre "/>
    <n v="129"/>
    <s v="543010"/>
    <x v="8"/>
    <n v="102454"/>
    <s v="ZIMMER BIOMET ITALIA S.R.L."/>
    <n v="202112"/>
    <x v="20"/>
    <x v="20"/>
    <n v="1558"/>
    <s v="D"/>
    <n v="1558"/>
  </r>
  <r>
    <s v="1'trimestre "/>
    <n v="129"/>
    <s v="543010"/>
    <x v="8"/>
    <n v="104402"/>
    <s v="TELEFLEX MEDICAL S.R.L."/>
    <n v="202112"/>
    <x v="20"/>
    <x v="20"/>
    <n v="165"/>
    <s v="D"/>
    <n v="165"/>
  </r>
  <r>
    <s v="1'trimestre "/>
    <n v="129"/>
    <s v="543010"/>
    <x v="8"/>
    <n v="104402"/>
    <s v="TELEFLEX MEDICAL S.R.L."/>
    <n v="202112"/>
    <x v="20"/>
    <x v="20"/>
    <n v="9.4"/>
    <s v="D"/>
    <n v="9.4"/>
  </r>
  <r>
    <s v="1'trimestre "/>
    <n v="129"/>
    <s v="543010"/>
    <x v="8"/>
    <n v="104402"/>
    <s v="TELEFLEX MEDICAL S.R.L."/>
    <n v="202112"/>
    <x v="20"/>
    <x v="20"/>
    <n v="12.3"/>
    <s v="D"/>
    <n v="12.3"/>
  </r>
  <r>
    <s v="1'trimestre "/>
    <n v="129"/>
    <s v="543010"/>
    <x v="8"/>
    <n v="104402"/>
    <s v="TELEFLEX MEDICAL S.R.L."/>
    <n v="202112"/>
    <x v="20"/>
    <x v="20"/>
    <n v="71.5"/>
    <s v="D"/>
    <n v="71.5"/>
  </r>
  <r>
    <s v="1'trimestre "/>
    <n v="129"/>
    <s v="543010"/>
    <x v="8"/>
    <n v="104402"/>
    <s v="TELEFLEX MEDICAL S.R.L."/>
    <n v="202112"/>
    <x v="20"/>
    <x v="20"/>
    <n v="410.4"/>
    <s v="D"/>
    <n v="410.4"/>
  </r>
  <r>
    <s v="1'trimestre "/>
    <n v="129"/>
    <s v="543010"/>
    <x v="8"/>
    <n v="104402"/>
    <s v="TELEFLEX MEDICAL S.R.L."/>
    <n v="202112"/>
    <x v="20"/>
    <x v="20"/>
    <n v="273.60000000000002"/>
    <s v="D"/>
    <n v="273.60000000000002"/>
  </r>
  <r>
    <s v="1'trimestre "/>
    <n v="129"/>
    <s v="543010"/>
    <x v="8"/>
    <n v="104402"/>
    <s v="TELEFLEX MEDICAL S.R.L."/>
    <n v="202112"/>
    <x v="20"/>
    <x v="20"/>
    <n v="984.2"/>
    <s v="D"/>
    <n v="984.2"/>
  </r>
  <r>
    <s v="1'trimestre "/>
    <n v="129"/>
    <s v="543010"/>
    <x v="8"/>
    <n v="104402"/>
    <s v="TELEFLEX MEDICAL S.R.L."/>
    <n v="202112"/>
    <x v="20"/>
    <x v="20"/>
    <n v="174.73"/>
    <s v="D"/>
    <n v="174.73"/>
  </r>
  <r>
    <s v="1'trimestre "/>
    <n v="129"/>
    <s v="543010"/>
    <x v="8"/>
    <n v="104402"/>
    <s v="TELEFLEX MEDICAL S.R.L."/>
    <n v="202112"/>
    <x v="20"/>
    <x v="20"/>
    <n v="129"/>
    <s v="D"/>
    <n v="129"/>
  </r>
  <r>
    <s v="1'trimestre "/>
    <n v="129"/>
    <s v="543010"/>
    <x v="8"/>
    <n v="104402"/>
    <s v="TELEFLEX MEDICAL S.R.L."/>
    <n v="202112"/>
    <x v="20"/>
    <x v="20"/>
    <n v="44.25"/>
    <s v="D"/>
    <n v="44.25"/>
  </r>
  <r>
    <s v="1'trimestre "/>
    <n v="129"/>
    <s v="543010"/>
    <x v="8"/>
    <n v="106315"/>
    <s v="SMITHS MEDICAL ITALIA SRL"/>
    <n v="202112"/>
    <x v="20"/>
    <x v="20"/>
    <n v="2178.6"/>
    <s v="D"/>
    <n v="2178.6"/>
  </r>
  <r>
    <s v="1'trimestre "/>
    <n v="129"/>
    <s v="543010"/>
    <x v="8"/>
    <n v="106235"/>
    <s v="ORTHOFIX SRL"/>
    <n v="202112"/>
    <x v="20"/>
    <x v="20"/>
    <n v="66.75"/>
    <s v="D"/>
    <n v="66.75"/>
  </r>
  <r>
    <s v="1'trimestre "/>
    <n v="129"/>
    <s v="543010"/>
    <x v="8"/>
    <n v="106235"/>
    <s v="ORTHOFIX SRL"/>
    <n v="202112"/>
    <x v="20"/>
    <x v="20"/>
    <n v="72"/>
    <s v="D"/>
    <n v="72"/>
  </r>
  <r>
    <s v="1'trimestre "/>
    <n v="129"/>
    <s v="543010"/>
    <x v="8"/>
    <n v="106235"/>
    <s v="ORTHOFIX SRL"/>
    <n v="202112"/>
    <x v="20"/>
    <x v="20"/>
    <n v="1583.25"/>
    <s v="D"/>
    <n v="1583.25"/>
  </r>
  <r>
    <s v="1'trimestre "/>
    <n v="129"/>
    <s v="543010"/>
    <x v="8"/>
    <n v="106235"/>
    <s v="ORTHOFIX SRL"/>
    <n v="202112"/>
    <x v="20"/>
    <x v="20"/>
    <n v="1874.25"/>
    <s v="D"/>
    <n v="1874.25"/>
  </r>
  <r>
    <s v="1'trimestre "/>
    <n v="129"/>
    <s v="543010"/>
    <x v="8"/>
    <n v="106235"/>
    <s v="ORTHOFIX SRL"/>
    <n v="202112"/>
    <x v="20"/>
    <x v="20"/>
    <n v="1874.25"/>
    <s v="D"/>
    <n v="1874.25"/>
  </r>
  <r>
    <s v="1'trimestre "/>
    <n v="129"/>
    <s v="543010"/>
    <x v="8"/>
    <n v="106235"/>
    <s v="ORTHOFIX SRL"/>
    <n v="202112"/>
    <x v="20"/>
    <x v="20"/>
    <n v="1466.25"/>
    <s v="D"/>
    <n v="1466.25"/>
  </r>
  <r>
    <s v="1'trimestre "/>
    <n v="129"/>
    <s v="543010"/>
    <x v="8"/>
    <n v="104141"/>
    <s v="MOLNLYCKE HEALTH CARE S.R.L."/>
    <n v="202112"/>
    <x v="20"/>
    <x v="20"/>
    <n v="1026"/>
    <s v="D"/>
    <n v="1026"/>
  </r>
  <r>
    <s v="1'trimestre "/>
    <n v="129"/>
    <s v="543010"/>
    <x v="8"/>
    <n v="104141"/>
    <s v="MOLNLYCKE HEALTH CARE S.R.L."/>
    <n v="202112"/>
    <x v="20"/>
    <x v="20"/>
    <n v="513"/>
    <s v="D"/>
    <n v="513"/>
  </r>
  <r>
    <s v="1'trimestre "/>
    <n v="129"/>
    <s v="543010"/>
    <x v="8"/>
    <n v="104079"/>
    <s v="F.I.R.M.A. S.P.A."/>
    <n v="202112"/>
    <x v="20"/>
    <x v="20"/>
    <n v="300"/>
    <s v="D"/>
    <n v="300"/>
  </r>
  <r>
    <s v="1'trimestre "/>
    <n v="129"/>
    <s v="543010"/>
    <x v="8"/>
    <n v="108168"/>
    <s v="CONVATEC ITALIA SRL"/>
    <n v="202112"/>
    <x v="20"/>
    <x v="20"/>
    <n v="268.37"/>
    <s v="D"/>
    <n v="268.37"/>
  </r>
  <r>
    <s v="1'trimestre "/>
    <n v="129"/>
    <s v="543010"/>
    <x v="8"/>
    <n v="100177"/>
    <s v="BECTON DICKINSON ITALIA S.P.A."/>
    <n v="202112"/>
    <x v="20"/>
    <x v="20"/>
    <n v="233.6"/>
    <s v="D"/>
    <n v="233.6"/>
  </r>
  <r>
    <s v="1'trimestre "/>
    <n v="129"/>
    <s v="543010"/>
    <x v="8"/>
    <n v="100177"/>
    <s v="BECTON DICKINSON ITALIA S.P.A."/>
    <n v="202112"/>
    <x v="20"/>
    <x v="20"/>
    <n v="720"/>
    <s v="D"/>
    <n v="720"/>
  </r>
  <r>
    <s v="1'trimestre "/>
    <n v="129"/>
    <s v="543010"/>
    <x v="8"/>
    <n v="100177"/>
    <s v="BECTON DICKINSON ITALIA S.P.A."/>
    <n v="202112"/>
    <x v="20"/>
    <x v="20"/>
    <n v="738"/>
    <s v="D"/>
    <n v="738"/>
  </r>
  <r>
    <s v="1'trimestre "/>
    <n v="129"/>
    <s v="543010"/>
    <x v="8"/>
    <n v="100177"/>
    <s v="BECTON DICKINSON ITALIA S.P.A."/>
    <n v="202112"/>
    <x v="20"/>
    <x v="20"/>
    <n v="613.44000000000005"/>
    <s v="D"/>
    <n v="613.44000000000005"/>
  </r>
  <r>
    <s v="1'trimestre "/>
    <n v="129"/>
    <s v="543010"/>
    <x v="8"/>
    <n v="100177"/>
    <s v="BECTON DICKINSON ITALIA S.P.A."/>
    <n v="202112"/>
    <x v="20"/>
    <x v="20"/>
    <n v="800"/>
    <s v="D"/>
    <n v="800"/>
  </r>
  <r>
    <s v="1'trimestre "/>
    <n v="129"/>
    <s v="543010"/>
    <x v="8"/>
    <n v="100177"/>
    <s v="BECTON DICKINSON ITALIA S.P.A."/>
    <n v="202112"/>
    <x v="20"/>
    <x v="20"/>
    <n v="300"/>
    <s v="D"/>
    <n v="300"/>
  </r>
  <r>
    <s v="1'trimestre "/>
    <n v="129"/>
    <s v="543010"/>
    <x v="8"/>
    <n v="100177"/>
    <s v="BECTON DICKINSON ITALIA S.P.A."/>
    <n v="202112"/>
    <x v="20"/>
    <x v="20"/>
    <n v="1842"/>
    <s v="D"/>
    <n v="1842"/>
  </r>
  <r>
    <s v="1'trimestre "/>
    <n v="135"/>
    <s v="543010"/>
    <x v="8"/>
    <n v="110468"/>
    <s v="MEDIOCREDITO ITALIANO SPA"/>
    <n v="202112"/>
    <x v="20"/>
    <x v="20"/>
    <n v="405"/>
    <s v="D"/>
    <n v="405"/>
  </r>
  <r>
    <s v="1'trimestre "/>
    <n v="135"/>
    <s v="543010"/>
    <x v="8"/>
    <n v="110468"/>
    <s v="MEDIOCREDITO ITALIANO SPA"/>
    <n v="202112"/>
    <x v="20"/>
    <x v="20"/>
    <n v="2430"/>
    <s v="D"/>
    <n v="2430"/>
  </r>
  <r>
    <s v="1'trimestre "/>
    <n v="135"/>
    <s v="543010"/>
    <x v="8"/>
    <n v="110468"/>
    <s v="MEDIOCREDITO ITALIANO SPA"/>
    <n v="202112"/>
    <x v="20"/>
    <x v="20"/>
    <n v="3704.01"/>
    <s v="D"/>
    <n v="3704.01"/>
  </r>
  <r>
    <s v="1'trimestre "/>
    <n v="135"/>
    <s v="543010"/>
    <x v="8"/>
    <n v="110468"/>
    <s v="MEDIOCREDITO ITALIANO SPA"/>
    <n v="202112"/>
    <x v="20"/>
    <x v="20"/>
    <n v="1620"/>
    <s v="D"/>
    <n v="1620"/>
  </r>
  <r>
    <s v="1'trimestre "/>
    <n v="135"/>
    <s v="543010"/>
    <x v="8"/>
    <n v="110468"/>
    <s v="MEDIOCREDITO ITALIANO SPA"/>
    <n v="202112"/>
    <x v="20"/>
    <x v="20"/>
    <n v="1620"/>
    <s v="D"/>
    <n v="1620"/>
  </r>
  <r>
    <s v="1'trimestre "/>
    <n v="135"/>
    <s v="543010"/>
    <x v="8"/>
    <n v="110468"/>
    <s v="MEDIOCREDITO ITALIANO SPA"/>
    <n v="202112"/>
    <x v="20"/>
    <x v="20"/>
    <n v="9028.8700000000008"/>
    <s v="D"/>
    <n v="9028.8700000000008"/>
  </r>
  <r>
    <s v="1'trimestre "/>
    <n v="135"/>
    <s v="543010"/>
    <x v="8"/>
    <n v="110468"/>
    <s v="MEDIOCREDITO ITALIANO SPA"/>
    <n v="202112"/>
    <x v="20"/>
    <x v="20"/>
    <n v="3240"/>
    <s v="D"/>
    <n v="3240"/>
  </r>
  <r>
    <s v="1'trimestre "/>
    <n v="135"/>
    <s v="543010"/>
    <x v="8"/>
    <n v="110468"/>
    <s v="MEDIOCREDITO ITALIANO SPA"/>
    <n v="202112"/>
    <x v="20"/>
    <x v="20"/>
    <n v="1215"/>
    <s v="D"/>
    <n v="1215"/>
  </r>
  <r>
    <s v="1'trimestre "/>
    <n v="135"/>
    <s v="543010"/>
    <x v="8"/>
    <n v="110468"/>
    <s v="MEDIOCREDITO ITALIANO SPA"/>
    <n v="202112"/>
    <x v="20"/>
    <x v="20"/>
    <n v="39.1"/>
    <s v="D"/>
    <n v="39.1"/>
  </r>
  <r>
    <s v="1'trimestre "/>
    <n v="135"/>
    <s v="543010"/>
    <x v="8"/>
    <n v="110468"/>
    <s v="MEDIOCREDITO ITALIANO SPA"/>
    <n v="202112"/>
    <x v="20"/>
    <x v="20"/>
    <n v="3790.7"/>
    <s v="D"/>
    <n v="3790.7"/>
  </r>
  <r>
    <s v="1'trimestre "/>
    <n v="135"/>
    <s v="543010"/>
    <x v="8"/>
    <n v="110468"/>
    <s v="MEDIOCREDITO ITALIANO SPA"/>
    <n v="202112"/>
    <x v="20"/>
    <x v="20"/>
    <n v="2620.61"/>
    <s v="D"/>
    <n v="2620.61"/>
  </r>
  <r>
    <s v="1'trimestre "/>
    <n v="135"/>
    <s v="543010"/>
    <x v="8"/>
    <n v="110468"/>
    <s v="MEDIOCREDITO ITALIANO SPA"/>
    <n v="202112"/>
    <x v="20"/>
    <x v="20"/>
    <n v="3706.57"/>
    <s v="D"/>
    <n v="3706.57"/>
  </r>
  <r>
    <s v="1'trimestre "/>
    <n v="135"/>
    <s v="543010"/>
    <x v="8"/>
    <n v="110468"/>
    <s v="MEDIOCREDITO ITALIANO SPA"/>
    <n v="202112"/>
    <x v="20"/>
    <x v="20"/>
    <n v="1489.6"/>
    <s v="D"/>
    <n v="1489.6"/>
  </r>
  <r>
    <s v="1'trimestre "/>
    <n v="135"/>
    <s v="543010"/>
    <x v="8"/>
    <n v="110468"/>
    <s v="MEDIOCREDITO ITALIANO SPA"/>
    <n v="202112"/>
    <x v="20"/>
    <x v="20"/>
    <n v="4840"/>
    <s v="D"/>
    <n v="4840"/>
  </r>
  <r>
    <s v="1'trimestre "/>
    <n v="135"/>
    <s v="543010"/>
    <x v="8"/>
    <n v="110468"/>
    <s v="MEDIOCREDITO ITALIANO SPA"/>
    <n v="202112"/>
    <x v="20"/>
    <x v="20"/>
    <n v="4840"/>
    <s v="D"/>
    <n v="4840"/>
  </r>
  <r>
    <s v="1'trimestre "/>
    <n v="135"/>
    <s v="543010"/>
    <x v="8"/>
    <n v="103233"/>
    <s v="IFITALIA-INTERNATIONAL FACTORS ITALIA"/>
    <n v="202112"/>
    <x v="20"/>
    <x v="20"/>
    <n v="179.84"/>
    <s v="D"/>
    <n v="179.84"/>
  </r>
  <r>
    <s v="1'trimestre "/>
    <n v="135"/>
    <s v="543010"/>
    <x v="8"/>
    <n v="103233"/>
    <s v="IFITALIA-INTERNATIONAL FACTORS ITALIA"/>
    <n v="202112"/>
    <x v="20"/>
    <x v="20"/>
    <n v="572"/>
    <s v="D"/>
    <n v="572"/>
  </r>
  <r>
    <s v="1'trimestre "/>
    <n v="135"/>
    <s v="543010"/>
    <x v="8"/>
    <n v="103233"/>
    <s v="IFITALIA-INTERNATIONAL FACTORS ITALIA"/>
    <n v="202112"/>
    <x v="20"/>
    <x v="20"/>
    <n v="304.91000000000003"/>
    <s v="D"/>
    <n v="304.91000000000003"/>
  </r>
  <r>
    <s v="1'trimestre "/>
    <n v="135"/>
    <s v="543010"/>
    <x v="8"/>
    <n v="103233"/>
    <s v="IFITALIA-INTERNATIONAL FACTORS ITALIA"/>
    <n v="202112"/>
    <x v="20"/>
    <x v="20"/>
    <n v="572"/>
    <s v="D"/>
    <n v="572"/>
  </r>
  <r>
    <s v="1'trimestre "/>
    <n v="135"/>
    <s v="543010"/>
    <x v="8"/>
    <n v="108705"/>
    <s v="BANCA IFIS S.P.A."/>
    <n v="202112"/>
    <x v="20"/>
    <x v="20"/>
    <n v="4750"/>
    <s v="D"/>
    <n v="4750"/>
  </r>
  <r>
    <s v="1'trimestre "/>
    <n v="135"/>
    <s v="543010"/>
    <x v="8"/>
    <n v="103236"/>
    <s v="UNICREDIT FACTORING S.P.A."/>
    <n v="202112"/>
    <x v="20"/>
    <x v="20"/>
    <n v="453.8"/>
    <s v="D"/>
    <n v="453.8"/>
  </r>
  <r>
    <s v="1'trimestre "/>
    <n v="135"/>
    <s v="543010"/>
    <x v="8"/>
    <n v="103236"/>
    <s v="UNICREDIT FACTORING S.P.A."/>
    <n v="202112"/>
    <x v="20"/>
    <x v="20"/>
    <n v="2984.42"/>
    <s v="D"/>
    <n v="2984.42"/>
  </r>
  <r>
    <s v="1'trimestre "/>
    <n v="135"/>
    <s v="543010"/>
    <x v="8"/>
    <n v="103236"/>
    <s v="UNICREDIT FACTORING S.P.A."/>
    <n v="202112"/>
    <x v="20"/>
    <x v="20"/>
    <n v="25"/>
    <s v="D"/>
    <n v="25"/>
  </r>
  <r>
    <s v="1'trimestre "/>
    <n v="135"/>
    <s v="543010"/>
    <x v="8"/>
    <n v="103236"/>
    <s v="UNICREDIT FACTORING S.P.A."/>
    <n v="202112"/>
    <x v="20"/>
    <x v="20"/>
    <n v="147.32"/>
    <s v="D"/>
    <n v="147.32"/>
  </r>
  <r>
    <s v="1'trimestre "/>
    <n v="135"/>
    <s v="543010"/>
    <x v="8"/>
    <n v="103236"/>
    <s v="UNICREDIT FACTORING S.P.A."/>
    <n v="202112"/>
    <x v="20"/>
    <x v="20"/>
    <n v="6.8"/>
    <s v="D"/>
    <n v="6.8"/>
  </r>
  <r>
    <s v="1'trimestre "/>
    <n v="135"/>
    <s v="543010"/>
    <x v="8"/>
    <n v="103236"/>
    <s v="UNICREDIT FACTORING S.P.A."/>
    <n v="202112"/>
    <x v="20"/>
    <x v="20"/>
    <n v="147.06"/>
    <s v="D"/>
    <n v="147.06"/>
  </r>
  <r>
    <s v="1'trimestre "/>
    <n v="135"/>
    <s v="543010"/>
    <x v="8"/>
    <n v="103236"/>
    <s v="UNICREDIT FACTORING S.P.A."/>
    <n v="202112"/>
    <x v="20"/>
    <x v="20"/>
    <n v="147.32"/>
    <s v="D"/>
    <n v="147.32"/>
  </r>
  <r>
    <s v="1'trimestre "/>
    <n v="135"/>
    <s v="543010"/>
    <x v="8"/>
    <n v="103236"/>
    <s v="UNICREDIT FACTORING S.P.A."/>
    <n v="202112"/>
    <x v="20"/>
    <x v="20"/>
    <n v="446"/>
    <s v="D"/>
    <n v="446"/>
  </r>
  <r>
    <s v="1'trimestre "/>
    <n v="135"/>
    <s v="543010"/>
    <x v="8"/>
    <n v="103236"/>
    <s v="UNICREDIT FACTORING S.P.A."/>
    <n v="202112"/>
    <x v="20"/>
    <x v="20"/>
    <n v="6.8"/>
    <s v="D"/>
    <n v="6.8"/>
  </r>
  <r>
    <s v="1'trimestre "/>
    <n v="135"/>
    <s v="543010"/>
    <x v="8"/>
    <n v="103236"/>
    <s v="UNICREDIT FACTORING S.P.A."/>
    <n v="202112"/>
    <x v="20"/>
    <x v="20"/>
    <n v="147.06"/>
    <s v="D"/>
    <n v="147.06"/>
  </r>
  <r>
    <s v="1'trimestre "/>
    <n v="135"/>
    <s v="543010"/>
    <x v="8"/>
    <n v="103236"/>
    <s v="UNICREDIT FACTORING S.P.A."/>
    <n v="202112"/>
    <x v="20"/>
    <x v="20"/>
    <n v="300"/>
    <s v="D"/>
    <n v="300"/>
  </r>
  <r>
    <s v="1'trimestre "/>
    <n v="135"/>
    <s v="543010"/>
    <x v="8"/>
    <n v="103236"/>
    <s v="UNICREDIT FACTORING S.P.A."/>
    <n v="202112"/>
    <x v="20"/>
    <x v="20"/>
    <n v="67.040000000000006"/>
    <s v="D"/>
    <n v="67.040000000000006"/>
  </r>
  <r>
    <s v="1'trimestre "/>
    <n v="135"/>
    <s v="543010"/>
    <x v="8"/>
    <n v="103236"/>
    <s v="UNICREDIT FACTORING S.P.A."/>
    <n v="202112"/>
    <x v="20"/>
    <x v="20"/>
    <n v="36.72"/>
    <s v="D"/>
    <n v="36.72"/>
  </r>
  <r>
    <s v="1'trimestre "/>
    <n v="135"/>
    <s v="543010"/>
    <x v="8"/>
    <n v="103236"/>
    <s v="UNICREDIT FACTORING S.P.A."/>
    <n v="202112"/>
    <x v="20"/>
    <x v="20"/>
    <n v="1733.6"/>
    <s v="D"/>
    <n v="1733.6"/>
  </r>
  <r>
    <s v="1'trimestre "/>
    <n v="135"/>
    <s v="543010"/>
    <x v="8"/>
    <n v="103236"/>
    <s v="UNICREDIT FACTORING S.P.A."/>
    <n v="202112"/>
    <x v="20"/>
    <x v="20"/>
    <n v="13.6"/>
    <s v="D"/>
    <n v="13.6"/>
  </r>
  <r>
    <s v="1'trimestre "/>
    <n v="135"/>
    <s v="543010"/>
    <x v="8"/>
    <n v="103236"/>
    <s v="UNICREDIT FACTORING S.P.A."/>
    <n v="202112"/>
    <x v="20"/>
    <x v="20"/>
    <n v="220.47"/>
    <s v="D"/>
    <n v="220.47"/>
  </r>
  <r>
    <s v="1'trimestre "/>
    <n v="135"/>
    <s v="543010"/>
    <x v="8"/>
    <n v="103236"/>
    <s v="UNICREDIT FACTORING S.P.A."/>
    <n v="202112"/>
    <x v="20"/>
    <x v="20"/>
    <n v="594.05999999999995"/>
    <s v="D"/>
    <n v="594.05999999999995"/>
  </r>
  <r>
    <s v="1'trimestre "/>
    <n v="135"/>
    <s v="543010"/>
    <x v="8"/>
    <n v="103236"/>
    <s v="UNICREDIT FACTORING S.P.A."/>
    <n v="202112"/>
    <x v="20"/>
    <x v="20"/>
    <n v="1398.15"/>
    <s v="D"/>
    <n v="1398.15"/>
  </r>
  <r>
    <s v="1'trimestre "/>
    <n v="135"/>
    <s v="543010"/>
    <x v="8"/>
    <n v="103236"/>
    <s v="UNICREDIT FACTORING S.P.A."/>
    <n v="202112"/>
    <x v="20"/>
    <x v="20"/>
    <n v="152.03"/>
    <s v="D"/>
    <n v="152.03"/>
  </r>
  <r>
    <s v="1'trimestre "/>
    <n v="135"/>
    <s v="543010"/>
    <x v="8"/>
    <n v="103236"/>
    <s v="UNICREDIT FACTORING S.P.A."/>
    <n v="202112"/>
    <x v="20"/>
    <x v="20"/>
    <n v="1400.28"/>
    <s v="D"/>
    <n v="1400.28"/>
  </r>
  <r>
    <s v="1'trimestre "/>
    <n v="135"/>
    <s v="543010"/>
    <x v="8"/>
    <n v="111263"/>
    <s v="OTTANTE SPV SRL"/>
    <n v="202112"/>
    <x v="20"/>
    <x v="20"/>
    <n v="2395"/>
    <s v="D"/>
    <n v="2395"/>
  </r>
  <r>
    <s v="1'trimestre "/>
    <n v="135"/>
    <s v="543010"/>
    <x v="8"/>
    <n v="111263"/>
    <s v="OTTANTE SPV SRL"/>
    <n v="202112"/>
    <x v="20"/>
    <x v="20"/>
    <n v="2545"/>
    <s v="D"/>
    <n v="2545"/>
  </r>
  <r>
    <s v="1'trimestre "/>
    <n v="135"/>
    <s v="543010"/>
    <x v="8"/>
    <n v="111263"/>
    <s v="OTTANTE SPV SRL"/>
    <n v="202112"/>
    <x v="20"/>
    <x v="20"/>
    <n v="2395"/>
    <s v="D"/>
    <n v="2395"/>
  </r>
  <r>
    <s v="1'trimestre "/>
    <n v="135"/>
    <s v="543010"/>
    <x v="8"/>
    <n v="111263"/>
    <s v="OTTANTE SPV SRL"/>
    <n v="202112"/>
    <x v="20"/>
    <x v="20"/>
    <n v="2920"/>
    <s v="D"/>
    <n v="2920"/>
  </r>
  <r>
    <s v="1'trimestre "/>
    <n v="135"/>
    <s v="543010"/>
    <x v="8"/>
    <n v="111263"/>
    <s v="OTTANTE SPV SRL"/>
    <n v="202112"/>
    <x v="20"/>
    <x v="20"/>
    <n v="2490"/>
    <s v="D"/>
    <n v="2490"/>
  </r>
  <r>
    <s v="1'trimestre "/>
    <n v="150"/>
    <s v="543010"/>
    <x v="8"/>
    <n v="110092"/>
    <s v="S.A.M.O. ITALIA SRL"/>
    <n v="202112"/>
    <x v="20"/>
    <x v="20"/>
    <n v="340"/>
    <s v="D"/>
    <n v="340"/>
  </r>
  <r>
    <s v="1'trimestre "/>
    <n v="150"/>
    <s v="543010"/>
    <x v="8"/>
    <n v="110092"/>
    <s v="S.A.M.O. ITALIA SRL"/>
    <n v="202112"/>
    <x v="20"/>
    <x v="20"/>
    <n v="260"/>
    <s v="D"/>
    <n v="260"/>
  </r>
  <r>
    <s v="1'trimestre "/>
    <n v="150"/>
    <s v="543010"/>
    <x v="8"/>
    <n v="110092"/>
    <s v="S.A.M.O. ITALIA SRL"/>
    <n v="202112"/>
    <x v="20"/>
    <x v="20"/>
    <n v="150"/>
    <s v="D"/>
    <n v="150"/>
  </r>
  <r>
    <s v="1'trimestre "/>
    <n v="150"/>
    <s v="543010"/>
    <x v="8"/>
    <n v="110092"/>
    <s v="S.A.M.O. ITALIA SRL"/>
    <n v="202112"/>
    <x v="20"/>
    <x v="20"/>
    <n v="240"/>
    <s v="D"/>
    <n v="240"/>
  </r>
  <r>
    <s v="1'trimestre "/>
    <n v="150"/>
    <s v="543010"/>
    <x v="8"/>
    <n v="110092"/>
    <s v="S.A.M.O. ITALIA SRL"/>
    <n v="202112"/>
    <x v="20"/>
    <x v="20"/>
    <n v="150"/>
    <s v="D"/>
    <n v="150"/>
  </r>
  <r>
    <s v="1'trimestre "/>
    <n v="150"/>
    <s v="543010"/>
    <x v="8"/>
    <n v="110092"/>
    <s v="S.A.M.O. ITALIA SRL"/>
    <n v="202112"/>
    <x v="20"/>
    <x v="20"/>
    <n v="340"/>
    <s v="D"/>
    <n v="340"/>
  </r>
  <r>
    <s v="1'trimestre "/>
    <n v="150"/>
    <s v="543010"/>
    <x v="8"/>
    <n v="110092"/>
    <s v="S.A.M.O. ITALIA SRL"/>
    <n v="202112"/>
    <x v="20"/>
    <x v="20"/>
    <n v="190"/>
    <s v="D"/>
    <n v="190"/>
  </r>
  <r>
    <s v="1'trimestre "/>
    <n v="150"/>
    <s v="543010"/>
    <x v="8"/>
    <n v="110092"/>
    <s v="S.A.M.O. ITALIA SRL"/>
    <n v="202112"/>
    <x v="20"/>
    <x v="20"/>
    <n v="400"/>
    <s v="D"/>
    <n v="400"/>
  </r>
  <r>
    <s v="1'trimestre "/>
    <n v="150"/>
    <s v="543010"/>
    <x v="8"/>
    <n v="110092"/>
    <s v="S.A.M.O. ITALIA SRL"/>
    <n v="202112"/>
    <x v="20"/>
    <x v="20"/>
    <n v="340"/>
    <s v="D"/>
    <n v="340"/>
  </r>
  <r>
    <s v="1'trimestre "/>
    <n v="150"/>
    <s v="543010"/>
    <x v="8"/>
    <n v="110092"/>
    <s v="S.A.M.O. ITALIA SRL"/>
    <n v="202112"/>
    <x v="20"/>
    <x v="20"/>
    <n v="340"/>
    <s v="D"/>
    <n v="340"/>
  </r>
  <r>
    <s v="1'trimestre "/>
    <n v="150"/>
    <s v="543010"/>
    <x v="8"/>
    <n v="110092"/>
    <s v="S.A.M.O. ITALIA SRL"/>
    <n v="202112"/>
    <x v="20"/>
    <x v="20"/>
    <n v="150"/>
    <s v="D"/>
    <n v="150"/>
  </r>
  <r>
    <s v="1'trimestre "/>
    <n v="150"/>
    <s v="543010"/>
    <x v="8"/>
    <n v="110092"/>
    <s v="S.A.M.O. ITALIA SRL"/>
    <n v="202112"/>
    <x v="20"/>
    <x v="20"/>
    <n v="340"/>
    <s v="D"/>
    <n v="340"/>
  </r>
  <r>
    <s v="1'trimestre "/>
    <n v="150"/>
    <s v="543010"/>
    <x v="8"/>
    <n v="110092"/>
    <s v="S.A.M.O. ITALIA SRL"/>
    <n v="202112"/>
    <x v="20"/>
    <x v="20"/>
    <n v="340"/>
    <s v="D"/>
    <n v="340"/>
  </r>
  <r>
    <s v="1'trimestre "/>
    <n v="150"/>
    <s v="543010"/>
    <x v="8"/>
    <n v="110092"/>
    <s v="S.A.M.O. ITALIA SRL"/>
    <n v="202112"/>
    <x v="20"/>
    <x v="20"/>
    <n v="340"/>
    <s v="D"/>
    <n v="340"/>
  </r>
  <r>
    <s v="1'trimestre "/>
    <n v="150"/>
    <s v="543010"/>
    <x v="8"/>
    <n v="110092"/>
    <s v="S.A.M.O. ITALIA SRL"/>
    <n v="202112"/>
    <x v="20"/>
    <x v="20"/>
    <n v="340"/>
    <s v="D"/>
    <n v="340"/>
  </r>
  <r>
    <s v="1'trimestre "/>
    <n v="150"/>
    <s v="543010"/>
    <x v="8"/>
    <n v="110092"/>
    <s v="S.A.M.O. ITALIA SRL"/>
    <n v="202112"/>
    <x v="20"/>
    <x v="20"/>
    <n v="340"/>
    <s v="D"/>
    <n v="340"/>
  </r>
  <r>
    <s v="1'trimestre "/>
    <n v="150"/>
    <s v="543010"/>
    <x v="8"/>
    <n v="110092"/>
    <s v="S.A.M.O. ITALIA SRL"/>
    <n v="202112"/>
    <x v="20"/>
    <x v="20"/>
    <n v="340"/>
    <s v="D"/>
    <n v="340"/>
  </r>
  <r>
    <s v="1'trimestre "/>
    <n v="150"/>
    <s v="543010"/>
    <x v="8"/>
    <n v="110092"/>
    <s v="S.A.M.O. ITALIA SRL"/>
    <n v="202112"/>
    <x v="20"/>
    <x v="20"/>
    <n v="340"/>
    <s v="D"/>
    <n v="340"/>
  </r>
  <r>
    <s v="1'trimestre "/>
    <n v="150"/>
    <s v="543010"/>
    <x v="8"/>
    <n v="110092"/>
    <s v="S.A.M.O. ITALIA SRL"/>
    <n v="202112"/>
    <x v="20"/>
    <x v="20"/>
    <n v="340"/>
    <s v="D"/>
    <n v="340"/>
  </r>
  <r>
    <s v="1'trimestre "/>
    <n v="150"/>
    <s v="543010"/>
    <x v="8"/>
    <n v="110092"/>
    <s v="S.A.M.O. ITALIA SRL"/>
    <n v="202112"/>
    <x v="20"/>
    <x v="20"/>
    <n v="400"/>
    <s v="D"/>
    <n v="400"/>
  </r>
  <r>
    <s v="1'trimestre "/>
    <n v="150"/>
    <s v="543010"/>
    <x v="8"/>
    <n v="110092"/>
    <s v="S.A.M.O. ITALIA SRL"/>
    <n v="202112"/>
    <x v="20"/>
    <x v="20"/>
    <n v="340"/>
    <s v="D"/>
    <n v="340"/>
  </r>
  <r>
    <s v="1'trimestre "/>
    <n v="150"/>
    <s v="543010"/>
    <x v="8"/>
    <n v="110092"/>
    <s v="S.A.M.O. ITALIA SRL"/>
    <n v="202112"/>
    <x v="20"/>
    <x v="20"/>
    <n v="340"/>
    <s v="D"/>
    <n v="340"/>
  </r>
  <r>
    <s v="1'trimestre "/>
    <n v="150"/>
    <s v="543010"/>
    <x v="8"/>
    <n v="101577"/>
    <s v="RI.MOS S.R.L."/>
    <n v="202112"/>
    <x v="20"/>
    <x v="20"/>
    <n v="468"/>
    <s v="D"/>
    <n v="468"/>
  </r>
  <r>
    <s v="1'trimestre "/>
    <n v="150"/>
    <s v="543010"/>
    <x v="8"/>
    <n v="101577"/>
    <s v="RI.MOS S.R.L."/>
    <n v="202112"/>
    <x v="20"/>
    <x v="20"/>
    <n v="478.8"/>
    <s v="D"/>
    <n v="478.8"/>
  </r>
  <r>
    <s v="1'trimestre "/>
    <n v="150"/>
    <s v="543010"/>
    <x v="8"/>
    <n v="106550"/>
    <s v="RAYS SPA"/>
    <n v="202112"/>
    <x v="20"/>
    <x v="20"/>
    <n v="214.28"/>
    <s v="D"/>
    <n v="214.28"/>
  </r>
  <r>
    <s v="1'trimestre "/>
    <n v="150"/>
    <s v="543010"/>
    <x v="8"/>
    <n v="105344"/>
    <s v="MEDTRONIC ITALIA SPA"/>
    <n v="202112"/>
    <x v="20"/>
    <x v="20"/>
    <n v="83.5"/>
    <s v="D"/>
    <n v="83.5"/>
  </r>
  <r>
    <s v="1'trimestre "/>
    <n v="150"/>
    <s v="543010"/>
    <x v="8"/>
    <n v="105344"/>
    <s v="MEDTRONIC ITALIA SPA"/>
    <n v="202112"/>
    <x v="20"/>
    <x v="20"/>
    <n v="94.08"/>
    <s v="D"/>
    <n v="94.08"/>
  </r>
  <r>
    <s v="1'trimestre "/>
    <n v="150"/>
    <s v="543010"/>
    <x v="8"/>
    <n v="105344"/>
    <s v="MEDTRONIC ITALIA SPA"/>
    <n v="202112"/>
    <x v="20"/>
    <x v="20"/>
    <n v="186.2"/>
    <s v="A"/>
    <n v="-186.2"/>
  </r>
  <r>
    <s v="1'trimestre "/>
    <n v="150"/>
    <s v="543010"/>
    <x v="8"/>
    <n v="105344"/>
    <s v="MEDTRONIC ITALIA SPA"/>
    <n v="202112"/>
    <x v="20"/>
    <x v="20"/>
    <n v="2464.6999999999998"/>
    <s v="D"/>
    <n v="2464.6999999999998"/>
  </r>
  <r>
    <s v="1'trimestre "/>
    <n v="150"/>
    <s v="543010"/>
    <x v="8"/>
    <n v="105344"/>
    <s v="MEDTRONIC ITALIA SPA"/>
    <n v="202112"/>
    <x v="20"/>
    <x v="20"/>
    <n v="8261.4"/>
    <s v="D"/>
    <n v="8261.4"/>
  </r>
  <r>
    <s v="1'trimestre "/>
    <n v="150"/>
    <s v="543010"/>
    <x v="8"/>
    <n v="105344"/>
    <s v="MEDTRONIC ITALIA SPA"/>
    <n v="202112"/>
    <x v="20"/>
    <x v="20"/>
    <n v="1568"/>
    <s v="D"/>
    <n v="1568"/>
  </r>
  <r>
    <s v="1'trimestre "/>
    <n v="150"/>
    <s v="543010"/>
    <x v="8"/>
    <n v="105344"/>
    <s v="MEDTRONIC ITALIA SPA"/>
    <n v="202112"/>
    <x v="20"/>
    <x v="20"/>
    <n v="195"/>
    <s v="D"/>
    <n v="195"/>
  </r>
  <r>
    <s v="1'trimestre "/>
    <n v="150"/>
    <s v="543010"/>
    <x v="8"/>
    <n v="105344"/>
    <s v="MEDTRONIC ITALIA SPA"/>
    <n v="202112"/>
    <x v="20"/>
    <x v="20"/>
    <n v="8477.98"/>
    <s v="D"/>
    <n v="8477.98"/>
  </r>
  <r>
    <s v="1'trimestre "/>
    <n v="150"/>
    <s v="543010"/>
    <x v="8"/>
    <n v="105344"/>
    <s v="MEDTRONIC ITALIA SPA"/>
    <n v="202112"/>
    <x v="20"/>
    <x v="20"/>
    <n v="621"/>
    <s v="D"/>
    <n v="621"/>
  </r>
  <r>
    <s v="1'trimestre "/>
    <n v="150"/>
    <s v="543010"/>
    <x v="8"/>
    <n v="105344"/>
    <s v="MEDTRONIC ITALIA SPA"/>
    <n v="202112"/>
    <x v="20"/>
    <x v="20"/>
    <n v="576"/>
    <s v="D"/>
    <n v="576"/>
  </r>
  <r>
    <s v="1'trimestre "/>
    <n v="150"/>
    <s v="543010"/>
    <x v="8"/>
    <n v="105344"/>
    <s v="MEDTRONIC ITALIA SPA"/>
    <n v="202112"/>
    <x v="20"/>
    <x v="20"/>
    <n v="188.36"/>
    <s v="D"/>
    <n v="188.36"/>
  </r>
  <r>
    <s v="1'trimestre "/>
    <n v="150"/>
    <s v="543010"/>
    <x v="8"/>
    <n v="105344"/>
    <s v="MEDTRONIC ITALIA SPA"/>
    <n v="202112"/>
    <x v="20"/>
    <x v="20"/>
    <n v="120"/>
    <s v="D"/>
    <n v="120"/>
  </r>
  <r>
    <s v="1'trimestre "/>
    <n v="150"/>
    <s v="543010"/>
    <x v="8"/>
    <n v="105344"/>
    <s v="MEDTRONIC ITALIA SPA"/>
    <n v="202112"/>
    <x v="20"/>
    <x v="20"/>
    <n v="150"/>
    <s v="D"/>
    <n v="150"/>
  </r>
  <r>
    <s v="1'trimestre "/>
    <n v="150"/>
    <s v="543010"/>
    <x v="8"/>
    <n v="105344"/>
    <s v="MEDTRONIC ITALIA SPA"/>
    <n v="202112"/>
    <x v="20"/>
    <x v="20"/>
    <n v="950.4"/>
    <s v="D"/>
    <n v="950.4"/>
  </r>
  <r>
    <s v="1'trimestre "/>
    <n v="150"/>
    <s v="543010"/>
    <x v="8"/>
    <n v="105344"/>
    <s v="MEDTRONIC ITALIA SPA"/>
    <n v="202112"/>
    <x v="20"/>
    <x v="20"/>
    <n v="75"/>
    <s v="D"/>
    <n v="75"/>
  </r>
  <r>
    <s v="1'trimestre "/>
    <n v="150"/>
    <s v="543010"/>
    <x v="8"/>
    <n v="105344"/>
    <s v="MEDTRONIC ITALIA SPA"/>
    <n v="202112"/>
    <x v="20"/>
    <x v="20"/>
    <n v="334"/>
    <s v="D"/>
    <n v="334"/>
  </r>
  <r>
    <s v="1'trimestre "/>
    <n v="150"/>
    <s v="543010"/>
    <x v="8"/>
    <n v="105344"/>
    <s v="MEDTRONIC ITALIA SPA"/>
    <n v="202112"/>
    <x v="20"/>
    <x v="20"/>
    <n v="501"/>
    <s v="D"/>
    <n v="501"/>
  </r>
  <r>
    <s v="1'trimestre "/>
    <n v="150"/>
    <s v="543010"/>
    <x v="8"/>
    <n v="105344"/>
    <s v="MEDTRONIC ITALIA SPA"/>
    <n v="202112"/>
    <x v="20"/>
    <x v="20"/>
    <n v="8.5"/>
    <s v="D"/>
    <n v="8.5"/>
  </r>
  <r>
    <s v="1'trimestre "/>
    <n v="150"/>
    <s v="543010"/>
    <x v="8"/>
    <n v="105344"/>
    <s v="MEDTRONIC ITALIA SPA"/>
    <n v="202112"/>
    <x v="20"/>
    <x v="20"/>
    <n v="8.5"/>
    <s v="D"/>
    <n v="8.5"/>
  </r>
  <r>
    <s v="1'trimestre "/>
    <n v="150"/>
    <s v="543010"/>
    <x v="8"/>
    <n v="105344"/>
    <s v="MEDTRONIC ITALIA SPA"/>
    <n v="202112"/>
    <x v="20"/>
    <x v="20"/>
    <n v="150.52000000000001"/>
    <s v="D"/>
    <n v="150.52000000000001"/>
  </r>
  <r>
    <s v="1'trimestre "/>
    <n v="150"/>
    <s v="543010"/>
    <x v="8"/>
    <n v="105344"/>
    <s v="MEDTRONIC ITALIA SPA"/>
    <n v="202112"/>
    <x v="20"/>
    <x v="20"/>
    <n v="44.5"/>
    <s v="D"/>
    <n v="44.5"/>
  </r>
  <r>
    <s v="1'trimestre "/>
    <n v="150"/>
    <s v="543010"/>
    <x v="8"/>
    <n v="105344"/>
    <s v="MEDTRONIC ITALIA SPA"/>
    <n v="202112"/>
    <x v="20"/>
    <x v="20"/>
    <n v="150.53"/>
    <s v="A"/>
    <n v="-150.53"/>
  </r>
  <r>
    <s v="1'trimestre "/>
    <n v="150"/>
    <s v="543010"/>
    <x v="8"/>
    <n v="105344"/>
    <s v="MEDTRONIC ITALIA SPA"/>
    <n v="202112"/>
    <x v="20"/>
    <x v="20"/>
    <n v="1971.76"/>
    <s v="D"/>
    <n v="1971.76"/>
  </r>
  <r>
    <s v="1'trimestre "/>
    <n v="150"/>
    <s v="543010"/>
    <x v="8"/>
    <n v="105344"/>
    <s v="MEDTRONIC ITALIA SPA"/>
    <n v="202112"/>
    <x v="20"/>
    <x v="20"/>
    <n v="26"/>
    <s v="D"/>
    <n v="26"/>
  </r>
  <r>
    <s v="1'trimestre "/>
    <n v="150"/>
    <s v="543010"/>
    <x v="8"/>
    <n v="105344"/>
    <s v="MEDTRONIC ITALIA SPA"/>
    <n v="202112"/>
    <x v="20"/>
    <x v="20"/>
    <n v="100.8"/>
    <s v="D"/>
    <n v="100.8"/>
  </r>
  <r>
    <s v="1'trimestre "/>
    <n v="150"/>
    <s v="543010"/>
    <x v="8"/>
    <n v="109676"/>
    <s v="MEDICAL 2011 SRL"/>
    <n v="202112"/>
    <x v="20"/>
    <x v="20"/>
    <n v="1192.6199999999999"/>
    <s v="D"/>
    <n v="1192.6199999999999"/>
  </r>
  <r>
    <s v="1'trimestre "/>
    <n v="150"/>
    <s v="543010"/>
    <x v="8"/>
    <n v="109676"/>
    <s v="MEDICAL 2011 SRL"/>
    <n v="202112"/>
    <x v="20"/>
    <x v="20"/>
    <n v="6325.1"/>
    <s v="D"/>
    <n v="6325.1"/>
  </r>
  <r>
    <s v="1'trimestre "/>
    <n v="150"/>
    <s v="543010"/>
    <x v="8"/>
    <n v="109676"/>
    <s v="MEDICAL 2011 SRL"/>
    <n v="202112"/>
    <x v="20"/>
    <x v="20"/>
    <n v="4776.7"/>
    <s v="D"/>
    <n v="4776.7"/>
  </r>
  <r>
    <s v="1'trimestre "/>
    <n v="150"/>
    <s v="543010"/>
    <x v="8"/>
    <n v="109676"/>
    <s v="MEDICAL 2011 SRL"/>
    <n v="202112"/>
    <x v="20"/>
    <x v="20"/>
    <n v="1282.0999999999999"/>
    <s v="D"/>
    <n v="1282.0999999999999"/>
  </r>
  <r>
    <s v="1'trimestre "/>
    <n v="150"/>
    <s v="543010"/>
    <x v="8"/>
    <n v="100489"/>
    <s v="COLOPLAST S.P.A."/>
    <n v="202112"/>
    <x v="20"/>
    <x v="20"/>
    <n v="52"/>
    <s v="D"/>
    <n v="52"/>
  </r>
  <r>
    <s v="1'trimestre "/>
    <n v="150"/>
    <s v="543010"/>
    <x v="8"/>
    <n v="100489"/>
    <s v="COLOPLAST S.P.A."/>
    <n v="202112"/>
    <x v="20"/>
    <x v="20"/>
    <n v="124.55"/>
    <s v="D"/>
    <n v="124.55"/>
  </r>
  <r>
    <s v="1'trimestre "/>
    <n v="150"/>
    <s v="543010"/>
    <x v="8"/>
    <n v="106503"/>
    <s v="CLINI-LAB s.r.l."/>
    <n v="202112"/>
    <x v="20"/>
    <x v="20"/>
    <n v="376.2"/>
    <s v="D"/>
    <n v="376.2"/>
  </r>
  <r>
    <s v="1'trimestre "/>
    <n v="150"/>
    <s v="543010"/>
    <x v="8"/>
    <n v="106503"/>
    <s v="CLINI-LAB s.r.l."/>
    <n v="202112"/>
    <x v="20"/>
    <x v="20"/>
    <n v="114"/>
    <s v="D"/>
    <n v="114"/>
  </r>
  <r>
    <s v="1'trimestre "/>
    <n v="150"/>
    <s v="543010"/>
    <x v="8"/>
    <n v="106503"/>
    <s v="CLINI-LAB s.r.l."/>
    <n v="202112"/>
    <x v="20"/>
    <x v="20"/>
    <n v="228"/>
    <s v="D"/>
    <n v="228"/>
  </r>
  <r>
    <s v="1'trimestre "/>
    <n v="150"/>
    <s v="543010"/>
    <x v="8"/>
    <n v="106650"/>
    <s v="CLINIKA S.R.L."/>
    <n v="202112"/>
    <x v="20"/>
    <x v="20"/>
    <n v="3097.52"/>
    <s v="D"/>
    <n v="3097.52"/>
  </r>
  <r>
    <s v="1'trimestre "/>
    <n v="150"/>
    <s v="543010"/>
    <x v="8"/>
    <n v="106650"/>
    <s v="CLINIKA S.R.L."/>
    <n v="202112"/>
    <x v="20"/>
    <x v="20"/>
    <n v="2853.86"/>
    <s v="D"/>
    <n v="2853.86"/>
  </r>
  <r>
    <s v="1'trimestre "/>
    <n v="150"/>
    <s v="543010"/>
    <x v="8"/>
    <n v="106550"/>
    <s v="RAYS SPA"/>
    <n v="202112"/>
    <x v="20"/>
    <x v="20"/>
    <n v="65.45"/>
    <s v="D"/>
    <n v="65.45"/>
  </r>
  <r>
    <s v="1'trimestre "/>
    <n v="150"/>
    <s v="543010"/>
    <x v="8"/>
    <n v="106550"/>
    <s v="RAYS SPA"/>
    <n v="202112"/>
    <x v="20"/>
    <x v="20"/>
    <n v="147"/>
    <s v="D"/>
    <n v="147"/>
  </r>
  <r>
    <s v="1'trimestre "/>
    <n v="150"/>
    <s v="543010"/>
    <x v="8"/>
    <n v="106550"/>
    <s v="RAYS SPA"/>
    <n v="202112"/>
    <x v="20"/>
    <x v="20"/>
    <n v="42.86"/>
    <s v="D"/>
    <n v="42.86"/>
  </r>
  <r>
    <s v="1'trimestre "/>
    <n v="150"/>
    <s v="543010"/>
    <x v="8"/>
    <n v="106550"/>
    <s v="RAYS SPA"/>
    <n v="202112"/>
    <x v="20"/>
    <x v="20"/>
    <n v="237"/>
    <s v="D"/>
    <n v="237"/>
  </r>
  <r>
    <s v="1'trimestre "/>
    <n v="150"/>
    <s v="543010"/>
    <x v="8"/>
    <n v="106550"/>
    <s v="RAYS SPA"/>
    <n v="202112"/>
    <x v="20"/>
    <x v="20"/>
    <n v="138"/>
    <s v="D"/>
    <n v="138"/>
  </r>
  <r>
    <s v="1'trimestre "/>
    <n v="150"/>
    <s v="543010"/>
    <x v="8"/>
    <n v="106550"/>
    <s v="RAYS SPA"/>
    <n v="202112"/>
    <x v="20"/>
    <x v="20"/>
    <n v="360.48"/>
    <s v="D"/>
    <n v="360.48"/>
  </r>
  <r>
    <s v="1'trimestre "/>
    <n v="150"/>
    <s v="543010"/>
    <x v="8"/>
    <n v="106550"/>
    <s v="RAYS SPA"/>
    <n v="202112"/>
    <x v="20"/>
    <x v="20"/>
    <n v="132.77000000000001"/>
    <s v="A"/>
    <n v="-132.77000000000001"/>
  </r>
  <r>
    <s v="1'trimestre "/>
    <n v="150"/>
    <s v="543010"/>
    <x v="8"/>
    <n v="106550"/>
    <s v="RAYS SPA"/>
    <n v="202112"/>
    <x v="20"/>
    <x v="20"/>
    <n v="348"/>
    <s v="D"/>
    <n v="348"/>
  </r>
  <r>
    <s v="1'trimestre "/>
    <n v="150"/>
    <s v="543010"/>
    <x v="8"/>
    <n v="106550"/>
    <s v="RAYS SPA"/>
    <n v="202112"/>
    <x v="20"/>
    <x v="20"/>
    <n v="470"/>
    <s v="D"/>
    <n v="470"/>
  </r>
  <r>
    <s v="1'trimestre "/>
    <n v="150"/>
    <s v="543010"/>
    <x v="8"/>
    <n v="106550"/>
    <s v="RAYS SPA"/>
    <n v="202112"/>
    <x v="20"/>
    <x v="20"/>
    <n v="79"/>
    <s v="D"/>
    <n v="79"/>
  </r>
  <r>
    <s v="1'trimestre "/>
    <n v="150"/>
    <s v="543010"/>
    <x v="8"/>
    <n v="106550"/>
    <s v="RAYS SPA"/>
    <n v="202112"/>
    <x v="20"/>
    <x v="20"/>
    <n v="214.28"/>
    <s v="D"/>
    <n v="214.28"/>
  </r>
  <r>
    <s v="1'trimestre "/>
    <n v="150"/>
    <s v="543010"/>
    <x v="8"/>
    <n v="106550"/>
    <s v="RAYS SPA"/>
    <n v="202112"/>
    <x v="20"/>
    <x v="20"/>
    <n v="617"/>
    <s v="D"/>
    <n v="617"/>
  </r>
  <r>
    <s v="1'trimestre "/>
    <n v="150"/>
    <s v="543010"/>
    <x v="8"/>
    <n v="106550"/>
    <s v="RAYS SPA"/>
    <n v="202112"/>
    <x v="20"/>
    <x v="20"/>
    <n v="313.08"/>
    <s v="D"/>
    <n v="313.08"/>
  </r>
  <r>
    <s v="1'trimestre "/>
    <n v="150"/>
    <s v="543010"/>
    <x v="8"/>
    <n v="106550"/>
    <s v="RAYS SPA"/>
    <n v="202112"/>
    <x v="20"/>
    <x v="20"/>
    <n v="214.28"/>
    <s v="D"/>
    <n v="214.28"/>
  </r>
  <r>
    <s v="1'trimestre "/>
    <n v="150"/>
    <s v="543010"/>
    <x v="8"/>
    <n v="106550"/>
    <s v="RAYS SPA"/>
    <n v="202112"/>
    <x v="20"/>
    <x v="20"/>
    <n v="87"/>
    <s v="D"/>
    <n v="87"/>
  </r>
  <r>
    <s v="1'trimestre "/>
    <n v="150"/>
    <s v="543010"/>
    <x v="8"/>
    <n v="106550"/>
    <s v="RAYS SPA"/>
    <n v="202112"/>
    <x v="20"/>
    <x v="20"/>
    <n v="42.86"/>
    <s v="D"/>
    <n v="42.86"/>
  </r>
  <r>
    <s v="1'trimestre "/>
    <n v="150"/>
    <s v="543010"/>
    <x v="8"/>
    <n v="106550"/>
    <s v="RAYS SPA"/>
    <n v="202112"/>
    <x v="20"/>
    <x v="20"/>
    <n v="170.88"/>
    <s v="D"/>
    <n v="170.88"/>
  </r>
  <r>
    <s v="1'trimestre "/>
    <n v="150"/>
    <s v="543010"/>
    <x v="8"/>
    <n v="106550"/>
    <s v="RAYS SPA"/>
    <n v="202112"/>
    <x v="20"/>
    <x v="20"/>
    <n v="214.28"/>
    <s v="D"/>
    <n v="214.28"/>
  </r>
  <r>
    <s v="1'trimestre "/>
    <n v="150"/>
    <s v="543010"/>
    <x v="8"/>
    <n v="106550"/>
    <s v="RAYS SPA"/>
    <n v="202112"/>
    <x v="20"/>
    <x v="20"/>
    <n v="240.32"/>
    <s v="D"/>
    <n v="240.32"/>
  </r>
  <r>
    <s v="1'trimestre "/>
    <n v="150"/>
    <s v="543010"/>
    <x v="8"/>
    <n v="106550"/>
    <s v="RAYS SPA"/>
    <n v="202112"/>
    <x v="20"/>
    <x v="20"/>
    <n v="360.48"/>
    <s v="D"/>
    <n v="360.48"/>
  </r>
  <r>
    <s v="1'trimestre "/>
    <n v="150"/>
    <s v="543010"/>
    <x v="8"/>
    <n v="106550"/>
    <s v="RAYS SPA"/>
    <n v="202112"/>
    <x v="20"/>
    <x v="20"/>
    <n v="442.9"/>
    <s v="D"/>
    <n v="442.9"/>
  </r>
  <r>
    <s v="1'trimestre "/>
    <n v="150"/>
    <s v="543010"/>
    <x v="8"/>
    <n v="106550"/>
    <s v="RAYS SPA"/>
    <n v="202112"/>
    <x v="20"/>
    <x v="20"/>
    <n v="576"/>
    <s v="D"/>
    <n v="576"/>
  </r>
  <r>
    <s v="1'trimestre "/>
    <n v="150"/>
    <s v="543010"/>
    <x v="8"/>
    <n v="106550"/>
    <s v="RAYS SPA"/>
    <n v="202112"/>
    <x v="20"/>
    <x v="20"/>
    <n v="87"/>
    <s v="D"/>
    <n v="87"/>
  </r>
  <r>
    <s v="1'trimestre "/>
    <n v="150"/>
    <s v="543010"/>
    <x v="8"/>
    <n v="106550"/>
    <s v="RAYS SPA"/>
    <n v="202112"/>
    <x v="20"/>
    <x v="20"/>
    <n v="213.6"/>
    <s v="D"/>
    <n v="213.6"/>
  </r>
  <r>
    <s v="1'trimestre "/>
    <n v="150"/>
    <s v="543010"/>
    <x v="8"/>
    <n v="106550"/>
    <s v="RAYS SPA"/>
    <n v="202112"/>
    <x v="20"/>
    <x v="20"/>
    <n v="60.08"/>
    <s v="D"/>
    <n v="60.08"/>
  </r>
  <r>
    <s v="1'trimestre "/>
    <n v="150"/>
    <s v="543010"/>
    <x v="8"/>
    <n v="106550"/>
    <s v="RAYS SPA"/>
    <n v="202112"/>
    <x v="20"/>
    <x v="20"/>
    <n v="360.48"/>
    <s v="D"/>
    <n v="360.48"/>
  </r>
  <r>
    <s v="1'trimestre "/>
    <n v="150"/>
    <s v="543010"/>
    <x v="8"/>
    <n v="106550"/>
    <s v="RAYS SPA"/>
    <n v="202112"/>
    <x v="20"/>
    <x v="20"/>
    <n v="147"/>
    <s v="D"/>
    <n v="147"/>
  </r>
  <r>
    <s v="1'trimestre "/>
    <n v="150"/>
    <s v="543010"/>
    <x v="8"/>
    <n v="106550"/>
    <s v="RAYS SPA"/>
    <n v="202112"/>
    <x v="20"/>
    <x v="20"/>
    <n v="214.28"/>
    <s v="D"/>
    <n v="214.28"/>
  </r>
  <r>
    <s v="1'trimestre "/>
    <n v="150"/>
    <s v="543010"/>
    <x v="8"/>
    <n v="106550"/>
    <s v="RAYS SPA"/>
    <n v="202112"/>
    <x v="20"/>
    <x v="20"/>
    <n v="470"/>
    <s v="D"/>
    <n v="470"/>
  </r>
  <r>
    <s v="1'trimestre "/>
    <n v="150"/>
    <s v="543010"/>
    <x v="8"/>
    <n v="106550"/>
    <s v="RAYS SPA"/>
    <n v="202112"/>
    <x v="20"/>
    <x v="20"/>
    <n v="243.44"/>
    <s v="D"/>
    <n v="243.44"/>
  </r>
  <r>
    <s v="1'trimestre "/>
    <n v="150"/>
    <s v="543010"/>
    <x v="8"/>
    <n v="109676"/>
    <s v="MEDICAL 2011 SRL"/>
    <n v="202112"/>
    <x v="20"/>
    <x v="20"/>
    <n v="266.16000000000003"/>
    <s v="D"/>
    <n v="266.16000000000003"/>
  </r>
  <r>
    <s v="1'trimestre "/>
    <n v="150"/>
    <s v="543010"/>
    <x v="8"/>
    <n v="109676"/>
    <s v="MEDICAL 2011 SRL"/>
    <n v="202112"/>
    <x v="20"/>
    <x v="20"/>
    <n v="1453.84"/>
    <s v="D"/>
    <n v="1453.84"/>
  </r>
  <r>
    <s v="1'trimestre "/>
    <n v="150"/>
    <s v="543010"/>
    <x v="8"/>
    <n v="109676"/>
    <s v="MEDICAL 2011 SRL"/>
    <n v="202112"/>
    <x v="20"/>
    <x v="20"/>
    <n v="133.08000000000001"/>
    <s v="D"/>
    <n v="133.08000000000001"/>
  </r>
  <r>
    <s v="1'trimestre "/>
    <n v="150"/>
    <s v="543010"/>
    <x v="8"/>
    <n v="109676"/>
    <s v="MEDICAL 2011 SRL"/>
    <n v="202112"/>
    <x v="20"/>
    <x v="20"/>
    <n v="726.92"/>
    <s v="D"/>
    <n v="726.92"/>
  </r>
  <r>
    <s v="1'trimestre "/>
    <n v="150"/>
    <s v="543010"/>
    <x v="8"/>
    <n v="109676"/>
    <s v="MEDICAL 2011 SRL"/>
    <n v="202112"/>
    <x v="20"/>
    <x v="20"/>
    <n v="133.08000000000001"/>
    <s v="D"/>
    <n v="133.08000000000001"/>
  </r>
  <r>
    <s v="1'trimestre "/>
    <n v="150"/>
    <s v="543010"/>
    <x v="8"/>
    <n v="109676"/>
    <s v="MEDICAL 2011 SRL"/>
    <n v="202112"/>
    <x v="20"/>
    <x v="20"/>
    <n v="726.92"/>
    <s v="D"/>
    <n v="726.92"/>
  </r>
  <r>
    <s v="1'trimestre "/>
    <n v="150"/>
    <s v="543010"/>
    <x v="8"/>
    <n v="104947"/>
    <s v="MEDIBERG SRL"/>
    <n v="202112"/>
    <x v="20"/>
    <x v="20"/>
    <n v="97.92"/>
    <s v="D"/>
    <n v="97.92"/>
  </r>
  <r>
    <s v="1'trimestre "/>
    <n v="150"/>
    <s v="543010"/>
    <x v="8"/>
    <n v="104947"/>
    <s v="MEDIBERG SRL"/>
    <n v="202112"/>
    <x v="20"/>
    <x v="20"/>
    <n v="281.27999999999997"/>
    <s v="D"/>
    <n v="281.27999999999997"/>
  </r>
  <r>
    <s v="1'trimestre "/>
    <n v="150"/>
    <s v="543010"/>
    <x v="8"/>
    <n v="104947"/>
    <s v="MEDIBERG SRL"/>
    <n v="202112"/>
    <x v="20"/>
    <x v="20"/>
    <n v="97.92"/>
    <s v="D"/>
    <n v="97.92"/>
  </r>
  <r>
    <s v="1'trimestre "/>
    <n v="150"/>
    <s v="543010"/>
    <x v="8"/>
    <n v="104102"/>
    <s v="MEDACTA ITALIA SRL"/>
    <n v="202112"/>
    <x v="20"/>
    <x v="20"/>
    <n v="2649"/>
    <s v="D"/>
    <n v="2649"/>
  </r>
  <r>
    <s v="1'trimestre "/>
    <n v="150"/>
    <s v="543010"/>
    <x v="8"/>
    <n v="104102"/>
    <s v="MEDACTA ITALIA SRL"/>
    <n v="202112"/>
    <x v="20"/>
    <x v="20"/>
    <n v="3069"/>
    <s v="D"/>
    <n v="3069"/>
  </r>
  <r>
    <s v="1'trimestre "/>
    <n v="150"/>
    <s v="543010"/>
    <x v="8"/>
    <n v="104102"/>
    <s v="MEDACTA ITALIA SRL"/>
    <n v="202112"/>
    <x v="20"/>
    <x v="20"/>
    <n v="3393"/>
    <s v="D"/>
    <n v="3393"/>
  </r>
  <r>
    <s v="1'trimestre "/>
    <n v="150"/>
    <s v="543010"/>
    <x v="8"/>
    <n v="104102"/>
    <s v="MEDACTA ITALIA SRL"/>
    <n v="202112"/>
    <x v="20"/>
    <x v="20"/>
    <n v="3069"/>
    <s v="D"/>
    <n v="3069"/>
  </r>
  <r>
    <s v="1'trimestre "/>
    <n v="150"/>
    <s v="543010"/>
    <x v="8"/>
    <n v="104102"/>
    <s v="MEDACTA ITALIA SRL"/>
    <n v="202112"/>
    <x v="20"/>
    <x v="20"/>
    <n v="3069"/>
    <s v="D"/>
    <n v="3069"/>
  </r>
  <r>
    <s v="1'trimestre "/>
    <n v="150"/>
    <s v="543010"/>
    <x v="8"/>
    <n v="104102"/>
    <s v="MEDACTA ITALIA SRL"/>
    <n v="202112"/>
    <x v="20"/>
    <x v="20"/>
    <n v="4169"/>
    <s v="D"/>
    <n v="4169"/>
  </r>
  <r>
    <s v="1'trimestre "/>
    <n v="150"/>
    <s v="543010"/>
    <x v="8"/>
    <n v="104102"/>
    <s v="MEDACTA ITALIA SRL"/>
    <n v="202112"/>
    <x v="20"/>
    <x v="20"/>
    <n v="2917"/>
    <s v="D"/>
    <n v="2917"/>
  </r>
  <r>
    <s v="1'trimestre "/>
    <n v="150"/>
    <s v="543010"/>
    <x v="8"/>
    <n v="104102"/>
    <s v="MEDACTA ITALIA SRL"/>
    <n v="202112"/>
    <x v="20"/>
    <x v="20"/>
    <n v="1250"/>
    <s v="D"/>
    <n v="1250"/>
  </r>
  <r>
    <s v="1'trimestre "/>
    <n v="150"/>
    <s v="543010"/>
    <x v="8"/>
    <n v="104102"/>
    <s v="MEDACTA ITALIA SRL"/>
    <n v="202112"/>
    <x v="20"/>
    <x v="20"/>
    <n v="2099"/>
    <s v="D"/>
    <n v="2099"/>
  </r>
  <r>
    <s v="1'trimestre "/>
    <n v="150"/>
    <s v="543010"/>
    <x v="8"/>
    <n v="104102"/>
    <s v="MEDACTA ITALIA SRL"/>
    <n v="202112"/>
    <x v="20"/>
    <x v="20"/>
    <n v="3069"/>
    <s v="D"/>
    <n v="3069"/>
  </r>
  <r>
    <s v="1'trimestre "/>
    <n v="150"/>
    <s v="543010"/>
    <x v="8"/>
    <n v="104102"/>
    <s v="MEDACTA ITALIA SRL"/>
    <n v="202112"/>
    <x v="20"/>
    <x v="20"/>
    <n v="3069"/>
    <s v="D"/>
    <n v="3069"/>
  </r>
  <r>
    <s v="1'trimestre "/>
    <n v="150"/>
    <s v="543010"/>
    <x v="8"/>
    <n v="104102"/>
    <s v="MEDACTA ITALIA SRL"/>
    <n v="202112"/>
    <x v="20"/>
    <x v="20"/>
    <n v="1250"/>
    <s v="A"/>
    <n v="-1250"/>
  </r>
  <r>
    <s v="1'trimestre "/>
    <n v="150"/>
    <s v="543010"/>
    <x v="8"/>
    <n v="104102"/>
    <s v="MEDACTA ITALIA SRL"/>
    <n v="202112"/>
    <x v="20"/>
    <x v="20"/>
    <n v="2494"/>
    <s v="D"/>
    <n v="2494"/>
  </r>
  <r>
    <s v="1'trimestre "/>
    <n v="150"/>
    <s v="543010"/>
    <x v="8"/>
    <n v="104102"/>
    <s v="MEDACTA ITALIA SRL"/>
    <n v="202112"/>
    <x v="20"/>
    <x v="20"/>
    <n v="3069"/>
    <s v="D"/>
    <n v="3069"/>
  </r>
  <r>
    <s v="1'trimestre "/>
    <n v="150"/>
    <s v="543010"/>
    <x v="8"/>
    <n v="104102"/>
    <s v="MEDACTA ITALIA SRL"/>
    <n v="202112"/>
    <x v="20"/>
    <x v="20"/>
    <n v="3069"/>
    <s v="D"/>
    <n v="3069"/>
  </r>
  <r>
    <s v="1'trimestre "/>
    <n v="150"/>
    <s v="543010"/>
    <x v="8"/>
    <n v="104102"/>
    <s v="MEDACTA ITALIA SRL"/>
    <n v="202112"/>
    <x v="20"/>
    <x v="20"/>
    <n v="3469"/>
    <s v="D"/>
    <n v="3469"/>
  </r>
  <r>
    <s v="1'trimestre "/>
    <n v="150"/>
    <s v="543010"/>
    <x v="8"/>
    <n v="104102"/>
    <s v="MEDACTA ITALIA SRL"/>
    <n v="202112"/>
    <x v="20"/>
    <x v="20"/>
    <n v="2494"/>
    <s v="D"/>
    <n v="2494"/>
  </r>
  <r>
    <s v="1'trimestre "/>
    <n v="150"/>
    <s v="543010"/>
    <x v="8"/>
    <n v="105426"/>
    <s v="QIAGEN SRL"/>
    <n v="202112"/>
    <x v="20"/>
    <x v="20"/>
    <n v="829"/>
    <s v="D"/>
    <n v="829"/>
  </r>
  <r>
    <s v="1'trimestre "/>
    <n v="150"/>
    <s v="543010"/>
    <x v="8"/>
    <n v="104426"/>
    <s v="PROMEGA ITALIA S.R.L."/>
    <n v="202112"/>
    <x v="20"/>
    <x v="20"/>
    <n v="359.8"/>
    <s v="D"/>
    <n v="359.8"/>
  </r>
  <r>
    <s v="1'trimestre "/>
    <n v="150"/>
    <s v="543010"/>
    <x v="8"/>
    <n v="101542"/>
    <s v="PRAESIDIA  SRL"/>
    <n v="202112"/>
    <x v="20"/>
    <x v="20"/>
    <n v="105.6"/>
    <s v="D"/>
    <n v="105.6"/>
  </r>
  <r>
    <s v="1'trimestre "/>
    <n v="150"/>
    <s v="543010"/>
    <x v="8"/>
    <n v="101542"/>
    <s v="PRAESIDIA  SRL"/>
    <n v="202112"/>
    <x v="20"/>
    <x v="20"/>
    <n v="900"/>
    <s v="D"/>
    <n v="900"/>
  </r>
  <r>
    <s v="1'trimestre "/>
    <n v="150"/>
    <s v="543010"/>
    <x v="8"/>
    <n v="101542"/>
    <s v="PRAESIDIA  SRL"/>
    <n v="202112"/>
    <x v="20"/>
    <x v="20"/>
    <n v="585.6"/>
    <s v="D"/>
    <n v="585.6"/>
  </r>
  <r>
    <s v="1'trimestre "/>
    <n v="150"/>
    <s v="543010"/>
    <x v="8"/>
    <n v="108815"/>
    <s v="P.M.A. SRL"/>
    <n v="202112"/>
    <x v="20"/>
    <x v="20"/>
    <n v="20839"/>
    <s v="D"/>
    <n v="20839"/>
  </r>
  <r>
    <s v="1'trimestre "/>
    <n v="150"/>
    <s v="543010"/>
    <x v="8"/>
    <n v="106774"/>
    <s v="PIETRASANTA PHARMA SPA"/>
    <n v="202112"/>
    <x v="20"/>
    <x v="20"/>
    <n v="375.6"/>
    <s v="D"/>
    <n v="375.6"/>
  </r>
  <r>
    <s v="1'trimestre "/>
    <n v="150"/>
    <s v="543010"/>
    <x v="8"/>
    <n v="105804"/>
    <s v="PAUL HARTMANN SPA"/>
    <n v="202112"/>
    <x v="20"/>
    <x v="20"/>
    <n v="148"/>
    <s v="D"/>
    <n v="148"/>
  </r>
  <r>
    <s v="1'trimestre "/>
    <n v="150"/>
    <s v="543010"/>
    <x v="8"/>
    <n v="104102"/>
    <s v="MEDACTA ITALIA SRL"/>
    <n v="202112"/>
    <x v="20"/>
    <x v="20"/>
    <n v="3069"/>
    <s v="D"/>
    <n v="3069"/>
  </r>
  <r>
    <s v="1'trimestre "/>
    <n v="150"/>
    <s v="543010"/>
    <x v="8"/>
    <n v="104102"/>
    <s v="MEDACTA ITALIA SRL"/>
    <n v="202112"/>
    <x v="20"/>
    <x v="20"/>
    <n v="3069"/>
    <s v="D"/>
    <n v="3069"/>
  </r>
  <r>
    <s v="1'trimestre "/>
    <n v="150"/>
    <s v="543010"/>
    <x v="8"/>
    <n v="104102"/>
    <s v="MEDACTA ITALIA SRL"/>
    <n v="202112"/>
    <x v="20"/>
    <x v="20"/>
    <n v="2649"/>
    <s v="D"/>
    <n v="2649"/>
  </r>
  <r>
    <s v="1'trimestre "/>
    <n v="150"/>
    <s v="543010"/>
    <x v="8"/>
    <n v="104102"/>
    <s v="MEDACTA ITALIA SRL"/>
    <n v="202112"/>
    <x v="20"/>
    <x v="20"/>
    <n v="2992"/>
    <s v="D"/>
    <n v="2992"/>
  </r>
  <r>
    <s v="1'trimestre "/>
    <n v="150"/>
    <s v="543010"/>
    <x v="8"/>
    <n v="104102"/>
    <s v="MEDACTA ITALIA SRL"/>
    <n v="202112"/>
    <x v="20"/>
    <x v="20"/>
    <n v="3069"/>
    <s v="D"/>
    <n v="3069"/>
  </r>
  <r>
    <s v="1'trimestre "/>
    <n v="150"/>
    <s v="543010"/>
    <x v="8"/>
    <n v="104102"/>
    <s v="MEDACTA ITALIA SRL"/>
    <n v="202112"/>
    <x v="20"/>
    <x v="20"/>
    <n v="2649"/>
    <s v="D"/>
    <n v="2649"/>
  </r>
  <r>
    <s v="1'trimestre "/>
    <n v="150"/>
    <s v="543010"/>
    <x v="8"/>
    <n v="104102"/>
    <s v="MEDACTA ITALIA SRL"/>
    <n v="202112"/>
    <x v="20"/>
    <x v="20"/>
    <n v="3069"/>
    <s v="D"/>
    <n v="3069"/>
  </r>
  <r>
    <s v="1'trimestre "/>
    <n v="150"/>
    <s v="543010"/>
    <x v="8"/>
    <n v="104102"/>
    <s v="MEDACTA ITALIA SRL"/>
    <n v="202112"/>
    <x v="20"/>
    <x v="20"/>
    <n v="3069"/>
    <s v="D"/>
    <n v="3069"/>
  </r>
  <r>
    <s v="1'trimestre "/>
    <n v="150"/>
    <s v="543010"/>
    <x v="8"/>
    <n v="104102"/>
    <s v="MEDACTA ITALIA SRL"/>
    <n v="202112"/>
    <x v="20"/>
    <x v="20"/>
    <n v="324"/>
    <s v="D"/>
    <n v="324"/>
  </r>
  <r>
    <s v="1'trimestre "/>
    <n v="150"/>
    <s v="543010"/>
    <x v="8"/>
    <n v="104102"/>
    <s v="MEDACTA ITALIA SRL"/>
    <n v="202112"/>
    <x v="20"/>
    <x v="20"/>
    <n v="2745"/>
    <s v="D"/>
    <n v="2745"/>
  </r>
  <r>
    <s v="1'trimestre "/>
    <n v="150"/>
    <s v="543010"/>
    <x v="8"/>
    <n v="108762"/>
    <s v="MBA ITALIA SRL"/>
    <n v="202112"/>
    <x v="20"/>
    <x v="20"/>
    <n v="2201.48"/>
    <s v="D"/>
    <n v="2201.48"/>
  </r>
  <r>
    <s v="1'trimestre "/>
    <n v="150"/>
    <s v="543010"/>
    <x v="8"/>
    <n v="101251"/>
    <s v="MASCIA BRUNELLI S.P.A."/>
    <n v="202112"/>
    <x v="20"/>
    <x v="20"/>
    <n v="286.16000000000003"/>
    <s v="D"/>
    <n v="286.16000000000003"/>
  </r>
  <r>
    <s v="1'trimestre "/>
    <n v="150"/>
    <s v="543010"/>
    <x v="8"/>
    <n v="108560"/>
    <s v="MANFRED SAUER ITALIA SRL"/>
    <n v="202112"/>
    <x v="20"/>
    <x v="20"/>
    <n v="183.6"/>
    <s v="D"/>
    <n v="183.6"/>
  </r>
  <r>
    <s v="1'trimestre "/>
    <n v="150"/>
    <s v="543010"/>
    <x v="8"/>
    <n v="104974"/>
    <s v="LOMMAR S.R.L."/>
    <n v="202112"/>
    <x v="20"/>
    <x v="20"/>
    <n v="1299"/>
    <s v="D"/>
    <n v="1299"/>
  </r>
  <r>
    <s v="1'trimestre "/>
    <n v="150"/>
    <s v="543010"/>
    <x v="8"/>
    <n v="104974"/>
    <s v="LOMMAR S.R.L."/>
    <n v="202112"/>
    <x v="20"/>
    <x v="20"/>
    <n v="1299"/>
    <s v="D"/>
    <n v="1299"/>
  </r>
  <r>
    <s v="1'trimestre "/>
    <n v="150"/>
    <s v="543010"/>
    <x v="8"/>
    <n v="104974"/>
    <s v="LOMMAR S.R.L."/>
    <n v="202112"/>
    <x v="20"/>
    <x v="20"/>
    <n v="1022"/>
    <s v="D"/>
    <n v="1022"/>
  </r>
  <r>
    <s v="1'trimestre "/>
    <n v="150"/>
    <s v="543010"/>
    <x v="8"/>
    <n v="104974"/>
    <s v="LOMMAR S.R.L."/>
    <n v="202112"/>
    <x v="20"/>
    <x v="20"/>
    <n v="1299"/>
    <s v="D"/>
    <n v="1299"/>
  </r>
  <r>
    <s v="1'trimestre "/>
    <n v="150"/>
    <s v="543010"/>
    <x v="8"/>
    <n v="104974"/>
    <s v="LOMMAR S.R.L."/>
    <n v="202112"/>
    <x v="20"/>
    <x v="20"/>
    <n v="1600"/>
    <s v="D"/>
    <n v="1600"/>
  </r>
  <r>
    <s v="1'trimestre "/>
    <n v="150"/>
    <s v="543010"/>
    <x v="8"/>
    <n v="104974"/>
    <s v="LOMMAR S.R.L."/>
    <n v="202112"/>
    <x v="20"/>
    <x v="20"/>
    <n v="2628"/>
    <s v="D"/>
    <n v="2628"/>
  </r>
  <r>
    <s v="1'trimestre "/>
    <n v="150"/>
    <s v="543010"/>
    <x v="8"/>
    <n v="104974"/>
    <s v="LOMMAR S.R.L."/>
    <n v="202112"/>
    <x v="20"/>
    <x v="20"/>
    <n v="1299"/>
    <s v="D"/>
    <n v="1299"/>
  </r>
  <r>
    <s v="1'trimestre "/>
    <n v="150"/>
    <s v="543010"/>
    <x v="8"/>
    <n v="104974"/>
    <s v="LOMMAR S.R.L."/>
    <n v="202112"/>
    <x v="20"/>
    <x v="20"/>
    <n v="3232.44"/>
    <s v="D"/>
    <n v="3232.44"/>
  </r>
  <r>
    <s v="1'trimestre "/>
    <n v="150"/>
    <s v="543010"/>
    <x v="8"/>
    <n v="104974"/>
    <s v="LOMMAR S.R.L."/>
    <n v="202112"/>
    <x v="20"/>
    <x v="20"/>
    <n v="1600"/>
    <s v="D"/>
    <n v="1600"/>
  </r>
  <r>
    <s v="1'trimestre "/>
    <n v="150"/>
    <s v="543010"/>
    <x v="8"/>
    <n v="104974"/>
    <s v="LOMMAR S.R.L."/>
    <n v="202112"/>
    <x v="20"/>
    <x v="20"/>
    <n v="2292.9299999999998"/>
    <s v="D"/>
    <n v="2292.9299999999998"/>
  </r>
  <r>
    <s v="1'trimestre "/>
    <n v="150"/>
    <s v="543010"/>
    <x v="8"/>
    <n v="104974"/>
    <s v="LOMMAR S.R.L."/>
    <n v="202112"/>
    <x v="20"/>
    <x v="20"/>
    <n v="1600"/>
    <s v="D"/>
    <n v="1600"/>
  </r>
  <r>
    <s v="1'trimestre "/>
    <n v="150"/>
    <s v="543010"/>
    <x v="8"/>
    <n v="106743"/>
    <s v="CHEMIL s.r.l."/>
    <n v="202112"/>
    <x v="20"/>
    <x v="20"/>
    <n v="95"/>
    <s v="D"/>
    <n v="95"/>
  </r>
  <r>
    <s v="1'trimestre "/>
    <n v="150"/>
    <s v="543010"/>
    <x v="8"/>
    <n v="106743"/>
    <s v="CHEMIL s.r.l."/>
    <n v="202112"/>
    <x v="20"/>
    <x v="20"/>
    <n v="159"/>
    <s v="D"/>
    <n v="159"/>
  </r>
  <r>
    <s v="1'trimestre "/>
    <n v="150"/>
    <s v="543010"/>
    <x v="8"/>
    <n v="104588"/>
    <s v="CER MEDICAL S.R.L."/>
    <n v="202112"/>
    <x v="20"/>
    <x v="20"/>
    <n v="69.86"/>
    <s v="D"/>
    <n v="69.86"/>
  </r>
  <r>
    <s v="1'trimestre "/>
    <n v="150"/>
    <s v="543010"/>
    <x v="8"/>
    <n v="104588"/>
    <s v="CER MEDICAL S.R.L."/>
    <n v="202112"/>
    <x v="20"/>
    <x v="20"/>
    <n v="170.76"/>
    <s v="D"/>
    <n v="170.76"/>
  </r>
  <r>
    <s v="1'trimestre "/>
    <n v="150"/>
    <s v="543010"/>
    <x v="8"/>
    <n v="104588"/>
    <s v="CER MEDICAL S.R.L."/>
    <n v="202112"/>
    <x v="20"/>
    <x v="20"/>
    <n v="663.63"/>
    <s v="D"/>
    <n v="663.63"/>
  </r>
  <r>
    <s v="1'trimestre "/>
    <n v="150"/>
    <s v="543010"/>
    <x v="8"/>
    <n v="104588"/>
    <s v="CER MEDICAL S.R.L."/>
    <n v="202112"/>
    <x v="20"/>
    <x v="20"/>
    <n v="248.38"/>
    <s v="D"/>
    <n v="248.38"/>
  </r>
  <r>
    <s v="1'trimestre "/>
    <n v="150"/>
    <s v="543010"/>
    <x v="8"/>
    <n v="104588"/>
    <s v="CER MEDICAL S.R.L."/>
    <n v="202112"/>
    <x v="20"/>
    <x v="20"/>
    <n v="116.43"/>
    <s v="D"/>
    <n v="116.43"/>
  </r>
  <r>
    <s v="1'trimestre "/>
    <n v="150"/>
    <s v="543010"/>
    <x v="8"/>
    <n v="104588"/>
    <s v="CER MEDICAL S.R.L."/>
    <n v="202112"/>
    <x v="20"/>
    <x v="20"/>
    <n v="240.62"/>
    <s v="D"/>
    <n v="240.62"/>
  </r>
  <r>
    <s v="1'trimestre "/>
    <n v="150"/>
    <s v="543010"/>
    <x v="8"/>
    <n v="104588"/>
    <s v="CER MEDICAL S.R.L."/>
    <n v="202112"/>
    <x v="20"/>
    <x v="20"/>
    <n v="566.61"/>
    <s v="D"/>
    <n v="566.61"/>
  </r>
  <r>
    <s v="1'trimestre "/>
    <n v="150"/>
    <s v="543010"/>
    <x v="8"/>
    <n v="104588"/>
    <s v="CER MEDICAL S.R.L."/>
    <n v="202112"/>
    <x v="20"/>
    <x v="20"/>
    <n v="201.81"/>
    <s v="D"/>
    <n v="201.81"/>
  </r>
  <r>
    <s v="1'trimestre "/>
    <n v="150"/>
    <s v="543010"/>
    <x v="8"/>
    <n v="104974"/>
    <s v="LOMMAR S.R.L."/>
    <n v="202112"/>
    <x v="20"/>
    <x v="20"/>
    <n v="1299"/>
    <s v="D"/>
    <n v="1299"/>
  </r>
  <r>
    <s v="1'trimestre "/>
    <n v="150"/>
    <s v="543010"/>
    <x v="8"/>
    <n v="101174"/>
    <s v="LOHMANN &amp; RAUSCHER SRL"/>
    <n v="202112"/>
    <x v="20"/>
    <x v="20"/>
    <n v="51.17"/>
    <s v="D"/>
    <n v="51.17"/>
  </r>
  <r>
    <s v="1'trimestre "/>
    <n v="150"/>
    <s v="543010"/>
    <x v="8"/>
    <n v="101174"/>
    <s v="LOHMANN &amp; RAUSCHER SRL"/>
    <n v="202112"/>
    <x v="20"/>
    <x v="20"/>
    <n v="240"/>
    <s v="D"/>
    <n v="240"/>
  </r>
  <r>
    <s v="1'trimestre "/>
    <n v="150"/>
    <s v="543010"/>
    <x v="8"/>
    <n v="101174"/>
    <s v="LOHMANN &amp; RAUSCHER SRL"/>
    <n v="202112"/>
    <x v="20"/>
    <x v="20"/>
    <n v="421.4"/>
    <s v="D"/>
    <n v="421.4"/>
  </r>
  <r>
    <s v="1'trimestre "/>
    <n v="150"/>
    <s v="543010"/>
    <x v="8"/>
    <n v="101174"/>
    <s v="LOHMANN &amp; RAUSCHER SRL"/>
    <n v="202112"/>
    <x v="20"/>
    <x v="20"/>
    <n v="332"/>
    <s v="D"/>
    <n v="332"/>
  </r>
  <r>
    <s v="1'trimestre "/>
    <n v="150"/>
    <s v="543010"/>
    <x v="8"/>
    <n v="101174"/>
    <s v="LOHMANN &amp; RAUSCHER SRL"/>
    <n v="202112"/>
    <x v="20"/>
    <x v="20"/>
    <n v="288"/>
    <s v="D"/>
    <n v="288"/>
  </r>
  <r>
    <s v="1'trimestre "/>
    <n v="150"/>
    <s v="543010"/>
    <x v="8"/>
    <n v="101174"/>
    <s v="LOHMANN &amp; RAUSCHER SRL"/>
    <n v="202112"/>
    <x v="20"/>
    <x v="20"/>
    <n v="432"/>
    <s v="D"/>
    <n v="432"/>
  </r>
  <r>
    <s v="1'trimestre "/>
    <n v="150"/>
    <s v="543010"/>
    <x v="8"/>
    <n v="101174"/>
    <s v="LOHMANN &amp; RAUSCHER SRL"/>
    <n v="202112"/>
    <x v="20"/>
    <x v="20"/>
    <n v="42"/>
    <s v="D"/>
    <n v="42"/>
  </r>
  <r>
    <s v="1'trimestre "/>
    <n v="150"/>
    <s v="543010"/>
    <x v="8"/>
    <n v="101174"/>
    <s v="LOHMANN &amp; RAUSCHER SRL"/>
    <n v="202112"/>
    <x v="20"/>
    <x v="20"/>
    <n v="74"/>
    <s v="D"/>
    <n v="74"/>
  </r>
  <r>
    <s v="1'trimestre "/>
    <n v="150"/>
    <s v="543010"/>
    <x v="8"/>
    <n v="101174"/>
    <s v="LOHMANN &amp; RAUSCHER SRL"/>
    <n v="202112"/>
    <x v="20"/>
    <x v="20"/>
    <n v="385.2"/>
    <s v="D"/>
    <n v="385.2"/>
  </r>
  <r>
    <s v="1'trimestre "/>
    <n v="150"/>
    <s v="543010"/>
    <x v="8"/>
    <n v="101161"/>
    <s v="LIMA CORPORATE SPA"/>
    <n v="202112"/>
    <x v="20"/>
    <x v="20"/>
    <n v="940"/>
    <s v="D"/>
    <n v="940"/>
  </r>
  <r>
    <s v="1'trimestre "/>
    <n v="150"/>
    <s v="543010"/>
    <x v="8"/>
    <n v="101161"/>
    <s v="LIMA CORPORATE SPA"/>
    <n v="202112"/>
    <x v="20"/>
    <x v="20"/>
    <n v="3030"/>
    <s v="D"/>
    <n v="3030"/>
  </r>
  <r>
    <s v="1'trimestre "/>
    <n v="150"/>
    <s v="543010"/>
    <x v="8"/>
    <n v="101161"/>
    <s v="LIMA CORPORATE SPA"/>
    <n v="202112"/>
    <x v="20"/>
    <x v="20"/>
    <n v="924"/>
    <s v="D"/>
    <n v="924"/>
  </r>
  <r>
    <s v="1'trimestre "/>
    <n v="150"/>
    <s v="543010"/>
    <x v="8"/>
    <n v="101161"/>
    <s v="LIMA CORPORATE SPA"/>
    <n v="202112"/>
    <x v="20"/>
    <x v="20"/>
    <n v="2020"/>
    <s v="D"/>
    <n v="2020"/>
  </r>
  <r>
    <s v="1'trimestre "/>
    <n v="150"/>
    <s v="543010"/>
    <x v="8"/>
    <n v="101161"/>
    <s v="LIMA CORPORATE SPA"/>
    <n v="202112"/>
    <x v="20"/>
    <x v="20"/>
    <n v="940"/>
    <s v="D"/>
    <n v="940"/>
  </r>
  <r>
    <s v="1'trimestre "/>
    <n v="150"/>
    <s v="543010"/>
    <x v="8"/>
    <n v="101161"/>
    <s v="LIMA CORPORATE SPA"/>
    <n v="202112"/>
    <x v="20"/>
    <x v="20"/>
    <n v="250"/>
    <s v="D"/>
    <n v="250"/>
  </r>
  <r>
    <s v="1'trimestre "/>
    <n v="150"/>
    <s v="543010"/>
    <x v="8"/>
    <n v="104836"/>
    <s v="LIFE TECHNOLOGIES ITALIA FIL. LIFE TECHNOL. EUROPE"/>
    <n v="202112"/>
    <x v="20"/>
    <x v="20"/>
    <n v="1552.1"/>
    <s v="D"/>
    <n v="1552.1"/>
  </r>
  <r>
    <s v="1'trimestre "/>
    <n v="150"/>
    <s v="543010"/>
    <x v="8"/>
    <n v="104836"/>
    <s v="LIFE TECHNOLOGIES ITALIA FIL. LIFE TECHNOL. EUROPE"/>
    <n v="202112"/>
    <x v="20"/>
    <x v="20"/>
    <n v="1405.4"/>
    <s v="D"/>
    <n v="1405.4"/>
  </r>
  <r>
    <s v="1'trimestre "/>
    <n v="150"/>
    <s v="543010"/>
    <x v="8"/>
    <n v="104836"/>
    <s v="LIFE TECHNOLOGIES ITALIA FIL. LIFE TECHNOL. EUROPE"/>
    <n v="202112"/>
    <x v="20"/>
    <x v="20"/>
    <n v="2462.4"/>
    <s v="D"/>
    <n v="2462.4"/>
  </r>
  <r>
    <s v="1'trimestre "/>
    <n v="150"/>
    <s v="543010"/>
    <x v="8"/>
    <n v="104836"/>
    <s v="LIFE TECHNOLOGIES ITALIA FIL. LIFE TECHNOL. EUROPE"/>
    <n v="202112"/>
    <x v="20"/>
    <x v="20"/>
    <n v="2083.6999999999998"/>
    <s v="D"/>
    <n v="2083.6999999999998"/>
  </r>
  <r>
    <s v="1'trimestre "/>
    <n v="150"/>
    <s v="543010"/>
    <x v="8"/>
    <n v="104836"/>
    <s v="LIFE TECHNOLOGIES ITALIA FIL. LIFE TECHNOL. EUROPE"/>
    <n v="202112"/>
    <x v="20"/>
    <x v="20"/>
    <n v="718.5"/>
    <s v="D"/>
    <n v="718.5"/>
  </r>
  <r>
    <s v="1'trimestre "/>
    <n v="150"/>
    <s v="543010"/>
    <x v="8"/>
    <n v="104836"/>
    <s v="LIFE TECHNOLOGIES ITALIA FIL. LIFE TECHNOL. EUROPE"/>
    <n v="202112"/>
    <x v="20"/>
    <x v="20"/>
    <n v="1188.54"/>
    <s v="D"/>
    <n v="1188.54"/>
  </r>
  <r>
    <s v="1'trimestre "/>
    <n v="150"/>
    <s v="543010"/>
    <x v="8"/>
    <n v="104836"/>
    <s v="LIFE TECHNOLOGIES ITALIA FIL. LIFE TECHNOL. EUROPE"/>
    <n v="202112"/>
    <x v="20"/>
    <x v="20"/>
    <n v="199.46"/>
    <s v="D"/>
    <n v="199.46"/>
  </r>
  <r>
    <s v="1'trimestre "/>
    <n v="150"/>
    <s v="543010"/>
    <x v="8"/>
    <n v="104836"/>
    <s v="LIFE TECHNOLOGIES ITALIA FIL. LIFE TECHNOL. EUROPE"/>
    <n v="202112"/>
    <x v="20"/>
    <x v="20"/>
    <n v="3672.05"/>
    <s v="D"/>
    <n v="3672.05"/>
  </r>
  <r>
    <s v="1'trimestre "/>
    <n v="150"/>
    <s v="543010"/>
    <x v="8"/>
    <n v="110934"/>
    <s v="LEVI BIOTECH SRL"/>
    <n v="202112"/>
    <x v="20"/>
    <x v="20"/>
    <n v="1770"/>
    <s v="D"/>
    <n v="1770"/>
  </r>
  <r>
    <s v="1'trimestre "/>
    <n v="150"/>
    <s v="543010"/>
    <x v="8"/>
    <n v="110934"/>
    <s v="LEVI BIOTECH SRL"/>
    <n v="202112"/>
    <x v="20"/>
    <x v="20"/>
    <n v="1770"/>
    <s v="D"/>
    <n v="1770"/>
  </r>
  <r>
    <s v="1'trimestre "/>
    <n v="150"/>
    <s v="543010"/>
    <x v="8"/>
    <n v="106857"/>
    <s v="CAREFUSION ITALY 311 SRL UNIPERSONALE"/>
    <n v="202112"/>
    <x v="20"/>
    <x v="20"/>
    <n v="1206.8"/>
    <s v="D"/>
    <n v="1206.8"/>
  </r>
  <r>
    <s v="1'trimestre "/>
    <n v="150"/>
    <s v="543010"/>
    <x v="8"/>
    <n v="109769"/>
    <s v="CARDIO-SERVICE SAS DI PIETRO SALEMI &amp; C"/>
    <n v="202112"/>
    <x v="20"/>
    <x v="20"/>
    <n v="2669.34"/>
    <s v="D"/>
    <n v="2669.34"/>
  </r>
  <r>
    <s v="1'trimestre "/>
    <n v="150"/>
    <s v="543010"/>
    <x v="8"/>
    <n v="109769"/>
    <s v="CARDIO-SERVICE SAS DI PIETRO SALEMI &amp; C"/>
    <n v="202112"/>
    <x v="20"/>
    <x v="20"/>
    <n v="2669.35"/>
    <s v="D"/>
    <n v="2669.35"/>
  </r>
  <r>
    <s v="1'trimestre "/>
    <n v="150"/>
    <s v="543010"/>
    <x v="8"/>
    <n v="109769"/>
    <s v="CARDIO-SERVICE SAS DI PIETRO SALEMI &amp; C"/>
    <n v="202112"/>
    <x v="20"/>
    <x v="20"/>
    <n v="960"/>
    <s v="D"/>
    <n v="960"/>
  </r>
  <r>
    <s v="1'trimestre "/>
    <n v="150"/>
    <s v="543010"/>
    <x v="8"/>
    <n v="109769"/>
    <s v="CARDIO-SERVICE SAS DI PIETRO SALEMI &amp; C"/>
    <n v="202112"/>
    <x v="20"/>
    <x v="20"/>
    <n v="960"/>
    <s v="D"/>
    <n v="960"/>
  </r>
  <r>
    <s v="1'trimestre "/>
    <n v="150"/>
    <s v="543010"/>
    <x v="8"/>
    <n v="109769"/>
    <s v="CARDIO-SERVICE SAS DI PIETRO SALEMI &amp; C"/>
    <n v="202112"/>
    <x v="20"/>
    <x v="20"/>
    <n v="960"/>
    <s v="D"/>
    <n v="960"/>
  </r>
  <r>
    <s v="1'trimestre "/>
    <n v="150"/>
    <s v="543010"/>
    <x v="8"/>
    <n v="109769"/>
    <s v="CARDIO-SERVICE SAS DI PIETRO SALEMI &amp; C"/>
    <n v="202112"/>
    <x v="20"/>
    <x v="20"/>
    <n v="1522.72"/>
    <s v="D"/>
    <n v="1522.72"/>
  </r>
  <r>
    <s v="1'trimestre "/>
    <n v="150"/>
    <s v="543010"/>
    <x v="8"/>
    <n v="109769"/>
    <s v="CARDIO-SERVICE SAS DI PIETRO SALEMI &amp; C"/>
    <n v="202112"/>
    <x v="20"/>
    <x v="20"/>
    <n v="2357.46"/>
    <s v="D"/>
    <n v="2357.46"/>
  </r>
  <r>
    <s v="1'trimestre "/>
    <n v="150"/>
    <s v="543010"/>
    <x v="8"/>
    <n v="109769"/>
    <s v="CARDIO-SERVICE SAS DI PIETRO SALEMI &amp; C"/>
    <n v="202112"/>
    <x v="20"/>
    <x v="20"/>
    <n v="960"/>
    <s v="D"/>
    <n v="960"/>
  </r>
  <r>
    <s v="1'trimestre "/>
    <n v="150"/>
    <s v="543010"/>
    <x v="8"/>
    <n v="109769"/>
    <s v="CARDIO-SERVICE SAS DI PIETRO SALEMI &amp; C"/>
    <n v="202112"/>
    <x v="20"/>
    <x v="20"/>
    <n v="2669.35"/>
    <s v="D"/>
    <n v="2669.35"/>
  </r>
  <r>
    <s v="1'trimestre "/>
    <n v="150"/>
    <s v="543010"/>
    <x v="8"/>
    <n v="109769"/>
    <s v="CARDIO-SERVICE SAS DI PIETRO SALEMI &amp; C"/>
    <n v="202112"/>
    <x v="20"/>
    <x v="20"/>
    <n v="960"/>
    <s v="D"/>
    <n v="960"/>
  </r>
  <r>
    <s v="1'trimestre "/>
    <n v="150"/>
    <s v="543010"/>
    <x v="8"/>
    <n v="109769"/>
    <s v="CARDIO-SERVICE SAS DI PIETRO SALEMI &amp; C"/>
    <n v="202112"/>
    <x v="20"/>
    <x v="20"/>
    <n v="960"/>
    <s v="D"/>
    <n v="960"/>
  </r>
  <r>
    <s v="1'trimestre "/>
    <n v="150"/>
    <s v="543010"/>
    <x v="8"/>
    <n v="109769"/>
    <s v="CARDIO-SERVICE SAS DI PIETRO SALEMI &amp; C"/>
    <n v="202112"/>
    <x v="20"/>
    <x v="20"/>
    <n v="2561.6799999999998"/>
    <s v="D"/>
    <n v="2561.6799999999998"/>
  </r>
  <r>
    <s v="1'trimestre "/>
    <n v="150"/>
    <s v="543010"/>
    <x v="8"/>
    <n v="109769"/>
    <s v="CARDIO-SERVICE SAS DI PIETRO SALEMI &amp; C"/>
    <n v="202112"/>
    <x v="20"/>
    <x v="20"/>
    <n v="1522.72"/>
    <s v="D"/>
    <n v="1522.72"/>
  </r>
  <r>
    <s v="1'trimestre "/>
    <n v="150"/>
    <s v="543010"/>
    <x v="8"/>
    <n v="109769"/>
    <s v="CARDIO-SERVICE SAS DI PIETRO SALEMI &amp; C"/>
    <n v="202112"/>
    <x v="20"/>
    <x v="20"/>
    <n v="2852.8"/>
    <s v="D"/>
    <n v="2852.8"/>
  </r>
  <r>
    <s v="1'trimestre "/>
    <n v="150"/>
    <s v="543010"/>
    <x v="8"/>
    <n v="107151"/>
    <s v="CAM HOSPITAL SRL"/>
    <n v="202112"/>
    <x v="20"/>
    <x v="20"/>
    <n v="432.5"/>
    <s v="D"/>
    <n v="432.5"/>
  </r>
  <r>
    <s v="1'trimestre "/>
    <n v="150"/>
    <s v="543010"/>
    <x v="8"/>
    <n v="107151"/>
    <s v="CAM HOSPITAL SRL"/>
    <n v="202112"/>
    <x v="20"/>
    <x v="20"/>
    <n v="432.5"/>
    <s v="D"/>
    <n v="432.5"/>
  </r>
  <r>
    <s v="1'trimestre "/>
    <n v="150"/>
    <s v="543010"/>
    <x v="8"/>
    <n v="106423"/>
    <s v="CAIR ITALIA SRL"/>
    <n v="202112"/>
    <x v="20"/>
    <x v="20"/>
    <n v="143.16"/>
    <s v="D"/>
    <n v="143.16"/>
  </r>
  <r>
    <s v="1'trimestre "/>
    <n v="150"/>
    <s v="543010"/>
    <x v="8"/>
    <n v="109766"/>
    <s v="K2M SOLUTIONS ITALY SRL"/>
    <n v="202112"/>
    <x v="20"/>
    <x v="20"/>
    <n v="7695"/>
    <s v="D"/>
    <n v="7695"/>
  </r>
  <r>
    <s v="1'trimestre "/>
    <n v="150"/>
    <s v="543010"/>
    <x v="8"/>
    <n v="109766"/>
    <s v="K2M SOLUTIONS ITALY SRL"/>
    <n v="202112"/>
    <x v="20"/>
    <x v="20"/>
    <n v="660"/>
    <s v="D"/>
    <n v="660"/>
  </r>
  <r>
    <s v="1'trimestre "/>
    <n v="150"/>
    <s v="543010"/>
    <x v="8"/>
    <n v="109766"/>
    <s v="K2M SOLUTIONS ITALY SRL"/>
    <n v="202112"/>
    <x v="20"/>
    <x v="20"/>
    <n v="9195"/>
    <s v="D"/>
    <n v="9195"/>
  </r>
  <r>
    <s v="1'trimestre "/>
    <n v="150"/>
    <s v="543010"/>
    <x v="8"/>
    <n v="109766"/>
    <s v="K2M SOLUTIONS ITALY SRL"/>
    <n v="202112"/>
    <x v="20"/>
    <x v="20"/>
    <n v="1500"/>
    <s v="D"/>
    <n v="1500"/>
  </r>
  <r>
    <s v="1'trimestre "/>
    <n v="150"/>
    <s v="543010"/>
    <x v="8"/>
    <n v="109766"/>
    <s v="K2M SOLUTIONS ITALY SRL"/>
    <n v="202112"/>
    <x v="20"/>
    <x v="20"/>
    <n v="4500"/>
    <s v="D"/>
    <n v="4500"/>
  </r>
  <r>
    <s v="1'trimestre "/>
    <n v="150"/>
    <s v="543010"/>
    <x v="8"/>
    <n v="109766"/>
    <s v="K2M SOLUTIONS ITALY SRL"/>
    <n v="202112"/>
    <x v="20"/>
    <x v="20"/>
    <n v="2825"/>
    <s v="D"/>
    <n v="2825"/>
  </r>
  <r>
    <s v="1'trimestre "/>
    <n v="150"/>
    <s v="543010"/>
    <x v="8"/>
    <n v="109766"/>
    <s v="K2M SOLUTIONS ITALY SRL"/>
    <n v="202112"/>
    <x v="20"/>
    <x v="20"/>
    <n v="8640"/>
    <s v="D"/>
    <n v="8640"/>
  </r>
  <r>
    <s v="1'trimestre "/>
    <n v="150"/>
    <s v="543010"/>
    <x v="8"/>
    <n v="109766"/>
    <s v="K2M SOLUTIONS ITALY SRL"/>
    <n v="202112"/>
    <x v="20"/>
    <x v="20"/>
    <n v="1700"/>
    <s v="D"/>
    <n v="1700"/>
  </r>
  <r>
    <s v="1'trimestre "/>
    <n v="150"/>
    <s v="543010"/>
    <x v="8"/>
    <n v="109766"/>
    <s v="K2M SOLUTIONS ITALY SRL"/>
    <n v="202112"/>
    <x v="20"/>
    <x v="20"/>
    <n v="4500"/>
    <s v="D"/>
    <n v="4500"/>
  </r>
  <r>
    <s v="1'trimestre "/>
    <n v="150"/>
    <s v="543010"/>
    <x v="8"/>
    <n v="109766"/>
    <s v="K2M SOLUTIONS ITALY SRL"/>
    <n v="202112"/>
    <x v="20"/>
    <x v="20"/>
    <n v="2445.15"/>
    <s v="A"/>
    <n v="-2445.15"/>
  </r>
  <r>
    <s v="1'trimestre "/>
    <n v="150"/>
    <s v="543010"/>
    <x v="8"/>
    <n v="109766"/>
    <s v="K2M SOLUTIONS ITALY SRL"/>
    <n v="202112"/>
    <x v="20"/>
    <x v="20"/>
    <n v="4125"/>
    <s v="D"/>
    <n v="4125"/>
  </r>
  <r>
    <s v="1'trimestre "/>
    <n v="150"/>
    <s v="543010"/>
    <x v="8"/>
    <n v="109766"/>
    <s v="K2M SOLUTIONS ITALY SRL"/>
    <n v="202112"/>
    <x v="20"/>
    <x v="20"/>
    <n v="2910"/>
    <s v="A"/>
    <n v="-2910"/>
  </r>
  <r>
    <s v="1'trimestre "/>
    <n v="150"/>
    <s v="543010"/>
    <x v="8"/>
    <n v="109766"/>
    <s v="K2M SOLUTIONS ITALY SRL"/>
    <n v="202112"/>
    <x v="20"/>
    <x v="20"/>
    <n v="3546"/>
    <s v="D"/>
    <n v="3546"/>
  </r>
  <r>
    <s v="1'trimestre "/>
    <n v="150"/>
    <s v="543010"/>
    <x v="8"/>
    <n v="109517"/>
    <s v="KERNA ITALIA SRL"/>
    <n v="202112"/>
    <x v="20"/>
    <x v="20"/>
    <n v="1198.5"/>
    <s v="D"/>
    <n v="1198.5"/>
  </r>
  <r>
    <s v="1'trimestre "/>
    <n v="150"/>
    <s v="543010"/>
    <x v="8"/>
    <n v="106804"/>
    <s v="JOHNSON &amp; JOHNSON MEDICAL SPA"/>
    <n v="202112"/>
    <x v="20"/>
    <x v="20"/>
    <n v="458.54"/>
    <s v="D"/>
    <n v="458.54"/>
  </r>
  <r>
    <s v="1'trimestre "/>
    <n v="150"/>
    <s v="543010"/>
    <x v="8"/>
    <n v="106804"/>
    <s v="JOHNSON &amp; JOHNSON MEDICAL SPA"/>
    <n v="202112"/>
    <x v="20"/>
    <x v="20"/>
    <n v="13.6"/>
    <s v="D"/>
    <n v="13.6"/>
  </r>
  <r>
    <s v="1'trimestre "/>
    <n v="150"/>
    <s v="543010"/>
    <x v="8"/>
    <n v="106804"/>
    <s v="JOHNSON &amp; JOHNSON MEDICAL SPA"/>
    <n v="202112"/>
    <x v="20"/>
    <x v="20"/>
    <n v="22"/>
    <s v="D"/>
    <n v="22"/>
  </r>
  <r>
    <s v="1'trimestre "/>
    <n v="150"/>
    <s v="543010"/>
    <x v="8"/>
    <n v="106804"/>
    <s v="JOHNSON &amp; JOHNSON MEDICAL SPA"/>
    <n v="202112"/>
    <x v="20"/>
    <x v="20"/>
    <n v="22.82"/>
    <s v="D"/>
    <n v="22.82"/>
  </r>
  <r>
    <s v="1'trimestre "/>
    <n v="150"/>
    <s v="543010"/>
    <x v="8"/>
    <n v="100217"/>
    <s v="BIOMERIEUX ITALIA S.P.A."/>
    <n v="202112"/>
    <x v="20"/>
    <x v="20"/>
    <n v="1260.82"/>
    <s v="D"/>
    <n v="1260.82"/>
  </r>
  <r>
    <s v="1'trimestre "/>
    <n v="150"/>
    <s v="543010"/>
    <x v="8"/>
    <n v="100227"/>
    <s v="BIOLIFE ITALIANA S.R.L."/>
    <n v="202112"/>
    <x v="20"/>
    <x v="20"/>
    <n v="178.2"/>
    <s v="D"/>
    <n v="178.2"/>
  </r>
  <r>
    <s v="1'trimestre "/>
    <n v="150"/>
    <s v="543010"/>
    <x v="8"/>
    <n v="103651"/>
    <s v="BIOCOMMERCIALE SRL"/>
    <n v="202112"/>
    <x v="20"/>
    <x v="20"/>
    <n v="582"/>
    <s v="D"/>
    <n v="582"/>
  </r>
  <r>
    <s v="1'trimestre "/>
    <n v="150"/>
    <s v="543010"/>
    <x v="8"/>
    <n v="106814"/>
    <s v="BERICA HYGIENE SPA"/>
    <n v="202112"/>
    <x v="20"/>
    <x v="20"/>
    <n v="424.56"/>
    <s v="D"/>
    <n v="424.56"/>
  </r>
  <r>
    <s v="1'trimestre "/>
    <n v="150"/>
    <s v="543010"/>
    <x v="8"/>
    <n v="106814"/>
    <s v="BERICA HYGIENE SPA"/>
    <n v="202112"/>
    <x v="20"/>
    <x v="20"/>
    <n v="778.35"/>
    <s v="D"/>
    <n v="778.35"/>
  </r>
  <r>
    <s v="1'trimestre "/>
    <n v="150"/>
    <s v="543010"/>
    <x v="8"/>
    <n v="106814"/>
    <s v="BERICA HYGIENE SPA"/>
    <n v="202112"/>
    <x v="20"/>
    <x v="20"/>
    <n v="1285.83"/>
    <s v="D"/>
    <n v="1285.83"/>
  </r>
  <r>
    <s v="1'trimestre "/>
    <n v="150"/>
    <s v="543010"/>
    <x v="8"/>
    <n v="104400"/>
    <s v="BENEFIS SRL"/>
    <n v="202112"/>
    <x v="20"/>
    <x v="20"/>
    <n v="476.48"/>
    <s v="D"/>
    <n v="476.48"/>
  </r>
  <r>
    <s v="1'trimestre "/>
    <n v="150"/>
    <s v="543010"/>
    <x v="8"/>
    <n v="104400"/>
    <s v="BENEFIS SRL"/>
    <n v="202112"/>
    <x v="20"/>
    <x v="20"/>
    <n v="88.35"/>
    <s v="D"/>
    <n v="88.35"/>
  </r>
  <r>
    <s v="1'trimestre "/>
    <n v="150"/>
    <s v="543010"/>
    <x v="8"/>
    <n v="104400"/>
    <s v="BENEFIS SRL"/>
    <n v="202112"/>
    <x v="20"/>
    <x v="20"/>
    <n v="76.56"/>
    <s v="D"/>
    <n v="76.56"/>
  </r>
  <r>
    <s v="1'trimestre "/>
    <n v="150"/>
    <s v="543010"/>
    <x v="8"/>
    <n v="104400"/>
    <s v="BENEFIS SRL"/>
    <n v="202112"/>
    <x v="20"/>
    <x v="20"/>
    <n v="14.73"/>
    <s v="D"/>
    <n v="14.73"/>
  </r>
  <r>
    <s v="1'trimestre "/>
    <n v="150"/>
    <s v="543010"/>
    <x v="8"/>
    <n v="104400"/>
    <s v="BENEFIS SRL"/>
    <n v="202112"/>
    <x v="20"/>
    <x v="20"/>
    <n v="51.6"/>
    <s v="D"/>
    <n v="51.6"/>
  </r>
  <r>
    <s v="1'trimestre "/>
    <n v="150"/>
    <s v="543010"/>
    <x v="8"/>
    <n v="104400"/>
    <s v="BENEFIS SRL"/>
    <n v="202112"/>
    <x v="20"/>
    <x v="20"/>
    <n v="18.68"/>
    <s v="D"/>
    <n v="18.68"/>
  </r>
  <r>
    <s v="1'trimestre "/>
    <n v="150"/>
    <s v="543010"/>
    <x v="8"/>
    <n v="103455"/>
    <s v="B.BRAUN MILANO S.P.A."/>
    <n v="202112"/>
    <x v="20"/>
    <x v="20"/>
    <n v="2062.5"/>
    <s v="D"/>
    <n v="2062.5"/>
  </r>
  <r>
    <s v="1'trimestre "/>
    <n v="150"/>
    <s v="543010"/>
    <x v="8"/>
    <n v="103455"/>
    <s v="B.BRAUN MILANO S.P.A."/>
    <n v="202112"/>
    <x v="20"/>
    <x v="20"/>
    <n v="835.69"/>
    <s v="D"/>
    <n v="835.69"/>
  </r>
  <r>
    <s v="1'trimestre "/>
    <n v="150"/>
    <s v="543010"/>
    <x v="8"/>
    <n v="103455"/>
    <s v="B.BRAUN MILANO S.P.A."/>
    <n v="202112"/>
    <x v="20"/>
    <x v="20"/>
    <n v="2062.5"/>
    <s v="D"/>
    <n v="2062.5"/>
  </r>
  <r>
    <s v="1'trimestre "/>
    <n v="150"/>
    <s v="543010"/>
    <x v="8"/>
    <n v="103455"/>
    <s v="B.BRAUN MILANO S.P.A."/>
    <n v="202112"/>
    <x v="20"/>
    <x v="20"/>
    <n v="967.64"/>
    <s v="D"/>
    <n v="967.64"/>
  </r>
  <r>
    <s v="1'trimestre "/>
    <n v="150"/>
    <s v="543010"/>
    <x v="8"/>
    <n v="103455"/>
    <s v="B.BRAUN MILANO S.P.A."/>
    <n v="202112"/>
    <x v="20"/>
    <x v="20"/>
    <n v="2062.5"/>
    <s v="D"/>
    <n v="2062.5"/>
  </r>
  <r>
    <s v="1'trimestre "/>
    <n v="150"/>
    <s v="543010"/>
    <x v="8"/>
    <n v="106804"/>
    <s v="JOHNSON &amp; JOHNSON MEDICAL SPA"/>
    <n v="202112"/>
    <x v="20"/>
    <x v="20"/>
    <n v="203.14"/>
    <s v="D"/>
    <n v="203.14"/>
  </r>
  <r>
    <s v="1'trimestre "/>
    <n v="150"/>
    <s v="543010"/>
    <x v="8"/>
    <n v="106804"/>
    <s v="JOHNSON &amp; JOHNSON MEDICAL SPA"/>
    <n v="202112"/>
    <x v="20"/>
    <x v="20"/>
    <n v="722.4"/>
    <s v="D"/>
    <n v="722.4"/>
  </r>
  <r>
    <s v="1'trimestre "/>
    <n v="150"/>
    <s v="543010"/>
    <x v="8"/>
    <n v="106804"/>
    <s v="JOHNSON &amp; JOHNSON MEDICAL SPA"/>
    <n v="202112"/>
    <x v="20"/>
    <x v="20"/>
    <n v="489.6"/>
    <s v="D"/>
    <n v="489.6"/>
  </r>
  <r>
    <s v="1'trimestre "/>
    <n v="150"/>
    <s v="543010"/>
    <x v="8"/>
    <n v="106804"/>
    <s v="JOHNSON &amp; JOHNSON MEDICAL SPA"/>
    <n v="202112"/>
    <x v="20"/>
    <x v="20"/>
    <n v="3029.04"/>
    <s v="D"/>
    <n v="3029.04"/>
  </r>
  <r>
    <s v="1'trimestre "/>
    <n v="150"/>
    <s v="543010"/>
    <x v="8"/>
    <n v="106804"/>
    <s v="JOHNSON &amp; JOHNSON MEDICAL SPA"/>
    <n v="202112"/>
    <x v="20"/>
    <x v="20"/>
    <n v="1131.26"/>
    <s v="D"/>
    <n v="1131.26"/>
  </r>
  <r>
    <s v="1'trimestre "/>
    <n v="150"/>
    <s v="543010"/>
    <x v="8"/>
    <n v="106804"/>
    <s v="JOHNSON &amp; JOHNSON MEDICAL SPA"/>
    <n v="202112"/>
    <x v="20"/>
    <x v="20"/>
    <n v="17.66"/>
    <s v="D"/>
    <n v="17.66"/>
  </r>
  <r>
    <s v="1'trimestre "/>
    <n v="150"/>
    <s v="543010"/>
    <x v="8"/>
    <n v="106804"/>
    <s v="JOHNSON &amp; JOHNSON MEDICAL SPA"/>
    <n v="202112"/>
    <x v="20"/>
    <x v="20"/>
    <n v="86.84"/>
    <s v="D"/>
    <n v="86.84"/>
  </r>
  <r>
    <s v="1'trimestre "/>
    <n v="150"/>
    <s v="543010"/>
    <x v="8"/>
    <n v="106804"/>
    <s v="JOHNSON &amp; JOHNSON MEDICAL SPA"/>
    <n v="202112"/>
    <x v="20"/>
    <x v="20"/>
    <n v="35.32"/>
    <s v="D"/>
    <n v="35.32"/>
  </r>
  <r>
    <s v="1'trimestre "/>
    <n v="150"/>
    <s v="543010"/>
    <x v="8"/>
    <n v="106804"/>
    <s v="JOHNSON &amp; JOHNSON MEDICAL SPA"/>
    <n v="202112"/>
    <x v="20"/>
    <x v="20"/>
    <n v="260.52"/>
    <s v="D"/>
    <n v="260.52"/>
  </r>
  <r>
    <s v="1'trimestre "/>
    <n v="150"/>
    <s v="543010"/>
    <x v="8"/>
    <n v="106804"/>
    <s v="JOHNSON &amp; JOHNSON MEDICAL SPA"/>
    <n v="202112"/>
    <x v="20"/>
    <x v="20"/>
    <n v="270.85000000000002"/>
    <s v="D"/>
    <n v="270.85000000000002"/>
  </r>
  <r>
    <s v="1'trimestre "/>
    <n v="150"/>
    <s v="543010"/>
    <x v="8"/>
    <n v="106804"/>
    <s v="JOHNSON &amp; JOHNSON MEDICAL SPA"/>
    <n v="202112"/>
    <x v="20"/>
    <x v="20"/>
    <n v="2105.13"/>
    <s v="D"/>
    <n v="2105.13"/>
  </r>
  <r>
    <s v="1'trimestre "/>
    <n v="150"/>
    <s v="543010"/>
    <x v="8"/>
    <n v="106804"/>
    <s v="JOHNSON &amp; JOHNSON MEDICAL SPA"/>
    <n v="202112"/>
    <x v="20"/>
    <x v="20"/>
    <n v="810"/>
    <s v="D"/>
    <n v="810"/>
  </r>
  <r>
    <s v="1'trimestre "/>
    <n v="150"/>
    <s v="543010"/>
    <x v="8"/>
    <n v="106804"/>
    <s v="JOHNSON &amp; JOHNSON MEDICAL SPA"/>
    <n v="202112"/>
    <x v="20"/>
    <x v="20"/>
    <n v="57.4"/>
    <s v="D"/>
    <n v="57.4"/>
  </r>
  <r>
    <s v="1'trimestre "/>
    <n v="150"/>
    <s v="543010"/>
    <x v="8"/>
    <n v="106804"/>
    <s v="JOHNSON &amp; JOHNSON MEDICAL SPA"/>
    <n v="202112"/>
    <x v="20"/>
    <x v="20"/>
    <n v="22.82"/>
    <s v="D"/>
    <n v="22.82"/>
  </r>
  <r>
    <s v="1'trimestre "/>
    <n v="150"/>
    <s v="543010"/>
    <x v="8"/>
    <n v="106804"/>
    <s v="JOHNSON &amp; JOHNSON MEDICAL SPA"/>
    <n v="202112"/>
    <x v="20"/>
    <x v="20"/>
    <n v="467.5"/>
    <s v="D"/>
    <n v="467.5"/>
  </r>
  <r>
    <s v="1'trimestre "/>
    <n v="150"/>
    <s v="543010"/>
    <x v="8"/>
    <n v="106804"/>
    <s v="JOHNSON &amp; JOHNSON MEDICAL SPA"/>
    <n v="202112"/>
    <x v="20"/>
    <x v="20"/>
    <n v="43.42"/>
    <s v="D"/>
    <n v="43.42"/>
  </r>
  <r>
    <s v="1'trimestre "/>
    <n v="150"/>
    <s v="543010"/>
    <x v="8"/>
    <n v="106804"/>
    <s v="JOHNSON &amp; JOHNSON MEDICAL SPA"/>
    <n v="202112"/>
    <x v="20"/>
    <x v="20"/>
    <n v="86.84"/>
    <s v="D"/>
    <n v="86.84"/>
  </r>
  <r>
    <s v="1'trimestre "/>
    <n v="150"/>
    <s v="543010"/>
    <x v="8"/>
    <n v="106804"/>
    <s v="JOHNSON &amp; JOHNSON MEDICAL SPA"/>
    <n v="202112"/>
    <x v="20"/>
    <x v="20"/>
    <n v="22.82"/>
    <s v="D"/>
    <n v="22.82"/>
  </r>
  <r>
    <s v="1'trimestre "/>
    <n v="150"/>
    <s v="543010"/>
    <x v="8"/>
    <n v="106804"/>
    <s v="JOHNSON &amp; JOHNSON MEDICAL SPA"/>
    <n v="202112"/>
    <x v="20"/>
    <x v="20"/>
    <n v="204.8"/>
    <s v="D"/>
    <n v="204.8"/>
  </r>
  <r>
    <s v="1'trimestre "/>
    <n v="150"/>
    <s v="543010"/>
    <x v="8"/>
    <n v="106804"/>
    <s v="JOHNSON &amp; JOHNSON MEDICAL SPA"/>
    <n v="202112"/>
    <x v="20"/>
    <x v="20"/>
    <n v="425"/>
    <s v="D"/>
    <n v="425"/>
  </r>
  <r>
    <s v="1'trimestre "/>
    <n v="150"/>
    <s v="543010"/>
    <x v="8"/>
    <n v="106804"/>
    <s v="JOHNSON &amp; JOHNSON MEDICAL SPA"/>
    <n v="202112"/>
    <x v="20"/>
    <x v="20"/>
    <n v="386.4"/>
    <s v="D"/>
    <n v="386.4"/>
  </r>
  <r>
    <s v="1'trimestre "/>
    <n v="150"/>
    <s v="543010"/>
    <x v="8"/>
    <n v="106804"/>
    <s v="JOHNSON &amp; JOHNSON MEDICAL SPA"/>
    <n v="202112"/>
    <x v="20"/>
    <x v="20"/>
    <n v="203.2"/>
    <s v="D"/>
    <n v="203.2"/>
  </r>
  <r>
    <s v="1'trimestre "/>
    <n v="150"/>
    <s v="543010"/>
    <x v="8"/>
    <n v="106804"/>
    <s v="JOHNSON &amp; JOHNSON MEDICAL SPA"/>
    <n v="202112"/>
    <x v="20"/>
    <x v="20"/>
    <n v="130.26"/>
    <s v="D"/>
    <n v="130.26"/>
  </r>
  <r>
    <s v="1'trimestre "/>
    <n v="150"/>
    <s v="543010"/>
    <x v="8"/>
    <n v="106804"/>
    <s v="JOHNSON &amp; JOHNSON MEDICAL SPA"/>
    <n v="202112"/>
    <x v="20"/>
    <x v="20"/>
    <n v="22.82"/>
    <s v="D"/>
    <n v="22.82"/>
  </r>
  <r>
    <s v="1'trimestre "/>
    <n v="150"/>
    <s v="543010"/>
    <x v="8"/>
    <n v="106804"/>
    <s v="JOHNSON &amp; JOHNSON MEDICAL SPA"/>
    <n v="202112"/>
    <x v="20"/>
    <x v="20"/>
    <n v="158.97999999999999"/>
    <s v="D"/>
    <n v="158.97999999999999"/>
  </r>
  <r>
    <s v="1'trimestre "/>
    <n v="150"/>
    <s v="543010"/>
    <x v="8"/>
    <n v="106804"/>
    <s v="JOHNSON &amp; JOHNSON MEDICAL SPA"/>
    <n v="202112"/>
    <x v="20"/>
    <x v="20"/>
    <n v="2560"/>
    <s v="D"/>
    <n v="2560"/>
  </r>
  <r>
    <s v="1'trimestre "/>
    <n v="150"/>
    <s v="543010"/>
    <x v="8"/>
    <n v="106804"/>
    <s v="JOHNSON &amp; JOHNSON MEDICAL SPA"/>
    <n v="202112"/>
    <x v="20"/>
    <x v="20"/>
    <n v="43.42"/>
    <s v="D"/>
    <n v="43.42"/>
  </r>
  <r>
    <s v="1'trimestre "/>
    <n v="150"/>
    <s v="543010"/>
    <x v="8"/>
    <n v="106804"/>
    <s v="JOHNSON &amp; JOHNSON MEDICAL SPA"/>
    <n v="202112"/>
    <x v="20"/>
    <x v="20"/>
    <n v="17.66"/>
    <s v="D"/>
    <n v="17.66"/>
  </r>
  <r>
    <s v="1'trimestre "/>
    <n v="150"/>
    <s v="543010"/>
    <x v="8"/>
    <n v="106804"/>
    <s v="JOHNSON &amp; JOHNSON MEDICAL SPA"/>
    <n v="202112"/>
    <x v="20"/>
    <x v="20"/>
    <n v="1096.67"/>
    <s v="D"/>
    <n v="1096.67"/>
  </r>
  <r>
    <s v="1'trimestre "/>
    <n v="150"/>
    <s v="543010"/>
    <x v="8"/>
    <n v="106804"/>
    <s v="JOHNSON &amp; JOHNSON MEDICAL SPA"/>
    <n v="202112"/>
    <x v="20"/>
    <x v="20"/>
    <n v="631.89"/>
    <s v="D"/>
    <n v="631.89"/>
  </r>
  <r>
    <s v="1'trimestre "/>
    <n v="150"/>
    <s v="543010"/>
    <x v="8"/>
    <n v="103455"/>
    <s v="B.BRAUN MILANO S.P.A."/>
    <n v="202112"/>
    <x v="20"/>
    <x v="20"/>
    <n v="2062.5"/>
    <s v="D"/>
    <n v="2062.5"/>
  </r>
  <r>
    <s v="1'trimestre "/>
    <n v="150"/>
    <s v="543010"/>
    <x v="8"/>
    <n v="103455"/>
    <s v="B.BRAUN MILANO S.P.A."/>
    <n v="202112"/>
    <x v="20"/>
    <x v="20"/>
    <n v="2062.5"/>
    <s v="D"/>
    <n v="2062.5"/>
  </r>
  <r>
    <s v="1'trimestre "/>
    <n v="150"/>
    <s v="543010"/>
    <x v="8"/>
    <n v="103455"/>
    <s v="B.BRAUN MILANO S.P.A."/>
    <n v="202112"/>
    <x v="20"/>
    <x v="20"/>
    <n v="2062.5"/>
    <s v="D"/>
    <n v="2062.5"/>
  </r>
  <r>
    <s v="1'trimestre "/>
    <n v="150"/>
    <s v="543010"/>
    <x v="8"/>
    <n v="103455"/>
    <s v="B.BRAUN MILANO S.P.A."/>
    <n v="202112"/>
    <x v="20"/>
    <x v="20"/>
    <n v="2062.5"/>
    <s v="D"/>
    <n v="2062.5"/>
  </r>
  <r>
    <s v="1'trimestre "/>
    <n v="150"/>
    <s v="543010"/>
    <x v="8"/>
    <n v="103455"/>
    <s v="B.BRAUN MILANO S.P.A."/>
    <n v="202112"/>
    <x v="20"/>
    <x v="20"/>
    <n v="273.89"/>
    <s v="D"/>
    <n v="273.89"/>
  </r>
  <r>
    <s v="1'trimestre "/>
    <n v="150"/>
    <s v="543010"/>
    <x v="8"/>
    <n v="103455"/>
    <s v="B.BRAUN MILANO S.P.A."/>
    <n v="202112"/>
    <x v="20"/>
    <x v="20"/>
    <n v="1609.5"/>
    <s v="D"/>
    <n v="1609.5"/>
  </r>
  <r>
    <s v="1'trimestre "/>
    <n v="150"/>
    <s v="543010"/>
    <x v="8"/>
    <n v="103455"/>
    <s v="B.BRAUN MILANO S.P.A."/>
    <n v="202112"/>
    <x v="20"/>
    <x v="20"/>
    <n v="2062.5"/>
    <s v="D"/>
    <n v="2062.5"/>
  </r>
  <r>
    <s v="1'trimestre "/>
    <n v="150"/>
    <s v="543010"/>
    <x v="8"/>
    <n v="103455"/>
    <s v="B.BRAUN MILANO S.P.A."/>
    <n v="202112"/>
    <x v="20"/>
    <x v="20"/>
    <n v="873.28"/>
    <s v="D"/>
    <n v="873.28"/>
  </r>
  <r>
    <s v="1'trimestre "/>
    <n v="150"/>
    <s v="543010"/>
    <x v="8"/>
    <n v="103455"/>
    <s v="B.BRAUN MILANO S.P.A."/>
    <n v="202112"/>
    <x v="20"/>
    <x v="20"/>
    <n v="189.14"/>
    <s v="D"/>
    <n v="189.14"/>
  </r>
  <r>
    <s v="1'trimestre "/>
    <n v="150"/>
    <s v="543010"/>
    <x v="8"/>
    <n v="103455"/>
    <s v="B.BRAUN MILANO S.P.A."/>
    <n v="202112"/>
    <x v="20"/>
    <x v="20"/>
    <n v="247.5"/>
    <s v="D"/>
    <n v="247.5"/>
  </r>
  <r>
    <s v="1'trimestre "/>
    <n v="150"/>
    <s v="543010"/>
    <x v="8"/>
    <n v="103455"/>
    <s v="B.BRAUN MILANO S.P.A."/>
    <n v="202112"/>
    <x v="20"/>
    <x v="20"/>
    <n v="2062.5"/>
    <s v="D"/>
    <n v="2062.5"/>
  </r>
  <r>
    <s v="1'trimestre "/>
    <n v="150"/>
    <s v="543010"/>
    <x v="8"/>
    <n v="103455"/>
    <s v="B.BRAUN MILANO S.P.A."/>
    <n v="202112"/>
    <x v="20"/>
    <x v="20"/>
    <n v="883.6"/>
    <s v="D"/>
    <n v="883.6"/>
  </r>
  <r>
    <s v="1'trimestre "/>
    <n v="150"/>
    <s v="543010"/>
    <x v="8"/>
    <n v="103455"/>
    <s v="B.BRAUN MILANO S.P.A."/>
    <n v="202112"/>
    <x v="20"/>
    <x v="20"/>
    <n v="880"/>
    <s v="D"/>
    <n v="880"/>
  </r>
  <r>
    <s v="1'trimestre "/>
    <n v="150"/>
    <s v="543010"/>
    <x v="8"/>
    <n v="103455"/>
    <s v="B.BRAUN MILANO S.P.A."/>
    <n v="202112"/>
    <x v="20"/>
    <x v="20"/>
    <n v="2062.5"/>
    <s v="D"/>
    <n v="2062.5"/>
  </r>
  <r>
    <s v="1'trimestre "/>
    <n v="150"/>
    <s v="543010"/>
    <x v="8"/>
    <n v="103455"/>
    <s v="B.BRAUN MILANO S.P.A."/>
    <n v="202112"/>
    <x v="20"/>
    <x v="20"/>
    <n v="2062.5"/>
    <s v="D"/>
    <n v="2062.5"/>
  </r>
  <r>
    <s v="1'trimestre "/>
    <n v="150"/>
    <s v="543010"/>
    <x v="8"/>
    <n v="103455"/>
    <s v="B.BRAUN MILANO S.P.A."/>
    <n v="202112"/>
    <x v="20"/>
    <x v="20"/>
    <n v="3100"/>
    <s v="D"/>
    <n v="3100"/>
  </r>
  <r>
    <s v="1'trimestre "/>
    <n v="150"/>
    <s v="543010"/>
    <x v="8"/>
    <n v="103455"/>
    <s v="B.BRAUN MILANO S.P.A."/>
    <n v="202112"/>
    <x v="20"/>
    <x v="20"/>
    <n v="776.85"/>
    <s v="D"/>
    <n v="776.85"/>
  </r>
  <r>
    <s v="1'trimestre "/>
    <n v="150"/>
    <s v="543010"/>
    <x v="8"/>
    <n v="103455"/>
    <s v="B.BRAUN MILANO S.P.A."/>
    <n v="202112"/>
    <x v="20"/>
    <x v="20"/>
    <n v="570"/>
    <s v="D"/>
    <n v="570"/>
  </r>
  <r>
    <s v="1'trimestre "/>
    <n v="150"/>
    <s v="543010"/>
    <x v="8"/>
    <n v="103455"/>
    <s v="B.BRAUN MILANO S.P.A."/>
    <n v="202112"/>
    <x v="20"/>
    <x v="20"/>
    <n v="2062.5"/>
    <s v="D"/>
    <n v="2062.5"/>
  </r>
  <r>
    <s v="1'trimestre "/>
    <n v="150"/>
    <s v="543010"/>
    <x v="8"/>
    <n v="103455"/>
    <s v="B.BRAUN MILANO S.P.A."/>
    <n v="202112"/>
    <x v="20"/>
    <x v="20"/>
    <n v="2062.5"/>
    <s v="D"/>
    <n v="2062.5"/>
  </r>
  <r>
    <s v="1'trimestre "/>
    <n v="150"/>
    <s v="543010"/>
    <x v="8"/>
    <n v="103455"/>
    <s v="B.BRAUN MILANO S.P.A."/>
    <n v="202112"/>
    <x v="20"/>
    <x v="20"/>
    <n v="2339"/>
    <s v="D"/>
    <n v="2339"/>
  </r>
  <r>
    <s v="1'trimestre "/>
    <n v="150"/>
    <s v="543010"/>
    <x v="8"/>
    <n v="103455"/>
    <s v="B.BRAUN MILANO S.P.A."/>
    <n v="202112"/>
    <x v="20"/>
    <x v="20"/>
    <n v="2192.5"/>
    <s v="D"/>
    <n v="2192.5"/>
  </r>
  <r>
    <s v="1'trimestre "/>
    <n v="150"/>
    <s v="543010"/>
    <x v="8"/>
    <n v="103455"/>
    <s v="B.BRAUN MILANO S.P.A."/>
    <n v="202112"/>
    <x v="20"/>
    <x v="20"/>
    <n v="189.14"/>
    <s v="D"/>
    <n v="189.14"/>
  </r>
  <r>
    <s v="1'trimestre "/>
    <n v="150"/>
    <s v="543010"/>
    <x v="8"/>
    <n v="103455"/>
    <s v="B.BRAUN MILANO S.P.A."/>
    <n v="202112"/>
    <x v="20"/>
    <x v="20"/>
    <n v="1041"/>
    <s v="D"/>
    <n v="1041"/>
  </r>
  <r>
    <s v="1'trimestre "/>
    <n v="150"/>
    <s v="543010"/>
    <x v="8"/>
    <n v="103455"/>
    <s v="B.BRAUN MILANO S.P.A."/>
    <n v="202112"/>
    <x v="20"/>
    <x v="20"/>
    <n v="378.28"/>
    <s v="D"/>
    <n v="378.28"/>
  </r>
  <r>
    <s v="1'trimestre "/>
    <n v="150"/>
    <s v="543010"/>
    <x v="8"/>
    <n v="106804"/>
    <s v="JOHNSON &amp; JOHNSON MEDICAL SPA"/>
    <n v="202112"/>
    <x v="20"/>
    <x v="20"/>
    <n v="86.1"/>
    <s v="D"/>
    <n v="86.1"/>
  </r>
  <r>
    <s v="1'trimestre "/>
    <n v="150"/>
    <s v="543010"/>
    <x v="8"/>
    <n v="106804"/>
    <s v="JOHNSON &amp; JOHNSON MEDICAL SPA"/>
    <n v="202112"/>
    <x v="20"/>
    <x v="20"/>
    <n v="647.67999999999995"/>
    <s v="D"/>
    <n v="647.67999999999995"/>
  </r>
  <r>
    <s v="1'trimestre "/>
    <n v="150"/>
    <s v="543010"/>
    <x v="8"/>
    <n v="106804"/>
    <s v="JOHNSON &amp; JOHNSON MEDICAL SPA"/>
    <n v="202112"/>
    <x v="20"/>
    <x v="20"/>
    <n v="567.46"/>
    <s v="D"/>
    <n v="567.46"/>
  </r>
  <r>
    <s v="1'trimestre "/>
    <n v="150"/>
    <s v="543010"/>
    <x v="8"/>
    <n v="106804"/>
    <s v="JOHNSON &amp; JOHNSON MEDICAL SPA"/>
    <n v="202112"/>
    <x v="20"/>
    <x v="20"/>
    <n v="52.98"/>
    <s v="D"/>
    <n v="52.98"/>
  </r>
  <r>
    <s v="1'trimestre "/>
    <n v="150"/>
    <s v="543010"/>
    <x v="8"/>
    <n v="106804"/>
    <s v="JOHNSON &amp; JOHNSON MEDICAL SPA"/>
    <n v="202112"/>
    <x v="20"/>
    <x v="20"/>
    <n v="250.25"/>
    <s v="D"/>
    <n v="250.25"/>
  </r>
  <r>
    <s v="1'trimestre "/>
    <n v="150"/>
    <s v="543010"/>
    <x v="8"/>
    <n v="106804"/>
    <s v="JOHNSON &amp; JOHNSON MEDICAL SPA"/>
    <n v="202112"/>
    <x v="20"/>
    <x v="20"/>
    <n v="347.36"/>
    <s v="D"/>
    <n v="347.36"/>
  </r>
  <r>
    <s v="1'trimestre "/>
    <n v="150"/>
    <s v="543010"/>
    <x v="8"/>
    <n v="106804"/>
    <s v="JOHNSON &amp; JOHNSON MEDICAL SPA"/>
    <n v="202112"/>
    <x v="20"/>
    <x v="20"/>
    <n v="17.66"/>
    <s v="D"/>
    <n v="17.66"/>
  </r>
  <r>
    <s v="1'trimestre "/>
    <n v="150"/>
    <s v="543010"/>
    <x v="8"/>
    <n v="106804"/>
    <s v="JOHNSON &amp; JOHNSON MEDICAL SPA"/>
    <n v="202112"/>
    <x v="20"/>
    <x v="20"/>
    <n v="731.62"/>
    <s v="D"/>
    <n v="731.62"/>
  </r>
  <r>
    <s v="1'trimestre "/>
    <n v="150"/>
    <s v="543010"/>
    <x v="8"/>
    <n v="106804"/>
    <s v="JOHNSON &amp; JOHNSON MEDICAL SPA"/>
    <n v="202112"/>
    <x v="20"/>
    <x v="20"/>
    <n v="105.96"/>
    <s v="D"/>
    <n v="105.96"/>
  </r>
  <r>
    <s v="1'trimestre "/>
    <n v="150"/>
    <s v="543010"/>
    <x v="8"/>
    <n v="106804"/>
    <s v="JOHNSON &amp; JOHNSON MEDICAL SPA"/>
    <n v="202112"/>
    <x v="20"/>
    <x v="20"/>
    <n v="477.32"/>
    <s v="D"/>
    <n v="477.32"/>
  </r>
  <r>
    <s v="1'trimestre "/>
    <n v="150"/>
    <s v="543010"/>
    <x v="8"/>
    <n v="106804"/>
    <s v="JOHNSON &amp; JOHNSON MEDICAL SPA"/>
    <n v="202112"/>
    <x v="20"/>
    <x v="20"/>
    <n v="781.5"/>
    <s v="D"/>
    <n v="781.5"/>
  </r>
  <r>
    <s v="1'trimestre "/>
    <n v="150"/>
    <s v="543010"/>
    <x v="8"/>
    <n v="106804"/>
    <s v="JOHNSON &amp; JOHNSON MEDICAL SPA"/>
    <n v="202112"/>
    <x v="20"/>
    <x v="20"/>
    <n v="35.32"/>
    <s v="D"/>
    <n v="35.32"/>
  </r>
  <r>
    <s v="1'trimestre "/>
    <n v="150"/>
    <s v="543010"/>
    <x v="8"/>
    <n v="106804"/>
    <s v="JOHNSON &amp; JOHNSON MEDICAL SPA"/>
    <n v="202112"/>
    <x v="20"/>
    <x v="20"/>
    <n v="53.73"/>
    <s v="D"/>
    <n v="53.73"/>
  </r>
  <r>
    <s v="1'trimestre "/>
    <n v="150"/>
    <s v="543010"/>
    <x v="8"/>
    <n v="106804"/>
    <s v="JOHNSON &amp; JOHNSON MEDICAL SPA"/>
    <n v="202112"/>
    <x v="20"/>
    <x v="20"/>
    <n v="641.17999999999995"/>
    <s v="D"/>
    <n v="641.17999999999995"/>
  </r>
  <r>
    <s v="1'trimestre "/>
    <n v="150"/>
    <s v="543010"/>
    <x v="8"/>
    <n v="106804"/>
    <s v="JOHNSON &amp; JOHNSON MEDICAL SPA"/>
    <n v="202112"/>
    <x v="20"/>
    <x v="20"/>
    <n v="467.5"/>
    <s v="D"/>
    <n v="467.5"/>
  </r>
  <r>
    <s v="1'trimestre "/>
    <n v="150"/>
    <s v="543010"/>
    <x v="8"/>
    <n v="106804"/>
    <s v="JOHNSON &amp; JOHNSON MEDICAL SPA"/>
    <n v="202112"/>
    <x v="20"/>
    <x v="20"/>
    <n v="17.66"/>
    <s v="D"/>
    <n v="17.66"/>
  </r>
  <r>
    <s v="1'trimestre "/>
    <n v="150"/>
    <s v="543010"/>
    <x v="8"/>
    <n v="106804"/>
    <s v="JOHNSON &amp; JOHNSON MEDICAL SPA"/>
    <n v="202112"/>
    <x v="20"/>
    <x v="20"/>
    <n v="4675"/>
    <s v="D"/>
    <n v="4675"/>
  </r>
  <r>
    <s v="1'trimestre "/>
    <n v="150"/>
    <s v="543010"/>
    <x v="8"/>
    <n v="106804"/>
    <s v="JOHNSON &amp; JOHNSON MEDICAL SPA"/>
    <n v="202112"/>
    <x v="20"/>
    <x v="20"/>
    <n v="118.4"/>
    <s v="D"/>
    <n v="118.4"/>
  </r>
  <r>
    <s v="1'trimestre "/>
    <n v="150"/>
    <s v="543010"/>
    <x v="8"/>
    <n v="106804"/>
    <s v="JOHNSON &amp; JOHNSON MEDICAL SPA"/>
    <n v="202112"/>
    <x v="20"/>
    <x v="20"/>
    <n v="406.28"/>
    <s v="D"/>
    <n v="406.28"/>
  </r>
  <r>
    <s v="1'trimestre "/>
    <n v="150"/>
    <s v="543010"/>
    <x v="8"/>
    <n v="106804"/>
    <s v="JOHNSON &amp; JOHNSON MEDICAL SPA"/>
    <n v="202112"/>
    <x v="20"/>
    <x v="20"/>
    <n v="43.42"/>
    <s v="D"/>
    <n v="43.42"/>
  </r>
  <r>
    <s v="1'trimestre "/>
    <n v="150"/>
    <s v="543010"/>
    <x v="8"/>
    <n v="106804"/>
    <s v="JOHNSON &amp; JOHNSON MEDICAL SPA"/>
    <n v="202112"/>
    <x v="20"/>
    <x v="20"/>
    <n v="467.5"/>
    <s v="D"/>
    <n v="467.5"/>
  </r>
  <r>
    <s v="1'trimestre "/>
    <n v="150"/>
    <s v="543010"/>
    <x v="8"/>
    <n v="106804"/>
    <s v="JOHNSON &amp; JOHNSON MEDICAL SPA"/>
    <n v="202112"/>
    <x v="20"/>
    <x v="20"/>
    <n v="467.5"/>
    <s v="D"/>
    <n v="467.5"/>
  </r>
  <r>
    <s v="1'trimestre "/>
    <n v="150"/>
    <s v="543010"/>
    <x v="8"/>
    <n v="106804"/>
    <s v="JOHNSON &amp; JOHNSON MEDICAL SPA"/>
    <n v="202112"/>
    <x v="20"/>
    <x v="20"/>
    <n v="467.5"/>
    <s v="D"/>
    <n v="467.5"/>
  </r>
  <r>
    <s v="1'trimestre "/>
    <n v="150"/>
    <s v="543010"/>
    <x v="8"/>
    <n v="106804"/>
    <s v="JOHNSON &amp; JOHNSON MEDICAL SPA"/>
    <n v="202112"/>
    <x v="20"/>
    <x v="20"/>
    <n v="49.88"/>
    <s v="D"/>
    <n v="49.88"/>
  </r>
  <r>
    <s v="1'trimestre "/>
    <n v="150"/>
    <s v="543010"/>
    <x v="8"/>
    <n v="106804"/>
    <s v="JOHNSON &amp; JOHNSON MEDICAL SPA"/>
    <n v="202112"/>
    <x v="20"/>
    <x v="20"/>
    <n v="523.26"/>
    <s v="D"/>
    <n v="523.26"/>
  </r>
  <r>
    <s v="1'trimestre "/>
    <n v="150"/>
    <s v="543010"/>
    <x v="8"/>
    <n v="106804"/>
    <s v="JOHNSON &amp; JOHNSON MEDICAL SPA"/>
    <n v="202112"/>
    <x v="20"/>
    <x v="20"/>
    <n v="997.3"/>
    <s v="D"/>
    <n v="997.3"/>
  </r>
  <r>
    <s v="1'trimestre "/>
    <n v="150"/>
    <s v="543010"/>
    <x v="8"/>
    <n v="106804"/>
    <s v="JOHNSON &amp; JOHNSON MEDICAL SPA"/>
    <n v="202112"/>
    <x v="20"/>
    <x v="20"/>
    <n v="386.4"/>
    <s v="D"/>
    <n v="386.4"/>
  </r>
  <r>
    <s v="1'trimestre "/>
    <n v="150"/>
    <s v="543010"/>
    <x v="8"/>
    <n v="106804"/>
    <s v="JOHNSON &amp; JOHNSON MEDICAL SPA"/>
    <n v="202112"/>
    <x v="20"/>
    <x v="20"/>
    <n v="203.14"/>
    <s v="D"/>
    <n v="203.14"/>
  </r>
  <r>
    <s v="1'trimestre "/>
    <n v="150"/>
    <s v="543010"/>
    <x v="8"/>
    <n v="106804"/>
    <s v="JOHNSON &amp; JOHNSON MEDICAL SPA"/>
    <n v="202112"/>
    <x v="20"/>
    <x v="20"/>
    <n v="86.84"/>
    <s v="D"/>
    <n v="86.84"/>
  </r>
  <r>
    <s v="1'trimestre "/>
    <n v="150"/>
    <s v="543010"/>
    <x v="8"/>
    <n v="106804"/>
    <s v="JOHNSON &amp; JOHNSON MEDICAL SPA"/>
    <n v="202112"/>
    <x v="20"/>
    <x v="20"/>
    <n v="467.5"/>
    <s v="D"/>
    <n v="467.5"/>
  </r>
  <r>
    <s v="1'trimestre "/>
    <n v="150"/>
    <s v="543010"/>
    <x v="8"/>
    <n v="103455"/>
    <s v="B.BRAUN MILANO S.P.A."/>
    <n v="202112"/>
    <x v="20"/>
    <x v="20"/>
    <n v="2062.5"/>
    <s v="D"/>
    <n v="2062.5"/>
  </r>
  <r>
    <s v="1'trimestre "/>
    <n v="150"/>
    <s v="543010"/>
    <x v="8"/>
    <n v="109059"/>
    <s v="AUROGENE SRL"/>
    <n v="202112"/>
    <x v="20"/>
    <x v="20"/>
    <n v="345"/>
    <s v="D"/>
    <n v="345"/>
  </r>
  <r>
    <s v="1'trimestre "/>
    <n v="150"/>
    <s v="543010"/>
    <x v="8"/>
    <n v="109059"/>
    <s v="AUROGENE SRL"/>
    <n v="202112"/>
    <x v="20"/>
    <x v="20"/>
    <n v="690"/>
    <s v="D"/>
    <n v="690"/>
  </r>
  <r>
    <s v="1'trimestre "/>
    <n v="150"/>
    <s v="543010"/>
    <x v="8"/>
    <n v="100089"/>
    <s v="ARTSANA S.P.A."/>
    <n v="202112"/>
    <x v="20"/>
    <x v="20"/>
    <n v="852"/>
    <s v="D"/>
    <n v="852"/>
  </r>
  <r>
    <s v="1'trimestre "/>
    <n v="150"/>
    <s v="543010"/>
    <x v="8"/>
    <n v="100089"/>
    <s v="ARTSANA S.P.A."/>
    <n v="202112"/>
    <x v="20"/>
    <x v="20"/>
    <n v="173.6"/>
    <s v="D"/>
    <n v="173.6"/>
  </r>
  <r>
    <s v="1'trimestre "/>
    <n v="150"/>
    <s v="543010"/>
    <x v="8"/>
    <n v="100089"/>
    <s v="ARTSANA S.P.A."/>
    <n v="202112"/>
    <x v="20"/>
    <x v="20"/>
    <n v="114.4"/>
    <s v="A"/>
    <n v="-114.4"/>
  </r>
  <r>
    <s v="1'trimestre "/>
    <n v="150"/>
    <s v="543010"/>
    <x v="8"/>
    <n v="100089"/>
    <s v="ARTSANA S.P.A."/>
    <n v="202112"/>
    <x v="20"/>
    <x v="20"/>
    <n v="122.98"/>
    <s v="D"/>
    <n v="122.98"/>
  </r>
  <r>
    <s v="1'trimestre "/>
    <n v="150"/>
    <s v="543010"/>
    <x v="8"/>
    <n v="100089"/>
    <s v="ARTSANA S.P.A."/>
    <n v="202112"/>
    <x v="20"/>
    <x v="20"/>
    <n v="102.62"/>
    <s v="D"/>
    <n v="102.62"/>
  </r>
  <r>
    <s v="1'trimestre "/>
    <n v="150"/>
    <s v="543010"/>
    <x v="8"/>
    <n v="111174"/>
    <s v="ARTHREX ITALIA SRL"/>
    <n v="202112"/>
    <x v="20"/>
    <x v="20"/>
    <n v="3171.1"/>
    <s v="D"/>
    <n v="3171.1"/>
  </r>
  <r>
    <s v="1'trimestre "/>
    <n v="150"/>
    <s v="543010"/>
    <x v="8"/>
    <n v="111174"/>
    <s v="ARTHREX ITALIA SRL"/>
    <n v="202112"/>
    <x v="20"/>
    <x v="20"/>
    <n v="268.39999999999998"/>
    <s v="D"/>
    <n v="268.39999999999998"/>
  </r>
  <r>
    <s v="1'trimestre "/>
    <n v="150"/>
    <s v="543010"/>
    <x v="8"/>
    <n v="111174"/>
    <s v="ARTHREX ITALIA SRL"/>
    <n v="202112"/>
    <x v="20"/>
    <x v="20"/>
    <n v="240"/>
    <s v="D"/>
    <n v="240"/>
  </r>
  <r>
    <s v="1'trimestre "/>
    <n v="150"/>
    <s v="543010"/>
    <x v="8"/>
    <n v="100082"/>
    <s v="ARS CHIRURGICA S.R.L"/>
    <n v="202112"/>
    <x v="20"/>
    <x v="20"/>
    <n v="883.92"/>
    <s v="D"/>
    <n v="883.92"/>
  </r>
  <r>
    <s v="1'trimestre "/>
    <n v="150"/>
    <s v="543010"/>
    <x v="8"/>
    <n v="103550"/>
    <s v="ARIES S.R.L."/>
    <n v="202112"/>
    <x v="20"/>
    <x v="20"/>
    <n v="114"/>
    <s v="D"/>
    <n v="114"/>
  </r>
  <r>
    <s v="1'trimestre "/>
    <n v="150"/>
    <s v="543010"/>
    <x v="8"/>
    <n v="103550"/>
    <s v="ARIES S.R.L."/>
    <n v="202112"/>
    <x v="20"/>
    <x v="20"/>
    <n v="44.4"/>
    <s v="D"/>
    <n v="44.4"/>
  </r>
  <r>
    <s v="1'trimestre "/>
    <n v="150"/>
    <s v="543010"/>
    <x v="8"/>
    <n v="103550"/>
    <s v="ARIES S.R.L."/>
    <n v="202112"/>
    <x v="20"/>
    <x v="20"/>
    <n v="405"/>
    <s v="D"/>
    <n v="405"/>
  </r>
  <r>
    <s v="1'trimestre "/>
    <n v="150"/>
    <s v="543010"/>
    <x v="8"/>
    <n v="104756"/>
    <s v="AMBU S.R.L."/>
    <n v="202112"/>
    <x v="20"/>
    <x v="20"/>
    <n v="120"/>
    <s v="D"/>
    <n v="120"/>
  </r>
  <r>
    <s v="1'trimestre "/>
    <n v="150"/>
    <s v="543010"/>
    <x v="8"/>
    <n v="109700"/>
    <s v="ALLIANCE HEALTHCARE ITALIA DISTRIBUZIONE SPA"/>
    <n v="202112"/>
    <x v="20"/>
    <x v="20"/>
    <n v="9.2799999999999994"/>
    <s v="D"/>
    <n v="9.2799999999999994"/>
  </r>
  <r>
    <s v="1'trimestre "/>
    <n v="150"/>
    <s v="543010"/>
    <x v="8"/>
    <n v="111040"/>
    <s v="ALEA SRL Medical &amp; Diagnostics Solutions"/>
    <n v="202112"/>
    <x v="20"/>
    <x v="20"/>
    <n v="420"/>
    <s v="D"/>
    <n v="420"/>
  </r>
  <r>
    <s v="1'trimestre "/>
    <n v="150"/>
    <s v="543010"/>
    <x v="8"/>
    <n v="111040"/>
    <s v="ALEA SRL Medical &amp; Diagnostics Solutions"/>
    <n v="202112"/>
    <x v="20"/>
    <x v="20"/>
    <n v="2016"/>
    <s v="D"/>
    <n v="2016"/>
  </r>
  <r>
    <s v="1'trimestre "/>
    <n v="150"/>
    <s v="543010"/>
    <x v="8"/>
    <n v="111040"/>
    <s v="ALEA SRL Medical &amp; Diagnostics Solutions"/>
    <n v="202112"/>
    <x v="20"/>
    <x v="20"/>
    <n v="1020"/>
    <s v="D"/>
    <n v="1020"/>
  </r>
  <r>
    <s v="1'trimestre "/>
    <n v="150"/>
    <s v="543010"/>
    <x v="8"/>
    <n v="105421"/>
    <s v="AIR LIQUIDE MEDICAL SYSTEMS SPA"/>
    <n v="202112"/>
    <x v="20"/>
    <x v="20"/>
    <n v="18"/>
    <s v="D"/>
    <n v="18"/>
  </r>
  <r>
    <s v="1'trimestre "/>
    <n v="150"/>
    <s v="543010"/>
    <x v="8"/>
    <n v="106600"/>
    <s v="ADLER ORTHO SRL"/>
    <n v="202112"/>
    <x v="20"/>
    <x v="20"/>
    <n v="2540.86"/>
    <s v="D"/>
    <n v="2540.86"/>
  </r>
  <r>
    <s v="1'trimestre "/>
    <n v="150"/>
    <s v="543010"/>
    <x v="8"/>
    <n v="106600"/>
    <s v="ADLER ORTHO SRL"/>
    <n v="202112"/>
    <x v="20"/>
    <x v="20"/>
    <n v="2852.74"/>
    <s v="D"/>
    <n v="2852.74"/>
  </r>
  <r>
    <s v="1'trimestre "/>
    <n v="150"/>
    <s v="543010"/>
    <x v="8"/>
    <n v="106600"/>
    <s v="ADLER ORTHO SRL"/>
    <n v="202112"/>
    <x v="20"/>
    <x v="20"/>
    <n v="2852.74"/>
    <s v="D"/>
    <n v="2852.74"/>
  </r>
  <r>
    <s v="1'trimestre "/>
    <n v="150"/>
    <s v="543010"/>
    <x v="8"/>
    <n v="106804"/>
    <s v="JOHNSON &amp; JOHNSON MEDICAL SPA"/>
    <n v="202112"/>
    <x v="20"/>
    <x v="20"/>
    <n v="70.64"/>
    <s v="D"/>
    <n v="70.64"/>
  </r>
  <r>
    <s v="1'trimestre "/>
    <n v="150"/>
    <s v="543010"/>
    <x v="8"/>
    <n v="106804"/>
    <s v="JOHNSON &amp; JOHNSON MEDICAL SPA"/>
    <n v="202112"/>
    <x v="20"/>
    <x v="20"/>
    <n v="291.47000000000003"/>
    <s v="D"/>
    <n v="291.47000000000003"/>
  </r>
  <r>
    <s v="1'trimestre "/>
    <n v="150"/>
    <s v="543010"/>
    <x v="8"/>
    <n v="106804"/>
    <s v="JOHNSON &amp; JOHNSON MEDICAL SPA"/>
    <n v="202112"/>
    <x v="20"/>
    <x v="20"/>
    <n v="391.2"/>
    <s v="D"/>
    <n v="391.2"/>
  </r>
  <r>
    <s v="1'trimestre "/>
    <n v="150"/>
    <s v="543010"/>
    <x v="8"/>
    <n v="106804"/>
    <s v="JOHNSON &amp; JOHNSON MEDICAL SPA"/>
    <n v="202112"/>
    <x v="20"/>
    <x v="20"/>
    <n v="43.42"/>
    <s v="D"/>
    <n v="43.42"/>
  </r>
  <r>
    <s v="1'trimestre "/>
    <n v="150"/>
    <s v="543010"/>
    <x v="8"/>
    <n v="106804"/>
    <s v="JOHNSON &amp; JOHNSON MEDICAL SPA"/>
    <n v="202112"/>
    <x v="20"/>
    <x v="20"/>
    <n v="43.42"/>
    <s v="D"/>
    <n v="43.42"/>
  </r>
  <r>
    <s v="1'trimestre "/>
    <n v="150"/>
    <s v="543010"/>
    <x v="8"/>
    <n v="106804"/>
    <s v="JOHNSON &amp; JOHNSON MEDICAL SPA"/>
    <n v="202112"/>
    <x v="20"/>
    <x v="20"/>
    <n v="49.88"/>
    <s v="D"/>
    <n v="49.88"/>
  </r>
  <r>
    <s v="1'trimestre "/>
    <n v="150"/>
    <s v="543010"/>
    <x v="8"/>
    <n v="106804"/>
    <s v="JOHNSON &amp; JOHNSON MEDICAL SPA"/>
    <n v="202112"/>
    <x v="20"/>
    <x v="20"/>
    <n v="467.5"/>
    <s v="D"/>
    <n v="467.5"/>
  </r>
  <r>
    <s v="1'trimestre "/>
    <n v="150"/>
    <s v="543010"/>
    <x v="8"/>
    <n v="106804"/>
    <s v="JOHNSON &amp; JOHNSON MEDICAL SPA"/>
    <n v="202112"/>
    <x v="20"/>
    <x v="20"/>
    <n v="467.5"/>
    <s v="D"/>
    <n v="467.5"/>
  </r>
  <r>
    <s v="1'trimestre "/>
    <n v="150"/>
    <s v="543010"/>
    <x v="8"/>
    <n v="106804"/>
    <s v="JOHNSON &amp; JOHNSON MEDICAL SPA"/>
    <n v="202112"/>
    <x v="20"/>
    <x v="20"/>
    <n v="1739.52"/>
    <s v="D"/>
    <n v="1739.52"/>
  </r>
  <r>
    <s v="1'trimestre "/>
    <n v="150"/>
    <s v="543010"/>
    <x v="8"/>
    <n v="106804"/>
    <s v="JOHNSON &amp; JOHNSON MEDICAL SPA"/>
    <n v="202112"/>
    <x v="20"/>
    <x v="20"/>
    <n v="2525"/>
    <s v="D"/>
    <n v="2525"/>
  </r>
  <r>
    <s v="1'trimestre "/>
    <n v="150"/>
    <s v="543010"/>
    <x v="8"/>
    <n v="106804"/>
    <s v="JOHNSON &amp; JOHNSON MEDICAL SPA"/>
    <n v="202112"/>
    <x v="20"/>
    <x v="20"/>
    <n v="1132.48"/>
    <s v="D"/>
    <n v="1132.48"/>
  </r>
  <r>
    <s v="1'trimestre "/>
    <n v="150"/>
    <s v="543010"/>
    <x v="8"/>
    <n v="106804"/>
    <s v="JOHNSON &amp; JOHNSON MEDICAL SPA"/>
    <n v="202112"/>
    <x v="20"/>
    <x v="20"/>
    <n v="400"/>
    <s v="D"/>
    <n v="400"/>
  </r>
  <r>
    <s v="1'trimestre "/>
    <n v="150"/>
    <s v="543010"/>
    <x v="8"/>
    <n v="106804"/>
    <s v="JOHNSON &amp; JOHNSON MEDICAL SPA"/>
    <n v="202112"/>
    <x v="20"/>
    <x v="20"/>
    <n v="5530"/>
    <s v="D"/>
    <n v="5530"/>
  </r>
  <r>
    <s v="1'trimestre "/>
    <n v="150"/>
    <s v="543010"/>
    <x v="8"/>
    <n v="106804"/>
    <s v="JOHNSON &amp; JOHNSON MEDICAL SPA"/>
    <n v="202112"/>
    <x v="20"/>
    <x v="20"/>
    <n v="361"/>
    <s v="D"/>
    <n v="361"/>
  </r>
  <r>
    <s v="1'trimestre "/>
    <n v="150"/>
    <s v="543010"/>
    <x v="8"/>
    <n v="106804"/>
    <s v="JOHNSON &amp; JOHNSON MEDICAL SPA"/>
    <n v="202112"/>
    <x v="20"/>
    <x v="20"/>
    <n v="2400"/>
    <s v="D"/>
    <n v="2400"/>
  </r>
  <r>
    <s v="1'trimestre "/>
    <n v="150"/>
    <s v="543010"/>
    <x v="8"/>
    <n v="106804"/>
    <s v="JOHNSON &amp; JOHNSON MEDICAL SPA"/>
    <n v="202112"/>
    <x v="20"/>
    <x v="20"/>
    <n v="499.8"/>
    <s v="D"/>
    <n v="499.8"/>
  </r>
  <r>
    <s v="1'trimestre "/>
    <n v="150"/>
    <s v="543010"/>
    <x v="8"/>
    <n v="106804"/>
    <s v="JOHNSON &amp; JOHNSON MEDICAL SPA"/>
    <n v="202112"/>
    <x v="20"/>
    <x v="20"/>
    <n v="795.41"/>
    <s v="D"/>
    <n v="795.41"/>
  </r>
  <r>
    <s v="1'trimestre "/>
    <n v="150"/>
    <s v="543010"/>
    <x v="8"/>
    <n v="106804"/>
    <s v="JOHNSON &amp; JOHNSON MEDICAL SPA"/>
    <n v="202112"/>
    <x v="20"/>
    <x v="20"/>
    <n v="2400"/>
    <s v="D"/>
    <n v="2400"/>
  </r>
  <r>
    <s v="1'trimestre "/>
    <n v="150"/>
    <s v="543010"/>
    <x v="8"/>
    <n v="106804"/>
    <s v="JOHNSON &amp; JOHNSON MEDICAL SPA"/>
    <n v="202112"/>
    <x v="20"/>
    <x v="20"/>
    <n v="2400"/>
    <s v="D"/>
    <n v="2400"/>
  </r>
  <r>
    <s v="1'trimestre "/>
    <n v="150"/>
    <s v="543010"/>
    <x v="8"/>
    <n v="106804"/>
    <s v="JOHNSON &amp; JOHNSON MEDICAL SPA"/>
    <n v="202112"/>
    <x v="20"/>
    <x v="20"/>
    <n v="2400"/>
    <s v="D"/>
    <n v="2400"/>
  </r>
  <r>
    <s v="1'trimestre "/>
    <n v="150"/>
    <s v="543010"/>
    <x v="8"/>
    <n v="106804"/>
    <s v="JOHNSON &amp; JOHNSON MEDICAL SPA"/>
    <n v="202112"/>
    <x v="20"/>
    <x v="20"/>
    <n v="900"/>
    <s v="D"/>
    <n v="900"/>
  </r>
  <r>
    <s v="1'trimestre "/>
    <n v="150"/>
    <s v="543010"/>
    <x v="8"/>
    <n v="106804"/>
    <s v="JOHNSON &amp; JOHNSON MEDICAL SPA"/>
    <n v="202112"/>
    <x v="20"/>
    <x v="20"/>
    <n v="3870"/>
    <s v="D"/>
    <n v="3870"/>
  </r>
  <r>
    <s v="1'trimestre "/>
    <n v="150"/>
    <s v="543010"/>
    <x v="8"/>
    <n v="106804"/>
    <s v="JOHNSON &amp; JOHNSON MEDICAL SPA"/>
    <n v="202112"/>
    <x v="20"/>
    <x v="20"/>
    <n v="486.8"/>
    <s v="D"/>
    <n v="486.8"/>
  </r>
  <r>
    <s v="1'trimestre "/>
    <n v="150"/>
    <s v="543010"/>
    <x v="8"/>
    <n v="106804"/>
    <s v="JOHNSON &amp; JOHNSON MEDICAL SPA"/>
    <n v="202112"/>
    <x v="20"/>
    <x v="20"/>
    <n v="361"/>
    <s v="D"/>
    <n v="361"/>
  </r>
  <r>
    <s v="1'trimestre "/>
    <n v="150"/>
    <s v="543010"/>
    <x v="8"/>
    <n v="106804"/>
    <s v="JOHNSON &amp; JOHNSON MEDICAL SPA"/>
    <n v="202112"/>
    <x v="20"/>
    <x v="20"/>
    <n v="666.62"/>
    <s v="D"/>
    <n v="666.62"/>
  </r>
  <r>
    <s v="1'trimestre "/>
    <n v="150"/>
    <s v="543010"/>
    <x v="8"/>
    <n v="106804"/>
    <s v="JOHNSON &amp; JOHNSON MEDICAL SPA"/>
    <n v="202112"/>
    <x v="20"/>
    <x v="20"/>
    <n v="3000"/>
    <s v="D"/>
    <n v="3000"/>
  </r>
  <r>
    <s v="1'trimestre "/>
    <n v="150"/>
    <s v="543010"/>
    <x v="8"/>
    <n v="106804"/>
    <s v="JOHNSON &amp; JOHNSON MEDICAL SPA"/>
    <n v="202112"/>
    <x v="20"/>
    <x v="20"/>
    <n v="400"/>
    <s v="D"/>
    <n v="400"/>
  </r>
  <r>
    <s v="1'trimestre "/>
    <n v="150"/>
    <s v="543010"/>
    <x v="8"/>
    <n v="106804"/>
    <s v="JOHNSON &amp; JOHNSON MEDICAL SPA"/>
    <n v="202112"/>
    <x v="20"/>
    <x v="20"/>
    <n v="200"/>
    <s v="D"/>
    <n v="200"/>
  </r>
  <r>
    <s v="1'trimestre "/>
    <n v="150"/>
    <s v="543010"/>
    <x v="8"/>
    <n v="106804"/>
    <s v="JOHNSON &amp; JOHNSON MEDICAL SPA"/>
    <n v="202112"/>
    <x v="20"/>
    <x v="20"/>
    <n v="400"/>
    <s v="D"/>
    <n v="400"/>
  </r>
  <r>
    <s v="1'trimestre "/>
    <n v="150"/>
    <s v="543010"/>
    <x v="8"/>
    <n v="106804"/>
    <s v="JOHNSON &amp; JOHNSON MEDICAL SPA"/>
    <n v="202112"/>
    <x v="20"/>
    <x v="20"/>
    <n v="291.60000000000002"/>
    <s v="D"/>
    <n v="291.60000000000002"/>
  </r>
  <r>
    <s v="1'trimestre "/>
    <n v="150"/>
    <s v="543010"/>
    <x v="8"/>
    <n v="106600"/>
    <s v="ADLER ORTHO SRL"/>
    <n v="202112"/>
    <x v="20"/>
    <x v="20"/>
    <n v="2852.74"/>
    <s v="D"/>
    <n v="2852.74"/>
  </r>
  <r>
    <s v="1'trimestre "/>
    <n v="150"/>
    <s v="543010"/>
    <x v="8"/>
    <n v="106600"/>
    <s v="ADLER ORTHO SRL"/>
    <n v="202112"/>
    <x v="20"/>
    <x v="20"/>
    <n v="2852.74"/>
    <s v="D"/>
    <n v="2852.74"/>
  </r>
  <r>
    <s v="1'trimestre "/>
    <n v="150"/>
    <s v="543010"/>
    <x v="8"/>
    <n v="106600"/>
    <s v="ADLER ORTHO SRL"/>
    <n v="202112"/>
    <x v="20"/>
    <x v="20"/>
    <n v="1229.1500000000001"/>
    <s v="D"/>
    <n v="1229.1500000000001"/>
  </r>
  <r>
    <s v="1'trimestre "/>
    <n v="150"/>
    <s v="543010"/>
    <x v="8"/>
    <n v="106600"/>
    <s v="ADLER ORTHO SRL"/>
    <n v="202112"/>
    <x v="20"/>
    <x v="20"/>
    <n v="2852.74"/>
    <s v="D"/>
    <n v="2852.74"/>
  </r>
  <r>
    <s v="1'trimestre "/>
    <n v="150"/>
    <s v="543010"/>
    <x v="8"/>
    <n v="106600"/>
    <s v="ADLER ORTHO SRL"/>
    <n v="202112"/>
    <x v="20"/>
    <x v="20"/>
    <n v="2540.86"/>
    <s v="D"/>
    <n v="2540.86"/>
  </r>
  <r>
    <s v="1'trimestre "/>
    <n v="150"/>
    <s v="543010"/>
    <x v="8"/>
    <n v="106600"/>
    <s v="ADLER ORTHO SRL"/>
    <n v="202112"/>
    <x v="20"/>
    <x v="20"/>
    <n v="1027.3499999999999"/>
    <s v="D"/>
    <n v="1027.3499999999999"/>
  </r>
  <r>
    <s v="1'trimestre "/>
    <n v="150"/>
    <s v="543010"/>
    <x v="8"/>
    <n v="106600"/>
    <s v="ADLER ORTHO SRL"/>
    <n v="202112"/>
    <x v="20"/>
    <x v="20"/>
    <n v="2852.74"/>
    <s v="D"/>
    <n v="2852.74"/>
  </r>
  <r>
    <s v="1'trimestre "/>
    <n v="150"/>
    <s v="543010"/>
    <x v="8"/>
    <n v="106600"/>
    <s v="ADLER ORTHO SRL"/>
    <n v="202112"/>
    <x v="20"/>
    <x v="20"/>
    <n v="2540.86"/>
    <s v="D"/>
    <n v="2540.86"/>
  </r>
  <r>
    <s v="1'trimestre "/>
    <n v="150"/>
    <s v="543010"/>
    <x v="8"/>
    <n v="106600"/>
    <s v="ADLER ORTHO SRL"/>
    <n v="202112"/>
    <x v="20"/>
    <x v="20"/>
    <n v="2540.86"/>
    <s v="D"/>
    <n v="2540.86"/>
  </r>
  <r>
    <s v="1'trimestre "/>
    <n v="150"/>
    <s v="543010"/>
    <x v="8"/>
    <n v="106600"/>
    <s v="ADLER ORTHO SRL"/>
    <n v="202112"/>
    <x v="20"/>
    <x v="20"/>
    <n v="2540.86"/>
    <s v="D"/>
    <n v="2540.86"/>
  </r>
  <r>
    <s v="1'trimestre "/>
    <n v="150"/>
    <s v="543010"/>
    <x v="8"/>
    <n v="106600"/>
    <s v="ADLER ORTHO SRL"/>
    <n v="202112"/>
    <x v="20"/>
    <x v="20"/>
    <n v="2540.86"/>
    <s v="D"/>
    <n v="2540.86"/>
  </r>
  <r>
    <s v="1'trimestre "/>
    <n v="150"/>
    <s v="543010"/>
    <x v="8"/>
    <n v="106600"/>
    <s v="ADLER ORTHO SRL"/>
    <n v="202112"/>
    <x v="20"/>
    <x v="20"/>
    <n v="2852.74"/>
    <s v="D"/>
    <n v="2852.74"/>
  </r>
  <r>
    <s v="1'trimestre "/>
    <n v="150"/>
    <s v="543010"/>
    <x v="8"/>
    <n v="106600"/>
    <s v="ADLER ORTHO SRL"/>
    <n v="202112"/>
    <x v="20"/>
    <x v="20"/>
    <n v="3870.92"/>
    <s v="D"/>
    <n v="3870.92"/>
  </r>
  <r>
    <s v="1'trimestre "/>
    <n v="150"/>
    <s v="543010"/>
    <x v="8"/>
    <n v="106600"/>
    <s v="ADLER ORTHO SRL"/>
    <n v="202112"/>
    <x v="20"/>
    <x v="20"/>
    <n v="2540.86"/>
    <s v="D"/>
    <n v="2540.86"/>
  </r>
  <r>
    <s v="1'trimestre "/>
    <n v="150"/>
    <s v="543010"/>
    <x v="8"/>
    <n v="106600"/>
    <s v="ADLER ORTHO SRL"/>
    <n v="202112"/>
    <x v="20"/>
    <x v="20"/>
    <n v="2852.74"/>
    <s v="D"/>
    <n v="2852.74"/>
  </r>
  <r>
    <s v="1'trimestre "/>
    <n v="150"/>
    <s v="543010"/>
    <x v="8"/>
    <n v="106600"/>
    <s v="ADLER ORTHO SRL"/>
    <n v="202112"/>
    <x v="20"/>
    <x v="20"/>
    <n v="2540.86"/>
    <s v="D"/>
    <n v="2540.86"/>
  </r>
  <r>
    <s v="1'trimestre "/>
    <n v="150"/>
    <s v="543010"/>
    <x v="8"/>
    <n v="106600"/>
    <s v="ADLER ORTHO SRL"/>
    <n v="202112"/>
    <x v="20"/>
    <x v="20"/>
    <n v="2852.74"/>
    <s v="D"/>
    <n v="2852.74"/>
  </r>
  <r>
    <s v="1'trimestre "/>
    <n v="150"/>
    <s v="543010"/>
    <x v="8"/>
    <n v="106600"/>
    <s v="ADLER ORTHO SRL"/>
    <n v="202112"/>
    <x v="20"/>
    <x v="20"/>
    <n v="2852.74"/>
    <s v="D"/>
    <n v="2852.74"/>
  </r>
  <r>
    <s v="1'trimestre "/>
    <n v="150"/>
    <s v="543010"/>
    <x v="8"/>
    <n v="106600"/>
    <s v="ADLER ORTHO SRL"/>
    <n v="202112"/>
    <x v="20"/>
    <x v="20"/>
    <n v="2540.86"/>
    <s v="D"/>
    <n v="2540.86"/>
  </r>
  <r>
    <s v="1'trimestre "/>
    <n v="150"/>
    <s v="543010"/>
    <x v="8"/>
    <n v="106600"/>
    <s v="ADLER ORTHO SRL"/>
    <n v="202112"/>
    <x v="20"/>
    <x v="20"/>
    <n v="2852.74"/>
    <s v="D"/>
    <n v="2852.74"/>
  </r>
  <r>
    <s v="1'trimestre "/>
    <n v="150"/>
    <s v="543010"/>
    <x v="8"/>
    <n v="106600"/>
    <s v="ADLER ORTHO SRL"/>
    <n v="202112"/>
    <x v="20"/>
    <x v="20"/>
    <n v="2852.74"/>
    <s v="D"/>
    <n v="2852.74"/>
  </r>
  <r>
    <s v="1'trimestre "/>
    <n v="150"/>
    <s v="543010"/>
    <x v="8"/>
    <n v="106600"/>
    <s v="ADLER ORTHO SRL"/>
    <n v="202112"/>
    <x v="20"/>
    <x v="20"/>
    <n v="2834.39"/>
    <s v="D"/>
    <n v="2834.39"/>
  </r>
  <r>
    <s v="1'trimestre "/>
    <n v="150"/>
    <s v="543010"/>
    <x v="8"/>
    <n v="106600"/>
    <s v="ADLER ORTHO SRL"/>
    <n v="202112"/>
    <x v="20"/>
    <x v="20"/>
    <n v="2852.74"/>
    <s v="D"/>
    <n v="2852.74"/>
  </r>
  <r>
    <s v="1'trimestre "/>
    <n v="150"/>
    <s v="543010"/>
    <x v="8"/>
    <n v="106600"/>
    <s v="ADLER ORTHO SRL"/>
    <n v="202112"/>
    <x v="20"/>
    <x v="20"/>
    <n v="1229.1500000000001"/>
    <s v="D"/>
    <n v="1229.1500000000001"/>
  </r>
  <r>
    <s v="1'trimestre "/>
    <n v="150"/>
    <s v="543010"/>
    <x v="8"/>
    <n v="106600"/>
    <s v="ADLER ORTHO SRL"/>
    <n v="202112"/>
    <x v="20"/>
    <x v="20"/>
    <n v="1869.37"/>
    <s v="D"/>
    <n v="1869.37"/>
  </r>
  <r>
    <s v="1'trimestre "/>
    <n v="150"/>
    <s v="543010"/>
    <x v="8"/>
    <n v="106600"/>
    <s v="ADLER ORTHO SRL"/>
    <n v="202112"/>
    <x v="20"/>
    <x v="20"/>
    <n v="15500"/>
    <s v="D"/>
    <n v="15500"/>
  </r>
  <r>
    <s v="1'trimestre "/>
    <n v="150"/>
    <s v="543010"/>
    <x v="8"/>
    <n v="106600"/>
    <s v="ADLER ORTHO SRL"/>
    <n v="202112"/>
    <x v="20"/>
    <x v="20"/>
    <n v="2852.74"/>
    <s v="D"/>
    <n v="2852.74"/>
  </r>
  <r>
    <s v="1'trimestre "/>
    <n v="150"/>
    <s v="543010"/>
    <x v="8"/>
    <n v="106600"/>
    <s v="ADLER ORTHO SRL"/>
    <n v="202112"/>
    <x v="20"/>
    <x v="20"/>
    <n v="1027.3499999999999"/>
    <s v="D"/>
    <n v="1027.3499999999999"/>
  </r>
  <r>
    <s v="1'trimestre "/>
    <n v="150"/>
    <s v="543010"/>
    <x v="8"/>
    <n v="106600"/>
    <s v="ADLER ORTHO SRL"/>
    <n v="202112"/>
    <x v="20"/>
    <x v="20"/>
    <n v="2852.74"/>
    <s v="D"/>
    <n v="2852.74"/>
  </r>
  <r>
    <s v="1'trimestre "/>
    <n v="150"/>
    <s v="543010"/>
    <x v="8"/>
    <n v="106600"/>
    <s v="ADLER ORTHO SRL"/>
    <n v="202112"/>
    <x v="20"/>
    <x v="20"/>
    <n v="2650.94"/>
    <s v="D"/>
    <n v="2650.94"/>
  </r>
  <r>
    <s v="1'trimestre "/>
    <n v="150"/>
    <s v="543010"/>
    <x v="8"/>
    <n v="106804"/>
    <s v="JOHNSON &amp; JOHNSON MEDICAL SPA"/>
    <n v="202112"/>
    <x v="20"/>
    <x v="20"/>
    <n v="839.68"/>
    <s v="D"/>
    <n v="839.68"/>
  </r>
  <r>
    <s v="1'trimestre "/>
    <n v="150"/>
    <s v="543010"/>
    <x v="8"/>
    <n v="106804"/>
    <s v="JOHNSON &amp; JOHNSON MEDICAL SPA"/>
    <n v="202112"/>
    <x v="20"/>
    <x v="20"/>
    <n v="2400"/>
    <s v="D"/>
    <n v="2400"/>
  </r>
  <r>
    <s v="1'trimestre "/>
    <n v="150"/>
    <s v="543010"/>
    <x v="8"/>
    <n v="106804"/>
    <s v="JOHNSON &amp; JOHNSON MEDICAL SPA"/>
    <n v="202112"/>
    <x v="20"/>
    <x v="20"/>
    <n v="1300"/>
    <s v="D"/>
    <n v="1300"/>
  </r>
  <r>
    <s v="1'trimestre "/>
    <n v="150"/>
    <s v="543010"/>
    <x v="8"/>
    <n v="106804"/>
    <s v="JOHNSON &amp; JOHNSON MEDICAL SPA"/>
    <n v="202112"/>
    <x v="20"/>
    <x v="20"/>
    <n v="4780"/>
    <s v="D"/>
    <n v="4780"/>
  </r>
  <r>
    <s v="1'trimestre "/>
    <n v="150"/>
    <s v="543010"/>
    <x v="8"/>
    <n v="106804"/>
    <s v="JOHNSON &amp; JOHNSON MEDICAL SPA"/>
    <n v="202112"/>
    <x v="20"/>
    <x v="20"/>
    <n v="2400"/>
    <s v="D"/>
    <n v="2400"/>
  </r>
  <r>
    <s v="1'trimestre "/>
    <n v="150"/>
    <s v="543010"/>
    <x v="8"/>
    <n v="106804"/>
    <s v="JOHNSON &amp; JOHNSON MEDICAL SPA"/>
    <n v="202112"/>
    <x v="20"/>
    <x v="20"/>
    <n v="2387.9"/>
    <s v="D"/>
    <n v="2387.9"/>
  </r>
  <r>
    <s v="1'trimestre "/>
    <n v="150"/>
    <s v="543010"/>
    <x v="8"/>
    <n v="106804"/>
    <s v="JOHNSON &amp; JOHNSON MEDICAL SPA"/>
    <n v="202112"/>
    <x v="20"/>
    <x v="20"/>
    <n v="1728"/>
    <s v="D"/>
    <n v="1728"/>
  </r>
  <r>
    <s v="1'trimestre "/>
    <n v="150"/>
    <s v="543010"/>
    <x v="8"/>
    <n v="106804"/>
    <s v="JOHNSON &amp; JOHNSON MEDICAL SPA"/>
    <n v="202112"/>
    <x v="20"/>
    <x v="20"/>
    <n v="625"/>
    <s v="D"/>
    <n v="625"/>
  </r>
  <r>
    <s v="1'trimestre "/>
    <n v="150"/>
    <s v="543010"/>
    <x v="8"/>
    <n v="106804"/>
    <s v="JOHNSON &amp; JOHNSON MEDICAL SPA"/>
    <n v="202112"/>
    <x v="20"/>
    <x v="20"/>
    <n v="1805"/>
    <s v="D"/>
    <n v="1805"/>
  </r>
  <r>
    <s v="1'trimestre "/>
    <n v="150"/>
    <s v="543010"/>
    <x v="8"/>
    <n v="106804"/>
    <s v="JOHNSON &amp; JOHNSON MEDICAL SPA"/>
    <n v="202112"/>
    <x v="20"/>
    <x v="20"/>
    <n v="2400"/>
    <s v="D"/>
    <n v="2400"/>
  </r>
  <r>
    <s v="1'trimestre "/>
    <n v="150"/>
    <s v="543010"/>
    <x v="8"/>
    <n v="106804"/>
    <s v="JOHNSON &amp; JOHNSON MEDICAL SPA"/>
    <n v="202112"/>
    <x v="20"/>
    <x v="20"/>
    <n v="1610.85"/>
    <s v="A"/>
    <n v="-1610.85"/>
  </r>
  <r>
    <s v="1'trimestre "/>
    <n v="150"/>
    <s v="543010"/>
    <x v="8"/>
    <n v="106804"/>
    <s v="JOHNSON &amp; JOHNSON MEDICAL SPA"/>
    <n v="202112"/>
    <x v="20"/>
    <x v="20"/>
    <n v="3375"/>
    <s v="D"/>
    <n v="3375"/>
  </r>
  <r>
    <s v="1'trimestre "/>
    <n v="150"/>
    <s v="543010"/>
    <x v="8"/>
    <n v="106804"/>
    <s v="JOHNSON &amp; JOHNSON MEDICAL SPA"/>
    <n v="202112"/>
    <x v="20"/>
    <x v="20"/>
    <n v="7500"/>
    <s v="D"/>
    <n v="7500"/>
  </r>
  <r>
    <s v="1'trimestre "/>
    <n v="150"/>
    <s v="543010"/>
    <x v="8"/>
    <n v="106804"/>
    <s v="JOHNSON &amp; JOHNSON MEDICAL SPA"/>
    <n v="202112"/>
    <x v="20"/>
    <x v="20"/>
    <n v="600"/>
    <s v="D"/>
    <n v="600"/>
  </r>
  <r>
    <s v="1'trimestre "/>
    <n v="150"/>
    <s v="543010"/>
    <x v="8"/>
    <n v="106804"/>
    <s v="JOHNSON &amp; JOHNSON MEDICAL SPA"/>
    <n v="202112"/>
    <x v="20"/>
    <x v="20"/>
    <n v="722"/>
    <s v="D"/>
    <n v="722"/>
  </r>
  <r>
    <s v="1'trimestre "/>
    <n v="150"/>
    <s v="543010"/>
    <x v="8"/>
    <n v="106804"/>
    <s v="JOHNSON &amp; JOHNSON MEDICAL SPA"/>
    <n v="202112"/>
    <x v="20"/>
    <x v="20"/>
    <n v="200"/>
    <s v="D"/>
    <n v="200"/>
  </r>
  <r>
    <s v="1'trimestre "/>
    <n v="150"/>
    <s v="543010"/>
    <x v="8"/>
    <n v="106804"/>
    <s v="JOHNSON &amp; JOHNSON MEDICAL SPA"/>
    <n v="202112"/>
    <x v="20"/>
    <x v="20"/>
    <n v="2400"/>
    <s v="D"/>
    <n v="2400"/>
  </r>
  <r>
    <s v="1'trimestre "/>
    <n v="150"/>
    <s v="543010"/>
    <x v="8"/>
    <n v="106804"/>
    <s v="JOHNSON &amp; JOHNSON MEDICAL SPA"/>
    <n v="202112"/>
    <x v="20"/>
    <x v="20"/>
    <n v="3580"/>
    <s v="D"/>
    <n v="3580"/>
  </r>
  <r>
    <s v="1'trimestre "/>
    <n v="150"/>
    <s v="543010"/>
    <x v="8"/>
    <n v="106804"/>
    <s v="JOHNSON &amp; JOHNSON MEDICAL SPA"/>
    <n v="202112"/>
    <x v="20"/>
    <x v="20"/>
    <n v="960"/>
    <s v="D"/>
    <n v="960"/>
  </r>
  <r>
    <s v="1'trimestre "/>
    <n v="150"/>
    <s v="543010"/>
    <x v="8"/>
    <n v="106804"/>
    <s v="JOHNSON &amp; JOHNSON MEDICAL SPA"/>
    <n v="202112"/>
    <x v="20"/>
    <x v="20"/>
    <n v="2400"/>
    <s v="D"/>
    <n v="2400"/>
  </r>
  <r>
    <s v="1'trimestre "/>
    <n v="150"/>
    <s v="543010"/>
    <x v="8"/>
    <n v="106804"/>
    <s v="JOHNSON &amp; JOHNSON MEDICAL SPA"/>
    <n v="202112"/>
    <x v="20"/>
    <x v="20"/>
    <n v="666.62"/>
    <s v="D"/>
    <n v="666.62"/>
  </r>
  <r>
    <s v="1'trimestre "/>
    <n v="150"/>
    <s v="543010"/>
    <x v="8"/>
    <n v="106804"/>
    <s v="JOHNSON &amp; JOHNSON MEDICAL SPA"/>
    <n v="202112"/>
    <x v="20"/>
    <x v="20"/>
    <n v="1600"/>
    <s v="D"/>
    <n v="1600"/>
  </r>
  <r>
    <s v="1'trimestre "/>
    <n v="150"/>
    <s v="543010"/>
    <x v="8"/>
    <n v="106804"/>
    <s v="JOHNSON &amp; JOHNSON MEDICAL SPA"/>
    <n v="202112"/>
    <x v="20"/>
    <x v="20"/>
    <n v="3339.38"/>
    <s v="D"/>
    <n v="3339.38"/>
  </r>
  <r>
    <s v="1'trimestre "/>
    <n v="150"/>
    <s v="543010"/>
    <x v="8"/>
    <n v="106804"/>
    <s v="JOHNSON &amp; JOHNSON MEDICAL SPA"/>
    <n v="202112"/>
    <x v="20"/>
    <x v="20"/>
    <n v="361"/>
    <s v="D"/>
    <n v="361"/>
  </r>
  <r>
    <s v="1'trimestre "/>
    <n v="150"/>
    <s v="543010"/>
    <x v="8"/>
    <n v="106804"/>
    <s v="JOHNSON &amp; JOHNSON MEDICAL SPA"/>
    <n v="202112"/>
    <x v="20"/>
    <x v="20"/>
    <n v="553.38"/>
    <s v="D"/>
    <n v="553.38"/>
  </r>
  <r>
    <s v="1'trimestre "/>
    <n v="150"/>
    <s v="543010"/>
    <x v="8"/>
    <n v="106804"/>
    <s v="JOHNSON &amp; JOHNSON MEDICAL SPA"/>
    <n v="202112"/>
    <x v="20"/>
    <x v="20"/>
    <n v="337.5"/>
    <s v="D"/>
    <n v="337.5"/>
  </r>
  <r>
    <s v="1'trimestre "/>
    <n v="150"/>
    <s v="543010"/>
    <x v="8"/>
    <n v="106804"/>
    <s v="JOHNSON &amp; JOHNSON MEDICAL SPA"/>
    <n v="202112"/>
    <x v="20"/>
    <x v="20"/>
    <n v="1450"/>
    <s v="D"/>
    <n v="1450"/>
  </r>
  <r>
    <s v="1'trimestre "/>
    <n v="150"/>
    <s v="543010"/>
    <x v="8"/>
    <n v="106804"/>
    <s v="JOHNSON &amp; JOHNSON MEDICAL SPA"/>
    <n v="202112"/>
    <x v="20"/>
    <x v="20"/>
    <n v="3128.87"/>
    <s v="D"/>
    <n v="3128.87"/>
  </r>
  <r>
    <s v="1'trimestre "/>
    <n v="150"/>
    <s v="543010"/>
    <x v="8"/>
    <n v="106804"/>
    <s v="JOHNSON &amp; JOHNSON MEDICAL SPA"/>
    <n v="202112"/>
    <x v="20"/>
    <x v="20"/>
    <n v="287.5"/>
    <s v="D"/>
    <n v="287.5"/>
  </r>
  <r>
    <s v="1'trimestre "/>
    <n v="150"/>
    <s v="543010"/>
    <x v="8"/>
    <n v="106600"/>
    <s v="ADLER ORTHO SRL"/>
    <n v="202112"/>
    <x v="20"/>
    <x v="20"/>
    <n v="1687.79"/>
    <s v="D"/>
    <n v="1687.79"/>
  </r>
  <r>
    <s v="1'trimestre "/>
    <n v="150"/>
    <s v="543010"/>
    <x v="8"/>
    <n v="106600"/>
    <s v="ADLER ORTHO SRL"/>
    <n v="202112"/>
    <x v="20"/>
    <x v="20"/>
    <n v="2852.74"/>
    <s v="D"/>
    <n v="2852.74"/>
  </r>
  <r>
    <s v="1'trimestre "/>
    <n v="150"/>
    <s v="543010"/>
    <x v="8"/>
    <n v="106600"/>
    <s v="ADLER ORTHO SRL"/>
    <n v="202112"/>
    <x v="20"/>
    <x v="20"/>
    <n v="2852.74"/>
    <s v="D"/>
    <n v="2852.74"/>
  </r>
  <r>
    <s v="1'trimestre "/>
    <n v="150"/>
    <s v="543010"/>
    <x v="8"/>
    <n v="106600"/>
    <s v="ADLER ORTHO SRL"/>
    <n v="202112"/>
    <x v="20"/>
    <x v="20"/>
    <n v="2852.74"/>
    <s v="D"/>
    <n v="2852.74"/>
  </r>
  <r>
    <s v="1'trimestre "/>
    <n v="150"/>
    <s v="543010"/>
    <x v="8"/>
    <n v="106600"/>
    <s v="ADLER ORTHO SRL"/>
    <n v="202112"/>
    <x v="20"/>
    <x v="20"/>
    <n v="2852.74"/>
    <s v="D"/>
    <n v="2852.74"/>
  </r>
  <r>
    <s v="1'trimestre "/>
    <n v="150"/>
    <s v="543010"/>
    <x v="8"/>
    <n v="106600"/>
    <s v="ADLER ORTHO SRL"/>
    <n v="202112"/>
    <x v="20"/>
    <x v="20"/>
    <n v="3559.04"/>
    <s v="D"/>
    <n v="3559.04"/>
  </r>
  <r>
    <s v="1'trimestre "/>
    <n v="150"/>
    <s v="543010"/>
    <x v="8"/>
    <n v="106600"/>
    <s v="ADLER ORTHO SRL"/>
    <n v="202112"/>
    <x v="20"/>
    <x v="20"/>
    <n v="2852.74"/>
    <s v="D"/>
    <n v="2852.74"/>
  </r>
  <r>
    <s v="1'trimestre "/>
    <n v="150"/>
    <s v="543010"/>
    <x v="8"/>
    <n v="106600"/>
    <s v="ADLER ORTHO SRL"/>
    <n v="202112"/>
    <x v="20"/>
    <x v="20"/>
    <n v="2852.74"/>
    <s v="D"/>
    <n v="2852.74"/>
  </r>
  <r>
    <s v="1'trimestre "/>
    <n v="150"/>
    <s v="543010"/>
    <x v="8"/>
    <n v="106600"/>
    <s v="ADLER ORTHO SRL"/>
    <n v="202112"/>
    <x v="20"/>
    <x v="20"/>
    <n v="2852.74"/>
    <s v="D"/>
    <n v="2852.74"/>
  </r>
  <r>
    <s v="1'trimestre "/>
    <n v="150"/>
    <s v="543010"/>
    <x v="8"/>
    <n v="106600"/>
    <s v="ADLER ORTHO SRL"/>
    <n v="202112"/>
    <x v="20"/>
    <x v="20"/>
    <n v="2852.74"/>
    <s v="D"/>
    <n v="2852.74"/>
  </r>
  <r>
    <s v="1'trimestre "/>
    <n v="150"/>
    <s v="543010"/>
    <x v="8"/>
    <n v="106600"/>
    <s v="ADLER ORTHO SRL"/>
    <n v="202112"/>
    <x v="20"/>
    <x v="20"/>
    <n v="2852.74"/>
    <s v="D"/>
    <n v="2852.74"/>
  </r>
  <r>
    <s v="1'trimestre "/>
    <n v="150"/>
    <s v="543010"/>
    <x v="8"/>
    <n v="106600"/>
    <s v="ADLER ORTHO SRL"/>
    <n v="202112"/>
    <x v="20"/>
    <x v="20"/>
    <n v="2540.86"/>
    <s v="D"/>
    <n v="2540.86"/>
  </r>
  <r>
    <s v="1'trimestre "/>
    <n v="150"/>
    <s v="543010"/>
    <x v="8"/>
    <n v="106600"/>
    <s v="ADLER ORTHO SRL"/>
    <n v="202112"/>
    <x v="20"/>
    <x v="20"/>
    <n v="2058"/>
    <s v="D"/>
    <n v="2058"/>
  </r>
  <r>
    <s v="1'trimestre "/>
    <n v="150"/>
    <s v="543010"/>
    <x v="8"/>
    <n v="106600"/>
    <s v="ADLER ORTHO SRL"/>
    <n v="202112"/>
    <x v="20"/>
    <x v="20"/>
    <n v="2559.21"/>
    <s v="D"/>
    <n v="2559.21"/>
  </r>
  <r>
    <s v="1'trimestre "/>
    <n v="150"/>
    <s v="543010"/>
    <x v="8"/>
    <n v="106600"/>
    <s v="ADLER ORTHO SRL"/>
    <n v="202112"/>
    <x v="20"/>
    <x v="20"/>
    <n v="2852.74"/>
    <s v="D"/>
    <n v="2852.74"/>
  </r>
  <r>
    <s v="1'trimestre "/>
    <n v="150"/>
    <s v="543010"/>
    <x v="8"/>
    <n v="106600"/>
    <s v="ADLER ORTHO SRL"/>
    <n v="202112"/>
    <x v="20"/>
    <x v="20"/>
    <n v="201.8"/>
    <s v="D"/>
    <n v="201.8"/>
  </r>
  <r>
    <s v="1'trimestre "/>
    <n v="150"/>
    <s v="543010"/>
    <x v="8"/>
    <n v="106600"/>
    <s v="ADLER ORTHO SRL"/>
    <n v="202112"/>
    <x v="20"/>
    <x v="20"/>
    <n v="2852.74"/>
    <s v="D"/>
    <n v="2852.74"/>
  </r>
  <r>
    <s v="1'trimestre "/>
    <n v="150"/>
    <s v="543010"/>
    <x v="8"/>
    <n v="106600"/>
    <s v="ADLER ORTHO SRL"/>
    <n v="202112"/>
    <x v="20"/>
    <x v="20"/>
    <n v="2540.86"/>
    <s v="D"/>
    <n v="2540.86"/>
  </r>
  <r>
    <s v="1'trimestre "/>
    <n v="150"/>
    <s v="543010"/>
    <x v="8"/>
    <n v="106600"/>
    <s v="ADLER ORTHO SRL"/>
    <n v="202112"/>
    <x v="20"/>
    <x v="20"/>
    <n v="2540.86"/>
    <s v="D"/>
    <n v="2540.86"/>
  </r>
  <r>
    <s v="1'trimestre "/>
    <n v="150"/>
    <s v="543010"/>
    <x v="8"/>
    <n v="106600"/>
    <s v="ADLER ORTHO SRL"/>
    <n v="202112"/>
    <x v="20"/>
    <x v="20"/>
    <n v="2852.74"/>
    <s v="D"/>
    <n v="2852.74"/>
  </r>
  <r>
    <s v="1'trimestre "/>
    <n v="150"/>
    <s v="543010"/>
    <x v="8"/>
    <n v="106600"/>
    <s v="ADLER ORTHO SRL"/>
    <n v="202112"/>
    <x v="20"/>
    <x v="20"/>
    <n v="2559.21"/>
    <s v="D"/>
    <n v="2559.21"/>
  </r>
  <r>
    <s v="1'trimestre "/>
    <n v="150"/>
    <s v="543010"/>
    <x v="8"/>
    <n v="106600"/>
    <s v="ADLER ORTHO SRL"/>
    <n v="202112"/>
    <x v="20"/>
    <x v="20"/>
    <n v="2540.86"/>
    <s v="D"/>
    <n v="2540.86"/>
  </r>
  <r>
    <s v="1'trimestre "/>
    <n v="150"/>
    <s v="543010"/>
    <x v="8"/>
    <n v="106600"/>
    <s v="ADLER ORTHO SRL"/>
    <n v="202112"/>
    <x v="20"/>
    <x v="20"/>
    <n v="2852.74"/>
    <s v="D"/>
    <n v="2852.74"/>
  </r>
  <r>
    <s v="1'trimestre "/>
    <n v="150"/>
    <s v="543010"/>
    <x v="8"/>
    <n v="106600"/>
    <s v="ADLER ORTHO SRL"/>
    <n v="202112"/>
    <x v="20"/>
    <x v="20"/>
    <n v="1027.3499999999999"/>
    <s v="D"/>
    <n v="1027.3499999999999"/>
  </r>
  <r>
    <s v="1'trimestre "/>
    <n v="150"/>
    <s v="543010"/>
    <x v="8"/>
    <n v="106600"/>
    <s v="ADLER ORTHO SRL"/>
    <n v="202112"/>
    <x v="20"/>
    <x v="20"/>
    <n v="2247.33"/>
    <s v="D"/>
    <n v="2247.33"/>
  </r>
  <r>
    <s v="1'trimestre "/>
    <n v="150"/>
    <s v="543010"/>
    <x v="8"/>
    <n v="106600"/>
    <s v="ADLER ORTHO SRL"/>
    <n v="202112"/>
    <x v="20"/>
    <x v="20"/>
    <n v="1889.59"/>
    <s v="D"/>
    <n v="1889.59"/>
  </r>
  <r>
    <s v="1'trimestre "/>
    <n v="150"/>
    <s v="543010"/>
    <x v="8"/>
    <n v="106600"/>
    <s v="ADLER ORTHO SRL"/>
    <n v="202112"/>
    <x v="20"/>
    <x v="20"/>
    <n v="2852.74"/>
    <s v="D"/>
    <n v="2852.74"/>
  </r>
  <r>
    <s v="1'trimestre "/>
    <n v="150"/>
    <s v="543010"/>
    <x v="8"/>
    <n v="103204"/>
    <s v="W.L. GORE &amp; ASSOCIATI S.R.L."/>
    <n v="202112"/>
    <x v="20"/>
    <x v="20"/>
    <n v="362.25"/>
    <s v="D"/>
    <n v="362.25"/>
  </r>
  <r>
    <s v="1'trimestre "/>
    <n v="150"/>
    <s v="543010"/>
    <x v="8"/>
    <n v="103204"/>
    <s v="W.L. GORE &amp; ASSOCIATI S.R.L."/>
    <n v="202112"/>
    <x v="20"/>
    <x v="20"/>
    <n v="934.5"/>
    <s v="D"/>
    <n v="934.5"/>
  </r>
  <r>
    <s v="1'trimestre "/>
    <n v="150"/>
    <s v="543010"/>
    <x v="8"/>
    <n v="103204"/>
    <s v="W.L. GORE &amp; ASSOCIATI S.R.L."/>
    <n v="202112"/>
    <x v="20"/>
    <x v="20"/>
    <n v="934.5"/>
    <s v="D"/>
    <n v="934.5"/>
  </r>
  <r>
    <s v="1'trimestre "/>
    <n v="150"/>
    <s v="543010"/>
    <x v="8"/>
    <n v="103204"/>
    <s v="W.L. GORE &amp; ASSOCIATI S.R.L."/>
    <n v="202112"/>
    <x v="20"/>
    <x v="20"/>
    <n v="934.5"/>
    <s v="D"/>
    <n v="934.5"/>
  </r>
  <r>
    <s v="1'trimestre "/>
    <n v="150"/>
    <s v="543010"/>
    <x v="8"/>
    <n v="103204"/>
    <s v="W.L. GORE &amp; ASSOCIATI S.R.L."/>
    <n v="202112"/>
    <x v="20"/>
    <x v="20"/>
    <n v="362.25"/>
    <s v="D"/>
    <n v="362.25"/>
  </r>
  <r>
    <s v="1'trimestre "/>
    <n v="150"/>
    <s v="543010"/>
    <x v="8"/>
    <n v="103204"/>
    <s v="W.L. GORE &amp; ASSOCIATI S.R.L."/>
    <n v="202112"/>
    <x v="20"/>
    <x v="20"/>
    <n v="934.5"/>
    <s v="D"/>
    <n v="934.5"/>
  </r>
  <r>
    <s v="1'trimestre "/>
    <n v="150"/>
    <s v="543010"/>
    <x v="8"/>
    <n v="103204"/>
    <s v="W.L. GORE &amp; ASSOCIATI S.R.L."/>
    <n v="202112"/>
    <x v="20"/>
    <x v="20"/>
    <n v="362.25"/>
    <s v="D"/>
    <n v="362.25"/>
  </r>
  <r>
    <s v="1'trimestre "/>
    <n v="150"/>
    <s v="543010"/>
    <x v="8"/>
    <n v="103204"/>
    <s v="W.L. GORE &amp; ASSOCIATI S.R.L."/>
    <n v="202112"/>
    <x v="20"/>
    <x v="20"/>
    <n v="362.25"/>
    <s v="D"/>
    <n v="362.25"/>
  </r>
  <r>
    <s v="1'trimestre "/>
    <n v="150"/>
    <s v="543010"/>
    <x v="8"/>
    <n v="105385"/>
    <s v="VYGON ITALIA  SRL"/>
    <n v="202112"/>
    <x v="20"/>
    <x v="20"/>
    <n v="1071"/>
    <s v="D"/>
    <n v="1071"/>
  </r>
  <r>
    <s v="1'trimestre "/>
    <n v="150"/>
    <s v="543010"/>
    <x v="8"/>
    <n v="106804"/>
    <s v="JOHNSON &amp; JOHNSON MEDICAL SPA"/>
    <n v="202112"/>
    <x v="20"/>
    <x v="20"/>
    <n v="1409.6"/>
    <s v="D"/>
    <n v="1409.6"/>
  </r>
  <r>
    <s v="1'trimestre "/>
    <n v="150"/>
    <s v="543010"/>
    <x v="8"/>
    <n v="106804"/>
    <s v="JOHNSON &amp; JOHNSON MEDICAL SPA"/>
    <n v="202112"/>
    <x v="20"/>
    <x v="20"/>
    <n v="567.67999999999995"/>
    <s v="D"/>
    <n v="567.67999999999995"/>
  </r>
  <r>
    <s v="1'trimestre "/>
    <n v="150"/>
    <s v="543010"/>
    <x v="8"/>
    <n v="106804"/>
    <s v="JOHNSON &amp; JOHNSON MEDICAL SPA"/>
    <n v="202112"/>
    <x v="20"/>
    <x v="20"/>
    <n v="4442.46"/>
    <s v="D"/>
    <n v="4442.46"/>
  </r>
  <r>
    <s v="1'trimestre "/>
    <n v="150"/>
    <s v="543010"/>
    <x v="8"/>
    <n v="106804"/>
    <s v="JOHNSON &amp; JOHNSON MEDICAL SPA"/>
    <n v="202112"/>
    <x v="20"/>
    <x v="20"/>
    <n v="131.33000000000001"/>
    <s v="D"/>
    <n v="131.33000000000001"/>
  </r>
  <r>
    <s v="1'trimestre "/>
    <n v="150"/>
    <s v="543010"/>
    <x v="8"/>
    <n v="106804"/>
    <s v="JOHNSON &amp; JOHNSON MEDICAL SPA"/>
    <n v="202112"/>
    <x v="20"/>
    <x v="20"/>
    <n v="361"/>
    <s v="D"/>
    <n v="361"/>
  </r>
  <r>
    <s v="1'trimestre "/>
    <n v="150"/>
    <s v="543010"/>
    <x v="8"/>
    <n v="106804"/>
    <s v="JOHNSON &amp; JOHNSON MEDICAL SPA"/>
    <n v="202112"/>
    <x v="20"/>
    <x v="20"/>
    <n v="19.14"/>
    <s v="D"/>
    <n v="19.14"/>
  </r>
  <r>
    <s v="1'trimestre "/>
    <n v="150"/>
    <s v="543010"/>
    <x v="8"/>
    <n v="106804"/>
    <s v="JOHNSON &amp; JOHNSON MEDICAL SPA"/>
    <n v="202112"/>
    <x v="20"/>
    <x v="20"/>
    <n v="296"/>
    <s v="D"/>
    <n v="296"/>
  </r>
  <r>
    <s v="1'trimestre "/>
    <n v="150"/>
    <s v="543010"/>
    <x v="8"/>
    <n v="106804"/>
    <s v="JOHNSON &amp; JOHNSON MEDICAL SPA"/>
    <n v="202112"/>
    <x v="20"/>
    <x v="20"/>
    <n v="894.99"/>
    <s v="D"/>
    <n v="894.99"/>
  </r>
  <r>
    <s v="1'trimestre "/>
    <n v="150"/>
    <s v="543010"/>
    <x v="8"/>
    <n v="106804"/>
    <s v="JOHNSON &amp; JOHNSON MEDICAL SPA"/>
    <n v="202112"/>
    <x v="20"/>
    <x v="20"/>
    <n v="523"/>
    <s v="D"/>
    <n v="523"/>
  </r>
  <r>
    <s v="1'trimestre "/>
    <n v="150"/>
    <s v="543010"/>
    <x v="8"/>
    <n v="106804"/>
    <s v="JOHNSON &amp; JOHNSON MEDICAL SPA"/>
    <n v="202112"/>
    <x v="20"/>
    <x v="20"/>
    <n v="641"/>
    <s v="D"/>
    <n v="641"/>
  </r>
  <r>
    <s v="1'trimestre "/>
    <n v="150"/>
    <s v="543010"/>
    <x v="8"/>
    <n v="106804"/>
    <s v="JOHNSON &amp; JOHNSON MEDICAL SPA"/>
    <n v="202112"/>
    <x v="20"/>
    <x v="20"/>
    <n v="35.32"/>
    <s v="D"/>
    <n v="35.32"/>
  </r>
  <r>
    <s v="1'trimestre "/>
    <n v="150"/>
    <s v="543010"/>
    <x v="8"/>
    <n v="106804"/>
    <s v="JOHNSON &amp; JOHNSON MEDICAL SPA"/>
    <n v="202112"/>
    <x v="20"/>
    <x v="20"/>
    <n v="391.2"/>
    <s v="D"/>
    <n v="391.2"/>
  </r>
  <r>
    <s v="1'trimestre "/>
    <n v="150"/>
    <s v="543010"/>
    <x v="8"/>
    <n v="106804"/>
    <s v="JOHNSON &amp; JOHNSON MEDICAL SPA"/>
    <n v="202112"/>
    <x v="20"/>
    <x v="20"/>
    <n v="236.8"/>
    <s v="D"/>
    <n v="236.8"/>
  </r>
  <r>
    <s v="1'trimestre "/>
    <n v="150"/>
    <s v="543010"/>
    <x v="8"/>
    <n v="106804"/>
    <s v="JOHNSON &amp; JOHNSON MEDICAL SPA"/>
    <n v="202112"/>
    <x v="20"/>
    <x v="20"/>
    <n v="360.8"/>
    <s v="D"/>
    <n v="360.8"/>
  </r>
  <r>
    <s v="1'trimestre "/>
    <n v="150"/>
    <s v="543010"/>
    <x v="8"/>
    <n v="106804"/>
    <s v="JOHNSON &amp; JOHNSON MEDICAL SPA"/>
    <n v="202112"/>
    <x v="20"/>
    <x v="20"/>
    <n v="391.2"/>
    <s v="D"/>
    <n v="391.2"/>
  </r>
  <r>
    <s v="1'trimestre "/>
    <n v="150"/>
    <s v="543010"/>
    <x v="8"/>
    <n v="106804"/>
    <s v="JOHNSON &amp; JOHNSON MEDICAL SPA"/>
    <n v="202112"/>
    <x v="20"/>
    <x v="20"/>
    <n v="617.87"/>
    <s v="D"/>
    <n v="617.87"/>
  </r>
  <r>
    <s v="1'trimestre "/>
    <n v="150"/>
    <s v="543010"/>
    <x v="8"/>
    <n v="106804"/>
    <s v="JOHNSON &amp; JOHNSON MEDICAL SPA"/>
    <n v="202112"/>
    <x v="20"/>
    <x v="20"/>
    <n v="205.38"/>
    <s v="D"/>
    <n v="205.38"/>
  </r>
  <r>
    <s v="1'trimestre "/>
    <n v="150"/>
    <s v="543010"/>
    <x v="8"/>
    <n v="106804"/>
    <s v="JOHNSON &amp; JOHNSON MEDICAL SPA"/>
    <n v="202112"/>
    <x v="20"/>
    <x v="20"/>
    <n v="203.2"/>
    <s v="D"/>
    <n v="203.2"/>
  </r>
  <r>
    <s v="1'trimestre "/>
    <n v="150"/>
    <s v="543010"/>
    <x v="8"/>
    <n v="106804"/>
    <s v="JOHNSON &amp; JOHNSON MEDICAL SPA"/>
    <n v="202112"/>
    <x v="20"/>
    <x v="20"/>
    <n v="1867"/>
    <s v="D"/>
    <n v="1867"/>
  </r>
  <r>
    <s v="1'trimestre "/>
    <n v="150"/>
    <s v="543010"/>
    <x v="8"/>
    <n v="106804"/>
    <s v="JOHNSON &amp; JOHNSON MEDICAL SPA"/>
    <n v="202112"/>
    <x v="20"/>
    <x v="20"/>
    <n v="15.46"/>
    <s v="D"/>
    <n v="15.46"/>
  </r>
  <r>
    <s v="1'trimestre "/>
    <n v="150"/>
    <s v="543010"/>
    <x v="8"/>
    <n v="106804"/>
    <s v="JOHNSON &amp; JOHNSON MEDICAL SPA"/>
    <n v="202112"/>
    <x v="20"/>
    <x v="20"/>
    <n v="12.47"/>
    <s v="D"/>
    <n v="12.47"/>
  </r>
  <r>
    <s v="1'trimestre "/>
    <n v="150"/>
    <s v="543010"/>
    <x v="8"/>
    <n v="106804"/>
    <s v="JOHNSON &amp; JOHNSON MEDICAL SPA"/>
    <n v="202112"/>
    <x v="20"/>
    <x v="20"/>
    <n v="19.14"/>
    <s v="D"/>
    <n v="19.14"/>
  </r>
  <r>
    <s v="1'trimestre "/>
    <n v="150"/>
    <s v="543010"/>
    <x v="8"/>
    <n v="106804"/>
    <s v="JOHNSON &amp; JOHNSON MEDICAL SPA"/>
    <n v="202112"/>
    <x v="20"/>
    <x v="20"/>
    <n v="467.5"/>
    <s v="D"/>
    <n v="467.5"/>
  </r>
  <r>
    <s v="1'trimestre "/>
    <n v="150"/>
    <s v="543010"/>
    <x v="8"/>
    <n v="106804"/>
    <s v="JOHNSON &amp; JOHNSON MEDICAL SPA"/>
    <n v="202112"/>
    <x v="20"/>
    <x v="20"/>
    <n v="534"/>
    <s v="D"/>
    <n v="534"/>
  </r>
  <r>
    <s v="1'trimestre "/>
    <n v="150"/>
    <s v="543010"/>
    <x v="8"/>
    <n v="106804"/>
    <s v="JOHNSON &amp; JOHNSON MEDICAL SPA"/>
    <n v="202112"/>
    <x v="20"/>
    <x v="20"/>
    <n v="4770"/>
    <s v="D"/>
    <n v="4770"/>
  </r>
  <r>
    <s v="1'trimestre "/>
    <n v="150"/>
    <s v="543010"/>
    <x v="8"/>
    <n v="106804"/>
    <s v="JOHNSON &amp; JOHNSON MEDICAL SPA"/>
    <n v="202112"/>
    <x v="20"/>
    <x v="20"/>
    <n v="486.8"/>
    <s v="D"/>
    <n v="486.8"/>
  </r>
  <r>
    <s v="1'trimestre "/>
    <n v="150"/>
    <s v="543010"/>
    <x v="8"/>
    <n v="106804"/>
    <s v="JOHNSON &amp; JOHNSON MEDICAL SPA"/>
    <n v="202112"/>
    <x v="20"/>
    <x v="20"/>
    <n v="486.8"/>
    <s v="D"/>
    <n v="486.8"/>
  </r>
  <r>
    <s v="1'trimestre "/>
    <n v="150"/>
    <s v="543010"/>
    <x v="8"/>
    <n v="106804"/>
    <s v="JOHNSON &amp; JOHNSON MEDICAL SPA"/>
    <n v="202112"/>
    <x v="20"/>
    <x v="20"/>
    <n v="187.5"/>
    <s v="D"/>
    <n v="187.5"/>
  </r>
  <r>
    <s v="1'trimestre "/>
    <n v="150"/>
    <s v="543010"/>
    <x v="8"/>
    <n v="106804"/>
    <s v="JOHNSON &amp; JOHNSON MEDICAL SPA"/>
    <n v="202112"/>
    <x v="20"/>
    <x v="20"/>
    <n v="899.84"/>
    <s v="D"/>
    <n v="899.84"/>
  </r>
  <r>
    <s v="1'trimestre "/>
    <n v="150"/>
    <s v="543010"/>
    <x v="8"/>
    <n v="110110"/>
    <s v="VACUTEST KIMA SRL"/>
    <n v="202112"/>
    <x v="20"/>
    <x v="20"/>
    <n v="316.3"/>
    <s v="D"/>
    <n v="316.3"/>
  </r>
  <r>
    <s v="1'trimestre "/>
    <n v="150"/>
    <s v="543010"/>
    <x v="8"/>
    <n v="110670"/>
    <s v="UNIMEDICAL BIO.TECH. SRL"/>
    <n v="202112"/>
    <x v="20"/>
    <x v="20"/>
    <n v="5000"/>
    <s v="D"/>
    <n v="5000"/>
  </r>
  <r>
    <s v="1'trimestre "/>
    <n v="150"/>
    <s v="543010"/>
    <x v="8"/>
    <n v="110670"/>
    <s v="UNIMEDICAL BIO.TECH. SRL"/>
    <n v="202112"/>
    <x v="20"/>
    <x v="20"/>
    <n v="2400"/>
    <s v="D"/>
    <n v="2400"/>
  </r>
  <r>
    <s v="1'trimestre "/>
    <n v="150"/>
    <s v="543010"/>
    <x v="8"/>
    <n v="105076"/>
    <s v="TORNIER SRL"/>
    <n v="202112"/>
    <x v="20"/>
    <x v="20"/>
    <n v="4375"/>
    <s v="D"/>
    <n v="4375"/>
  </r>
  <r>
    <s v="1'trimestre "/>
    <n v="150"/>
    <s v="543010"/>
    <x v="8"/>
    <n v="105076"/>
    <s v="TORNIER SRL"/>
    <n v="202112"/>
    <x v="20"/>
    <x v="20"/>
    <n v="3201.8"/>
    <s v="D"/>
    <n v="3201.8"/>
  </r>
  <r>
    <s v="1'trimestre "/>
    <n v="150"/>
    <s v="543010"/>
    <x v="8"/>
    <n v="105076"/>
    <s v="TORNIER SRL"/>
    <n v="202112"/>
    <x v="20"/>
    <x v="20"/>
    <n v="3160"/>
    <s v="D"/>
    <n v="3160"/>
  </r>
  <r>
    <s v="1'trimestre "/>
    <n v="150"/>
    <s v="543010"/>
    <x v="8"/>
    <n v="105076"/>
    <s v="TORNIER SRL"/>
    <n v="202112"/>
    <x v="20"/>
    <x v="20"/>
    <n v="3085"/>
    <s v="D"/>
    <n v="3085"/>
  </r>
  <r>
    <s v="1'trimestre "/>
    <n v="150"/>
    <s v="543010"/>
    <x v="8"/>
    <n v="105076"/>
    <s v="TORNIER SRL"/>
    <n v="202112"/>
    <x v="20"/>
    <x v="20"/>
    <n v="3160"/>
    <s v="D"/>
    <n v="3160"/>
  </r>
  <r>
    <s v="1'trimestre "/>
    <n v="150"/>
    <s v="543010"/>
    <x v="8"/>
    <n v="105973"/>
    <s v="TECNOLOGIE AVANZATE T.A. SRL"/>
    <n v="202112"/>
    <x v="20"/>
    <x v="20"/>
    <n v="440"/>
    <s v="D"/>
    <n v="440"/>
  </r>
  <r>
    <s v="1'trimestre "/>
    <n v="150"/>
    <s v="543010"/>
    <x v="8"/>
    <n v="106804"/>
    <s v="JOHNSON &amp; JOHNSON MEDICAL SPA"/>
    <n v="202112"/>
    <x v="20"/>
    <x v="20"/>
    <n v="437.5"/>
    <s v="D"/>
    <n v="437.5"/>
  </r>
  <r>
    <s v="1'trimestre "/>
    <n v="150"/>
    <s v="543010"/>
    <x v="8"/>
    <n v="106804"/>
    <s v="JOHNSON &amp; JOHNSON MEDICAL SPA"/>
    <n v="202112"/>
    <x v="20"/>
    <x v="20"/>
    <n v="1280"/>
    <s v="D"/>
    <n v="1280"/>
  </r>
  <r>
    <s v="1'trimestre "/>
    <n v="150"/>
    <s v="543010"/>
    <x v="8"/>
    <n v="106804"/>
    <s v="JOHNSON &amp; JOHNSON MEDICAL SPA"/>
    <n v="202112"/>
    <x v="20"/>
    <x v="20"/>
    <n v="3780"/>
    <s v="D"/>
    <n v="3780"/>
  </r>
  <r>
    <s v="1'trimestre "/>
    <n v="150"/>
    <s v="543010"/>
    <x v="8"/>
    <n v="106804"/>
    <s v="JOHNSON &amp; JOHNSON MEDICAL SPA"/>
    <n v="202112"/>
    <x v="20"/>
    <x v="20"/>
    <n v="90"/>
    <s v="D"/>
    <n v="90"/>
  </r>
  <r>
    <s v="1'trimestre "/>
    <n v="150"/>
    <s v="543010"/>
    <x v="8"/>
    <n v="106804"/>
    <s v="JOHNSON &amp; JOHNSON MEDICAL SPA"/>
    <n v="202112"/>
    <x v="20"/>
    <x v="20"/>
    <n v="709.6"/>
    <s v="D"/>
    <n v="709.6"/>
  </r>
  <r>
    <s v="1'trimestre "/>
    <n v="150"/>
    <s v="543010"/>
    <x v="8"/>
    <n v="106804"/>
    <s v="JOHNSON &amp; JOHNSON MEDICAL SPA"/>
    <n v="202112"/>
    <x v="20"/>
    <x v="20"/>
    <n v="625"/>
    <s v="D"/>
    <n v="625"/>
  </r>
  <r>
    <s v="1'trimestre "/>
    <n v="150"/>
    <s v="543010"/>
    <x v="8"/>
    <n v="106804"/>
    <s v="JOHNSON &amp; JOHNSON MEDICAL SPA"/>
    <n v="202112"/>
    <x v="20"/>
    <x v="20"/>
    <n v="666.62"/>
    <s v="D"/>
    <n v="666.62"/>
  </r>
  <r>
    <s v="1'trimestre "/>
    <n v="150"/>
    <s v="543010"/>
    <x v="8"/>
    <n v="106804"/>
    <s v="JOHNSON &amp; JOHNSON MEDICAL SPA"/>
    <n v="202112"/>
    <x v="20"/>
    <x v="20"/>
    <n v="421.74"/>
    <s v="D"/>
    <n v="421.74"/>
  </r>
  <r>
    <s v="1'trimestre "/>
    <n v="150"/>
    <s v="543010"/>
    <x v="8"/>
    <n v="106804"/>
    <s v="JOHNSON &amp; JOHNSON MEDICAL SPA"/>
    <n v="202112"/>
    <x v="20"/>
    <x v="20"/>
    <n v="2400"/>
    <s v="D"/>
    <n v="2400"/>
  </r>
  <r>
    <s v="1'trimestre "/>
    <n v="150"/>
    <s v="543010"/>
    <x v="8"/>
    <n v="106804"/>
    <s v="JOHNSON &amp; JOHNSON MEDICAL SPA"/>
    <n v="202112"/>
    <x v="20"/>
    <x v="20"/>
    <n v="486.8"/>
    <s v="D"/>
    <n v="486.8"/>
  </r>
  <r>
    <s v="1'trimestre "/>
    <n v="150"/>
    <s v="543010"/>
    <x v="8"/>
    <n v="106804"/>
    <s v="JOHNSON &amp; JOHNSON MEDICAL SPA"/>
    <n v="202112"/>
    <x v="20"/>
    <x v="20"/>
    <n v="323.14"/>
    <s v="D"/>
    <n v="323.14"/>
  </r>
  <r>
    <s v="1'trimestre "/>
    <n v="150"/>
    <s v="543010"/>
    <x v="8"/>
    <n v="106804"/>
    <s v="JOHNSON &amp; JOHNSON MEDICAL SPA"/>
    <n v="202112"/>
    <x v="20"/>
    <x v="20"/>
    <n v="500"/>
    <s v="D"/>
    <n v="500"/>
  </r>
  <r>
    <s v="1'trimestre "/>
    <n v="150"/>
    <s v="543010"/>
    <x v="8"/>
    <n v="106804"/>
    <s v="JOHNSON &amp; JOHNSON MEDICAL SPA"/>
    <n v="202112"/>
    <x v="20"/>
    <x v="20"/>
    <n v="2390"/>
    <s v="D"/>
    <n v="2390"/>
  </r>
  <r>
    <s v="1'trimestre "/>
    <n v="150"/>
    <s v="543010"/>
    <x v="8"/>
    <n v="106804"/>
    <s v="JOHNSON &amp; JOHNSON MEDICAL SPA"/>
    <n v="202112"/>
    <x v="20"/>
    <x v="20"/>
    <n v="800"/>
    <s v="D"/>
    <n v="800"/>
  </r>
  <r>
    <s v="1'trimestre "/>
    <n v="150"/>
    <s v="543010"/>
    <x v="8"/>
    <n v="106804"/>
    <s v="JOHNSON &amp; JOHNSON MEDICAL SPA"/>
    <n v="202112"/>
    <x v="20"/>
    <x v="20"/>
    <n v="1805"/>
    <s v="D"/>
    <n v="1805"/>
  </r>
  <r>
    <s v="1'trimestre "/>
    <n v="150"/>
    <s v="543010"/>
    <x v="8"/>
    <n v="106804"/>
    <s v="JOHNSON &amp; JOHNSON MEDICAL SPA"/>
    <n v="202112"/>
    <x v="20"/>
    <x v="20"/>
    <n v="5280"/>
    <s v="D"/>
    <n v="5280"/>
  </r>
  <r>
    <s v="1'trimestre "/>
    <n v="150"/>
    <s v="543010"/>
    <x v="8"/>
    <n v="106804"/>
    <s v="JOHNSON &amp; JOHNSON MEDICAL SPA"/>
    <n v="202112"/>
    <x v="20"/>
    <x v="20"/>
    <n v="2400"/>
    <s v="D"/>
    <n v="2400"/>
  </r>
  <r>
    <s v="1'trimestre "/>
    <n v="150"/>
    <s v="543010"/>
    <x v="8"/>
    <n v="106804"/>
    <s v="JOHNSON &amp; JOHNSON MEDICAL SPA"/>
    <n v="202112"/>
    <x v="20"/>
    <x v="20"/>
    <n v="200"/>
    <s v="D"/>
    <n v="200"/>
  </r>
  <r>
    <s v="1'trimestre "/>
    <n v="150"/>
    <s v="543010"/>
    <x v="8"/>
    <n v="106804"/>
    <s v="JOHNSON &amp; JOHNSON MEDICAL SPA"/>
    <n v="202112"/>
    <x v="20"/>
    <x v="20"/>
    <n v="3960"/>
    <s v="D"/>
    <n v="3960"/>
  </r>
  <r>
    <s v="1'trimestre "/>
    <n v="150"/>
    <s v="543010"/>
    <x v="8"/>
    <n v="106804"/>
    <s v="JOHNSON &amp; JOHNSON MEDICAL SPA"/>
    <n v="202112"/>
    <x v="20"/>
    <x v="20"/>
    <n v="2400"/>
    <s v="D"/>
    <n v="2400"/>
  </r>
  <r>
    <s v="1'trimestre "/>
    <n v="150"/>
    <s v="543010"/>
    <x v="8"/>
    <n v="106804"/>
    <s v="JOHNSON &amp; JOHNSON MEDICAL SPA"/>
    <n v="202112"/>
    <x v="20"/>
    <x v="20"/>
    <n v="1300"/>
    <s v="D"/>
    <n v="1300"/>
  </r>
  <r>
    <s v="1'trimestre "/>
    <n v="150"/>
    <s v="543010"/>
    <x v="8"/>
    <n v="106804"/>
    <s v="JOHNSON &amp; JOHNSON MEDICAL SPA"/>
    <n v="202112"/>
    <x v="20"/>
    <x v="20"/>
    <n v="299.38"/>
    <s v="D"/>
    <n v="299.38"/>
  </r>
  <r>
    <s v="1'trimestre "/>
    <n v="150"/>
    <s v="543010"/>
    <x v="8"/>
    <n v="106804"/>
    <s v="JOHNSON &amp; JOHNSON MEDICAL SPA"/>
    <n v="202112"/>
    <x v="20"/>
    <x v="20"/>
    <n v="334"/>
    <s v="D"/>
    <n v="334"/>
  </r>
  <r>
    <s v="1'trimestre "/>
    <n v="150"/>
    <s v="543010"/>
    <x v="8"/>
    <n v="106804"/>
    <s v="JOHNSON &amp; JOHNSON MEDICAL SPA"/>
    <n v="202112"/>
    <x v="20"/>
    <x v="20"/>
    <n v="4770"/>
    <s v="D"/>
    <n v="4770"/>
  </r>
  <r>
    <s v="1'trimestre "/>
    <n v="150"/>
    <s v="543010"/>
    <x v="8"/>
    <n v="106804"/>
    <s v="JOHNSON &amp; JOHNSON MEDICAL SPA"/>
    <n v="202112"/>
    <x v="20"/>
    <x v="20"/>
    <n v="180.2"/>
    <s v="D"/>
    <n v="180.2"/>
  </r>
  <r>
    <s v="1'trimestre "/>
    <n v="150"/>
    <s v="543010"/>
    <x v="8"/>
    <n v="106804"/>
    <s v="JOHNSON &amp; JOHNSON MEDICAL SPA"/>
    <n v="202112"/>
    <x v="20"/>
    <x v="20"/>
    <n v="109.8"/>
    <s v="D"/>
    <n v="109.8"/>
  </r>
  <r>
    <s v="1'trimestre "/>
    <n v="150"/>
    <s v="543010"/>
    <x v="8"/>
    <n v="106804"/>
    <s v="JOHNSON &amp; JOHNSON MEDICAL SPA"/>
    <n v="202112"/>
    <x v="20"/>
    <x v="20"/>
    <n v="486.8"/>
    <s v="D"/>
    <n v="486.8"/>
  </r>
  <r>
    <s v="1'trimestre "/>
    <n v="150"/>
    <s v="543010"/>
    <x v="8"/>
    <n v="106804"/>
    <s v="JOHNSON &amp; JOHNSON MEDICAL SPA"/>
    <n v="202112"/>
    <x v="20"/>
    <x v="20"/>
    <n v="226.6"/>
    <s v="D"/>
    <n v="226.6"/>
  </r>
  <r>
    <s v="1'trimestre "/>
    <n v="150"/>
    <s v="543010"/>
    <x v="8"/>
    <n v="106804"/>
    <s v="JOHNSON &amp; JOHNSON MEDICAL SPA"/>
    <n v="202112"/>
    <x v="20"/>
    <x v="20"/>
    <n v="2400"/>
    <s v="D"/>
    <n v="2400"/>
  </r>
  <r>
    <s v="1'trimestre "/>
    <n v="150"/>
    <s v="543010"/>
    <x v="8"/>
    <n v="104479"/>
    <s v="STRYKER ITALIA S.R.L."/>
    <n v="202112"/>
    <x v="20"/>
    <x v="20"/>
    <n v="272"/>
    <s v="A"/>
    <n v="-272"/>
  </r>
  <r>
    <s v="1'trimestre "/>
    <n v="150"/>
    <s v="543010"/>
    <x v="8"/>
    <n v="104479"/>
    <s v="STRYKER ITALIA S.R.L."/>
    <n v="202112"/>
    <x v="20"/>
    <x v="20"/>
    <n v="384"/>
    <s v="D"/>
    <n v="384"/>
  </r>
  <r>
    <s v="1'trimestre "/>
    <n v="150"/>
    <s v="543010"/>
    <x v="8"/>
    <n v="104479"/>
    <s v="STRYKER ITALIA S.R.L."/>
    <n v="202112"/>
    <x v="20"/>
    <x v="20"/>
    <n v="266.60000000000002"/>
    <s v="D"/>
    <n v="266.60000000000002"/>
  </r>
  <r>
    <s v="1'trimestre "/>
    <n v="150"/>
    <s v="543010"/>
    <x v="8"/>
    <n v="104479"/>
    <s v="STRYKER ITALIA S.R.L."/>
    <n v="202112"/>
    <x v="20"/>
    <x v="20"/>
    <n v="620"/>
    <s v="D"/>
    <n v="620"/>
  </r>
  <r>
    <s v="1'trimestre "/>
    <n v="150"/>
    <s v="543010"/>
    <x v="8"/>
    <n v="104479"/>
    <s v="STRYKER ITALIA S.R.L."/>
    <n v="202112"/>
    <x v="20"/>
    <x v="20"/>
    <n v="223.44"/>
    <s v="D"/>
    <n v="223.44"/>
  </r>
  <r>
    <s v="1'trimestre "/>
    <n v="150"/>
    <s v="543010"/>
    <x v="8"/>
    <n v="104479"/>
    <s v="STRYKER ITALIA S.R.L."/>
    <n v="202112"/>
    <x v="20"/>
    <x v="20"/>
    <n v="310"/>
    <s v="D"/>
    <n v="310"/>
  </r>
  <r>
    <s v="1'trimestre "/>
    <n v="150"/>
    <s v="543010"/>
    <x v="8"/>
    <n v="104479"/>
    <s v="STRYKER ITALIA S.R.L."/>
    <n v="202112"/>
    <x v="20"/>
    <x v="20"/>
    <n v="108"/>
    <s v="D"/>
    <n v="108"/>
  </r>
  <r>
    <s v="1'trimestre "/>
    <n v="150"/>
    <s v="543010"/>
    <x v="8"/>
    <n v="104479"/>
    <s v="STRYKER ITALIA S.R.L."/>
    <n v="202112"/>
    <x v="20"/>
    <x v="20"/>
    <n v="144"/>
    <s v="D"/>
    <n v="144"/>
  </r>
  <r>
    <s v="1'trimestre "/>
    <n v="150"/>
    <s v="543010"/>
    <x v="8"/>
    <n v="100624"/>
    <s v="SORIN GROUP ITALIA SRL"/>
    <n v="202112"/>
    <x v="20"/>
    <x v="20"/>
    <n v="1254"/>
    <s v="D"/>
    <n v="1254"/>
  </r>
  <r>
    <s v="1'trimestre "/>
    <n v="150"/>
    <s v="543010"/>
    <x v="8"/>
    <n v="101801"/>
    <s v="SMITH &amp; NEPHEW S.R.L."/>
    <n v="202112"/>
    <x v="20"/>
    <x v="20"/>
    <n v="2670.5"/>
    <s v="D"/>
    <n v="2670.5"/>
  </r>
  <r>
    <s v="1'trimestre "/>
    <n v="150"/>
    <s v="543010"/>
    <x v="8"/>
    <n v="101801"/>
    <s v="SMITH &amp; NEPHEW S.R.L."/>
    <n v="202112"/>
    <x v="20"/>
    <x v="20"/>
    <n v="3028.2"/>
    <s v="D"/>
    <n v="3028.2"/>
  </r>
  <r>
    <s v="1'trimestre "/>
    <n v="150"/>
    <s v="543010"/>
    <x v="8"/>
    <n v="101801"/>
    <s v="SMITH &amp; NEPHEW S.R.L."/>
    <n v="202112"/>
    <x v="20"/>
    <x v="20"/>
    <n v="3028.2"/>
    <s v="D"/>
    <n v="3028.2"/>
  </r>
  <r>
    <s v="1'trimestre "/>
    <n v="150"/>
    <s v="543010"/>
    <x v="8"/>
    <n v="101801"/>
    <s v="SMITH &amp; NEPHEW S.R.L."/>
    <n v="202112"/>
    <x v="20"/>
    <x v="20"/>
    <n v="6321.6"/>
    <s v="D"/>
    <n v="6321.6"/>
  </r>
  <r>
    <s v="1'trimestre "/>
    <n v="150"/>
    <s v="543010"/>
    <x v="8"/>
    <n v="101801"/>
    <s v="SMITH &amp; NEPHEW S.R.L."/>
    <n v="202112"/>
    <x v="20"/>
    <x v="20"/>
    <n v="11589.6"/>
    <s v="D"/>
    <n v="11589.6"/>
  </r>
  <r>
    <s v="1'trimestre "/>
    <n v="150"/>
    <s v="543010"/>
    <x v="8"/>
    <n v="101801"/>
    <s v="SMITH &amp; NEPHEW S.R.L."/>
    <n v="202112"/>
    <x v="20"/>
    <x v="20"/>
    <n v="76.48"/>
    <s v="D"/>
    <n v="76.48"/>
  </r>
  <r>
    <s v="1'trimestre "/>
    <n v="150"/>
    <s v="543010"/>
    <x v="8"/>
    <n v="101801"/>
    <s v="SMITH &amp; NEPHEW S.R.L."/>
    <n v="202112"/>
    <x v="20"/>
    <x v="20"/>
    <n v="4840"/>
    <s v="D"/>
    <n v="4840"/>
  </r>
  <r>
    <s v="1'trimestre "/>
    <n v="150"/>
    <s v="543010"/>
    <x v="8"/>
    <n v="101801"/>
    <s v="SMITH &amp; NEPHEW S.R.L."/>
    <n v="202112"/>
    <x v="20"/>
    <x v="20"/>
    <n v="227.5"/>
    <s v="D"/>
    <n v="227.5"/>
  </r>
  <r>
    <s v="1'trimestre "/>
    <n v="150"/>
    <s v="543010"/>
    <x v="8"/>
    <n v="101801"/>
    <s v="SMITH &amp; NEPHEW S.R.L."/>
    <n v="202112"/>
    <x v="20"/>
    <x v="20"/>
    <n v="5605.6"/>
    <s v="D"/>
    <n v="5605.6"/>
  </r>
  <r>
    <s v="1'trimestre "/>
    <n v="150"/>
    <s v="543010"/>
    <x v="8"/>
    <n v="101801"/>
    <s v="SMITH &amp; NEPHEW S.R.L."/>
    <n v="202112"/>
    <x v="20"/>
    <x v="20"/>
    <n v="3028.2"/>
    <s v="D"/>
    <n v="3028.2"/>
  </r>
  <r>
    <s v="1'trimestre "/>
    <n v="150"/>
    <s v="543010"/>
    <x v="8"/>
    <n v="101801"/>
    <s v="SMITH &amp; NEPHEW S.R.L."/>
    <n v="202112"/>
    <x v="20"/>
    <x v="20"/>
    <n v="3185"/>
    <s v="D"/>
    <n v="3185"/>
  </r>
  <r>
    <s v="1'trimestre "/>
    <n v="150"/>
    <s v="543010"/>
    <x v="8"/>
    <n v="101801"/>
    <s v="SMITH &amp; NEPHEW S.R.L."/>
    <n v="202112"/>
    <x v="20"/>
    <x v="20"/>
    <n v="1068.2"/>
    <s v="D"/>
    <n v="1068.2"/>
  </r>
  <r>
    <s v="1'trimestre "/>
    <n v="150"/>
    <s v="543010"/>
    <x v="8"/>
    <n v="101801"/>
    <s v="SMITH &amp; NEPHEW S.R.L."/>
    <n v="202112"/>
    <x v="20"/>
    <x v="20"/>
    <n v="1960"/>
    <s v="D"/>
    <n v="1960"/>
  </r>
  <r>
    <s v="1'trimestre "/>
    <n v="150"/>
    <s v="543010"/>
    <x v="8"/>
    <n v="107608"/>
    <s v="ISTITUTO SPECIALITA' TERAPEUTICHE SRL"/>
    <n v="202112"/>
    <x v="20"/>
    <x v="20"/>
    <n v="120"/>
    <s v="D"/>
    <n v="120"/>
  </r>
  <r>
    <s v="1'trimestre "/>
    <n v="150"/>
    <s v="543010"/>
    <x v="8"/>
    <n v="107608"/>
    <s v="ISTITUTO SPECIALITA' TERAPEUTICHE SRL"/>
    <n v="202112"/>
    <x v="20"/>
    <x v="20"/>
    <n v="120"/>
    <s v="D"/>
    <n v="120"/>
  </r>
  <r>
    <s v="1'trimestre "/>
    <n v="150"/>
    <s v="543010"/>
    <x v="8"/>
    <n v="107608"/>
    <s v="ISTITUTO SPECIALITA' TERAPEUTICHE SRL"/>
    <n v="202112"/>
    <x v="20"/>
    <x v="20"/>
    <n v="960"/>
    <s v="D"/>
    <n v="960"/>
  </r>
  <r>
    <s v="1'trimestre "/>
    <n v="150"/>
    <s v="543010"/>
    <x v="8"/>
    <n v="108018"/>
    <s v="INTERSURGICAL SPA"/>
    <n v="202112"/>
    <x v="20"/>
    <x v="20"/>
    <n v="104"/>
    <s v="D"/>
    <n v="104"/>
  </r>
  <r>
    <s v="1'trimestre "/>
    <n v="150"/>
    <s v="543010"/>
    <x v="8"/>
    <n v="108018"/>
    <s v="INTERSURGICAL SPA"/>
    <n v="202112"/>
    <x v="20"/>
    <x v="20"/>
    <n v="208"/>
    <s v="D"/>
    <n v="208"/>
  </r>
  <r>
    <s v="1'trimestre "/>
    <n v="150"/>
    <s v="543010"/>
    <x v="8"/>
    <n v="108018"/>
    <s v="INTERSURGICAL SPA"/>
    <n v="202112"/>
    <x v="20"/>
    <x v="20"/>
    <n v="104"/>
    <s v="D"/>
    <n v="104"/>
  </r>
  <r>
    <s v="1'trimestre "/>
    <n v="150"/>
    <s v="543010"/>
    <x v="8"/>
    <n v="108018"/>
    <s v="INTERSURGICAL SPA"/>
    <n v="202112"/>
    <x v="20"/>
    <x v="20"/>
    <n v="104"/>
    <s v="D"/>
    <n v="104"/>
  </r>
  <r>
    <s v="1'trimestre "/>
    <n v="150"/>
    <s v="543010"/>
    <x v="8"/>
    <n v="101029"/>
    <s v="INSTRUMENTATION LABORATORY S.P.A."/>
    <n v="202112"/>
    <x v="20"/>
    <x v="20"/>
    <n v="2178.48"/>
    <s v="D"/>
    <n v="2178.48"/>
  </r>
  <r>
    <s v="1'trimestre "/>
    <n v="150"/>
    <s v="543010"/>
    <x v="8"/>
    <n v="106585"/>
    <s v="IMPLANTCAST ITALIA SRL"/>
    <n v="202112"/>
    <x v="20"/>
    <x v="20"/>
    <n v="5840.41"/>
    <s v="D"/>
    <n v="5840.41"/>
  </r>
  <r>
    <s v="1'trimestre "/>
    <n v="150"/>
    <s v="543010"/>
    <x v="8"/>
    <n v="102452"/>
    <s v="ID &amp; CO S.R.L."/>
    <n v="202112"/>
    <x v="20"/>
    <x v="20"/>
    <n v="188.1"/>
    <s v="D"/>
    <n v="188.1"/>
  </r>
  <r>
    <s v="1'trimestre "/>
    <n v="150"/>
    <s v="543010"/>
    <x v="8"/>
    <n v="102452"/>
    <s v="ID &amp; CO S.R.L."/>
    <n v="202112"/>
    <x v="20"/>
    <x v="20"/>
    <n v="230.12"/>
    <s v="D"/>
    <n v="230.12"/>
  </r>
  <r>
    <s v="1'trimestre "/>
    <n v="150"/>
    <s v="543010"/>
    <x v="8"/>
    <n v="102452"/>
    <s v="ID &amp; CO S.R.L."/>
    <n v="202112"/>
    <x v="20"/>
    <x v="20"/>
    <n v="1113.56"/>
    <s v="D"/>
    <n v="1113.56"/>
  </r>
  <r>
    <s v="1'trimestre "/>
    <n v="150"/>
    <s v="543010"/>
    <x v="8"/>
    <n v="102452"/>
    <s v="ID &amp; CO S.R.L."/>
    <n v="202112"/>
    <x v="20"/>
    <x v="20"/>
    <n v="28.77"/>
    <s v="D"/>
    <n v="28.77"/>
  </r>
  <r>
    <s v="1'trimestre "/>
    <n v="150"/>
    <s v="543010"/>
    <x v="8"/>
    <n v="102452"/>
    <s v="ID &amp; CO S.R.L."/>
    <n v="202112"/>
    <x v="20"/>
    <x v="20"/>
    <n v="222.71"/>
    <s v="D"/>
    <n v="222.71"/>
  </r>
  <r>
    <s v="1'trimestre "/>
    <n v="150"/>
    <s v="543010"/>
    <x v="8"/>
    <n v="102452"/>
    <s v="ID &amp; CO S.R.L."/>
    <n v="202112"/>
    <x v="20"/>
    <x v="20"/>
    <n v="242.72"/>
    <s v="D"/>
    <n v="242.72"/>
  </r>
  <r>
    <s v="1'trimestre "/>
    <n v="150"/>
    <s v="543010"/>
    <x v="8"/>
    <n v="102452"/>
    <s v="ID &amp; CO S.R.L."/>
    <n v="202112"/>
    <x v="20"/>
    <x v="20"/>
    <n v="548"/>
    <s v="D"/>
    <n v="548"/>
  </r>
  <r>
    <s v="1'trimestre "/>
    <n v="150"/>
    <s v="543010"/>
    <x v="8"/>
    <n v="102452"/>
    <s v="ID &amp; CO S.R.L."/>
    <n v="202112"/>
    <x v="20"/>
    <x v="20"/>
    <n v="374.1"/>
    <s v="D"/>
    <n v="374.1"/>
  </r>
  <r>
    <s v="1'trimestre "/>
    <n v="150"/>
    <s v="543010"/>
    <x v="8"/>
    <n v="102452"/>
    <s v="ID &amp; CO S.R.L."/>
    <n v="202112"/>
    <x v="20"/>
    <x v="20"/>
    <n v="1113.56"/>
    <s v="D"/>
    <n v="1113.56"/>
  </r>
  <r>
    <s v="1'trimestre "/>
    <n v="150"/>
    <s v="543010"/>
    <x v="8"/>
    <n v="104034"/>
    <s v="H.S. S.R.L."/>
    <n v="202112"/>
    <x v="20"/>
    <x v="20"/>
    <n v="3075.9"/>
    <s v="D"/>
    <n v="3075.9"/>
  </r>
  <r>
    <s v="1'trimestre "/>
    <n v="150"/>
    <s v="543010"/>
    <x v="8"/>
    <n v="104034"/>
    <s v="H.S. S.R.L."/>
    <n v="202112"/>
    <x v="20"/>
    <x v="20"/>
    <n v="327.95"/>
    <s v="D"/>
    <n v="327.95"/>
  </r>
  <r>
    <s v="1'trimestre "/>
    <n v="150"/>
    <s v="543010"/>
    <x v="8"/>
    <n v="104034"/>
    <s v="H.S. S.R.L."/>
    <n v="202112"/>
    <x v="20"/>
    <x v="20"/>
    <n v="2420"/>
    <s v="D"/>
    <n v="2420"/>
  </r>
  <r>
    <s v="1'trimestre "/>
    <n v="150"/>
    <s v="543010"/>
    <x v="8"/>
    <n v="101801"/>
    <s v="SMITH &amp; NEPHEW S.R.L."/>
    <n v="202112"/>
    <x v="20"/>
    <x v="20"/>
    <n v="3028.2"/>
    <s v="D"/>
    <n v="3028.2"/>
  </r>
  <r>
    <s v="1'trimestre "/>
    <n v="150"/>
    <s v="543010"/>
    <x v="8"/>
    <n v="101801"/>
    <s v="SMITH &amp; NEPHEW S.R.L."/>
    <n v="202112"/>
    <x v="20"/>
    <x v="20"/>
    <n v="3028.2"/>
    <s v="D"/>
    <n v="3028.2"/>
  </r>
  <r>
    <s v="1'trimestre "/>
    <n v="150"/>
    <s v="543010"/>
    <x v="8"/>
    <n v="101801"/>
    <s v="SMITH &amp; NEPHEW S.R.L."/>
    <n v="202112"/>
    <x v="20"/>
    <x v="20"/>
    <n v="2327.5"/>
    <s v="D"/>
    <n v="2327.5"/>
  </r>
  <r>
    <s v="1'trimestre "/>
    <n v="150"/>
    <s v="543010"/>
    <x v="8"/>
    <n v="101801"/>
    <s v="SMITH &amp; NEPHEW S.R.L."/>
    <n v="202112"/>
    <x v="20"/>
    <x v="20"/>
    <n v="689"/>
    <s v="D"/>
    <n v="689"/>
  </r>
  <r>
    <s v="1'trimestre "/>
    <n v="150"/>
    <s v="543010"/>
    <x v="8"/>
    <n v="101801"/>
    <s v="SMITH &amp; NEPHEW S.R.L."/>
    <n v="202112"/>
    <x v="20"/>
    <x v="20"/>
    <n v="238.5"/>
    <s v="D"/>
    <n v="238.5"/>
  </r>
  <r>
    <s v="1'trimestre "/>
    <n v="150"/>
    <s v="543010"/>
    <x v="8"/>
    <n v="101801"/>
    <s v="SMITH &amp; NEPHEW S.R.L."/>
    <n v="202112"/>
    <x v="20"/>
    <x v="20"/>
    <n v="2670.5"/>
    <s v="D"/>
    <n v="2670.5"/>
  </r>
  <r>
    <s v="1'trimestre "/>
    <n v="150"/>
    <s v="543010"/>
    <x v="8"/>
    <n v="101801"/>
    <s v="SMITH &amp; NEPHEW S.R.L."/>
    <n v="202112"/>
    <x v="20"/>
    <x v="20"/>
    <n v="1734.6"/>
    <s v="D"/>
    <n v="1734.6"/>
  </r>
  <r>
    <s v="1'trimestre "/>
    <n v="150"/>
    <s v="543010"/>
    <x v="8"/>
    <n v="101801"/>
    <s v="SMITH &amp; NEPHEW S.R.L."/>
    <n v="202112"/>
    <x v="20"/>
    <x v="20"/>
    <n v="3028.2"/>
    <s v="D"/>
    <n v="3028.2"/>
  </r>
  <r>
    <s v="1'trimestre "/>
    <n v="150"/>
    <s v="543010"/>
    <x v="8"/>
    <n v="101801"/>
    <s v="SMITH &amp; NEPHEW S.R.L."/>
    <n v="202112"/>
    <x v="20"/>
    <x v="20"/>
    <n v="280"/>
    <s v="D"/>
    <n v="280"/>
  </r>
  <r>
    <s v="1'trimestre "/>
    <n v="150"/>
    <s v="543010"/>
    <x v="8"/>
    <n v="101801"/>
    <s v="SMITH &amp; NEPHEW S.R.L."/>
    <n v="202112"/>
    <x v="20"/>
    <x v="20"/>
    <n v="209"/>
    <s v="D"/>
    <n v="209"/>
  </r>
  <r>
    <s v="1'trimestre "/>
    <n v="150"/>
    <s v="543010"/>
    <x v="8"/>
    <n v="101801"/>
    <s v="SMITH &amp; NEPHEW S.R.L."/>
    <n v="202112"/>
    <x v="20"/>
    <x v="20"/>
    <n v="2474.5"/>
    <s v="D"/>
    <n v="2474.5"/>
  </r>
  <r>
    <s v="1'trimestre "/>
    <n v="150"/>
    <s v="543010"/>
    <x v="8"/>
    <n v="101801"/>
    <s v="SMITH &amp; NEPHEW S.R.L."/>
    <n v="202112"/>
    <x v="20"/>
    <x v="20"/>
    <n v="1068.2"/>
    <s v="D"/>
    <n v="1068.2"/>
  </r>
  <r>
    <s v="1'trimestre "/>
    <n v="150"/>
    <s v="543010"/>
    <x v="8"/>
    <n v="101801"/>
    <s v="SMITH &amp; NEPHEW S.R.L."/>
    <n v="202112"/>
    <x v="20"/>
    <x v="20"/>
    <n v="1960"/>
    <s v="D"/>
    <n v="1960"/>
  </r>
  <r>
    <s v="1'trimestre "/>
    <n v="150"/>
    <s v="543010"/>
    <x v="8"/>
    <n v="101801"/>
    <s v="SMITH &amp; NEPHEW S.R.L."/>
    <n v="202112"/>
    <x v="20"/>
    <x v="20"/>
    <n v="1960"/>
    <s v="D"/>
    <n v="1960"/>
  </r>
  <r>
    <s v="1'trimestre "/>
    <n v="150"/>
    <s v="543010"/>
    <x v="8"/>
    <n v="101801"/>
    <s v="SMITH &amp; NEPHEW S.R.L."/>
    <n v="202112"/>
    <x v="20"/>
    <x v="20"/>
    <n v="166.6"/>
    <s v="D"/>
    <n v="166.6"/>
  </r>
  <r>
    <s v="1'trimestre "/>
    <n v="150"/>
    <s v="543010"/>
    <x v="8"/>
    <n v="101801"/>
    <s v="SMITH &amp; NEPHEW S.R.L."/>
    <n v="202112"/>
    <x v="20"/>
    <x v="20"/>
    <n v="2670.5"/>
    <s v="D"/>
    <n v="2670.5"/>
  </r>
  <r>
    <s v="1'trimestre "/>
    <n v="150"/>
    <s v="543010"/>
    <x v="8"/>
    <n v="101801"/>
    <s v="SMITH &amp; NEPHEW S.R.L."/>
    <n v="202112"/>
    <x v="20"/>
    <x v="20"/>
    <n v="2523.5"/>
    <s v="D"/>
    <n v="2523.5"/>
  </r>
  <r>
    <s v="1'trimestre "/>
    <n v="150"/>
    <s v="543010"/>
    <x v="8"/>
    <n v="101801"/>
    <s v="SMITH &amp; NEPHEW S.R.L."/>
    <n v="202112"/>
    <x v="20"/>
    <x v="20"/>
    <n v="2474.5"/>
    <s v="D"/>
    <n v="2474.5"/>
  </r>
  <r>
    <s v="1'trimestre "/>
    <n v="150"/>
    <s v="543010"/>
    <x v="8"/>
    <n v="101801"/>
    <s v="SMITH &amp; NEPHEW S.R.L."/>
    <n v="202112"/>
    <x v="20"/>
    <x v="20"/>
    <n v="3028.2"/>
    <s v="D"/>
    <n v="3028.2"/>
  </r>
  <r>
    <s v="1'trimestre "/>
    <n v="150"/>
    <s v="543010"/>
    <x v="8"/>
    <n v="101801"/>
    <s v="SMITH &amp; NEPHEW S.R.L."/>
    <n v="202112"/>
    <x v="20"/>
    <x v="20"/>
    <n v="300"/>
    <s v="D"/>
    <n v="300"/>
  </r>
  <r>
    <s v="1'trimestre "/>
    <n v="150"/>
    <s v="543010"/>
    <x v="8"/>
    <n v="101801"/>
    <s v="SMITH &amp; NEPHEW S.R.L."/>
    <n v="202112"/>
    <x v="20"/>
    <x v="20"/>
    <n v="76.48"/>
    <s v="D"/>
    <n v="76.48"/>
  </r>
  <r>
    <s v="1'trimestre "/>
    <n v="150"/>
    <s v="543010"/>
    <x v="8"/>
    <n v="101801"/>
    <s v="SMITH &amp; NEPHEW S.R.L."/>
    <n v="202112"/>
    <x v="20"/>
    <x v="20"/>
    <n v="2474.5"/>
    <s v="D"/>
    <n v="2474.5"/>
  </r>
  <r>
    <s v="1'trimestre "/>
    <n v="150"/>
    <s v="543010"/>
    <x v="8"/>
    <n v="101801"/>
    <s v="SMITH &amp; NEPHEW S.R.L."/>
    <n v="202112"/>
    <x v="20"/>
    <x v="20"/>
    <n v="76.48"/>
    <s v="D"/>
    <n v="76.48"/>
  </r>
  <r>
    <s v="1'trimestre "/>
    <n v="150"/>
    <s v="543010"/>
    <x v="8"/>
    <n v="101801"/>
    <s v="SMITH &amp; NEPHEW S.R.L."/>
    <n v="202112"/>
    <x v="20"/>
    <x v="20"/>
    <n v="3028.2"/>
    <s v="D"/>
    <n v="3028.2"/>
  </r>
  <r>
    <s v="1'trimestre "/>
    <n v="150"/>
    <s v="543010"/>
    <x v="8"/>
    <n v="101801"/>
    <s v="SMITH &amp; NEPHEW S.R.L."/>
    <n v="202112"/>
    <x v="20"/>
    <x v="20"/>
    <n v="150"/>
    <s v="D"/>
    <n v="150"/>
  </r>
  <r>
    <s v="1'trimestre "/>
    <n v="150"/>
    <s v="543010"/>
    <x v="8"/>
    <n v="101801"/>
    <s v="SMITH &amp; NEPHEW S.R.L."/>
    <n v="202112"/>
    <x v="20"/>
    <x v="20"/>
    <n v="227.5"/>
    <s v="D"/>
    <n v="227.5"/>
  </r>
  <r>
    <s v="1'trimestre "/>
    <n v="150"/>
    <s v="543010"/>
    <x v="8"/>
    <n v="101801"/>
    <s v="SMITH &amp; NEPHEW S.R.L."/>
    <n v="202112"/>
    <x v="20"/>
    <x v="20"/>
    <n v="227.5"/>
    <s v="D"/>
    <n v="227.5"/>
  </r>
  <r>
    <s v="1'trimestre "/>
    <n v="150"/>
    <s v="543010"/>
    <x v="8"/>
    <n v="101801"/>
    <s v="SMITH &amp; NEPHEW S.R.L."/>
    <n v="202112"/>
    <x v="20"/>
    <x v="20"/>
    <n v="53"/>
    <s v="D"/>
    <n v="53"/>
  </r>
  <r>
    <s v="1'trimestre "/>
    <n v="150"/>
    <s v="543010"/>
    <x v="8"/>
    <n v="101801"/>
    <s v="SMITH &amp; NEPHEW S.R.L."/>
    <n v="202112"/>
    <x v="20"/>
    <x v="20"/>
    <n v="185.5"/>
    <s v="D"/>
    <n v="185.5"/>
  </r>
  <r>
    <s v="1'trimestre "/>
    <n v="150"/>
    <s v="543010"/>
    <x v="8"/>
    <n v="101801"/>
    <s v="SMITH &amp; NEPHEW S.R.L."/>
    <n v="202112"/>
    <x v="20"/>
    <x v="20"/>
    <n v="209"/>
    <s v="D"/>
    <n v="209"/>
  </r>
  <r>
    <s v="1'trimestre "/>
    <n v="150"/>
    <s v="543010"/>
    <x v="8"/>
    <n v="104034"/>
    <s v="H.S. S.R.L."/>
    <n v="202112"/>
    <x v="20"/>
    <x v="20"/>
    <n v="1210"/>
    <s v="D"/>
    <n v="1210"/>
  </r>
  <r>
    <s v="1'trimestre "/>
    <n v="150"/>
    <s v="543010"/>
    <x v="8"/>
    <n v="104034"/>
    <s v="H.S. S.R.L."/>
    <n v="202112"/>
    <x v="20"/>
    <x v="20"/>
    <n v="1537.95"/>
    <s v="D"/>
    <n v="1537.95"/>
  </r>
  <r>
    <s v="1'trimestre "/>
    <n v="150"/>
    <s v="543010"/>
    <x v="8"/>
    <n v="105542"/>
    <s v="HS HOSPITAL SERVICE SPA"/>
    <n v="202112"/>
    <x v="20"/>
    <x v="20"/>
    <n v="390"/>
    <s v="D"/>
    <n v="390"/>
  </r>
  <r>
    <s v="1'trimestre "/>
    <n v="150"/>
    <s v="543010"/>
    <x v="8"/>
    <n v="111243"/>
    <s v="GRASSI UFFICIO SAS di GIORGIO GRASSI &amp; C."/>
    <n v="202112"/>
    <x v="20"/>
    <x v="20"/>
    <n v="190"/>
    <s v="D"/>
    <n v="190"/>
  </r>
  <r>
    <s v="1'trimestre "/>
    <n v="150"/>
    <s v="543010"/>
    <x v="8"/>
    <n v="111199"/>
    <s v="GLOBUS MEDICAL ITALY SRL"/>
    <n v="202112"/>
    <x v="20"/>
    <x v="20"/>
    <n v="2070"/>
    <s v="D"/>
    <n v="2070"/>
  </r>
  <r>
    <s v="1'trimestre "/>
    <n v="150"/>
    <s v="543010"/>
    <x v="8"/>
    <n v="111199"/>
    <s v="GLOBUS MEDICAL ITALY SRL"/>
    <n v="202112"/>
    <x v="20"/>
    <x v="20"/>
    <n v="4440"/>
    <s v="D"/>
    <n v="4440"/>
  </r>
  <r>
    <s v="1'trimestre "/>
    <n v="150"/>
    <s v="543010"/>
    <x v="8"/>
    <n v="111199"/>
    <s v="GLOBUS MEDICAL ITALY SRL"/>
    <n v="202112"/>
    <x v="20"/>
    <x v="20"/>
    <n v="3150"/>
    <s v="D"/>
    <n v="3150"/>
  </r>
  <r>
    <s v="1'trimestre "/>
    <n v="150"/>
    <s v="543010"/>
    <x v="8"/>
    <n v="101801"/>
    <s v="SMITH &amp; NEPHEW S.R.L."/>
    <n v="202112"/>
    <x v="20"/>
    <x v="20"/>
    <n v="95"/>
    <s v="D"/>
    <n v="95"/>
  </r>
  <r>
    <s v="1'trimestre "/>
    <n v="150"/>
    <s v="543010"/>
    <x v="8"/>
    <n v="101801"/>
    <s v="SMITH &amp; NEPHEW S.R.L."/>
    <n v="202112"/>
    <x v="20"/>
    <x v="20"/>
    <n v="280"/>
    <s v="D"/>
    <n v="280"/>
  </r>
  <r>
    <s v="1'trimestre "/>
    <n v="150"/>
    <s v="543010"/>
    <x v="8"/>
    <n v="101801"/>
    <s v="SMITH &amp; NEPHEW S.R.L."/>
    <n v="202112"/>
    <x v="20"/>
    <x v="20"/>
    <n v="88"/>
    <s v="D"/>
    <n v="88"/>
  </r>
  <r>
    <s v="1'trimestre "/>
    <n v="150"/>
    <s v="543010"/>
    <x v="8"/>
    <n v="101801"/>
    <s v="SMITH &amp; NEPHEW S.R.L."/>
    <n v="202112"/>
    <x v="20"/>
    <x v="20"/>
    <n v="150"/>
    <s v="D"/>
    <n v="150"/>
  </r>
  <r>
    <s v="1'trimestre "/>
    <n v="150"/>
    <s v="543010"/>
    <x v="8"/>
    <n v="101801"/>
    <s v="SMITH &amp; NEPHEW S.R.L."/>
    <n v="202112"/>
    <x v="20"/>
    <x v="20"/>
    <n v="150"/>
    <s v="D"/>
    <n v="150"/>
  </r>
  <r>
    <s v="1'trimestre "/>
    <n v="150"/>
    <s v="543010"/>
    <x v="8"/>
    <n v="101801"/>
    <s v="SMITH &amp; NEPHEW S.R.L."/>
    <n v="202112"/>
    <x v="20"/>
    <x v="20"/>
    <n v="80.2"/>
    <s v="D"/>
    <n v="80.2"/>
  </r>
  <r>
    <s v="1'trimestre "/>
    <n v="150"/>
    <s v="543010"/>
    <x v="8"/>
    <n v="101801"/>
    <s v="SMITH &amp; NEPHEW S.R.L."/>
    <n v="202112"/>
    <x v="20"/>
    <x v="20"/>
    <n v="209"/>
    <s v="D"/>
    <n v="209"/>
  </r>
  <r>
    <s v="1'trimestre "/>
    <n v="150"/>
    <s v="543010"/>
    <x v="8"/>
    <n v="101801"/>
    <s v="SMITH &amp; NEPHEW S.R.L."/>
    <n v="202112"/>
    <x v="20"/>
    <x v="20"/>
    <n v="6000"/>
    <s v="D"/>
    <n v="6000"/>
  </r>
  <r>
    <s v="1'trimestre "/>
    <n v="150"/>
    <s v="543010"/>
    <x v="8"/>
    <n v="101801"/>
    <s v="SMITH &amp; NEPHEW S.R.L."/>
    <n v="202112"/>
    <x v="20"/>
    <x v="20"/>
    <n v="227.5"/>
    <s v="D"/>
    <n v="227.5"/>
  </r>
  <r>
    <s v="1'trimestre "/>
    <n v="150"/>
    <s v="543010"/>
    <x v="8"/>
    <n v="101801"/>
    <s v="SMITH &amp; NEPHEW S.R.L."/>
    <n v="202112"/>
    <x v="20"/>
    <x v="20"/>
    <n v="76.48"/>
    <s v="D"/>
    <n v="76.48"/>
  </r>
  <r>
    <s v="1'trimestre "/>
    <n v="150"/>
    <s v="543010"/>
    <x v="8"/>
    <n v="101801"/>
    <s v="SMITH &amp; NEPHEW S.R.L."/>
    <n v="202112"/>
    <x v="20"/>
    <x v="20"/>
    <n v="338.2"/>
    <s v="D"/>
    <n v="338.2"/>
  </r>
  <r>
    <s v="1'trimestre "/>
    <n v="150"/>
    <s v="543010"/>
    <x v="8"/>
    <n v="101801"/>
    <s v="SMITH &amp; NEPHEW S.R.L."/>
    <n v="202112"/>
    <x v="20"/>
    <x v="20"/>
    <n v="1500"/>
    <s v="D"/>
    <n v="1500"/>
  </r>
  <r>
    <s v="1'trimestre "/>
    <n v="150"/>
    <s v="543010"/>
    <x v="8"/>
    <n v="107039"/>
    <s v="SINTEA PLUSTEK SRL"/>
    <n v="202112"/>
    <x v="20"/>
    <x v="20"/>
    <n v="734.22"/>
    <s v="D"/>
    <n v="734.22"/>
  </r>
  <r>
    <s v="1'trimestre "/>
    <n v="150"/>
    <s v="543010"/>
    <x v="8"/>
    <n v="107039"/>
    <s v="SINTEA PLUSTEK SRL"/>
    <n v="202112"/>
    <x v="20"/>
    <x v="20"/>
    <n v="12.6"/>
    <s v="A"/>
    <n v="-12.6"/>
  </r>
  <r>
    <s v="1'trimestre "/>
    <n v="150"/>
    <s v="543010"/>
    <x v="8"/>
    <n v="107039"/>
    <s v="SINTEA PLUSTEK SRL"/>
    <n v="202112"/>
    <x v="20"/>
    <x v="20"/>
    <n v="2808"/>
    <s v="D"/>
    <n v="2808"/>
  </r>
  <r>
    <s v="1'trimestre "/>
    <n v="150"/>
    <s v="543010"/>
    <x v="8"/>
    <n v="104324"/>
    <s v="SIM ITALIA S.R.L."/>
    <n v="202112"/>
    <x v="20"/>
    <x v="20"/>
    <n v="6157.2"/>
    <s v="D"/>
    <n v="6157.2"/>
  </r>
  <r>
    <s v="1'trimestre "/>
    <n v="150"/>
    <s v="543010"/>
    <x v="8"/>
    <n v="104324"/>
    <s v="SIM ITALIA S.R.L."/>
    <n v="202112"/>
    <x v="20"/>
    <x v="20"/>
    <n v="564"/>
    <s v="D"/>
    <n v="564"/>
  </r>
  <r>
    <s v="1'trimestre "/>
    <n v="150"/>
    <s v="543010"/>
    <x v="8"/>
    <n v="104324"/>
    <s v="SIM ITALIA S.R.L."/>
    <n v="202112"/>
    <x v="20"/>
    <x v="20"/>
    <n v="585.20000000000005"/>
    <s v="D"/>
    <n v="585.20000000000005"/>
  </r>
  <r>
    <s v="1'trimestre "/>
    <n v="150"/>
    <s v="543010"/>
    <x v="8"/>
    <n v="104324"/>
    <s v="SIM ITALIA S.R.L."/>
    <n v="202112"/>
    <x v="20"/>
    <x v="20"/>
    <n v="308"/>
    <s v="D"/>
    <n v="308"/>
  </r>
  <r>
    <s v="1'trimestre "/>
    <n v="150"/>
    <s v="543010"/>
    <x v="8"/>
    <n v="104324"/>
    <s v="SIM ITALIA S.R.L."/>
    <n v="202112"/>
    <x v="20"/>
    <x v="20"/>
    <n v="2740"/>
    <s v="D"/>
    <n v="2740"/>
  </r>
  <r>
    <s v="1'trimestre "/>
    <n v="150"/>
    <s v="543010"/>
    <x v="8"/>
    <n v="104324"/>
    <s v="SIM ITALIA S.R.L."/>
    <n v="202112"/>
    <x v="20"/>
    <x v="20"/>
    <n v="5426"/>
    <s v="D"/>
    <n v="5426"/>
  </r>
  <r>
    <s v="1'trimestre "/>
    <n v="150"/>
    <s v="543010"/>
    <x v="8"/>
    <n v="101765"/>
    <s v="SIGMA ALDRICH S.R.L."/>
    <n v="202112"/>
    <x v="20"/>
    <x v="20"/>
    <n v="155.41"/>
    <s v="D"/>
    <n v="155.41"/>
  </r>
  <r>
    <s v="1'trimestre "/>
    <n v="150"/>
    <s v="543010"/>
    <x v="8"/>
    <n v="109763"/>
    <s v="SI-BONE SRL"/>
    <n v="202112"/>
    <x v="20"/>
    <x v="20"/>
    <n v="3900"/>
    <s v="D"/>
    <n v="3900"/>
  </r>
  <r>
    <s v="1'trimestre "/>
    <n v="150"/>
    <s v="543010"/>
    <x v="8"/>
    <n v="100478"/>
    <s v="SIAD Healthcare SPA"/>
    <n v="202112"/>
    <x v="20"/>
    <x v="20"/>
    <n v="1272.8"/>
    <s v="D"/>
    <n v="1272.8"/>
  </r>
  <r>
    <s v="1'trimestre "/>
    <n v="150"/>
    <s v="543010"/>
    <x v="8"/>
    <n v="100478"/>
    <s v="SIAD Healthcare SPA"/>
    <n v="202112"/>
    <x v="20"/>
    <x v="20"/>
    <n v="183"/>
    <s v="D"/>
    <n v="183"/>
  </r>
  <r>
    <s v="1'trimestre "/>
    <n v="150"/>
    <s v="543010"/>
    <x v="8"/>
    <n v="100478"/>
    <s v="SIAD Healthcare SPA"/>
    <n v="202112"/>
    <x v="20"/>
    <x v="20"/>
    <n v="1267"/>
    <s v="D"/>
    <n v="1267"/>
  </r>
  <r>
    <s v="1'trimestre "/>
    <n v="150"/>
    <s v="543010"/>
    <x v="8"/>
    <n v="100478"/>
    <s v="SIAD Healthcare SPA"/>
    <n v="202112"/>
    <x v="20"/>
    <x v="20"/>
    <n v="183"/>
    <s v="D"/>
    <n v="183"/>
  </r>
  <r>
    <s v="1'trimestre "/>
    <n v="150"/>
    <s v="543010"/>
    <x v="8"/>
    <n v="100478"/>
    <s v="SIAD Healthcare SPA"/>
    <n v="202112"/>
    <x v="20"/>
    <x v="20"/>
    <n v="1417"/>
    <s v="D"/>
    <n v="1417"/>
  </r>
  <r>
    <s v="1'trimestre "/>
    <n v="150"/>
    <s v="543010"/>
    <x v="8"/>
    <n v="110383"/>
    <s v="GE.ME.S. GENERAL MEDICAL SUPPLIES SRL"/>
    <n v="202112"/>
    <x v="20"/>
    <x v="20"/>
    <n v="925"/>
    <s v="D"/>
    <n v="925"/>
  </r>
  <r>
    <s v="1'trimestre "/>
    <n v="150"/>
    <s v="543010"/>
    <x v="8"/>
    <n v="110383"/>
    <s v="GE.ME.S. GENERAL MEDICAL SUPPLIES SRL"/>
    <n v="202112"/>
    <x v="20"/>
    <x v="20"/>
    <n v="1537.25"/>
    <s v="D"/>
    <n v="1537.25"/>
  </r>
  <r>
    <s v="1'trimestre "/>
    <n v="150"/>
    <s v="543010"/>
    <x v="8"/>
    <n v="110383"/>
    <s v="GE.ME.S. GENERAL MEDICAL SUPPLIES SRL"/>
    <n v="202112"/>
    <x v="20"/>
    <x v="20"/>
    <n v="1850"/>
    <s v="D"/>
    <n v="1850"/>
  </r>
  <r>
    <s v="1'trimestre "/>
    <n v="150"/>
    <s v="543010"/>
    <x v="8"/>
    <n v="110383"/>
    <s v="GE.ME.S. GENERAL MEDICAL SUPPLIES SRL"/>
    <n v="202112"/>
    <x v="20"/>
    <x v="20"/>
    <n v="1239.75"/>
    <s v="D"/>
    <n v="1239.75"/>
  </r>
  <r>
    <s v="1'trimestre "/>
    <n v="150"/>
    <s v="543010"/>
    <x v="8"/>
    <n v="110383"/>
    <s v="GE.ME.S. GENERAL MEDICAL SUPPLIES SRL"/>
    <n v="202112"/>
    <x v="20"/>
    <x v="20"/>
    <n v="1268.2"/>
    <s v="D"/>
    <n v="1268.2"/>
  </r>
  <r>
    <s v="1'trimestre "/>
    <n v="150"/>
    <s v="543010"/>
    <x v="8"/>
    <n v="100742"/>
    <s v="FARMAC ZABBAN S.P.A."/>
    <n v="202112"/>
    <x v="20"/>
    <x v="20"/>
    <n v="22.75"/>
    <s v="D"/>
    <n v="22.75"/>
  </r>
  <r>
    <s v="1'trimestre "/>
    <n v="150"/>
    <s v="543010"/>
    <x v="8"/>
    <n v="100742"/>
    <s v="FARMAC ZABBAN S.P.A."/>
    <n v="202112"/>
    <x v="20"/>
    <x v="20"/>
    <n v="198"/>
    <s v="D"/>
    <n v="198"/>
  </r>
  <r>
    <s v="1'trimestre "/>
    <n v="150"/>
    <s v="543010"/>
    <x v="8"/>
    <n v="100742"/>
    <s v="FARMAC ZABBAN S.P.A."/>
    <n v="202112"/>
    <x v="20"/>
    <x v="20"/>
    <n v="1980"/>
    <s v="D"/>
    <n v="1980"/>
  </r>
  <r>
    <s v="1'trimestre "/>
    <n v="150"/>
    <s v="543010"/>
    <x v="8"/>
    <n v="100742"/>
    <s v="FARMAC ZABBAN S.P.A."/>
    <n v="202112"/>
    <x v="20"/>
    <x v="20"/>
    <n v="1697.4"/>
    <s v="D"/>
    <n v="1697.4"/>
  </r>
  <r>
    <s v="1'trimestre "/>
    <n v="150"/>
    <s v="543010"/>
    <x v="8"/>
    <n v="100742"/>
    <s v="FARMAC ZABBAN S.P.A."/>
    <n v="202112"/>
    <x v="20"/>
    <x v="20"/>
    <n v="1193.4000000000001"/>
    <s v="D"/>
    <n v="1193.4000000000001"/>
  </r>
  <r>
    <s v="1'trimestre "/>
    <n v="150"/>
    <s v="543010"/>
    <x v="8"/>
    <n v="100742"/>
    <s v="FARMAC ZABBAN S.P.A."/>
    <n v="202112"/>
    <x v="20"/>
    <x v="20"/>
    <n v="61.2"/>
    <s v="D"/>
    <n v="61.2"/>
  </r>
  <r>
    <s v="1'trimestre "/>
    <n v="150"/>
    <s v="543010"/>
    <x v="8"/>
    <n v="100742"/>
    <s v="FARMAC ZABBAN S.P.A."/>
    <n v="202112"/>
    <x v="20"/>
    <x v="20"/>
    <n v="430"/>
    <s v="D"/>
    <n v="430"/>
  </r>
  <r>
    <s v="1'trimestre "/>
    <n v="150"/>
    <s v="543010"/>
    <x v="8"/>
    <n v="100719"/>
    <s v="EUROSPITAL S.P.A."/>
    <n v="202112"/>
    <x v="20"/>
    <x v="20"/>
    <n v="272.5"/>
    <s v="D"/>
    <n v="272.5"/>
  </r>
  <r>
    <s v="1'trimestre "/>
    <n v="150"/>
    <s v="543010"/>
    <x v="8"/>
    <n v="100719"/>
    <s v="EUROSPITAL S.P.A."/>
    <n v="202112"/>
    <x v="20"/>
    <x v="20"/>
    <n v="817.5"/>
    <s v="D"/>
    <n v="817.5"/>
  </r>
  <r>
    <s v="1'trimestre "/>
    <n v="150"/>
    <s v="543010"/>
    <x v="8"/>
    <n v="100719"/>
    <s v="EUROSPITAL S.P.A."/>
    <n v="202112"/>
    <x v="20"/>
    <x v="20"/>
    <n v="351.97"/>
    <s v="D"/>
    <n v="351.97"/>
  </r>
  <r>
    <s v="1'trimestre "/>
    <n v="150"/>
    <s v="543010"/>
    <x v="8"/>
    <n v="110023"/>
    <s v="EUROPA TRADING SRL - DIPARTIMENTO TECHNOVARE"/>
    <n v="202112"/>
    <x v="20"/>
    <x v="20"/>
    <n v="1661.8"/>
    <s v="D"/>
    <n v="1661.8"/>
  </r>
  <r>
    <s v="1'trimestre "/>
    <n v="150"/>
    <s v="543010"/>
    <x v="8"/>
    <n v="108336"/>
    <s v="EUROCLONE SPA"/>
    <n v="202112"/>
    <x v="20"/>
    <x v="20"/>
    <n v="119.3"/>
    <s v="D"/>
    <n v="119.3"/>
  </r>
  <r>
    <s v="1'trimestre "/>
    <n v="150"/>
    <s v="543010"/>
    <x v="8"/>
    <n v="100478"/>
    <s v="SIAD Healthcare SPA"/>
    <n v="202112"/>
    <x v="20"/>
    <x v="20"/>
    <n v="183"/>
    <s v="D"/>
    <n v="183"/>
  </r>
  <r>
    <s v="1'trimestre "/>
    <n v="150"/>
    <s v="543010"/>
    <x v="8"/>
    <n v="100478"/>
    <s v="SIAD Healthcare SPA"/>
    <n v="202112"/>
    <x v="20"/>
    <x v="20"/>
    <n v="1567"/>
    <s v="D"/>
    <n v="1567"/>
  </r>
  <r>
    <s v="1'trimestre "/>
    <n v="150"/>
    <s v="543010"/>
    <x v="8"/>
    <n v="100478"/>
    <s v="SIAD Healthcare SPA"/>
    <n v="202112"/>
    <x v="20"/>
    <x v="20"/>
    <n v="183"/>
    <s v="D"/>
    <n v="183"/>
  </r>
  <r>
    <s v="1'trimestre "/>
    <n v="150"/>
    <s v="543010"/>
    <x v="8"/>
    <n v="100478"/>
    <s v="SIAD Healthcare SPA"/>
    <n v="202112"/>
    <x v="20"/>
    <x v="20"/>
    <n v="1267"/>
    <s v="D"/>
    <n v="1267"/>
  </r>
  <r>
    <s v="1'trimestre "/>
    <n v="150"/>
    <s v="543010"/>
    <x v="8"/>
    <n v="100478"/>
    <s v="SIAD Healthcare SPA"/>
    <n v="202112"/>
    <x v="20"/>
    <x v="20"/>
    <n v="110"/>
    <s v="D"/>
    <n v="110"/>
  </r>
  <r>
    <s v="1'trimestre "/>
    <n v="150"/>
    <s v="543010"/>
    <x v="8"/>
    <n v="100478"/>
    <s v="SIAD Healthcare SPA"/>
    <n v="202112"/>
    <x v="20"/>
    <x v="20"/>
    <n v="282"/>
    <s v="D"/>
    <n v="282"/>
  </r>
  <r>
    <s v="1'trimestre "/>
    <n v="150"/>
    <s v="543010"/>
    <x v="8"/>
    <n v="101708"/>
    <s v="SANTEX S.P.A."/>
    <n v="202112"/>
    <x v="20"/>
    <x v="20"/>
    <n v="832.32"/>
    <s v="D"/>
    <n v="832.32"/>
  </r>
  <r>
    <s v="1'trimestre "/>
    <n v="150"/>
    <s v="543010"/>
    <x v="8"/>
    <n v="101708"/>
    <s v="SANTEX S.P.A."/>
    <n v="202112"/>
    <x v="20"/>
    <x v="20"/>
    <n v="468.36"/>
    <s v="D"/>
    <n v="468.36"/>
  </r>
  <r>
    <s v="1'trimestre "/>
    <n v="150"/>
    <s v="543010"/>
    <x v="8"/>
    <n v="101708"/>
    <s v="SANTEX S.P.A."/>
    <n v="202112"/>
    <x v="20"/>
    <x v="20"/>
    <n v="221.79"/>
    <s v="D"/>
    <n v="221.79"/>
  </r>
  <r>
    <s v="1'trimestre "/>
    <n v="150"/>
    <s v="543010"/>
    <x v="8"/>
    <n v="101708"/>
    <s v="SANTEX S.P.A."/>
    <n v="202112"/>
    <x v="20"/>
    <x v="20"/>
    <n v="276.72000000000003"/>
    <s v="D"/>
    <n v="276.72000000000003"/>
  </r>
  <r>
    <s v="1'trimestre "/>
    <n v="150"/>
    <s v="543010"/>
    <x v="8"/>
    <n v="101708"/>
    <s v="SANTEX S.P.A."/>
    <n v="202112"/>
    <x v="20"/>
    <x v="20"/>
    <n v="2052"/>
    <s v="D"/>
    <n v="2052"/>
  </r>
  <r>
    <s v="1'trimestre "/>
    <n v="150"/>
    <s v="543010"/>
    <x v="8"/>
    <n v="101708"/>
    <s v="SANTEX S.P.A."/>
    <n v="202112"/>
    <x v="20"/>
    <x v="20"/>
    <n v="221.79"/>
    <s v="D"/>
    <n v="221.79"/>
  </r>
  <r>
    <s v="1'trimestre "/>
    <n v="150"/>
    <s v="543010"/>
    <x v="8"/>
    <n v="101708"/>
    <s v="SANTEX S.P.A."/>
    <n v="202112"/>
    <x v="20"/>
    <x v="20"/>
    <n v="138.80000000000001"/>
    <s v="D"/>
    <n v="138.80000000000001"/>
  </r>
  <r>
    <s v="1'trimestre "/>
    <n v="150"/>
    <s v="543010"/>
    <x v="8"/>
    <n v="101708"/>
    <s v="SANTEX S.P.A."/>
    <n v="202112"/>
    <x v="20"/>
    <x v="20"/>
    <n v="735.3"/>
    <s v="D"/>
    <n v="735.3"/>
  </r>
  <r>
    <s v="1'trimestre "/>
    <n v="150"/>
    <s v="543010"/>
    <x v="8"/>
    <n v="101708"/>
    <s v="SANTEX S.P.A."/>
    <n v="202112"/>
    <x v="20"/>
    <x v="20"/>
    <n v="971.27"/>
    <s v="D"/>
    <n v="971.27"/>
  </r>
  <r>
    <s v="1'trimestre "/>
    <n v="150"/>
    <s v="543010"/>
    <x v="8"/>
    <n v="101708"/>
    <s v="SANTEX S.P.A."/>
    <n v="202112"/>
    <x v="20"/>
    <x v="20"/>
    <n v="305.83999999999997"/>
    <s v="D"/>
    <n v="305.83999999999997"/>
  </r>
  <r>
    <s v="1'trimestre "/>
    <n v="150"/>
    <s v="543010"/>
    <x v="8"/>
    <n v="101708"/>
    <s v="SANTEX S.P.A."/>
    <n v="202112"/>
    <x v="20"/>
    <x v="20"/>
    <n v="1316.7"/>
    <s v="D"/>
    <n v="1316.7"/>
  </r>
  <r>
    <s v="1'trimestre "/>
    <n v="150"/>
    <s v="543010"/>
    <x v="8"/>
    <n v="101708"/>
    <s v="SANTEX S.P.A."/>
    <n v="202112"/>
    <x v="20"/>
    <x v="20"/>
    <n v="443.58"/>
    <s v="D"/>
    <n v="443.58"/>
  </r>
  <r>
    <s v="1'trimestre "/>
    <n v="150"/>
    <s v="543010"/>
    <x v="8"/>
    <n v="101708"/>
    <s v="SANTEX S.P.A."/>
    <n v="202112"/>
    <x v="20"/>
    <x v="20"/>
    <n v="582.55999999999995"/>
    <s v="D"/>
    <n v="582.55999999999995"/>
  </r>
  <r>
    <s v="1'trimestre "/>
    <n v="150"/>
    <s v="543010"/>
    <x v="8"/>
    <n v="101708"/>
    <s v="SANTEX S.P.A."/>
    <n v="202112"/>
    <x v="20"/>
    <x v="20"/>
    <n v="468.36"/>
    <s v="D"/>
    <n v="468.36"/>
  </r>
  <r>
    <s v="1'trimestre "/>
    <n v="150"/>
    <s v="543010"/>
    <x v="8"/>
    <n v="108515"/>
    <s v="NOVAGENIT S.R.L."/>
    <n v="202112"/>
    <x v="20"/>
    <x v="20"/>
    <n v="2483.91"/>
    <s v="D"/>
    <n v="2483.91"/>
  </r>
  <r>
    <s v="1'trimestre "/>
    <n v="150"/>
    <s v="543010"/>
    <x v="8"/>
    <n v="108515"/>
    <s v="NOVAGENIT S.R.L."/>
    <n v="202112"/>
    <x v="20"/>
    <x v="20"/>
    <n v="2483.91"/>
    <s v="D"/>
    <n v="2483.91"/>
  </r>
  <r>
    <s v="1'trimestre "/>
    <n v="150"/>
    <s v="543010"/>
    <x v="8"/>
    <n v="108515"/>
    <s v="NOVAGENIT S.R.L."/>
    <n v="202112"/>
    <x v="20"/>
    <x v="20"/>
    <n v="768"/>
    <s v="D"/>
    <n v="768"/>
  </r>
  <r>
    <s v="1'trimestre "/>
    <n v="150"/>
    <s v="543010"/>
    <x v="8"/>
    <n v="108515"/>
    <s v="NOVAGENIT S.R.L."/>
    <n v="202112"/>
    <x v="20"/>
    <x v="20"/>
    <n v="1028.6099999999999"/>
    <s v="D"/>
    <n v="1028.6099999999999"/>
  </r>
  <r>
    <s v="1'trimestre "/>
    <n v="150"/>
    <s v="543010"/>
    <x v="8"/>
    <n v="108515"/>
    <s v="NOVAGENIT S.R.L."/>
    <n v="202112"/>
    <x v="20"/>
    <x v="20"/>
    <n v="1028.6099999999999"/>
    <s v="D"/>
    <n v="1028.6099999999999"/>
  </r>
  <r>
    <s v="1'trimestre "/>
    <n v="150"/>
    <s v="543010"/>
    <x v="8"/>
    <n v="108515"/>
    <s v="NOVAGENIT S.R.L."/>
    <n v="202112"/>
    <x v="20"/>
    <x v="20"/>
    <n v="960"/>
    <s v="D"/>
    <n v="960"/>
  </r>
  <r>
    <s v="1'trimestre "/>
    <n v="150"/>
    <s v="543010"/>
    <x v="8"/>
    <n v="108515"/>
    <s v="NOVAGENIT S.R.L."/>
    <n v="202112"/>
    <x v="20"/>
    <x v="20"/>
    <n v="960"/>
    <s v="D"/>
    <n v="960"/>
  </r>
  <r>
    <s v="1'trimestre "/>
    <n v="150"/>
    <s v="543010"/>
    <x v="8"/>
    <n v="108515"/>
    <s v="NOVAGENIT S.R.L."/>
    <n v="202112"/>
    <x v="20"/>
    <x v="20"/>
    <n v="960"/>
    <s v="D"/>
    <n v="960"/>
  </r>
  <r>
    <s v="1'trimestre "/>
    <n v="150"/>
    <s v="543010"/>
    <x v="8"/>
    <n v="108515"/>
    <s v="NOVAGENIT S.R.L."/>
    <n v="202112"/>
    <x v="20"/>
    <x v="20"/>
    <n v="1028.6099999999999"/>
    <s v="D"/>
    <n v="1028.6099999999999"/>
  </r>
  <r>
    <s v="1'trimestre "/>
    <n v="150"/>
    <s v="543010"/>
    <x v="8"/>
    <n v="108515"/>
    <s v="NOVAGENIT S.R.L."/>
    <n v="202112"/>
    <x v="20"/>
    <x v="20"/>
    <n v="1028.6099999999999"/>
    <s v="D"/>
    <n v="1028.6099999999999"/>
  </r>
  <r>
    <s v="1'trimestre "/>
    <n v="150"/>
    <s v="543010"/>
    <x v="8"/>
    <n v="108515"/>
    <s v="NOVAGENIT S.R.L."/>
    <n v="202112"/>
    <x v="20"/>
    <x v="20"/>
    <n v="1028.6099999999999"/>
    <s v="D"/>
    <n v="1028.6099999999999"/>
  </r>
  <r>
    <s v="1'trimestre "/>
    <n v="150"/>
    <s v="543010"/>
    <x v="8"/>
    <n v="108515"/>
    <s v="NOVAGENIT S.R.L."/>
    <n v="202112"/>
    <x v="20"/>
    <x v="20"/>
    <n v="960"/>
    <s v="D"/>
    <n v="960"/>
  </r>
  <r>
    <s v="1'trimestre "/>
    <n v="150"/>
    <s v="543010"/>
    <x v="8"/>
    <n v="108515"/>
    <s v="NOVAGENIT S.R.L."/>
    <n v="202112"/>
    <x v="20"/>
    <x v="20"/>
    <n v="2483.91"/>
    <s v="D"/>
    <n v="2483.91"/>
  </r>
  <r>
    <s v="1'trimestre "/>
    <n v="150"/>
    <s v="543010"/>
    <x v="8"/>
    <n v="108515"/>
    <s v="NOVAGENIT S.R.L."/>
    <n v="202112"/>
    <x v="20"/>
    <x v="20"/>
    <n v="1028.6099999999999"/>
    <s v="D"/>
    <n v="1028.6099999999999"/>
  </r>
  <r>
    <s v="1'trimestre "/>
    <n v="150"/>
    <s v="543010"/>
    <x v="8"/>
    <n v="108515"/>
    <s v="NOVAGENIT S.R.L."/>
    <n v="202112"/>
    <x v="20"/>
    <x v="20"/>
    <n v="2483.91"/>
    <s v="D"/>
    <n v="2483.91"/>
  </r>
  <r>
    <s v="1'trimestre "/>
    <n v="150"/>
    <s v="543010"/>
    <x v="8"/>
    <n v="110992"/>
    <s v="NEUROMED SPA"/>
    <n v="202112"/>
    <x v="20"/>
    <x v="20"/>
    <n v="915"/>
    <s v="D"/>
    <n v="915"/>
  </r>
  <r>
    <s v="1'trimestre "/>
    <n v="150"/>
    <s v="543010"/>
    <x v="8"/>
    <n v="105858"/>
    <s v="EDWARDS LIFESCIENCES ITALIA SPA"/>
    <n v="202112"/>
    <x v="20"/>
    <x v="20"/>
    <n v="1700"/>
    <s v="D"/>
    <n v="1700"/>
  </r>
  <r>
    <s v="1'trimestre "/>
    <n v="150"/>
    <s v="543010"/>
    <x v="8"/>
    <n v="110665"/>
    <s v="DIMOMED SRL"/>
    <n v="202112"/>
    <x v="20"/>
    <x v="20"/>
    <n v="4790"/>
    <s v="D"/>
    <n v="4790"/>
  </r>
  <r>
    <s v="1'trimestre "/>
    <n v="150"/>
    <s v="543010"/>
    <x v="8"/>
    <n v="110665"/>
    <s v="DIMOMED SRL"/>
    <n v="202112"/>
    <x v="20"/>
    <x v="20"/>
    <n v="4790"/>
    <s v="D"/>
    <n v="4790"/>
  </r>
  <r>
    <s v="1'trimestre "/>
    <n v="150"/>
    <s v="543010"/>
    <x v="8"/>
    <n v="110665"/>
    <s v="DIMOMED SRL"/>
    <n v="202112"/>
    <x v="20"/>
    <x v="20"/>
    <n v="2895"/>
    <s v="D"/>
    <n v="2895"/>
  </r>
  <r>
    <s v="1'trimestre "/>
    <n v="150"/>
    <s v="543010"/>
    <x v="8"/>
    <n v="110665"/>
    <s v="DIMOMED SRL"/>
    <n v="202112"/>
    <x v="20"/>
    <x v="20"/>
    <n v="4790"/>
    <s v="D"/>
    <n v="4790"/>
  </r>
  <r>
    <s v="1'trimestre "/>
    <n v="150"/>
    <s v="543010"/>
    <x v="8"/>
    <n v="110665"/>
    <s v="DIMOMED SRL"/>
    <n v="202112"/>
    <x v="20"/>
    <x v="20"/>
    <n v="2700"/>
    <s v="D"/>
    <n v="2700"/>
  </r>
  <r>
    <s v="1'trimestre "/>
    <n v="150"/>
    <s v="543010"/>
    <x v="8"/>
    <n v="110665"/>
    <s v="DIMOMED SRL"/>
    <n v="202112"/>
    <x v="20"/>
    <x v="20"/>
    <n v="4790"/>
    <s v="D"/>
    <n v="4790"/>
  </r>
  <r>
    <s v="1'trimestre "/>
    <n v="150"/>
    <s v="543010"/>
    <x v="8"/>
    <n v="110665"/>
    <s v="DIMOMED SRL"/>
    <n v="202112"/>
    <x v="20"/>
    <x v="20"/>
    <n v="2700"/>
    <s v="D"/>
    <n v="2700"/>
  </r>
  <r>
    <s v="1'trimestre "/>
    <n v="150"/>
    <s v="543010"/>
    <x v="8"/>
    <n v="110665"/>
    <s v="DIMOMED SRL"/>
    <n v="202112"/>
    <x v="20"/>
    <x v="20"/>
    <n v="2395"/>
    <s v="D"/>
    <n v="2395"/>
  </r>
  <r>
    <s v="1'trimestre "/>
    <n v="150"/>
    <s v="543010"/>
    <x v="8"/>
    <n v="110665"/>
    <s v="DIMOMED SRL"/>
    <n v="202112"/>
    <x v="20"/>
    <x v="20"/>
    <n v="5090"/>
    <s v="D"/>
    <n v="5090"/>
  </r>
  <r>
    <s v="1'trimestre "/>
    <n v="150"/>
    <s v="543010"/>
    <x v="8"/>
    <n v="110665"/>
    <s v="DIMOMED SRL"/>
    <n v="202112"/>
    <x v="20"/>
    <x v="20"/>
    <n v="5085"/>
    <s v="D"/>
    <n v="5085"/>
  </r>
  <r>
    <s v="1'trimestre "/>
    <n v="150"/>
    <s v="543010"/>
    <x v="8"/>
    <n v="107103"/>
    <s v="DIAL ALTA TECNOLOGIA MEDICA SRL"/>
    <n v="202112"/>
    <x v="20"/>
    <x v="20"/>
    <n v="2300"/>
    <s v="D"/>
    <n v="2300"/>
  </r>
  <r>
    <s v="1'trimestre "/>
    <n v="150"/>
    <s v="543010"/>
    <x v="8"/>
    <n v="107103"/>
    <s v="DIAL ALTA TECNOLOGIA MEDICA SRL"/>
    <n v="202112"/>
    <x v="20"/>
    <x v="20"/>
    <n v="2300"/>
    <s v="D"/>
    <n v="2300"/>
  </r>
  <r>
    <s v="1'trimestre "/>
    <n v="150"/>
    <s v="543010"/>
    <x v="8"/>
    <n v="101708"/>
    <s v="SANTEX S.P.A."/>
    <n v="202112"/>
    <x v="20"/>
    <x v="20"/>
    <n v="416.16"/>
    <s v="D"/>
    <n v="416.16"/>
  </r>
  <r>
    <s v="1'trimestre "/>
    <n v="150"/>
    <s v="543010"/>
    <x v="8"/>
    <n v="101708"/>
    <s v="SANTEX S.P.A."/>
    <n v="202112"/>
    <x v="20"/>
    <x v="20"/>
    <n v="181.8"/>
    <s v="D"/>
    <n v="181.8"/>
  </r>
  <r>
    <s v="1'trimestre "/>
    <n v="150"/>
    <s v="543010"/>
    <x v="8"/>
    <n v="107002"/>
    <s v="MONDOMED ITALIA SRL"/>
    <n v="202112"/>
    <x v="20"/>
    <x v="20"/>
    <n v="2821.65"/>
    <s v="D"/>
    <n v="2821.65"/>
  </r>
  <r>
    <s v="1'trimestre "/>
    <n v="150"/>
    <s v="543010"/>
    <x v="8"/>
    <n v="105806"/>
    <s v="MIKAI S.P.A."/>
    <n v="202112"/>
    <x v="20"/>
    <x v="20"/>
    <n v="968.88"/>
    <s v="D"/>
    <n v="968.88"/>
  </r>
  <r>
    <s v="1'trimestre "/>
    <n v="150"/>
    <s v="543010"/>
    <x v="8"/>
    <n v="108359"/>
    <s v="MIDA BIO SRL"/>
    <n v="202112"/>
    <x v="20"/>
    <x v="20"/>
    <n v="1665"/>
    <s v="D"/>
    <n v="1665"/>
  </r>
  <r>
    <s v="1'trimestre "/>
    <n v="150"/>
    <s v="543010"/>
    <x v="8"/>
    <n v="108359"/>
    <s v="MIDA BIO SRL"/>
    <n v="202112"/>
    <x v="20"/>
    <x v="20"/>
    <n v="3400"/>
    <s v="D"/>
    <n v="3400"/>
  </r>
  <r>
    <s v="1'trimestre "/>
    <n v="150"/>
    <s v="543010"/>
    <x v="8"/>
    <n v="108359"/>
    <s v="MIDA BIO SRL"/>
    <n v="202112"/>
    <x v="20"/>
    <x v="20"/>
    <n v="3400"/>
    <s v="D"/>
    <n v="3400"/>
  </r>
  <r>
    <s v="1'trimestre "/>
    <n v="150"/>
    <s v="543010"/>
    <x v="8"/>
    <n v="108359"/>
    <s v="MIDA BIO SRL"/>
    <n v="202112"/>
    <x v="20"/>
    <x v="20"/>
    <n v="2750"/>
    <s v="D"/>
    <n v="2750"/>
  </r>
  <r>
    <s v="1'trimestre "/>
    <n v="150"/>
    <s v="543010"/>
    <x v="8"/>
    <n v="110285"/>
    <s v="MICROPORT SCIENTIFIC SRL"/>
    <n v="202112"/>
    <x v="20"/>
    <x v="20"/>
    <n v="1524.41"/>
    <s v="D"/>
    <n v="1524.41"/>
  </r>
  <r>
    <s v="1'trimestre "/>
    <n v="150"/>
    <s v="543010"/>
    <x v="8"/>
    <n v="109143"/>
    <s v="MICROBIOTECH SNC"/>
    <n v="202112"/>
    <x v="20"/>
    <x v="20"/>
    <n v="3950.95"/>
    <s v="D"/>
    <n v="3950.95"/>
  </r>
  <r>
    <s v="1'trimestre "/>
    <n v="150"/>
    <s v="543010"/>
    <x v="8"/>
    <n v="109143"/>
    <s v="MICROBIOTECH SNC"/>
    <n v="202112"/>
    <x v="20"/>
    <x v="20"/>
    <n v="6900"/>
    <s v="D"/>
    <n v="6900"/>
  </r>
  <r>
    <s v="1'trimestre "/>
    <n v="150"/>
    <s v="543010"/>
    <x v="8"/>
    <n v="109520"/>
    <s v="MERCK SPA"/>
    <n v="202112"/>
    <x v="20"/>
    <x v="20"/>
    <n v="680.16"/>
    <s v="D"/>
    <n v="680.16"/>
  </r>
  <r>
    <s v="1'trimestre "/>
    <n v="150"/>
    <s v="543010"/>
    <x v="8"/>
    <n v="106772"/>
    <s v="MEGAPHARMA OSPEDALIERA SRL"/>
    <n v="202112"/>
    <x v="20"/>
    <x v="20"/>
    <n v="111.6"/>
    <s v="D"/>
    <n v="111.6"/>
  </r>
  <r>
    <s v="1'trimestre "/>
    <n v="150"/>
    <s v="543010"/>
    <x v="8"/>
    <n v="105344"/>
    <s v="MEDTRONIC ITALIA SPA"/>
    <n v="202112"/>
    <x v="20"/>
    <x v="20"/>
    <n v="150"/>
    <s v="D"/>
    <n v="150"/>
  </r>
  <r>
    <s v="1'trimestre "/>
    <n v="150"/>
    <s v="543010"/>
    <x v="8"/>
    <n v="105344"/>
    <s v="MEDTRONIC ITALIA SPA"/>
    <n v="202112"/>
    <x v="20"/>
    <x v="20"/>
    <n v="2464.6999999999998"/>
    <s v="D"/>
    <n v="2464.6999999999998"/>
  </r>
  <r>
    <s v="1'trimestre "/>
    <n v="150"/>
    <s v="543010"/>
    <x v="8"/>
    <n v="105344"/>
    <s v="MEDTRONIC ITALIA SPA"/>
    <n v="202112"/>
    <x v="20"/>
    <x v="20"/>
    <n v="8043.84"/>
    <s v="D"/>
    <n v="8043.84"/>
  </r>
  <r>
    <s v="1'trimestre "/>
    <n v="150"/>
    <s v="543010"/>
    <x v="8"/>
    <n v="105344"/>
    <s v="MEDTRONIC ITALIA SPA"/>
    <n v="202112"/>
    <x v="20"/>
    <x v="20"/>
    <n v="186.2"/>
    <s v="D"/>
    <n v="186.2"/>
  </r>
  <r>
    <s v="1'trimestre "/>
    <n v="150"/>
    <s v="543010"/>
    <x v="8"/>
    <n v="105344"/>
    <s v="MEDTRONIC ITALIA SPA"/>
    <n v="202112"/>
    <x v="20"/>
    <x v="20"/>
    <n v="1090.74"/>
    <s v="D"/>
    <n v="1090.74"/>
  </r>
  <r>
    <s v="1'trimestre "/>
    <n v="150"/>
    <s v="543010"/>
    <x v="8"/>
    <n v="105344"/>
    <s v="MEDTRONIC ITALIA SPA"/>
    <n v="202112"/>
    <x v="20"/>
    <x v="20"/>
    <n v="8682.7999999999993"/>
    <s v="D"/>
    <n v="8682.7999999999993"/>
  </r>
  <r>
    <s v="1'trimestre "/>
    <n v="150"/>
    <s v="543010"/>
    <x v="8"/>
    <n v="105344"/>
    <s v="MEDTRONIC ITALIA SPA"/>
    <n v="202112"/>
    <x v="20"/>
    <x v="20"/>
    <n v="3639.54"/>
    <s v="D"/>
    <n v="3639.54"/>
  </r>
  <r>
    <s v="1'trimestre "/>
    <n v="150"/>
    <s v="543010"/>
    <x v="8"/>
    <n v="105344"/>
    <s v="MEDTRONIC ITALIA SPA"/>
    <n v="202112"/>
    <x v="20"/>
    <x v="20"/>
    <n v="2175.6"/>
    <s v="D"/>
    <n v="2175.6"/>
  </r>
  <r>
    <s v="1'trimestre "/>
    <n v="150"/>
    <s v="543010"/>
    <x v="8"/>
    <n v="105344"/>
    <s v="MEDTRONIC ITALIA SPA"/>
    <n v="202112"/>
    <x v="20"/>
    <x v="20"/>
    <n v="5883.92"/>
    <s v="D"/>
    <n v="5883.92"/>
  </r>
  <r>
    <s v="1'trimestre "/>
    <n v="150"/>
    <s v="543010"/>
    <x v="8"/>
    <n v="105344"/>
    <s v="MEDTRONIC ITALIA SPA"/>
    <n v="202112"/>
    <x v="20"/>
    <x v="20"/>
    <n v="2175.6"/>
    <s v="D"/>
    <n v="2175.6"/>
  </r>
  <r>
    <s v="1'trimestre "/>
    <n v="150"/>
    <s v="543010"/>
    <x v="8"/>
    <n v="105344"/>
    <s v="MEDTRONIC ITALIA SPA"/>
    <n v="202112"/>
    <x v="20"/>
    <x v="20"/>
    <n v="190.08"/>
    <s v="D"/>
    <n v="190.08"/>
  </r>
  <r>
    <s v="1'trimestre "/>
    <n v="150"/>
    <s v="543010"/>
    <x v="8"/>
    <n v="105344"/>
    <s v="MEDTRONIC ITALIA SPA"/>
    <n v="202112"/>
    <x v="20"/>
    <x v="20"/>
    <n v="83.5"/>
    <s v="D"/>
    <n v="83.5"/>
  </r>
  <r>
    <s v="1'trimestre "/>
    <n v="150"/>
    <s v="543010"/>
    <x v="8"/>
    <n v="110768"/>
    <s v="DEALFA SRL"/>
    <n v="202112"/>
    <x v="20"/>
    <x v="20"/>
    <n v="164"/>
    <s v="D"/>
    <n v="164"/>
  </r>
  <r>
    <s v="1'trimestre "/>
    <n v="150"/>
    <s v="543010"/>
    <x v="8"/>
    <n v="110768"/>
    <s v="DEALFA SRL"/>
    <n v="202112"/>
    <x v="20"/>
    <x v="20"/>
    <n v="65.599999999999994"/>
    <s v="D"/>
    <n v="65.599999999999994"/>
  </r>
  <r>
    <s v="1'trimestre "/>
    <n v="150"/>
    <s v="543010"/>
    <x v="8"/>
    <n v="100567"/>
    <s v="D.B.A. ITALIA S.R.L."/>
    <n v="202112"/>
    <x v="20"/>
    <x v="20"/>
    <n v="855"/>
    <s v="D"/>
    <n v="855"/>
  </r>
  <r>
    <s v="1'trimestre "/>
    <n v="150"/>
    <s v="543010"/>
    <x v="8"/>
    <n v="100567"/>
    <s v="D.B.A. ITALIA S.R.L."/>
    <n v="202112"/>
    <x v="20"/>
    <x v="20"/>
    <n v="196.2"/>
    <s v="D"/>
    <n v="196.2"/>
  </r>
  <r>
    <s v="1'trimestre "/>
    <n v="150"/>
    <s v="543010"/>
    <x v="8"/>
    <n v="102743"/>
    <s v="DASER S.R.L. SOCIETA' UNIPERSONALE"/>
    <n v="202112"/>
    <x v="20"/>
    <x v="20"/>
    <n v="688.05"/>
    <s v="D"/>
    <n v="688.05"/>
  </r>
  <r>
    <s v="1'trimestre "/>
    <n v="150"/>
    <s v="543010"/>
    <x v="8"/>
    <n v="107394"/>
    <s v="CONMED ITALIA SRL"/>
    <n v="202112"/>
    <x v="20"/>
    <x v="20"/>
    <n v="1029.5999999999999"/>
    <s v="D"/>
    <n v="1029.5999999999999"/>
  </r>
  <r>
    <s v="1'trimestre "/>
    <n v="150"/>
    <s v="543010"/>
    <x v="8"/>
    <n v="107394"/>
    <s v="CONMED ITALIA SRL"/>
    <n v="202112"/>
    <x v="20"/>
    <x v="20"/>
    <n v="30157.439999999999"/>
    <s v="D"/>
    <n v="30157.439999999999"/>
  </r>
  <r>
    <s v="1'trimestre "/>
    <n v="150"/>
    <s v="543010"/>
    <x v="8"/>
    <n v="107394"/>
    <s v="CONMED ITALIA SRL"/>
    <n v="202112"/>
    <x v="20"/>
    <x v="20"/>
    <n v="321.75"/>
    <s v="D"/>
    <n v="321.75"/>
  </r>
  <r>
    <s v="1'trimestre "/>
    <n v="150"/>
    <s v="543010"/>
    <x v="8"/>
    <n v="107394"/>
    <s v="CONMED ITALIA SRL"/>
    <n v="202112"/>
    <x v="20"/>
    <x v="20"/>
    <n v="3690.4"/>
    <s v="D"/>
    <n v="3690.4"/>
  </r>
  <r>
    <s v="1'trimestre "/>
    <n v="150"/>
    <s v="543010"/>
    <x v="8"/>
    <n v="107394"/>
    <s v="CONMED ITALIA SRL"/>
    <n v="202112"/>
    <x v="20"/>
    <x v="20"/>
    <n v="240.85"/>
    <s v="D"/>
    <n v="240.85"/>
  </r>
  <r>
    <s v="1'trimestre "/>
    <n v="150"/>
    <s v="543010"/>
    <x v="8"/>
    <n v="107394"/>
    <s v="CONMED ITALIA SRL"/>
    <n v="202112"/>
    <x v="20"/>
    <x v="20"/>
    <n v="91.79"/>
    <s v="D"/>
    <n v="91.79"/>
  </r>
  <r>
    <s v="1'trimestre "/>
    <n v="150"/>
    <s v="543010"/>
    <x v="8"/>
    <n v="107394"/>
    <s v="CONMED ITALIA SRL"/>
    <n v="202112"/>
    <x v="20"/>
    <x v="20"/>
    <n v="965.25"/>
    <s v="D"/>
    <n v="965.25"/>
  </r>
  <r>
    <s v="1'trimestre "/>
    <n v="150"/>
    <s v="543010"/>
    <x v="8"/>
    <n v="107394"/>
    <s v="CONMED ITALIA SRL"/>
    <n v="202112"/>
    <x v="20"/>
    <x v="20"/>
    <n v="240.85"/>
    <s v="D"/>
    <n v="240.85"/>
  </r>
  <r>
    <s v="1'trimestre "/>
    <n v="150"/>
    <s v="543010"/>
    <x v="8"/>
    <n v="107394"/>
    <s v="CONMED ITALIA SRL"/>
    <n v="202112"/>
    <x v="20"/>
    <x v="20"/>
    <n v="91.79"/>
    <s v="D"/>
    <n v="91.79"/>
  </r>
  <r>
    <s v="1'trimestre "/>
    <n v="150"/>
    <s v="543010"/>
    <x v="8"/>
    <n v="107394"/>
    <s v="CONMED ITALIA SRL"/>
    <n v="202112"/>
    <x v="20"/>
    <x v="20"/>
    <n v="321.75"/>
    <s v="D"/>
    <n v="321.75"/>
  </r>
  <r>
    <s v="1'trimestre "/>
    <n v="150"/>
    <s v="543010"/>
    <x v="8"/>
    <n v="107394"/>
    <s v="CONMED ITALIA SRL"/>
    <n v="202112"/>
    <x v="20"/>
    <x v="20"/>
    <n v="321.75"/>
    <s v="D"/>
    <n v="321.75"/>
  </r>
  <r>
    <s v="1'trimestre "/>
    <n v="150"/>
    <s v="543010"/>
    <x v="8"/>
    <n v="107394"/>
    <s v="CONMED ITALIA SRL"/>
    <n v="202112"/>
    <x v="20"/>
    <x v="20"/>
    <n v="965.25"/>
    <s v="D"/>
    <n v="965.25"/>
  </r>
  <r>
    <s v="1'trimestre "/>
    <n v="150"/>
    <s v="543010"/>
    <x v="8"/>
    <n v="107394"/>
    <s v="CONMED ITALIA SRL"/>
    <n v="202112"/>
    <x v="20"/>
    <x v="20"/>
    <n v="643.5"/>
    <s v="D"/>
    <n v="643.5"/>
  </r>
  <r>
    <s v="1'trimestre "/>
    <n v="150"/>
    <s v="543010"/>
    <x v="8"/>
    <n v="107394"/>
    <s v="CONMED ITALIA SRL"/>
    <n v="202112"/>
    <x v="20"/>
    <x v="20"/>
    <n v="240.85"/>
    <s v="D"/>
    <n v="240.85"/>
  </r>
  <r>
    <s v="1'trimestre "/>
    <n v="150"/>
    <s v="543010"/>
    <x v="8"/>
    <n v="107394"/>
    <s v="CONMED ITALIA SRL"/>
    <n v="202112"/>
    <x v="20"/>
    <x v="20"/>
    <n v="91.79"/>
    <s v="D"/>
    <n v="91.79"/>
  </r>
  <r>
    <s v="1'trimestre "/>
    <n v="150"/>
    <s v="543010"/>
    <x v="8"/>
    <n v="107394"/>
    <s v="CONMED ITALIA SRL"/>
    <n v="202112"/>
    <x v="20"/>
    <x v="20"/>
    <n v="321.75"/>
    <s v="D"/>
    <n v="321.75"/>
  </r>
  <r>
    <s v="1'trimestre "/>
    <n v="154"/>
    <s v="543010"/>
    <x v="8"/>
    <n v="102454"/>
    <s v="ZIMMER BIOMET ITALIA S.R.L."/>
    <n v="202112"/>
    <x v="20"/>
    <x v="20"/>
    <n v="20"/>
    <s v="D"/>
    <n v="20"/>
  </r>
  <r>
    <s v="1'trimestre "/>
    <n v="154"/>
    <s v="543010"/>
    <x v="8"/>
    <n v="102454"/>
    <s v="ZIMMER BIOMET ITALIA S.R.L."/>
    <n v="202112"/>
    <x v="20"/>
    <x v="20"/>
    <n v="45"/>
    <s v="D"/>
    <n v="45"/>
  </r>
  <r>
    <s v="1'trimestre "/>
    <n v="154"/>
    <s v="543010"/>
    <x v="8"/>
    <n v="102454"/>
    <s v="ZIMMER BIOMET ITALIA S.R.L."/>
    <n v="202112"/>
    <x v="20"/>
    <x v="20"/>
    <n v="55"/>
    <s v="D"/>
    <n v="55"/>
  </r>
  <r>
    <s v="1'trimestre "/>
    <n v="154"/>
    <s v="543010"/>
    <x v="8"/>
    <n v="102454"/>
    <s v="ZIMMER BIOMET ITALIA S.R.L."/>
    <n v="202112"/>
    <x v="20"/>
    <x v="20"/>
    <n v="230"/>
    <s v="D"/>
    <n v="230"/>
  </r>
  <r>
    <s v="1'trimestre "/>
    <n v="154"/>
    <s v="543010"/>
    <x v="8"/>
    <n v="102454"/>
    <s v="ZIMMER BIOMET ITALIA S.R.L."/>
    <n v="202112"/>
    <x v="20"/>
    <x v="20"/>
    <n v="35.549999999999997"/>
    <s v="D"/>
    <n v="35.549999999999997"/>
  </r>
  <r>
    <s v="1'trimestre "/>
    <n v="154"/>
    <s v="543010"/>
    <x v="8"/>
    <n v="102454"/>
    <s v="ZIMMER BIOMET ITALIA S.R.L."/>
    <n v="202112"/>
    <x v="20"/>
    <x v="20"/>
    <n v="1455"/>
    <s v="D"/>
    <n v="1455"/>
  </r>
  <r>
    <s v="1'trimestre "/>
    <n v="154"/>
    <s v="543010"/>
    <x v="8"/>
    <n v="102454"/>
    <s v="ZIMMER BIOMET ITALIA S.R.L."/>
    <n v="202112"/>
    <x v="20"/>
    <x v="20"/>
    <n v="2805"/>
    <s v="D"/>
    <n v="2805"/>
  </r>
  <r>
    <s v="1'trimestre "/>
    <n v="154"/>
    <s v="543010"/>
    <x v="8"/>
    <n v="102454"/>
    <s v="ZIMMER BIOMET ITALIA S.R.L."/>
    <n v="202112"/>
    <x v="20"/>
    <x v="20"/>
    <n v="20"/>
    <s v="D"/>
    <n v="20"/>
  </r>
  <r>
    <s v="1'trimestre "/>
    <n v="154"/>
    <s v="543010"/>
    <x v="8"/>
    <n v="102454"/>
    <s v="ZIMMER BIOMET ITALIA S.R.L."/>
    <n v="202112"/>
    <x v="20"/>
    <x v="20"/>
    <n v="644"/>
    <s v="D"/>
    <n v="644"/>
  </r>
  <r>
    <s v="1'trimestre "/>
    <n v="154"/>
    <s v="543010"/>
    <x v="8"/>
    <n v="102454"/>
    <s v="ZIMMER BIOMET ITALIA S.R.L."/>
    <n v="202112"/>
    <x v="20"/>
    <x v="20"/>
    <n v="1263.1500000000001"/>
    <s v="D"/>
    <n v="1263.1500000000001"/>
  </r>
  <r>
    <s v="1'trimestre "/>
    <n v="154"/>
    <s v="543010"/>
    <x v="8"/>
    <n v="102454"/>
    <s v="ZIMMER BIOMET ITALIA S.R.L."/>
    <n v="202112"/>
    <x v="20"/>
    <x v="20"/>
    <n v="295"/>
    <s v="D"/>
    <n v="295"/>
  </r>
  <r>
    <s v="1'trimestre "/>
    <n v="154"/>
    <s v="543010"/>
    <x v="8"/>
    <n v="102454"/>
    <s v="ZIMMER BIOMET ITALIA S.R.L."/>
    <n v="202112"/>
    <x v="20"/>
    <x v="20"/>
    <n v="49"/>
    <s v="D"/>
    <n v="49"/>
  </r>
  <r>
    <s v="1'trimestre "/>
    <n v="154"/>
    <s v="543010"/>
    <x v="8"/>
    <n v="102454"/>
    <s v="ZIMMER BIOMET ITALIA S.R.L."/>
    <n v="202112"/>
    <x v="20"/>
    <x v="20"/>
    <n v="140"/>
    <s v="D"/>
    <n v="140"/>
  </r>
  <r>
    <s v="1'trimestre "/>
    <n v="154"/>
    <s v="543010"/>
    <x v="8"/>
    <n v="102454"/>
    <s v="ZIMMER BIOMET ITALIA S.R.L."/>
    <n v="202112"/>
    <x v="20"/>
    <x v="20"/>
    <n v="1430"/>
    <s v="D"/>
    <n v="1430"/>
  </r>
  <r>
    <s v="1'trimestre "/>
    <n v="154"/>
    <s v="543010"/>
    <x v="8"/>
    <n v="102454"/>
    <s v="ZIMMER BIOMET ITALIA S.R.L."/>
    <n v="202112"/>
    <x v="20"/>
    <x v="20"/>
    <n v="10"/>
    <s v="D"/>
    <n v="10"/>
  </r>
  <r>
    <s v="1'trimestre "/>
    <n v="154"/>
    <s v="543010"/>
    <x v="8"/>
    <n v="102454"/>
    <s v="ZIMMER BIOMET ITALIA S.R.L."/>
    <n v="202112"/>
    <x v="20"/>
    <x v="20"/>
    <n v="2930"/>
    <s v="D"/>
    <n v="2930"/>
  </r>
  <r>
    <s v="1'trimestre "/>
    <n v="154"/>
    <s v="543010"/>
    <x v="8"/>
    <n v="102454"/>
    <s v="ZIMMER BIOMET ITALIA S.R.L."/>
    <n v="202112"/>
    <x v="20"/>
    <x v="20"/>
    <n v="5"/>
    <s v="D"/>
    <n v="5"/>
  </r>
  <r>
    <s v="1'trimestre "/>
    <n v="154"/>
    <s v="543010"/>
    <x v="8"/>
    <n v="102454"/>
    <s v="ZIMMER BIOMET ITALIA S.R.L."/>
    <n v="202112"/>
    <x v="20"/>
    <x v="20"/>
    <n v="637"/>
    <s v="D"/>
    <n v="637"/>
  </r>
  <r>
    <s v="1'trimestre "/>
    <n v="154"/>
    <s v="543010"/>
    <x v="8"/>
    <n v="102454"/>
    <s v="ZIMMER BIOMET ITALIA S.R.L."/>
    <n v="202112"/>
    <x v="20"/>
    <x v="20"/>
    <n v="98"/>
    <s v="D"/>
    <n v="98"/>
  </r>
  <r>
    <s v="1'trimestre "/>
    <n v="154"/>
    <s v="543010"/>
    <x v="8"/>
    <n v="102454"/>
    <s v="ZIMMER BIOMET ITALIA S.R.L."/>
    <n v="202112"/>
    <x v="20"/>
    <x v="20"/>
    <n v="230"/>
    <s v="D"/>
    <n v="230"/>
  </r>
  <r>
    <s v="1'trimestre "/>
    <n v="154"/>
    <s v="543010"/>
    <x v="8"/>
    <n v="102454"/>
    <s v="ZIMMER BIOMET ITALIA S.R.L."/>
    <n v="202112"/>
    <x v="20"/>
    <x v="20"/>
    <n v="250"/>
    <s v="D"/>
    <n v="250"/>
  </r>
  <r>
    <s v="1'trimestre "/>
    <n v="154"/>
    <s v="543010"/>
    <x v="8"/>
    <n v="102454"/>
    <s v="ZIMMER BIOMET ITALIA S.R.L."/>
    <n v="202112"/>
    <x v="20"/>
    <x v="20"/>
    <n v="50"/>
    <s v="D"/>
    <n v="50"/>
  </r>
  <r>
    <s v="1'trimestre "/>
    <n v="154"/>
    <s v="543010"/>
    <x v="8"/>
    <n v="102454"/>
    <s v="ZIMMER BIOMET ITALIA S.R.L."/>
    <n v="202112"/>
    <x v="20"/>
    <x v="20"/>
    <n v="320"/>
    <s v="D"/>
    <n v="320"/>
  </r>
  <r>
    <s v="1'trimestre "/>
    <n v="154"/>
    <s v="543010"/>
    <x v="8"/>
    <n v="102454"/>
    <s v="ZIMMER BIOMET ITALIA S.R.L."/>
    <n v="202112"/>
    <x v="20"/>
    <x v="20"/>
    <n v="1400"/>
    <s v="D"/>
    <n v="1400"/>
  </r>
  <r>
    <s v="1'trimestre "/>
    <n v="154"/>
    <s v="543010"/>
    <x v="8"/>
    <n v="102454"/>
    <s v="ZIMMER BIOMET ITALIA S.R.L."/>
    <n v="202112"/>
    <x v="20"/>
    <x v="20"/>
    <n v="2930"/>
    <s v="D"/>
    <n v="2930"/>
  </r>
  <r>
    <s v="1'trimestre "/>
    <n v="154"/>
    <s v="543010"/>
    <x v="8"/>
    <n v="102454"/>
    <s v="ZIMMER BIOMET ITALIA S.R.L."/>
    <n v="202112"/>
    <x v="20"/>
    <x v="20"/>
    <n v="2270"/>
    <s v="D"/>
    <n v="2270"/>
  </r>
  <r>
    <s v="1'trimestre "/>
    <n v="154"/>
    <s v="543010"/>
    <x v="8"/>
    <n v="102454"/>
    <s v="ZIMMER BIOMET ITALIA S.R.L."/>
    <n v="202112"/>
    <x v="20"/>
    <x v="20"/>
    <n v="2200"/>
    <s v="D"/>
    <n v="2200"/>
  </r>
  <r>
    <s v="1'trimestre "/>
    <n v="154"/>
    <s v="543010"/>
    <x v="8"/>
    <n v="102454"/>
    <s v="ZIMMER BIOMET ITALIA S.R.L."/>
    <n v="202112"/>
    <x v="20"/>
    <x v="20"/>
    <n v="1029"/>
    <s v="D"/>
    <n v="1029"/>
  </r>
  <r>
    <s v="1'trimestre "/>
    <n v="154"/>
    <s v="543010"/>
    <x v="8"/>
    <n v="102454"/>
    <s v="ZIMMER BIOMET ITALIA S.R.L."/>
    <n v="202112"/>
    <x v="20"/>
    <x v="20"/>
    <n v="910"/>
    <s v="D"/>
    <n v="910"/>
  </r>
  <r>
    <s v="1'trimestre "/>
    <n v="154"/>
    <s v="543010"/>
    <x v="8"/>
    <n v="102454"/>
    <s v="ZIMMER BIOMET ITALIA S.R.L."/>
    <n v="202112"/>
    <x v="20"/>
    <x v="20"/>
    <n v="6095"/>
    <s v="A"/>
    <n v="-6095"/>
  </r>
  <r>
    <s v="1'trimestre "/>
    <n v="154"/>
    <s v="543010"/>
    <x v="8"/>
    <n v="102454"/>
    <s v="ZIMMER BIOMET ITALIA S.R.L."/>
    <n v="202112"/>
    <x v="20"/>
    <x v="20"/>
    <n v="18095"/>
    <s v="D"/>
    <n v="18095"/>
  </r>
  <r>
    <s v="1'trimestre "/>
    <n v="154"/>
    <s v="543010"/>
    <x v="8"/>
    <n v="102454"/>
    <s v="ZIMMER BIOMET ITALIA S.R.L."/>
    <n v="202112"/>
    <x v="20"/>
    <x v="20"/>
    <n v="2000"/>
    <s v="D"/>
    <n v="2000"/>
  </r>
  <r>
    <s v="1'trimestre "/>
    <n v="154"/>
    <s v="543010"/>
    <x v="8"/>
    <n v="102454"/>
    <s v="ZIMMER BIOMET ITALIA S.R.L."/>
    <n v="202112"/>
    <x v="20"/>
    <x v="20"/>
    <n v="2805"/>
    <s v="D"/>
    <n v="2805"/>
  </r>
  <r>
    <s v="1'trimestre "/>
    <n v="154"/>
    <s v="543010"/>
    <x v="8"/>
    <n v="102454"/>
    <s v="ZIMMER BIOMET ITALIA S.R.L."/>
    <n v="202112"/>
    <x v="20"/>
    <x v="20"/>
    <n v="105"/>
    <s v="D"/>
    <n v="105"/>
  </r>
  <r>
    <s v="1'trimestre "/>
    <n v="154"/>
    <s v="543010"/>
    <x v="8"/>
    <n v="102454"/>
    <s v="ZIMMER BIOMET ITALIA S.R.L."/>
    <n v="202112"/>
    <x v="20"/>
    <x v="20"/>
    <n v="5478.03"/>
    <s v="D"/>
    <n v="5478.03"/>
  </r>
  <r>
    <s v="1'trimestre "/>
    <n v="154"/>
    <s v="543010"/>
    <x v="8"/>
    <n v="102454"/>
    <s v="ZIMMER BIOMET ITALIA S.R.L."/>
    <n v="202112"/>
    <x v="20"/>
    <x v="20"/>
    <n v="2220"/>
    <s v="D"/>
    <n v="2220"/>
  </r>
  <r>
    <s v="1'trimestre "/>
    <n v="154"/>
    <s v="543010"/>
    <x v="8"/>
    <n v="102454"/>
    <s v="ZIMMER BIOMET ITALIA S.R.L."/>
    <n v="202112"/>
    <x v="20"/>
    <x v="20"/>
    <n v="980"/>
    <s v="D"/>
    <n v="980"/>
  </r>
  <r>
    <s v="1'trimestre "/>
    <n v="154"/>
    <s v="543010"/>
    <x v="8"/>
    <n v="102454"/>
    <s v="ZIMMER BIOMET ITALIA S.R.L."/>
    <n v="202112"/>
    <x v="20"/>
    <x v="20"/>
    <n v="110"/>
    <s v="D"/>
    <n v="110"/>
  </r>
  <r>
    <s v="1'trimestre "/>
    <n v="154"/>
    <s v="543010"/>
    <x v="8"/>
    <n v="102454"/>
    <s v="ZIMMER BIOMET ITALIA S.R.L."/>
    <n v="202112"/>
    <x v="20"/>
    <x v="20"/>
    <n v="2930"/>
    <s v="D"/>
    <n v="2930"/>
  </r>
  <r>
    <s v="1'trimestre "/>
    <n v="154"/>
    <s v="543010"/>
    <x v="8"/>
    <n v="102454"/>
    <s v="ZIMMER BIOMET ITALIA S.R.L."/>
    <n v="202112"/>
    <x v="20"/>
    <x v="20"/>
    <n v="2805"/>
    <s v="D"/>
    <n v="2805"/>
  </r>
  <r>
    <s v="1'trimestre "/>
    <n v="154"/>
    <s v="543010"/>
    <x v="8"/>
    <n v="102454"/>
    <s v="ZIMMER BIOMET ITALIA S.R.L."/>
    <n v="202112"/>
    <x v="20"/>
    <x v="20"/>
    <n v="230"/>
    <s v="D"/>
    <n v="230"/>
  </r>
  <r>
    <s v="1'trimestre "/>
    <n v="154"/>
    <s v="543010"/>
    <x v="8"/>
    <n v="102454"/>
    <s v="ZIMMER BIOMET ITALIA S.R.L."/>
    <n v="202112"/>
    <x v="20"/>
    <x v="20"/>
    <n v="100"/>
    <s v="D"/>
    <n v="100"/>
  </r>
  <r>
    <s v="1'trimestre "/>
    <n v="154"/>
    <s v="543010"/>
    <x v="8"/>
    <n v="102454"/>
    <s v="ZIMMER BIOMET ITALIA S.R.L."/>
    <n v="202112"/>
    <x v="20"/>
    <x v="20"/>
    <n v="75"/>
    <s v="D"/>
    <n v="75"/>
  </r>
  <r>
    <s v="1'trimestre "/>
    <n v="154"/>
    <s v="543010"/>
    <x v="8"/>
    <n v="102454"/>
    <s v="ZIMMER BIOMET ITALIA S.R.L."/>
    <n v="202112"/>
    <x v="20"/>
    <x v="20"/>
    <n v="110"/>
    <s v="D"/>
    <n v="110"/>
  </r>
  <r>
    <s v="1'trimestre "/>
    <n v="154"/>
    <s v="543010"/>
    <x v="8"/>
    <n v="102454"/>
    <s v="ZIMMER BIOMET ITALIA S.R.L."/>
    <n v="202112"/>
    <x v="20"/>
    <x v="20"/>
    <n v="5192"/>
    <s v="D"/>
    <n v="5192"/>
  </r>
  <r>
    <s v="1'trimestre "/>
    <n v="154"/>
    <s v="543010"/>
    <x v="8"/>
    <n v="102454"/>
    <s v="ZIMMER BIOMET ITALIA S.R.L."/>
    <n v="202112"/>
    <x v="20"/>
    <x v="20"/>
    <n v="1100"/>
    <s v="D"/>
    <n v="1100"/>
  </r>
  <r>
    <s v="1'trimestre "/>
    <n v="154"/>
    <s v="543010"/>
    <x v="8"/>
    <n v="102454"/>
    <s v="ZIMMER BIOMET ITALIA S.R.L."/>
    <n v="202112"/>
    <x v="20"/>
    <x v="20"/>
    <n v="2950"/>
    <s v="D"/>
    <n v="2950"/>
  </r>
  <r>
    <s v="1'trimestre "/>
    <n v="154"/>
    <s v="543010"/>
    <x v="8"/>
    <n v="102454"/>
    <s v="ZIMMER BIOMET ITALIA S.R.L."/>
    <n v="202112"/>
    <x v="20"/>
    <x v="20"/>
    <n v="5"/>
    <s v="D"/>
    <n v="5"/>
  </r>
  <r>
    <s v="1'trimestre "/>
    <n v="154"/>
    <s v="543010"/>
    <x v="8"/>
    <n v="102454"/>
    <s v="ZIMMER BIOMET ITALIA S.R.L."/>
    <n v="202112"/>
    <x v="20"/>
    <x v="20"/>
    <n v="50"/>
    <s v="D"/>
    <n v="50"/>
  </r>
  <r>
    <s v="1'trimestre "/>
    <n v="154"/>
    <s v="543010"/>
    <x v="8"/>
    <n v="102454"/>
    <s v="ZIMMER BIOMET ITALIA S.R.L."/>
    <n v="202112"/>
    <x v="20"/>
    <x v="20"/>
    <n v="80"/>
    <s v="D"/>
    <n v="80"/>
  </r>
  <r>
    <s v="1'trimestre "/>
    <n v="154"/>
    <s v="543010"/>
    <x v="8"/>
    <n v="102454"/>
    <s v="ZIMMER BIOMET ITALIA S.R.L."/>
    <n v="202112"/>
    <x v="20"/>
    <x v="20"/>
    <n v="30"/>
    <s v="D"/>
    <n v="30"/>
  </r>
  <r>
    <s v="1'trimestre "/>
    <n v="154"/>
    <s v="543010"/>
    <x v="8"/>
    <n v="102454"/>
    <s v="ZIMMER BIOMET ITALIA S.R.L."/>
    <n v="202112"/>
    <x v="20"/>
    <x v="20"/>
    <n v="120"/>
    <s v="D"/>
    <n v="120"/>
  </r>
  <r>
    <s v="1'trimestre "/>
    <n v="154"/>
    <s v="543010"/>
    <x v="8"/>
    <n v="102454"/>
    <s v="ZIMMER BIOMET ITALIA S.R.L."/>
    <n v="202112"/>
    <x v="20"/>
    <x v="20"/>
    <n v="60"/>
    <s v="D"/>
    <n v="60"/>
  </r>
  <r>
    <s v="1'trimestre "/>
    <n v="154"/>
    <s v="543010"/>
    <x v="8"/>
    <n v="102454"/>
    <s v="ZIMMER BIOMET ITALIA S.R.L."/>
    <n v="202112"/>
    <x v="20"/>
    <x v="20"/>
    <n v="4000"/>
    <s v="D"/>
    <n v="4000"/>
  </r>
  <r>
    <s v="1'trimestre "/>
    <n v="154"/>
    <s v="543010"/>
    <x v="8"/>
    <n v="104402"/>
    <s v="TELEFLEX MEDICAL S.R.L."/>
    <n v="202112"/>
    <x v="20"/>
    <x v="20"/>
    <n v="297.3"/>
    <s v="D"/>
    <n v="297.3"/>
  </r>
  <r>
    <s v="1'trimestre "/>
    <n v="154"/>
    <s v="543010"/>
    <x v="8"/>
    <n v="104402"/>
    <s v="TELEFLEX MEDICAL S.R.L."/>
    <n v="202112"/>
    <x v="20"/>
    <x v="20"/>
    <n v="1200"/>
    <s v="D"/>
    <n v="1200"/>
  </r>
  <r>
    <s v="1'trimestre "/>
    <n v="154"/>
    <s v="543010"/>
    <x v="8"/>
    <n v="104402"/>
    <s v="TELEFLEX MEDICAL S.R.L."/>
    <n v="202112"/>
    <x v="20"/>
    <x v="20"/>
    <n v="27.5"/>
    <s v="D"/>
    <n v="27.5"/>
  </r>
  <r>
    <s v="1'trimestre "/>
    <n v="154"/>
    <s v="543010"/>
    <x v="8"/>
    <n v="104402"/>
    <s v="TELEFLEX MEDICAL S.R.L."/>
    <n v="202112"/>
    <x v="20"/>
    <x v="20"/>
    <n v="142.5"/>
    <s v="D"/>
    <n v="142.5"/>
  </r>
  <r>
    <s v="1'trimestre "/>
    <n v="154"/>
    <s v="543010"/>
    <x v="8"/>
    <n v="104402"/>
    <s v="TELEFLEX MEDICAL S.R.L."/>
    <n v="202112"/>
    <x v="20"/>
    <x v="20"/>
    <n v="12.3"/>
    <s v="D"/>
    <n v="12.3"/>
  </r>
  <r>
    <s v="1'trimestre "/>
    <n v="154"/>
    <s v="543010"/>
    <x v="8"/>
    <n v="104402"/>
    <s v="TELEFLEX MEDICAL S.R.L."/>
    <n v="202112"/>
    <x v="20"/>
    <x v="20"/>
    <n v="225"/>
    <s v="D"/>
    <n v="225"/>
  </r>
  <r>
    <s v="1'trimestre "/>
    <n v="154"/>
    <s v="543010"/>
    <x v="8"/>
    <n v="104402"/>
    <s v="TELEFLEX MEDICAL S.R.L."/>
    <n v="202112"/>
    <x v="20"/>
    <x v="20"/>
    <n v="174.73"/>
    <s v="D"/>
    <n v="174.73"/>
  </r>
  <r>
    <s v="1'trimestre "/>
    <n v="154"/>
    <s v="543010"/>
    <x v="8"/>
    <n v="104402"/>
    <s v="TELEFLEX MEDICAL S.R.L."/>
    <n v="202112"/>
    <x v="20"/>
    <x v="20"/>
    <n v="394"/>
    <s v="D"/>
    <n v="394"/>
  </r>
  <r>
    <s v="1'trimestre "/>
    <n v="154"/>
    <s v="543010"/>
    <x v="8"/>
    <n v="104402"/>
    <s v="TELEFLEX MEDICAL S.R.L."/>
    <n v="202112"/>
    <x v="20"/>
    <x v="20"/>
    <n v="6.15"/>
    <s v="D"/>
    <n v="6.15"/>
  </r>
  <r>
    <s v="1'trimestre "/>
    <n v="154"/>
    <s v="543010"/>
    <x v="8"/>
    <n v="104402"/>
    <s v="TELEFLEX MEDICAL S.R.L."/>
    <n v="202112"/>
    <x v="20"/>
    <x v="20"/>
    <n v="387"/>
    <s v="D"/>
    <n v="387"/>
  </r>
  <r>
    <s v="1'trimestre "/>
    <n v="154"/>
    <s v="543010"/>
    <x v="8"/>
    <n v="104402"/>
    <s v="TELEFLEX MEDICAL S.R.L."/>
    <n v="202112"/>
    <x v="20"/>
    <x v="20"/>
    <n v="378"/>
    <s v="D"/>
    <n v="378"/>
  </r>
  <r>
    <s v="1'trimestre "/>
    <n v="154"/>
    <s v="543010"/>
    <x v="8"/>
    <n v="104402"/>
    <s v="TELEFLEX MEDICAL S.R.L."/>
    <n v="202112"/>
    <x v="20"/>
    <x v="20"/>
    <n v="174.73"/>
    <s v="D"/>
    <n v="174.73"/>
  </r>
  <r>
    <s v="1'trimestre "/>
    <n v="154"/>
    <s v="543010"/>
    <x v="8"/>
    <n v="104402"/>
    <s v="TELEFLEX MEDICAL S.R.L."/>
    <n v="202112"/>
    <x v="20"/>
    <x v="20"/>
    <n v="65"/>
    <s v="D"/>
    <n v="65"/>
  </r>
  <r>
    <s v="1'trimestre "/>
    <n v="154"/>
    <s v="543010"/>
    <x v="8"/>
    <n v="104402"/>
    <s v="TELEFLEX MEDICAL S.R.L."/>
    <n v="202112"/>
    <x v="20"/>
    <x v="20"/>
    <n v="12.3"/>
    <s v="D"/>
    <n v="12.3"/>
  </r>
  <r>
    <s v="1'trimestre "/>
    <n v="154"/>
    <s v="543010"/>
    <x v="8"/>
    <n v="104402"/>
    <s v="TELEFLEX MEDICAL S.R.L."/>
    <n v="202112"/>
    <x v="20"/>
    <x v="20"/>
    <n v="174.73"/>
    <s v="D"/>
    <n v="174.73"/>
  </r>
  <r>
    <s v="1'trimestre "/>
    <n v="154"/>
    <s v="543010"/>
    <x v="8"/>
    <n v="104402"/>
    <s v="TELEFLEX MEDICAL S.R.L."/>
    <n v="202112"/>
    <x v="20"/>
    <x v="20"/>
    <n v="114"/>
    <s v="D"/>
    <n v="114"/>
  </r>
  <r>
    <s v="1'trimestre "/>
    <n v="154"/>
    <s v="543010"/>
    <x v="8"/>
    <n v="104402"/>
    <s v="TELEFLEX MEDICAL S.R.L."/>
    <n v="202112"/>
    <x v="20"/>
    <x v="20"/>
    <n v="165"/>
    <s v="D"/>
    <n v="165"/>
  </r>
  <r>
    <s v="1'trimestre "/>
    <n v="154"/>
    <s v="543010"/>
    <x v="8"/>
    <n v="104402"/>
    <s v="TELEFLEX MEDICAL S.R.L."/>
    <n v="202112"/>
    <x v="20"/>
    <x v="20"/>
    <n v="295"/>
    <s v="D"/>
    <n v="295"/>
  </r>
  <r>
    <s v="1'trimestre "/>
    <n v="154"/>
    <s v="543010"/>
    <x v="8"/>
    <n v="104402"/>
    <s v="TELEFLEX MEDICAL S.R.L."/>
    <n v="202112"/>
    <x v="20"/>
    <x v="20"/>
    <n v="44.25"/>
    <s v="D"/>
    <n v="44.25"/>
  </r>
  <r>
    <s v="1'trimestre "/>
    <n v="154"/>
    <s v="543010"/>
    <x v="8"/>
    <n v="104402"/>
    <s v="TELEFLEX MEDICAL S.R.L."/>
    <n v="202112"/>
    <x v="20"/>
    <x v="20"/>
    <n v="57"/>
    <s v="D"/>
    <n v="57"/>
  </r>
  <r>
    <s v="1'trimestre "/>
    <n v="154"/>
    <s v="543010"/>
    <x v="8"/>
    <n v="104402"/>
    <s v="TELEFLEX MEDICAL S.R.L."/>
    <n v="202112"/>
    <x v="20"/>
    <x v="20"/>
    <n v="28.5"/>
    <s v="D"/>
    <n v="28.5"/>
  </r>
  <r>
    <s v="1'trimestre "/>
    <n v="154"/>
    <s v="543010"/>
    <x v="8"/>
    <n v="104402"/>
    <s v="TELEFLEX MEDICAL S.R.L."/>
    <n v="202112"/>
    <x v="20"/>
    <x v="20"/>
    <n v="27.5"/>
    <s v="D"/>
    <n v="27.5"/>
  </r>
  <r>
    <s v="1'trimestre "/>
    <n v="154"/>
    <s v="543010"/>
    <x v="8"/>
    <n v="104402"/>
    <s v="TELEFLEX MEDICAL S.R.L."/>
    <n v="202112"/>
    <x v="20"/>
    <x v="20"/>
    <n v="9"/>
    <s v="D"/>
    <n v="9"/>
  </r>
  <r>
    <s v="1'trimestre "/>
    <n v="154"/>
    <s v="543010"/>
    <x v="8"/>
    <n v="104402"/>
    <s v="TELEFLEX MEDICAL S.R.L."/>
    <n v="202112"/>
    <x v="20"/>
    <x v="20"/>
    <n v="174.73"/>
    <s v="D"/>
    <n v="174.73"/>
  </r>
  <r>
    <s v="1'trimestre "/>
    <n v="154"/>
    <s v="543010"/>
    <x v="8"/>
    <n v="104402"/>
    <s v="TELEFLEX MEDICAL S.R.L."/>
    <n v="202112"/>
    <x v="20"/>
    <x v="20"/>
    <n v="114"/>
    <s v="D"/>
    <n v="114"/>
  </r>
  <r>
    <s v="1'trimestre "/>
    <n v="154"/>
    <s v="543010"/>
    <x v="8"/>
    <n v="104402"/>
    <s v="TELEFLEX MEDICAL S.R.L."/>
    <n v="202112"/>
    <x v="20"/>
    <x v="20"/>
    <n v="684"/>
    <s v="D"/>
    <n v="684"/>
  </r>
  <r>
    <s v="1'trimestre "/>
    <n v="154"/>
    <s v="543010"/>
    <x v="8"/>
    <n v="104402"/>
    <s v="TELEFLEX MEDICAL S.R.L."/>
    <n v="202112"/>
    <x v="20"/>
    <x v="20"/>
    <n v="286"/>
    <s v="D"/>
    <n v="286"/>
  </r>
  <r>
    <s v="1'trimestre "/>
    <n v="154"/>
    <s v="543010"/>
    <x v="8"/>
    <n v="104402"/>
    <s v="TELEFLEX MEDICAL S.R.L."/>
    <n v="202112"/>
    <x v="20"/>
    <x v="20"/>
    <n v="19.600000000000001"/>
    <s v="D"/>
    <n v="19.600000000000001"/>
  </r>
  <r>
    <s v="1'trimestre "/>
    <n v="154"/>
    <s v="543010"/>
    <x v="8"/>
    <n v="104402"/>
    <s v="TELEFLEX MEDICAL S.R.L."/>
    <n v="202112"/>
    <x v="20"/>
    <x v="20"/>
    <n v="57"/>
    <s v="D"/>
    <n v="57"/>
  </r>
  <r>
    <s v="1'trimestre "/>
    <n v="154"/>
    <s v="543010"/>
    <x v="8"/>
    <n v="106315"/>
    <s v="SMITHS MEDICAL ITALIA SRL"/>
    <n v="202112"/>
    <x v="20"/>
    <x v="20"/>
    <n v="408"/>
    <s v="D"/>
    <n v="408"/>
  </r>
  <r>
    <s v="1'trimestre "/>
    <n v="154"/>
    <s v="543010"/>
    <x v="8"/>
    <n v="106315"/>
    <s v="SMITHS MEDICAL ITALIA SRL"/>
    <n v="202112"/>
    <x v="20"/>
    <x v="20"/>
    <n v="60"/>
    <s v="D"/>
    <n v="60"/>
  </r>
  <r>
    <s v="1'trimestre "/>
    <n v="154"/>
    <s v="543010"/>
    <x v="8"/>
    <n v="106315"/>
    <s v="SMITHS MEDICAL ITALIA SRL"/>
    <n v="202112"/>
    <x v="20"/>
    <x v="20"/>
    <n v="1100"/>
    <s v="D"/>
    <n v="1100"/>
  </r>
  <r>
    <s v="1'trimestre "/>
    <n v="154"/>
    <s v="543010"/>
    <x v="8"/>
    <n v="106315"/>
    <s v="SMITHS MEDICAL ITALIA SRL"/>
    <n v="202112"/>
    <x v="20"/>
    <x v="20"/>
    <n v="20.9"/>
    <s v="D"/>
    <n v="20.9"/>
  </r>
  <r>
    <s v="1'trimestre "/>
    <n v="154"/>
    <s v="543010"/>
    <x v="8"/>
    <n v="106315"/>
    <s v="SMITHS MEDICAL ITALIA SRL"/>
    <n v="202112"/>
    <x v="20"/>
    <x v="20"/>
    <n v="2766.6"/>
    <s v="D"/>
    <n v="2766.6"/>
  </r>
  <r>
    <s v="1'trimestre "/>
    <n v="154"/>
    <s v="543010"/>
    <x v="8"/>
    <n v="106235"/>
    <s v="ORTHOFIX SRL"/>
    <n v="202112"/>
    <x v="20"/>
    <x v="20"/>
    <n v="1874.25"/>
    <s v="D"/>
    <n v="1874.25"/>
  </r>
  <r>
    <s v="1'trimestre "/>
    <n v="154"/>
    <s v="543010"/>
    <x v="8"/>
    <n v="106235"/>
    <s v="ORTHOFIX SRL"/>
    <n v="202112"/>
    <x v="20"/>
    <x v="20"/>
    <n v="1874.25"/>
    <s v="D"/>
    <n v="1874.25"/>
  </r>
  <r>
    <s v="1'trimestre "/>
    <n v="154"/>
    <s v="543010"/>
    <x v="8"/>
    <n v="106235"/>
    <s v="ORTHOFIX SRL"/>
    <n v="202112"/>
    <x v="20"/>
    <x v="20"/>
    <n v="1113"/>
    <s v="D"/>
    <n v="1113"/>
  </r>
  <r>
    <s v="1'trimestre "/>
    <n v="154"/>
    <s v="543010"/>
    <x v="8"/>
    <n v="106235"/>
    <s v="ORTHOFIX SRL"/>
    <n v="202112"/>
    <x v="20"/>
    <x v="20"/>
    <n v="1466.25"/>
    <s v="D"/>
    <n v="1466.25"/>
  </r>
  <r>
    <s v="1'trimestre "/>
    <n v="154"/>
    <s v="543010"/>
    <x v="8"/>
    <n v="106235"/>
    <s v="ORTHOFIX SRL"/>
    <n v="202112"/>
    <x v="20"/>
    <x v="20"/>
    <n v="1874.25"/>
    <s v="D"/>
    <n v="1874.25"/>
  </r>
  <r>
    <s v="1'trimestre "/>
    <n v="154"/>
    <s v="543010"/>
    <x v="8"/>
    <n v="106235"/>
    <s v="ORTHOFIX SRL"/>
    <n v="202112"/>
    <x v="20"/>
    <x v="20"/>
    <n v="603"/>
    <s v="D"/>
    <n v="603"/>
  </r>
  <r>
    <s v="1'trimestre "/>
    <n v="154"/>
    <s v="543010"/>
    <x v="8"/>
    <n v="106235"/>
    <s v="ORTHOFIX SRL"/>
    <n v="202112"/>
    <x v="20"/>
    <x v="20"/>
    <n v="1466.25"/>
    <s v="D"/>
    <n v="1466.25"/>
  </r>
  <r>
    <s v="1'trimestre "/>
    <n v="154"/>
    <s v="543010"/>
    <x v="8"/>
    <n v="106235"/>
    <s v="ORTHOFIX SRL"/>
    <n v="202112"/>
    <x v="20"/>
    <x v="20"/>
    <n v="261.75"/>
    <s v="D"/>
    <n v="261.75"/>
  </r>
  <r>
    <s v="1'trimestre "/>
    <n v="154"/>
    <s v="543010"/>
    <x v="8"/>
    <n v="106235"/>
    <s v="ORTHOFIX SRL"/>
    <n v="202112"/>
    <x v="20"/>
    <x v="20"/>
    <n v="2826"/>
    <s v="D"/>
    <n v="2826"/>
  </r>
  <r>
    <s v="1'trimestre "/>
    <n v="154"/>
    <s v="543010"/>
    <x v="8"/>
    <n v="106235"/>
    <s v="ORTHOFIX SRL"/>
    <n v="202112"/>
    <x v="20"/>
    <x v="20"/>
    <n v="2620.5"/>
    <s v="D"/>
    <n v="2620.5"/>
  </r>
  <r>
    <s v="1'trimestre "/>
    <n v="154"/>
    <s v="543010"/>
    <x v="8"/>
    <n v="104141"/>
    <s v="MOLNLYCKE HEALTH CARE S.R.L."/>
    <n v="202112"/>
    <x v="20"/>
    <x v="20"/>
    <n v="65.010000000000005"/>
    <s v="D"/>
    <n v="65.010000000000005"/>
  </r>
  <r>
    <s v="1'trimestre "/>
    <n v="154"/>
    <s v="543010"/>
    <x v="8"/>
    <n v="104141"/>
    <s v="MOLNLYCKE HEALTH CARE S.R.L."/>
    <n v="202112"/>
    <x v="20"/>
    <x v="20"/>
    <n v="2907"/>
    <s v="D"/>
    <n v="2907"/>
  </r>
  <r>
    <s v="1'trimestre "/>
    <n v="154"/>
    <s v="543010"/>
    <x v="8"/>
    <n v="101164"/>
    <s v="LINK ITALIA SPA"/>
    <n v="202112"/>
    <x v="20"/>
    <x v="20"/>
    <n v="12063.95"/>
    <s v="D"/>
    <n v="12063.95"/>
  </r>
  <r>
    <s v="1'trimestre "/>
    <n v="154"/>
    <s v="543010"/>
    <x v="8"/>
    <n v="101164"/>
    <s v="LINK ITALIA SPA"/>
    <n v="202112"/>
    <x v="20"/>
    <x v="20"/>
    <n v="984.21"/>
    <s v="D"/>
    <n v="984.21"/>
  </r>
  <r>
    <s v="1'trimestre "/>
    <n v="154"/>
    <s v="543010"/>
    <x v="8"/>
    <n v="101164"/>
    <s v="LINK ITALIA SPA"/>
    <n v="202112"/>
    <x v="20"/>
    <x v="20"/>
    <n v="1503.33"/>
    <s v="D"/>
    <n v="1503.33"/>
  </r>
  <r>
    <s v="1'trimestre "/>
    <n v="154"/>
    <s v="543010"/>
    <x v="8"/>
    <n v="101164"/>
    <s v="LINK ITALIA SPA"/>
    <n v="202112"/>
    <x v="20"/>
    <x v="20"/>
    <n v="2487.54"/>
    <s v="D"/>
    <n v="2487.54"/>
  </r>
  <r>
    <s v="1'trimestre "/>
    <n v="154"/>
    <s v="543010"/>
    <x v="8"/>
    <n v="101164"/>
    <s v="LINK ITALIA SPA"/>
    <n v="202112"/>
    <x v="20"/>
    <x v="20"/>
    <n v="13444.32"/>
    <s v="D"/>
    <n v="13444.32"/>
  </r>
  <r>
    <s v="1'trimestre "/>
    <n v="154"/>
    <s v="543010"/>
    <x v="8"/>
    <n v="101164"/>
    <s v="LINK ITALIA SPA"/>
    <n v="202112"/>
    <x v="20"/>
    <x v="20"/>
    <n v="6468"/>
    <s v="D"/>
    <n v="6468"/>
  </r>
  <r>
    <s v="1'trimestre "/>
    <n v="154"/>
    <s v="543010"/>
    <x v="8"/>
    <n v="107887"/>
    <s v="INTRAUMA SRL"/>
    <n v="202112"/>
    <x v="20"/>
    <x v="20"/>
    <n v="397.43"/>
    <s v="D"/>
    <n v="397.43"/>
  </r>
  <r>
    <s v="1'trimestre "/>
    <n v="154"/>
    <s v="543010"/>
    <x v="8"/>
    <n v="107887"/>
    <s v="INTRAUMA SRL"/>
    <n v="202112"/>
    <x v="20"/>
    <x v="20"/>
    <n v="455.69"/>
    <s v="D"/>
    <n v="455.69"/>
  </r>
  <r>
    <s v="1'trimestre "/>
    <n v="154"/>
    <s v="543010"/>
    <x v="8"/>
    <n v="107518"/>
    <s v="BSN MEDICAL SRL"/>
    <n v="202112"/>
    <x v="20"/>
    <x v="20"/>
    <n v="134.4"/>
    <s v="D"/>
    <n v="134.4"/>
  </r>
  <r>
    <s v="1'trimestre "/>
    <n v="154"/>
    <s v="543010"/>
    <x v="8"/>
    <n v="107518"/>
    <s v="BSN MEDICAL SRL"/>
    <n v="202112"/>
    <x v="20"/>
    <x v="20"/>
    <n v="256.39999999999998"/>
    <s v="D"/>
    <n v="256.39999999999998"/>
  </r>
  <r>
    <s v="1'trimestre "/>
    <n v="154"/>
    <s v="543010"/>
    <x v="8"/>
    <n v="107518"/>
    <s v="BSN MEDICAL SRL"/>
    <n v="202112"/>
    <x v="20"/>
    <x v="20"/>
    <n v="1786.58"/>
    <s v="D"/>
    <n v="1786.58"/>
  </r>
  <r>
    <s v="1'trimestre "/>
    <n v="154"/>
    <s v="543010"/>
    <x v="8"/>
    <n v="107518"/>
    <s v="BSN MEDICAL SRL"/>
    <n v="202112"/>
    <x v="20"/>
    <x v="20"/>
    <n v="223.32"/>
    <s v="D"/>
    <n v="223.32"/>
  </r>
  <r>
    <s v="1'trimestre "/>
    <n v="154"/>
    <s v="543010"/>
    <x v="8"/>
    <n v="107518"/>
    <s v="BSN MEDICAL SRL"/>
    <n v="202112"/>
    <x v="20"/>
    <x v="20"/>
    <n v="460.86"/>
    <s v="D"/>
    <n v="460.86"/>
  </r>
  <r>
    <s v="1'trimestre "/>
    <n v="154"/>
    <s v="543010"/>
    <x v="8"/>
    <n v="107518"/>
    <s v="BSN MEDICAL SRL"/>
    <n v="202112"/>
    <x v="20"/>
    <x v="20"/>
    <n v="134.4"/>
    <s v="D"/>
    <n v="134.4"/>
  </r>
  <r>
    <s v="1'trimestre "/>
    <n v="154"/>
    <s v="543010"/>
    <x v="8"/>
    <n v="107518"/>
    <s v="BSN MEDICAL SRL"/>
    <n v="202112"/>
    <x v="20"/>
    <x v="20"/>
    <n v="67.2"/>
    <s v="D"/>
    <n v="67.2"/>
  </r>
  <r>
    <s v="1'trimestre "/>
    <n v="154"/>
    <s v="543010"/>
    <x v="8"/>
    <n v="107518"/>
    <s v="BSN MEDICAL SRL"/>
    <n v="202112"/>
    <x v="20"/>
    <x v="20"/>
    <n v="190.01"/>
    <s v="D"/>
    <n v="190.01"/>
  </r>
  <r>
    <s v="1'trimestre "/>
    <n v="154"/>
    <s v="543010"/>
    <x v="8"/>
    <n v="107518"/>
    <s v="BSN MEDICAL SRL"/>
    <n v="202112"/>
    <x v="20"/>
    <x v="20"/>
    <n v="189"/>
    <s v="D"/>
    <n v="189"/>
  </r>
  <r>
    <s v="1'trimestre "/>
    <n v="154"/>
    <s v="543010"/>
    <x v="8"/>
    <n v="107518"/>
    <s v="BSN MEDICAL SRL"/>
    <n v="202112"/>
    <x v="20"/>
    <x v="20"/>
    <n v="326.12"/>
    <s v="D"/>
    <n v="326.12"/>
  </r>
  <r>
    <s v="1'trimestre "/>
    <n v="154"/>
    <s v="543010"/>
    <x v="8"/>
    <n v="107518"/>
    <s v="BSN MEDICAL SRL"/>
    <n v="202112"/>
    <x v="20"/>
    <x v="20"/>
    <n v="4170.82"/>
    <s v="D"/>
    <n v="4170.82"/>
  </r>
  <r>
    <s v="1'trimestre "/>
    <n v="154"/>
    <s v="543010"/>
    <x v="8"/>
    <n v="107518"/>
    <s v="BSN MEDICAL SRL"/>
    <n v="202112"/>
    <x v="20"/>
    <x v="20"/>
    <n v="2771.04"/>
    <s v="D"/>
    <n v="2771.04"/>
  </r>
  <r>
    <s v="1'trimestre "/>
    <n v="154"/>
    <s v="543010"/>
    <x v="8"/>
    <n v="107518"/>
    <s v="BSN MEDICAL SRL"/>
    <n v="202112"/>
    <x v="20"/>
    <x v="20"/>
    <n v="219.24"/>
    <s v="D"/>
    <n v="219.24"/>
  </r>
  <r>
    <s v="1'trimestre "/>
    <n v="154"/>
    <s v="543010"/>
    <x v="8"/>
    <n v="107518"/>
    <s v="BSN MEDICAL SRL"/>
    <n v="202112"/>
    <x v="20"/>
    <x v="20"/>
    <n v="246.04"/>
    <s v="D"/>
    <n v="246.04"/>
  </r>
  <r>
    <s v="1'trimestre "/>
    <n v="154"/>
    <s v="543010"/>
    <x v="8"/>
    <n v="107518"/>
    <s v="BSN MEDICAL SRL"/>
    <n v="202112"/>
    <x v="20"/>
    <x v="20"/>
    <n v="195"/>
    <s v="D"/>
    <n v="195"/>
  </r>
  <r>
    <s v="1'trimestre "/>
    <n v="154"/>
    <s v="543010"/>
    <x v="8"/>
    <n v="107518"/>
    <s v="BSN MEDICAL SRL"/>
    <n v="202112"/>
    <x v="20"/>
    <x v="20"/>
    <n v="175.39"/>
    <s v="D"/>
    <n v="175.39"/>
  </r>
  <r>
    <s v="1'trimestre "/>
    <n v="154"/>
    <s v="543010"/>
    <x v="8"/>
    <n v="100177"/>
    <s v="BECTON DICKINSON ITALIA S.P.A."/>
    <n v="202112"/>
    <x v="20"/>
    <x v="20"/>
    <n v="951.14"/>
    <s v="D"/>
    <n v="951.14"/>
  </r>
  <r>
    <s v="1'trimestre "/>
    <n v="154"/>
    <s v="543010"/>
    <x v="8"/>
    <n v="100177"/>
    <s v="BECTON DICKINSON ITALIA S.P.A."/>
    <n v="202112"/>
    <x v="20"/>
    <x v="20"/>
    <n v="738"/>
    <s v="D"/>
    <n v="738"/>
  </r>
  <r>
    <s v="1'trimestre "/>
    <n v="154"/>
    <s v="543010"/>
    <x v="8"/>
    <n v="100177"/>
    <s v="BECTON DICKINSON ITALIA S.P.A."/>
    <n v="202112"/>
    <x v="20"/>
    <x v="20"/>
    <n v="1407.94"/>
    <s v="D"/>
    <n v="1407.94"/>
  </r>
  <r>
    <s v="1'trimestre "/>
    <n v="154"/>
    <s v="543010"/>
    <x v="8"/>
    <n v="100177"/>
    <s v="BECTON DICKINSON ITALIA S.P.A."/>
    <n v="202112"/>
    <x v="20"/>
    <x v="20"/>
    <n v="738"/>
    <s v="D"/>
    <n v="738"/>
  </r>
  <r>
    <s v="1'trimestre "/>
    <n v="154"/>
    <s v="543010"/>
    <x v="8"/>
    <n v="100177"/>
    <s v="BECTON DICKINSON ITALIA S.P.A."/>
    <n v="202112"/>
    <x v="20"/>
    <x v="20"/>
    <n v="176.92"/>
    <s v="D"/>
    <n v="176.92"/>
  </r>
  <r>
    <s v="1'trimestre "/>
    <n v="154"/>
    <s v="543010"/>
    <x v="8"/>
    <n v="107589"/>
    <s v="A. MENARINI  DIAGNOSTICS S.r.l."/>
    <n v="202112"/>
    <x v="20"/>
    <x v="20"/>
    <n v="400"/>
    <s v="D"/>
    <n v="400"/>
  </r>
  <r>
    <s v="1'trimestre "/>
    <n v="157"/>
    <s v="543006"/>
    <x v="10"/>
    <n v="110809"/>
    <s v="ISTITUTO TECNOLOGICO DE CANARIAS S.A."/>
    <n v="202112"/>
    <x v="20"/>
    <x v="20"/>
    <n v="320"/>
    <s v="A"/>
    <n v="-320"/>
  </r>
  <r>
    <s v="1'trimestre "/>
    <n v="157"/>
    <s v="543006"/>
    <x v="10"/>
    <n v="110809"/>
    <s v="ISTITUTO TECNOLOGICO DE CANARIAS S.A."/>
    <n v="202112"/>
    <x v="20"/>
    <x v="20"/>
    <n v="8320"/>
    <s v="D"/>
    <n v="8320"/>
  </r>
  <r>
    <s v="1'trimestre "/>
    <n v="159"/>
    <s v="543010"/>
    <x v="8"/>
    <n v="108705"/>
    <s v="BANCA IFIS S.P.A."/>
    <n v="202112"/>
    <x v="20"/>
    <x v="20"/>
    <n v="162"/>
    <s v="D"/>
    <n v="162"/>
  </r>
  <r>
    <s v="1'trimestre "/>
    <n v="159"/>
    <s v="543010"/>
    <x v="8"/>
    <n v="108705"/>
    <s v="BANCA IFIS S.P.A."/>
    <n v="202112"/>
    <x v="20"/>
    <x v="20"/>
    <n v="822.12"/>
    <s v="D"/>
    <n v="822.12"/>
  </r>
  <r>
    <s v="1'trimestre "/>
    <n v="159"/>
    <s v="543010"/>
    <x v="8"/>
    <n v="108705"/>
    <s v="BANCA IFIS S.P.A."/>
    <n v="202112"/>
    <x v="20"/>
    <x v="20"/>
    <n v="5007.79"/>
    <s v="D"/>
    <n v="5007.79"/>
  </r>
  <r>
    <s v="1'trimestre "/>
    <n v="159"/>
    <s v="543010"/>
    <x v="8"/>
    <n v="108705"/>
    <s v="BANCA IFIS S.P.A."/>
    <n v="202112"/>
    <x v="20"/>
    <x v="20"/>
    <n v="55.5"/>
    <s v="D"/>
    <n v="55.5"/>
  </r>
  <r>
    <s v="1'trimestre "/>
    <n v="159"/>
    <s v="543010"/>
    <x v="8"/>
    <n v="108705"/>
    <s v="BANCA IFIS S.P.A."/>
    <n v="202112"/>
    <x v="20"/>
    <x v="20"/>
    <n v="250.4"/>
    <s v="D"/>
    <n v="250.4"/>
  </r>
  <r>
    <s v="1'trimestre "/>
    <n v="159"/>
    <s v="543010"/>
    <x v="8"/>
    <n v="108705"/>
    <s v="BANCA IFIS S.P.A."/>
    <n v="202112"/>
    <x v="20"/>
    <x v="20"/>
    <n v="3480"/>
    <s v="D"/>
    <n v="3480"/>
  </r>
  <r>
    <s v="1'trimestre "/>
    <n v="159"/>
    <s v="543010"/>
    <x v="8"/>
    <n v="108705"/>
    <s v="BANCA IFIS S.P.A."/>
    <n v="202112"/>
    <x v="20"/>
    <x v="20"/>
    <n v="280"/>
    <s v="D"/>
    <n v="280"/>
  </r>
  <r>
    <s v="1'trimestre "/>
    <n v="159"/>
    <s v="543010"/>
    <x v="8"/>
    <n v="108705"/>
    <s v="BANCA IFIS S.P.A."/>
    <n v="202112"/>
    <x v="20"/>
    <x v="20"/>
    <n v="1266"/>
    <s v="D"/>
    <n v="1266"/>
  </r>
  <r>
    <s v="1'trimestre "/>
    <n v="159"/>
    <s v="543010"/>
    <x v="8"/>
    <n v="108705"/>
    <s v="BANCA IFIS S.P.A."/>
    <n v="202112"/>
    <x v="20"/>
    <x v="20"/>
    <n v="216"/>
    <s v="D"/>
    <n v="216"/>
  </r>
  <r>
    <s v="1'trimestre "/>
    <n v="159"/>
    <s v="543010"/>
    <x v="8"/>
    <n v="108705"/>
    <s v="BANCA IFIS S.P.A."/>
    <n v="202112"/>
    <x v="20"/>
    <x v="20"/>
    <n v="928"/>
    <s v="D"/>
    <n v="928"/>
  </r>
  <r>
    <s v="1'trimestre "/>
    <n v="159"/>
    <s v="543010"/>
    <x v="8"/>
    <n v="108705"/>
    <s v="BANCA IFIS S.P.A."/>
    <n v="202112"/>
    <x v="20"/>
    <x v="20"/>
    <n v="3731.3"/>
    <s v="D"/>
    <n v="3731.3"/>
  </r>
  <r>
    <s v="1'trimestre "/>
    <n v="159"/>
    <s v="543010"/>
    <x v="8"/>
    <n v="108705"/>
    <s v="BANCA IFIS S.P.A."/>
    <n v="202112"/>
    <x v="20"/>
    <x v="20"/>
    <n v="925.12"/>
    <s v="D"/>
    <n v="925.12"/>
  </r>
  <r>
    <s v="1'trimestre "/>
    <n v="159"/>
    <s v="543010"/>
    <x v="8"/>
    <n v="108705"/>
    <s v="BANCA IFIS S.P.A."/>
    <n v="202112"/>
    <x v="20"/>
    <x v="20"/>
    <n v="95.56"/>
    <s v="D"/>
    <n v="95.56"/>
  </r>
  <r>
    <s v="1'trimestre "/>
    <n v="159"/>
    <s v="543010"/>
    <x v="8"/>
    <n v="108705"/>
    <s v="BANCA IFIS S.P.A."/>
    <n v="202112"/>
    <x v="20"/>
    <x v="20"/>
    <n v="256.60000000000002"/>
    <s v="D"/>
    <n v="256.60000000000002"/>
  </r>
  <r>
    <s v="1'trimestre "/>
    <n v="159"/>
    <s v="543010"/>
    <x v="8"/>
    <n v="103223"/>
    <s v="BANCA FARMAFACTORING S.P.A."/>
    <n v="202112"/>
    <x v="20"/>
    <x v="20"/>
    <n v="4740"/>
    <s v="D"/>
    <n v="4740"/>
  </r>
  <r>
    <s v="1'trimestre "/>
    <n v="159"/>
    <s v="543010"/>
    <x v="8"/>
    <n v="103223"/>
    <s v="BANCA FARMAFACTORING S.P.A."/>
    <n v="202112"/>
    <x v="20"/>
    <x v="20"/>
    <n v="4740"/>
    <s v="D"/>
    <n v="4740"/>
  </r>
  <r>
    <s v="1'trimestre "/>
    <n v="159"/>
    <s v="543010"/>
    <x v="8"/>
    <n v="103236"/>
    <s v="UNICREDIT FACTORING S.P.A."/>
    <n v="202112"/>
    <x v="20"/>
    <x v="20"/>
    <n v="350.02"/>
    <s v="D"/>
    <n v="350.02"/>
  </r>
  <r>
    <s v="1'trimestre "/>
    <n v="159"/>
    <s v="543010"/>
    <x v="8"/>
    <n v="103236"/>
    <s v="UNICREDIT FACTORING S.P.A."/>
    <n v="202112"/>
    <x v="20"/>
    <x v="20"/>
    <n v="390"/>
    <s v="D"/>
    <n v="390"/>
  </r>
  <r>
    <s v="1'trimestre "/>
    <n v="159"/>
    <s v="543010"/>
    <x v="8"/>
    <n v="103236"/>
    <s v="UNICREDIT FACTORING S.P.A."/>
    <n v="202112"/>
    <x v="20"/>
    <x v="20"/>
    <n v="32.82"/>
    <s v="D"/>
    <n v="32.82"/>
  </r>
  <r>
    <s v="1'trimestre "/>
    <n v="159"/>
    <s v="543010"/>
    <x v="8"/>
    <n v="103236"/>
    <s v="UNICREDIT FACTORING S.P.A."/>
    <n v="202112"/>
    <x v="20"/>
    <x v="20"/>
    <n v="357.18"/>
    <s v="D"/>
    <n v="357.18"/>
  </r>
  <r>
    <s v="1'trimestre "/>
    <n v="159"/>
    <s v="543010"/>
    <x v="8"/>
    <n v="103236"/>
    <s v="UNICREDIT FACTORING S.P.A."/>
    <n v="202112"/>
    <x v="20"/>
    <x v="20"/>
    <n v="460"/>
    <s v="D"/>
    <n v="460"/>
  </r>
  <r>
    <s v="1'trimestre "/>
    <n v="159"/>
    <s v="543010"/>
    <x v="8"/>
    <n v="103236"/>
    <s v="UNICREDIT FACTORING S.P.A."/>
    <n v="202112"/>
    <x v="20"/>
    <x v="20"/>
    <n v="73.66"/>
    <s v="D"/>
    <n v="73.66"/>
  </r>
  <r>
    <s v="1'trimestre "/>
    <n v="159"/>
    <s v="543010"/>
    <x v="8"/>
    <n v="103236"/>
    <s v="UNICREDIT FACTORING S.P.A."/>
    <n v="202112"/>
    <x v="20"/>
    <x v="20"/>
    <n v="352"/>
    <s v="D"/>
    <n v="352"/>
  </r>
  <r>
    <s v="1'trimestre "/>
    <n v="159"/>
    <s v="543010"/>
    <x v="8"/>
    <n v="103236"/>
    <s v="UNICREDIT FACTORING S.P.A."/>
    <n v="202112"/>
    <x v="20"/>
    <x v="20"/>
    <n v="134.5"/>
    <s v="D"/>
    <n v="134.5"/>
  </r>
  <r>
    <s v="1'trimestre "/>
    <n v="159"/>
    <s v="543010"/>
    <x v="8"/>
    <n v="103236"/>
    <s v="UNICREDIT FACTORING S.P.A."/>
    <n v="202112"/>
    <x v="20"/>
    <x v="20"/>
    <n v="669.45"/>
    <s v="D"/>
    <n v="669.45"/>
  </r>
  <r>
    <s v="1'trimestre "/>
    <n v="159"/>
    <s v="543010"/>
    <x v="8"/>
    <n v="103236"/>
    <s v="UNICREDIT FACTORING S.P.A."/>
    <n v="202112"/>
    <x v="20"/>
    <x v="20"/>
    <n v="328.3"/>
    <s v="D"/>
    <n v="328.3"/>
  </r>
  <r>
    <s v="1'trimestre "/>
    <n v="159"/>
    <s v="543010"/>
    <x v="8"/>
    <n v="103236"/>
    <s v="UNICREDIT FACTORING S.P.A."/>
    <n v="202112"/>
    <x v="20"/>
    <x v="20"/>
    <n v="1560"/>
    <s v="D"/>
    <n v="1560"/>
  </r>
  <r>
    <s v="1'trimestre "/>
    <n v="159"/>
    <s v="543010"/>
    <x v="8"/>
    <n v="103236"/>
    <s v="UNICREDIT FACTORING S.P.A."/>
    <n v="202112"/>
    <x v="20"/>
    <x v="20"/>
    <n v="1552.31"/>
    <s v="D"/>
    <n v="1552.31"/>
  </r>
  <r>
    <s v="1'trimestre "/>
    <n v="159"/>
    <s v="543010"/>
    <x v="8"/>
    <n v="103236"/>
    <s v="UNICREDIT FACTORING S.P.A."/>
    <n v="202112"/>
    <x v="20"/>
    <x v="20"/>
    <n v="73.459999999999994"/>
    <s v="D"/>
    <n v="73.459999999999994"/>
  </r>
  <r>
    <s v="1'trimestre "/>
    <n v="159"/>
    <s v="543010"/>
    <x v="8"/>
    <n v="103236"/>
    <s v="UNICREDIT FACTORING S.P.A."/>
    <n v="202112"/>
    <x v="20"/>
    <x v="20"/>
    <n v="207.73"/>
    <s v="D"/>
    <n v="207.73"/>
  </r>
  <r>
    <s v="1'trimestre "/>
    <n v="159"/>
    <s v="543010"/>
    <x v="8"/>
    <n v="103236"/>
    <s v="UNICREDIT FACTORING S.P.A."/>
    <n v="202112"/>
    <x v="20"/>
    <x v="20"/>
    <n v="125.89"/>
    <s v="D"/>
    <n v="125.89"/>
  </r>
  <r>
    <s v="1'trimestre "/>
    <n v="159"/>
    <s v="543010"/>
    <x v="8"/>
    <n v="103236"/>
    <s v="UNICREDIT FACTORING S.P.A."/>
    <n v="202112"/>
    <x v="20"/>
    <x v="20"/>
    <n v="13.6"/>
    <s v="D"/>
    <n v="13.6"/>
  </r>
  <r>
    <s v="1'trimestre "/>
    <n v="159"/>
    <s v="543010"/>
    <x v="8"/>
    <n v="103236"/>
    <s v="UNICREDIT FACTORING S.P.A."/>
    <n v="202112"/>
    <x v="20"/>
    <x v="20"/>
    <n v="73.150000000000006"/>
    <s v="D"/>
    <n v="73.150000000000006"/>
  </r>
  <r>
    <s v="1'trimestre "/>
    <n v="159"/>
    <s v="543010"/>
    <x v="8"/>
    <n v="103236"/>
    <s v="UNICREDIT FACTORING S.P.A."/>
    <n v="202112"/>
    <x v="20"/>
    <x v="20"/>
    <n v="13.6"/>
    <s v="D"/>
    <n v="13.6"/>
  </r>
  <r>
    <s v="1'trimestre "/>
    <n v="159"/>
    <s v="543010"/>
    <x v="8"/>
    <n v="103236"/>
    <s v="UNICREDIT FACTORING S.P.A."/>
    <n v="202112"/>
    <x v="20"/>
    <x v="20"/>
    <n v="146.81"/>
    <s v="D"/>
    <n v="146.81"/>
  </r>
  <r>
    <s v="1'trimestre "/>
    <n v="159"/>
    <s v="543010"/>
    <x v="8"/>
    <n v="103236"/>
    <s v="UNICREDIT FACTORING S.P.A."/>
    <n v="202112"/>
    <x v="20"/>
    <x v="20"/>
    <n v="26.9"/>
    <s v="D"/>
    <n v="26.9"/>
  </r>
  <r>
    <s v="1'trimestre "/>
    <n v="159"/>
    <s v="543010"/>
    <x v="8"/>
    <n v="103236"/>
    <s v="UNICREDIT FACTORING S.P.A."/>
    <n v="202112"/>
    <x v="20"/>
    <x v="20"/>
    <n v="480"/>
    <s v="D"/>
    <n v="480"/>
  </r>
  <r>
    <s v="1'trimestre "/>
    <n v="159"/>
    <s v="543010"/>
    <x v="8"/>
    <n v="103236"/>
    <s v="UNICREDIT FACTORING S.P.A."/>
    <n v="202112"/>
    <x v="20"/>
    <x v="20"/>
    <n v="328.3"/>
    <s v="D"/>
    <n v="328.3"/>
  </r>
  <r>
    <s v="1'trimestre "/>
    <n v="159"/>
    <s v="543010"/>
    <x v="8"/>
    <n v="103236"/>
    <s v="UNICREDIT FACTORING S.P.A."/>
    <n v="202112"/>
    <x v="20"/>
    <x v="20"/>
    <n v="164.15"/>
    <s v="D"/>
    <n v="164.15"/>
  </r>
  <r>
    <s v="1'trimestre "/>
    <n v="159"/>
    <s v="543010"/>
    <x v="8"/>
    <n v="103236"/>
    <s v="UNICREDIT FACTORING S.P.A."/>
    <n v="202112"/>
    <x v="20"/>
    <x v="20"/>
    <n v="38"/>
    <s v="D"/>
    <n v="38"/>
  </r>
  <r>
    <s v="1'trimestre "/>
    <n v="159"/>
    <s v="543010"/>
    <x v="8"/>
    <n v="103236"/>
    <s v="UNICREDIT FACTORING S.P.A."/>
    <n v="202112"/>
    <x v="20"/>
    <x v="20"/>
    <n v="446"/>
    <s v="D"/>
    <n v="446"/>
  </r>
  <r>
    <s v="1'trimestre "/>
    <n v="159"/>
    <s v="543010"/>
    <x v="8"/>
    <n v="103236"/>
    <s v="UNICREDIT FACTORING S.P.A."/>
    <n v="202112"/>
    <x v="20"/>
    <x v="20"/>
    <n v="73.66"/>
    <s v="D"/>
    <n v="73.66"/>
  </r>
  <r>
    <s v="1'trimestre "/>
    <n v="159"/>
    <s v="543010"/>
    <x v="8"/>
    <n v="103236"/>
    <s v="UNICREDIT FACTORING S.P.A."/>
    <n v="202112"/>
    <x v="20"/>
    <x v="20"/>
    <n v="13.6"/>
    <s v="D"/>
    <n v="13.6"/>
  </r>
  <r>
    <s v="1'trimestre "/>
    <n v="159"/>
    <s v="543010"/>
    <x v="8"/>
    <n v="103236"/>
    <s v="UNICREDIT FACTORING S.P.A."/>
    <n v="202112"/>
    <x v="20"/>
    <x v="20"/>
    <n v="146.81"/>
    <s v="D"/>
    <n v="146.81"/>
  </r>
  <r>
    <s v="1'trimestre "/>
    <n v="159"/>
    <s v="543010"/>
    <x v="8"/>
    <n v="103236"/>
    <s v="UNICREDIT FACTORING S.P.A."/>
    <n v="202112"/>
    <x v="20"/>
    <x v="20"/>
    <n v="146.81"/>
    <s v="D"/>
    <n v="146.81"/>
  </r>
  <r>
    <s v="1'trimestre "/>
    <n v="159"/>
    <s v="543010"/>
    <x v="8"/>
    <n v="103236"/>
    <s v="UNICREDIT FACTORING S.P.A."/>
    <n v="202112"/>
    <x v="20"/>
    <x v="20"/>
    <n v="13.6"/>
    <s v="D"/>
    <n v="13.6"/>
  </r>
  <r>
    <s v="1'trimestre "/>
    <n v="159"/>
    <s v="543010"/>
    <x v="8"/>
    <n v="103236"/>
    <s v="UNICREDIT FACTORING S.P.A."/>
    <n v="202112"/>
    <x v="20"/>
    <x v="20"/>
    <n v="294.13"/>
    <s v="D"/>
    <n v="294.13"/>
  </r>
  <r>
    <s v="1'trimestre "/>
    <n v="159"/>
    <s v="543010"/>
    <x v="8"/>
    <n v="103236"/>
    <s v="UNICREDIT FACTORING S.P.A."/>
    <n v="202112"/>
    <x v="20"/>
    <x v="20"/>
    <n v="13.6"/>
    <s v="D"/>
    <n v="13.6"/>
  </r>
  <r>
    <s v="1'trimestre "/>
    <n v="159"/>
    <s v="543010"/>
    <x v="8"/>
    <n v="103236"/>
    <s v="UNICREDIT FACTORING S.P.A."/>
    <n v="202112"/>
    <x v="20"/>
    <x v="20"/>
    <n v="328.3"/>
    <s v="D"/>
    <n v="328.3"/>
  </r>
  <r>
    <s v="1'trimestre "/>
    <n v="159"/>
    <s v="543010"/>
    <x v="8"/>
    <n v="103236"/>
    <s v="UNICREDIT FACTORING S.P.A."/>
    <n v="202112"/>
    <x v="20"/>
    <x v="20"/>
    <n v="316"/>
    <s v="D"/>
    <n v="316"/>
  </r>
  <r>
    <s v="1'trimestre "/>
    <n v="159"/>
    <s v="543010"/>
    <x v="8"/>
    <n v="103236"/>
    <s v="UNICREDIT FACTORING S.P.A."/>
    <n v="202112"/>
    <x v="20"/>
    <x v="20"/>
    <n v="328.3"/>
    <s v="D"/>
    <n v="328.3"/>
  </r>
  <r>
    <s v="1'trimestre "/>
    <n v="159"/>
    <s v="543010"/>
    <x v="8"/>
    <n v="103236"/>
    <s v="UNICREDIT FACTORING S.P.A."/>
    <n v="202112"/>
    <x v="20"/>
    <x v="20"/>
    <n v="328.3"/>
    <s v="D"/>
    <n v="328.3"/>
  </r>
  <r>
    <s v="1'trimestre "/>
    <n v="159"/>
    <s v="543010"/>
    <x v="8"/>
    <n v="103236"/>
    <s v="UNICREDIT FACTORING S.P.A."/>
    <n v="202112"/>
    <x v="20"/>
    <x v="20"/>
    <n v="240"/>
    <s v="D"/>
    <n v="240"/>
  </r>
  <r>
    <s v="1'trimestre "/>
    <n v="159"/>
    <s v="543010"/>
    <x v="8"/>
    <n v="103236"/>
    <s v="UNICREDIT FACTORING S.P.A."/>
    <n v="202112"/>
    <x v="20"/>
    <x v="20"/>
    <n v="278"/>
    <s v="D"/>
    <n v="278"/>
  </r>
  <r>
    <s v="1'trimestre "/>
    <n v="159"/>
    <s v="543010"/>
    <x v="8"/>
    <n v="103236"/>
    <s v="UNICREDIT FACTORING S.P.A."/>
    <n v="202112"/>
    <x v="20"/>
    <x v="20"/>
    <n v="240"/>
    <s v="D"/>
    <n v="240"/>
  </r>
  <r>
    <s v="1'trimestre "/>
    <n v="159"/>
    <s v="543010"/>
    <x v="8"/>
    <n v="103236"/>
    <s v="UNICREDIT FACTORING S.P.A."/>
    <n v="202112"/>
    <x v="20"/>
    <x v="20"/>
    <n v="240"/>
    <s v="D"/>
    <n v="240"/>
  </r>
  <r>
    <s v="1'trimestre "/>
    <n v="159"/>
    <s v="543010"/>
    <x v="8"/>
    <n v="103236"/>
    <s v="UNICREDIT FACTORING S.P.A."/>
    <n v="202112"/>
    <x v="20"/>
    <x v="20"/>
    <n v="32.82"/>
    <s v="D"/>
    <n v="32.82"/>
  </r>
  <r>
    <s v="1'trimestre "/>
    <n v="159"/>
    <s v="543010"/>
    <x v="8"/>
    <n v="103236"/>
    <s v="UNICREDIT FACTORING S.P.A."/>
    <n v="202112"/>
    <x v="20"/>
    <x v="20"/>
    <n v="39.29"/>
    <s v="D"/>
    <n v="39.29"/>
  </r>
  <r>
    <s v="1'trimestre "/>
    <n v="159"/>
    <s v="543010"/>
    <x v="8"/>
    <n v="103236"/>
    <s v="UNICREDIT FACTORING S.P.A."/>
    <n v="202112"/>
    <x v="20"/>
    <x v="20"/>
    <n v="26.9"/>
    <s v="D"/>
    <n v="26.9"/>
  </r>
  <r>
    <s v="1'trimestre "/>
    <n v="159"/>
    <s v="543010"/>
    <x v="8"/>
    <n v="103236"/>
    <s v="UNICREDIT FACTORING S.P.A."/>
    <n v="202112"/>
    <x v="20"/>
    <x v="20"/>
    <n v="26.9"/>
    <s v="D"/>
    <n v="26.9"/>
  </r>
  <r>
    <s v="1'trimestre "/>
    <n v="159"/>
    <s v="543010"/>
    <x v="8"/>
    <n v="103236"/>
    <s v="UNICREDIT FACTORING S.P.A."/>
    <n v="202112"/>
    <x v="20"/>
    <x v="20"/>
    <n v="26.9"/>
    <s v="D"/>
    <n v="26.9"/>
  </r>
  <r>
    <s v="1'trimestre "/>
    <n v="159"/>
    <s v="543010"/>
    <x v="8"/>
    <n v="103236"/>
    <s v="UNICREDIT FACTORING S.P.A."/>
    <n v="202112"/>
    <x v="20"/>
    <x v="20"/>
    <n v="328.3"/>
    <s v="D"/>
    <n v="328.3"/>
  </r>
  <r>
    <s v="1'trimestre "/>
    <n v="159"/>
    <s v="543010"/>
    <x v="8"/>
    <n v="103236"/>
    <s v="UNICREDIT FACTORING S.P.A."/>
    <n v="202112"/>
    <x v="20"/>
    <x v="20"/>
    <n v="125.89"/>
    <s v="D"/>
    <n v="125.89"/>
  </r>
  <r>
    <s v="1'trimestre "/>
    <n v="159"/>
    <s v="543010"/>
    <x v="8"/>
    <n v="103236"/>
    <s v="UNICREDIT FACTORING S.P.A."/>
    <n v="202112"/>
    <x v="20"/>
    <x v="20"/>
    <n v="328.3"/>
    <s v="D"/>
    <n v="328.3"/>
  </r>
  <r>
    <s v="1'trimestre "/>
    <n v="159"/>
    <s v="543010"/>
    <x v="8"/>
    <n v="103236"/>
    <s v="UNICREDIT FACTORING S.P.A."/>
    <n v="202112"/>
    <x v="20"/>
    <x v="20"/>
    <n v="512.23"/>
    <s v="D"/>
    <n v="512.23"/>
  </r>
  <r>
    <s v="1'trimestre "/>
    <n v="159"/>
    <s v="543010"/>
    <x v="8"/>
    <n v="103236"/>
    <s v="UNICREDIT FACTORING S.P.A."/>
    <n v="202112"/>
    <x v="20"/>
    <x v="20"/>
    <n v="73.66"/>
    <s v="D"/>
    <n v="73.66"/>
  </r>
  <r>
    <s v="1'trimestre "/>
    <n v="159"/>
    <s v="543010"/>
    <x v="8"/>
    <n v="103236"/>
    <s v="UNICREDIT FACTORING S.P.A."/>
    <n v="202112"/>
    <x v="20"/>
    <x v="20"/>
    <n v="146.94"/>
    <s v="D"/>
    <n v="146.94"/>
  </r>
  <r>
    <s v="1'trimestre "/>
    <n v="159"/>
    <s v="543010"/>
    <x v="8"/>
    <n v="103236"/>
    <s v="UNICREDIT FACTORING S.P.A."/>
    <n v="202112"/>
    <x v="20"/>
    <x v="20"/>
    <n v="268.11"/>
    <s v="D"/>
    <n v="268.11"/>
  </r>
  <r>
    <s v="1'trimestre "/>
    <n v="159"/>
    <s v="543010"/>
    <x v="8"/>
    <n v="103236"/>
    <s v="UNICREDIT FACTORING S.P.A."/>
    <n v="202112"/>
    <x v="20"/>
    <x v="20"/>
    <n v="240"/>
    <s v="D"/>
    <n v="240"/>
  </r>
  <r>
    <s v="1'trimestre "/>
    <n v="159"/>
    <s v="543010"/>
    <x v="8"/>
    <n v="103236"/>
    <s v="UNICREDIT FACTORING S.P.A."/>
    <n v="202112"/>
    <x v="20"/>
    <x v="20"/>
    <n v="26.9"/>
    <s v="D"/>
    <n v="26.9"/>
  </r>
  <r>
    <s v="1'trimestre "/>
    <n v="159"/>
    <s v="543010"/>
    <x v="8"/>
    <n v="103236"/>
    <s v="UNICREDIT FACTORING S.P.A."/>
    <n v="202112"/>
    <x v="20"/>
    <x v="20"/>
    <n v="26.9"/>
    <s v="D"/>
    <n v="26.9"/>
  </r>
  <r>
    <s v="1'trimestre "/>
    <n v="159"/>
    <s v="543010"/>
    <x v="8"/>
    <n v="103236"/>
    <s v="UNICREDIT FACTORING S.P.A."/>
    <n v="202112"/>
    <x v="20"/>
    <x v="20"/>
    <n v="294.13"/>
    <s v="D"/>
    <n v="294.13"/>
  </r>
  <r>
    <s v="1'trimestre "/>
    <n v="159"/>
    <s v="543010"/>
    <x v="8"/>
    <n v="103236"/>
    <s v="UNICREDIT FACTORING S.P.A."/>
    <n v="202112"/>
    <x v="20"/>
    <x v="20"/>
    <n v="125.89"/>
    <s v="D"/>
    <n v="125.89"/>
  </r>
  <r>
    <s v="1'trimestre "/>
    <n v="159"/>
    <s v="543010"/>
    <x v="8"/>
    <n v="103236"/>
    <s v="UNICREDIT FACTORING S.P.A."/>
    <n v="202112"/>
    <x v="20"/>
    <x v="20"/>
    <n v="328.3"/>
    <s v="D"/>
    <n v="328.3"/>
  </r>
  <r>
    <s v="1'trimestre "/>
    <n v="159"/>
    <s v="543010"/>
    <x v="8"/>
    <n v="103236"/>
    <s v="UNICREDIT FACTORING S.P.A."/>
    <n v="202112"/>
    <x v="20"/>
    <x v="20"/>
    <n v="13.6"/>
    <s v="D"/>
    <n v="13.6"/>
  </r>
  <r>
    <s v="1'trimestre "/>
    <n v="159"/>
    <s v="543010"/>
    <x v="8"/>
    <n v="110468"/>
    <s v="MEDIOCREDITO ITALIANO SPA"/>
    <n v="202112"/>
    <x v="20"/>
    <x v="20"/>
    <n v="17.600000000000001"/>
    <s v="D"/>
    <n v="17.600000000000001"/>
  </r>
  <r>
    <s v="1'trimestre "/>
    <n v="159"/>
    <s v="543010"/>
    <x v="8"/>
    <n v="110468"/>
    <s v="MEDIOCREDITO ITALIANO SPA"/>
    <n v="202112"/>
    <x v="20"/>
    <x v="20"/>
    <n v="70.400000000000006"/>
    <s v="D"/>
    <n v="70.400000000000006"/>
  </r>
  <r>
    <s v="1'trimestre "/>
    <n v="159"/>
    <s v="543010"/>
    <x v="8"/>
    <n v="110468"/>
    <s v="MEDIOCREDITO ITALIANO SPA"/>
    <n v="202112"/>
    <x v="20"/>
    <x v="20"/>
    <n v="35.200000000000003"/>
    <s v="D"/>
    <n v="35.200000000000003"/>
  </r>
  <r>
    <s v="1'trimestre "/>
    <n v="159"/>
    <s v="543010"/>
    <x v="8"/>
    <n v="110468"/>
    <s v="MEDIOCREDITO ITALIANO SPA"/>
    <n v="202112"/>
    <x v="20"/>
    <x v="20"/>
    <n v="163.80000000000001"/>
    <s v="D"/>
    <n v="163.80000000000001"/>
  </r>
  <r>
    <s v="1'trimestre "/>
    <n v="159"/>
    <s v="543010"/>
    <x v="8"/>
    <n v="110468"/>
    <s v="MEDIOCREDITO ITALIANO SPA"/>
    <n v="202112"/>
    <x v="20"/>
    <x v="20"/>
    <n v="229.26"/>
    <s v="D"/>
    <n v="229.26"/>
  </r>
  <r>
    <s v="1'trimestre "/>
    <n v="159"/>
    <s v="543010"/>
    <x v="8"/>
    <n v="110468"/>
    <s v="MEDIOCREDITO ITALIANO SPA"/>
    <n v="202112"/>
    <x v="20"/>
    <x v="20"/>
    <n v="3926.88"/>
    <s v="D"/>
    <n v="3926.88"/>
  </r>
  <r>
    <s v="1'trimestre "/>
    <n v="159"/>
    <s v="543010"/>
    <x v="8"/>
    <n v="110468"/>
    <s v="MEDIOCREDITO ITALIANO SPA"/>
    <n v="202112"/>
    <x v="20"/>
    <x v="20"/>
    <n v="3834.04"/>
    <s v="D"/>
    <n v="3834.04"/>
  </r>
  <r>
    <s v="1'trimestre "/>
    <n v="159"/>
    <s v="543010"/>
    <x v="8"/>
    <n v="110468"/>
    <s v="MEDIOCREDITO ITALIANO SPA"/>
    <n v="202112"/>
    <x v="20"/>
    <x v="20"/>
    <n v="4045.87"/>
    <s v="D"/>
    <n v="4045.87"/>
  </r>
  <r>
    <s v="1'trimestre "/>
    <n v="159"/>
    <s v="543010"/>
    <x v="8"/>
    <n v="110468"/>
    <s v="MEDIOCREDITO ITALIANO SPA"/>
    <n v="202112"/>
    <x v="20"/>
    <x v="20"/>
    <n v="5670"/>
    <s v="D"/>
    <n v="5670"/>
  </r>
  <r>
    <s v="1'trimestre "/>
    <n v="159"/>
    <s v="543010"/>
    <x v="8"/>
    <n v="110468"/>
    <s v="MEDIOCREDITO ITALIANO SPA"/>
    <n v="202112"/>
    <x v="20"/>
    <x v="20"/>
    <n v="176"/>
    <s v="D"/>
    <n v="176"/>
  </r>
  <r>
    <s v="1'trimestre "/>
    <n v="159"/>
    <s v="543010"/>
    <x v="8"/>
    <n v="103233"/>
    <s v="IFITALIA-INTERNATIONAL FACTORS ITALIA"/>
    <n v="202112"/>
    <x v="20"/>
    <x v="20"/>
    <n v="136.80000000000001"/>
    <s v="D"/>
    <n v="136.80000000000001"/>
  </r>
  <r>
    <s v="1'trimestre "/>
    <n v="159"/>
    <s v="543010"/>
    <x v="8"/>
    <n v="108705"/>
    <s v="BANCA IFIS S.P.A."/>
    <n v="202112"/>
    <x v="20"/>
    <x v="20"/>
    <n v="696"/>
    <s v="D"/>
    <n v="696"/>
  </r>
  <r>
    <s v="1'trimestre "/>
    <n v="184"/>
    <s v="543010"/>
    <x v="8"/>
    <n v="110670"/>
    <s v="UNIMEDICAL BIO.TECH. SRL"/>
    <n v="202112"/>
    <x v="20"/>
    <x v="20"/>
    <n v="2600"/>
    <s v="D"/>
    <n v="2600"/>
  </r>
  <r>
    <s v="1'trimestre "/>
    <n v="184"/>
    <s v="543010"/>
    <x v="8"/>
    <n v="110670"/>
    <s v="UNIMEDICAL BIO.TECH. SRL"/>
    <n v="202112"/>
    <x v="20"/>
    <x v="20"/>
    <n v="1500"/>
    <s v="D"/>
    <n v="1500"/>
  </r>
  <r>
    <s v="1'trimestre "/>
    <n v="184"/>
    <s v="543010"/>
    <x v="8"/>
    <n v="110670"/>
    <s v="UNIMEDICAL BIO.TECH. SRL"/>
    <n v="202112"/>
    <x v="20"/>
    <x v="20"/>
    <n v="6900"/>
    <s v="D"/>
    <n v="6900"/>
  </r>
  <r>
    <s v="1'trimestre "/>
    <n v="184"/>
    <s v="543010"/>
    <x v="8"/>
    <n v="110670"/>
    <s v="UNIMEDICAL BIO.TECH. SRL"/>
    <n v="202112"/>
    <x v="20"/>
    <x v="20"/>
    <n v="6500"/>
    <s v="D"/>
    <n v="6500"/>
  </r>
  <r>
    <s v="1'trimestre "/>
    <n v="184"/>
    <s v="543010"/>
    <x v="8"/>
    <n v="110670"/>
    <s v="UNIMEDICAL BIO.TECH. SRL"/>
    <n v="202112"/>
    <x v="20"/>
    <x v="20"/>
    <n v="7800"/>
    <s v="D"/>
    <n v="7800"/>
  </r>
  <r>
    <s v="1'trimestre "/>
    <n v="184"/>
    <s v="543010"/>
    <x v="8"/>
    <n v="105076"/>
    <s v="TORNIER SRL"/>
    <n v="202112"/>
    <x v="20"/>
    <x v="20"/>
    <n v="5348"/>
    <s v="D"/>
    <n v="5348"/>
  </r>
  <r>
    <s v="1'trimestre "/>
    <n v="184"/>
    <s v="543010"/>
    <x v="8"/>
    <n v="103623"/>
    <s v="TEMA RICERCA SRL"/>
    <n v="202112"/>
    <x v="20"/>
    <x v="20"/>
    <n v="3993.4"/>
    <s v="D"/>
    <n v="3993.4"/>
  </r>
  <r>
    <s v="1'trimestre "/>
    <n v="184"/>
    <s v="543010"/>
    <x v="8"/>
    <n v="105973"/>
    <s v="TECNOLOGIE AVANZATE T.A. SRL"/>
    <n v="202112"/>
    <x v="20"/>
    <x v="20"/>
    <n v="300"/>
    <s v="D"/>
    <n v="300"/>
  </r>
  <r>
    <s v="1'trimestre "/>
    <n v="184"/>
    <s v="543010"/>
    <x v="8"/>
    <n v="105973"/>
    <s v="TECNOLOGIE AVANZATE T.A. SRL"/>
    <n v="202112"/>
    <x v="20"/>
    <x v="20"/>
    <n v="880"/>
    <s v="D"/>
    <n v="880"/>
  </r>
  <r>
    <s v="1'trimestre "/>
    <n v="184"/>
    <s v="543010"/>
    <x v="8"/>
    <n v="105973"/>
    <s v="TECNOLOGIE AVANZATE T.A. SRL"/>
    <n v="202112"/>
    <x v="20"/>
    <x v="20"/>
    <n v="1100"/>
    <s v="D"/>
    <n v="1100"/>
  </r>
  <r>
    <s v="1'trimestre "/>
    <n v="184"/>
    <s v="543010"/>
    <x v="8"/>
    <n v="104479"/>
    <s v="STRYKER ITALIA S.R.L."/>
    <n v="202112"/>
    <x v="20"/>
    <x v="20"/>
    <n v="58"/>
    <s v="D"/>
    <n v="58"/>
  </r>
  <r>
    <s v="1'trimestre "/>
    <n v="184"/>
    <s v="543010"/>
    <x v="8"/>
    <n v="104479"/>
    <s v="STRYKER ITALIA S.R.L."/>
    <n v="202112"/>
    <x v="20"/>
    <x v="20"/>
    <n v="215"/>
    <s v="D"/>
    <n v="215"/>
  </r>
  <r>
    <s v="1'trimestre "/>
    <n v="184"/>
    <s v="543010"/>
    <x v="8"/>
    <n v="104479"/>
    <s v="STRYKER ITALIA S.R.L."/>
    <n v="202112"/>
    <x v="20"/>
    <x v="20"/>
    <n v="335.5"/>
    <s v="D"/>
    <n v="335.5"/>
  </r>
  <r>
    <s v="1'trimestre "/>
    <n v="184"/>
    <s v="543010"/>
    <x v="8"/>
    <n v="106955"/>
    <s v="NOVAMEDISAN ITALIA SRL"/>
    <n v="202112"/>
    <x v="20"/>
    <x v="20"/>
    <n v="109.31"/>
    <s v="D"/>
    <n v="109.31"/>
  </r>
  <r>
    <s v="1'trimestre "/>
    <n v="184"/>
    <s v="543010"/>
    <x v="8"/>
    <n v="108515"/>
    <s v="NOVAGENIT S.R.L."/>
    <n v="202112"/>
    <x v="20"/>
    <x v="20"/>
    <n v="960"/>
    <s v="D"/>
    <n v="960"/>
  </r>
  <r>
    <s v="1'trimestre "/>
    <n v="184"/>
    <s v="543010"/>
    <x v="8"/>
    <n v="108515"/>
    <s v="NOVAGENIT S.R.L."/>
    <n v="202112"/>
    <x v="20"/>
    <x v="20"/>
    <n v="960"/>
    <s v="D"/>
    <n v="960"/>
  </r>
  <r>
    <s v="1'trimestre "/>
    <n v="184"/>
    <s v="543010"/>
    <x v="8"/>
    <n v="108515"/>
    <s v="NOVAGENIT S.R.L."/>
    <n v="202112"/>
    <x v="20"/>
    <x v="20"/>
    <n v="2483.91"/>
    <s v="D"/>
    <n v="2483.91"/>
  </r>
  <r>
    <s v="1'trimestre "/>
    <n v="184"/>
    <s v="543010"/>
    <x v="8"/>
    <n v="108515"/>
    <s v="NOVAGENIT S.R.L."/>
    <n v="202112"/>
    <x v="20"/>
    <x v="20"/>
    <n v="1028.6099999999999"/>
    <s v="D"/>
    <n v="1028.6099999999999"/>
  </r>
  <r>
    <s v="1'trimestre "/>
    <n v="184"/>
    <s v="543010"/>
    <x v="8"/>
    <n v="107323"/>
    <s v="NEOMED SRL"/>
    <n v="202112"/>
    <x v="20"/>
    <x v="20"/>
    <n v="170"/>
    <s v="D"/>
    <n v="170"/>
  </r>
  <r>
    <s v="1'trimestre "/>
    <n v="184"/>
    <s v="543010"/>
    <x v="8"/>
    <n v="103518"/>
    <s v="M.I.T. ITALIA SRL"/>
    <n v="202112"/>
    <x v="20"/>
    <x v="20"/>
    <n v="2293.7199999999998"/>
    <s v="D"/>
    <n v="2293.7199999999998"/>
  </r>
  <r>
    <s v="1'trimestre "/>
    <n v="184"/>
    <s v="543010"/>
    <x v="8"/>
    <n v="103518"/>
    <s v="M.I.T. ITALIA SRL"/>
    <n v="202112"/>
    <x v="20"/>
    <x v="20"/>
    <n v="1569.4"/>
    <s v="D"/>
    <n v="1569.4"/>
  </r>
  <r>
    <s v="1'trimestre "/>
    <n v="184"/>
    <s v="543010"/>
    <x v="8"/>
    <n v="103518"/>
    <s v="M.I.T. ITALIA SRL"/>
    <n v="202112"/>
    <x v="20"/>
    <x v="20"/>
    <n v="1569.4"/>
    <s v="D"/>
    <n v="1569.4"/>
  </r>
  <r>
    <s v="1'trimestre "/>
    <n v="184"/>
    <s v="543010"/>
    <x v="8"/>
    <n v="109143"/>
    <s v="MICROBIOTECH SNC"/>
    <n v="202112"/>
    <x v="20"/>
    <x v="20"/>
    <n v="8006"/>
    <s v="D"/>
    <n v="8006"/>
  </r>
  <r>
    <s v="1'trimestre "/>
    <n v="184"/>
    <s v="543010"/>
    <x v="8"/>
    <n v="109520"/>
    <s v="MERCK SPA"/>
    <n v="202112"/>
    <x v="20"/>
    <x v="20"/>
    <n v="234.65"/>
    <s v="D"/>
    <n v="234.65"/>
  </r>
  <r>
    <s v="1'trimestre "/>
    <n v="184"/>
    <s v="543010"/>
    <x v="8"/>
    <n v="107777"/>
    <s v="BIOPSYBELL SRL"/>
    <n v="202112"/>
    <x v="20"/>
    <x v="20"/>
    <n v="194.8"/>
    <s v="D"/>
    <n v="194.8"/>
  </r>
  <r>
    <s v="1'trimestre "/>
    <n v="184"/>
    <s v="543010"/>
    <x v="8"/>
    <n v="100217"/>
    <s v="BIOMERIEUX ITALIA S.P.A."/>
    <n v="202112"/>
    <x v="20"/>
    <x v="20"/>
    <n v="533"/>
    <s v="D"/>
    <n v="533"/>
  </r>
  <r>
    <s v="1'trimestre "/>
    <n v="184"/>
    <s v="543010"/>
    <x v="8"/>
    <n v="100217"/>
    <s v="BIOMERIEUX ITALIA S.P.A."/>
    <n v="202112"/>
    <x v="20"/>
    <x v="20"/>
    <n v="171.5"/>
    <s v="D"/>
    <n v="171.5"/>
  </r>
  <r>
    <s v="1'trimestre "/>
    <n v="184"/>
    <s v="543010"/>
    <x v="8"/>
    <n v="103651"/>
    <s v="BIOCOMMERCIALE SRL"/>
    <n v="202112"/>
    <x v="20"/>
    <x v="20"/>
    <n v="570.83000000000004"/>
    <s v="D"/>
    <n v="570.83000000000004"/>
  </r>
  <r>
    <s v="1'trimestre "/>
    <n v="184"/>
    <s v="543010"/>
    <x v="8"/>
    <n v="103651"/>
    <s v="BIOCOMMERCIALE SRL"/>
    <n v="202112"/>
    <x v="20"/>
    <x v="20"/>
    <n v="197"/>
    <s v="D"/>
    <n v="197"/>
  </r>
  <r>
    <s v="1'trimestre "/>
    <n v="184"/>
    <s v="543010"/>
    <x v="8"/>
    <n v="106814"/>
    <s v="BERICA HYGIENE SPA"/>
    <n v="202112"/>
    <x v="20"/>
    <x v="20"/>
    <n v="2102.23"/>
    <s v="D"/>
    <n v="2102.23"/>
  </r>
  <r>
    <s v="1'trimestre "/>
    <n v="184"/>
    <s v="543010"/>
    <x v="8"/>
    <n v="106814"/>
    <s v="BERICA HYGIENE SPA"/>
    <n v="202112"/>
    <x v="20"/>
    <x v="20"/>
    <n v="1469.52"/>
    <s v="D"/>
    <n v="1469.52"/>
  </r>
  <r>
    <s v="1'trimestre "/>
    <n v="184"/>
    <s v="543010"/>
    <x v="8"/>
    <n v="106814"/>
    <s v="BERICA HYGIENE SPA"/>
    <n v="202112"/>
    <x v="20"/>
    <x v="20"/>
    <n v="265.33"/>
    <s v="D"/>
    <n v="265.33"/>
  </r>
  <r>
    <s v="1'trimestre "/>
    <n v="184"/>
    <s v="543010"/>
    <x v="8"/>
    <n v="106814"/>
    <s v="BERICA HYGIENE SPA"/>
    <n v="202112"/>
    <x v="20"/>
    <x v="20"/>
    <n v="224.51"/>
    <s v="D"/>
    <n v="224.51"/>
  </r>
  <r>
    <s v="1'trimestre "/>
    <n v="184"/>
    <s v="543010"/>
    <x v="8"/>
    <n v="104400"/>
    <s v="BENEFIS SRL"/>
    <n v="202112"/>
    <x v="20"/>
    <x v="20"/>
    <n v="58.9"/>
    <s v="D"/>
    <n v="58.9"/>
  </r>
  <r>
    <s v="1'trimestre "/>
    <n v="184"/>
    <s v="543010"/>
    <x v="8"/>
    <n v="100176"/>
    <s v="BECKMAN COULTER SRL"/>
    <n v="202112"/>
    <x v="20"/>
    <x v="20"/>
    <n v="256.5"/>
    <s v="D"/>
    <n v="256.5"/>
  </r>
  <r>
    <s v="1'trimestre "/>
    <n v="184"/>
    <s v="543010"/>
    <x v="8"/>
    <n v="100176"/>
    <s v="BECKMAN COULTER SRL"/>
    <n v="202112"/>
    <x v="20"/>
    <x v="20"/>
    <n v="2284.83"/>
    <s v="D"/>
    <n v="2284.83"/>
  </r>
  <r>
    <s v="1'trimestre "/>
    <n v="184"/>
    <s v="543010"/>
    <x v="8"/>
    <n v="100176"/>
    <s v="BECKMAN COULTER SRL"/>
    <n v="202112"/>
    <x v="20"/>
    <x v="20"/>
    <n v="13.76"/>
    <s v="D"/>
    <n v="13.76"/>
  </r>
  <r>
    <s v="1'trimestre "/>
    <n v="184"/>
    <s v="543010"/>
    <x v="8"/>
    <n v="103455"/>
    <s v="B.BRAUN MILANO S.P.A."/>
    <n v="202112"/>
    <x v="20"/>
    <x v="20"/>
    <n v="3100"/>
    <s v="D"/>
    <n v="3100"/>
  </r>
  <r>
    <s v="1'trimestre "/>
    <n v="184"/>
    <s v="543010"/>
    <x v="8"/>
    <n v="103455"/>
    <s v="B.BRAUN MILANO S.P.A."/>
    <n v="202112"/>
    <x v="20"/>
    <x v="20"/>
    <n v="228"/>
    <s v="D"/>
    <n v="228"/>
  </r>
  <r>
    <s v="1'trimestre "/>
    <n v="184"/>
    <s v="543010"/>
    <x v="8"/>
    <n v="103455"/>
    <s v="B.BRAUN MILANO S.P.A."/>
    <n v="202112"/>
    <x v="20"/>
    <x v="20"/>
    <n v="880"/>
    <s v="D"/>
    <n v="880"/>
  </r>
  <r>
    <s v="1'trimestre "/>
    <n v="184"/>
    <s v="543010"/>
    <x v="8"/>
    <n v="103455"/>
    <s v="B.BRAUN MILANO S.P.A."/>
    <n v="202112"/>
    <x v="20"/>
    <x v="20"/>
    <n v="149.28"/>
    <s v="D"/>
    <n v="149.28"/>
  </r>
  <r>
    <s v="1'trimestre "/>
    <n v="184"/>
    <s v="543010"/>
    <x v="8"/>
    <n v="103455"/>
    <s v="B.BRAUN MILANO S.P.A."/>
    <n v="202112"/>
    <x v="20"/>
    <x v="20"/>
    <n v="2062.5"/>
    <s v="D"/>
    <n v="2062.5"/>
  </r>
  <r>
    <s v="1'trimestre "/>
    <n v="184"/>
    <s v="543010"/>
    <x v="8"/>
    <n v="103455"/>
    <s v="B.BRAUN MILANO S.P.A."/>
    <n v="202112"/>
    <x v="20"/>
    <x v="20"/>
    <n v="2062.5"/>
    <s v="D"/>
    <n v="2062.5"/>
  </r>
  <r>
    <s v="1'trimestre "/>
    <n v="184"/>
    <s v="543010"/>
    <x v="8"/>
    <n v="103455"/>
    <s v="B.BRAUN MILANO S.P.A."/>
    <n v="202112"/>
    <x v="20"/>
    <x v="20"/>
    <n v="2062.5"/>
    <s v="D"/>
    <n v="2062.5"/>
  </r>
  <r>
    <s v="1'trimestre "/>
    <n v="184"/>
    <s v="543010"/>
    <x v="8"/>
    <n v="109520"/>
    <s v="MERCK SPA"/>
    <n v="202112"/>
    <x v="20"/>
    <x v="20"/>
    <n v="1044.2"/>
    <s v="D"/>
    <n v="1044.2"/>
  </r>
  <r>
    <s v="1'trimestre "/>
    <n v="184"/>
    <s v="543010"/>
    <x v="8"/>
    <n v="109520"/>
    <s v="MERCK SPA"/>
    <n v="202112"/>
    <x v="20"/>
    <x v="20"/>
    <n v="321.3"/>
    <s v="D"/>
    <n v="321.3"/>
  </r>
  <r>
    <s v="1'trimestre "/>
    <n v="184"/>
    <s v="543010"/>
    <x v="8"/>
    <n v="105344"/>
    <s v="MEDTRONIC ITALIA SPA"/>
    <n v="202112"/>
    <x v="20"/>
    <x v="20"/>
    <n v="1432.76"/>
    <s v="D"/>
    <n v="1432.76"/>
  </r>
  <r>
    <s v="1'trimestre "/>
    <n v="184"/>
    <s v="543010"/>
    <x v="8"/>
    <n v="105344"/>
    <s v="MEDTRONIC ITALIA SPA"/>
    <n v="202112"/>
    <x v="20"/>
    <x v="20"/>
    <n v="805.77"/>
    <s v="D"/>
    <n v="805.77"/>
  </r>
  <r>
    <s v="1'trimestre "/>
    <n v="184"/>
    <s v="543010"/>
    <x v="8"/>
    <n v="105344"/>
    <s v="MEDTRONIC ITALIA SPA"/>
    <n v="202112"/>
    <x v="20"/>
    <x v="20"/>
    <n v="1636.6"/>
    <s v="D"/>
    <n v="1636.6"/>
  </r>
  <r>
    <s v="1'trimestre "/>
    <n v="184"/>
    <s v="543010"/>
    <x v="8"/>
    <n v="105344"/>
    <s v="MEDTRONIC ITALIA SPA"/>
    <n v="202112"/>
    <x v="20"/>
    <x v="20"/>
    <n v="501"/>
    <s v="D"/>
    <n v="501"/>
  </r>
  <r>
    <s v="1'trimestre "/>
    <n v="184"/>
    <s v="543010"/>
    <x v="8"/>
    <n v="105344"/>
    <s v="MEDTRONIC ITALIA SPA"/>
    <n v="202112"/>
    <x v="20"/>
    <x v="20"/>
    <n v="1893.36"/>
    <s v="D"/>
    <n v="1893.36"/>
  </r>
  <r>
    <s v="1'trimestre "/>
    <n v="184"/>
    <s v="543010"/>
    <x v="8"/>
    <n v="105344"/>
    <s v="MEDTRONIC ITALIA SPA"/>
    <n v="202112"/>
    <x v="20"/>
    <x v="20"/>
    <n v="666.4"/>
    <s v="D"/>
    <n v="666.4"/>
  </r>
  <r>
    <s v="1'trimestre "/>
    <n v="184"/>
    <s v="543010"/>
    <x v="8"/>
    <n v="105344"/>
    <s v="MEDTRONIC ITALIA SPA"/>
    <n v="202112"/>
    <x v="20"/>
    <x v="20"/>
    <n v="14537.32"/>
    <s v="D"/>
    <n v="14537.32"/>
  </r>
  <r>
    <s v="1'trimestre "/>
    <n v="184"/>
    <s v="543010"/>
    <x v="8"/>
    <n v="105344"/>
    <s v="MEDTRONIC ITALIA SPA"/>
    <n v="202112"/>
    <x v="20"/>
    <x v="20"/>
    <n v="631.12"/>
    <s v="D"/>
    <n v="631.12"/>
  </r>
  <r>
    <s v="1'trimestre "/>
    <n v="184"/>
    <s v="543010"/>
    <x v="8"/>
    <n v="105344"/>
    <s v="MEDTRONIC ITALIA SPA"/>
    <n v="202112"/>
    <x v="20"/>
    <x v="20"/>
    <n v="3042.9"/>
    <s v="D"/>
    <n v="3042.9"/>
  </r>
  <r>
    <s v="1'trimestre "/>
    <n v="184"/>
    <s v="543010"/>
    <x v="8"/>
    <n v="105344"/>
    <s v="MEDTRONIC ITALIA SPA"/>
    <n v="202112"/>
    <x v="20"/>
    <x v="20"/>
    <n v="4909.8"/>
    <s v="D"/>
    <n v="4909.8"/>
  </r>
  <r>
    <s v="1'trimestre "/>
    <n v="184"/>
    <s v="543010"/>
    <x v="8"/>
    <n v="105344"/>
    <s v="MEDTRONIC ITALIA SPA"/>
    <n v="202112"/>
    <x v="20"/>
    <x v="20"/>
    <n v="10280.469999999999"/>
    <s v="D"/>
    <n v="10280.469999999999"/>
  </r>
  <r>
    <s v="1'trimestre "/>
    <n v="184"/>
    <s v="543010"/>
    <x v="8"/>
    <n v="105344"/>
    <s v="MEDTRONIC ITALIA SPA"/>
    <n v="202112"/>
    <x v="20"/>
    <x v="20"/>
    <n v="3402.75"/>
    <s v="D"/>
    <n v="3402.75"/>
  </r>
  <r>
    <s v="1'trimestre "/>
    <n v="184"/>
    <s v="543010"/>
    <x v="8"/>
    <n v="105344"/>
    <s v="MEDTRONIC ITALIA SPA"/>
    <n v="202112"/>
    <x v="20"/>
    <x v="20"/>
    <n v="2401.62"/>
    <s v="D"/>
    <n v="2401.62"/>
  </r>
  <r>
    <s v="1'trimestre "/>
    <n v="184"/>
    <s v="543010"/>
    <x v="8"/>
    <n v="105344"/>
    <s v="MEDTRONIC ITALIA SPA"/>
    <n v="202112"/>
    <x v="20"/>
    <x v="20"/>
    <n v="187.68"/>
    <s v="D"/>
    <n v="187.68"/>
  </r>
  <r>
    <s v="1'trimestre "/>
    <n v="184"/>
    <s v="543010"/>
    <x v="8"/>
    <n v="105344"/>
    <s v="MEDTRONIC ITALIA SPA"/>
    <n v="202112"/>
    <x v="20"/>
    <x v="20"/>
    <n v="147"/>
    <s v="D"/>
    <n v="147"/>
  </r>
  <r>
    <s v="1'trimestre "/>
    <n v="184"/>
    <s v="543010"/>
    <x v="8"/>
    <n v="105344"/>
    <s v="MEDTRONIC ITALIA SPA"/>
    <n v="202112"/>
    <x v="20"/>
    <x v="20"/>
    <n v="7237.3"/>
    <s v="D"/>
    <n v="7237.3"/>
  </r>
  <r>
    <s v="1'trimestre "/>
    <n v="184"/>
    <s v="543010"/>
    <x v="8"/>
    <n v="105344"/>
    <s v="MEDTRONIC ITALIA SPA"/>
    <n v="202112"/>
    <x v="20"/>
    <x v="20"/>
    <n v="960.4"/>
    <s v="D"/>
    <n v="960.4"/>
  </r>
  <r>
    <s v="1'trimestre "/>
    <n v="184"/>
    <s v="543010"/>
    <x v="8"/>
    <n v="105344"/>
    <s v="MEDTRONIC ITALIA SPA"/>
    <n v="202112"/>
    <x v="20"/>
    <x v="20"/>
    <n v="2680.3"/>
    <s v="D"/>
    <n v="2680.3"/>
  </r>
  <r>
    <s v="1'trimestre "/>
    <n v="184"/>
    <s v="543010"/>
    <x v="8"/>
    <n v="105344"/>
    <s v="MEDTRONIC ITALIA SPA"/>
    <n v="202112"/>
    <x v="20"/>
    <x v="20"/>
    <n v="315.56"/>
    <s v="D"/>
    <n v="315.56"/>
  </r>
  <r>
    <s v="1'trimestre "/>
    <n v="184"/>
    <s v="543010"/>
    <x v="8"/>
    <n v="105344"/>
    <s v="MEDTRONIC ITALIA SPA"/>
    <n v="202112"/>
    <x v="20"/>
    <x v="20"/>
    <n v="150"/>
    <s v="D"/>
    <n v="150"/>
  </r>
  <r>
    <s v="1'trimestre "/>
    <n v="184"/>
    <s v="543010"/>
    <x v="8"/>
    <n v="105344"/>
    <s v="MEDTRONIC ITALIA SPA"/>
    <n v="202112"/>
    <x v="20"/>
    <x v="20"/>
    <n v="10250.799999999999"/>
    <s v="D"/>
    <n v="10250.799999999999"/>
  </r>
  <r>
    <s v="1'trimestre "/>
    <n v="184"/>
    <s v="543010"/>
    <x v="8"/>
    <n v="105344"/>
    <s v="MEDTRONIC ITALIA SPA"/>
    <n v="202112"/>
    <x v="20"/>
    <x v="20"/>
    <n v="75.599999999999994"/>
    <s v="D"/>
    <n v="75.599999999999994"/>
  </r>
  <r>
    <s v="1'trimestre "/>
    <n v="184"/>
    <s v="543010"/>
    <x v="8"/>
    <n v="105344"/>
    <s v="MEDTRONIC ITALIA SPA"/>
    <n v="202112"/>
    <x v="20"/>
    <x v="20"/>
    <n v="441.5"/>
    <s v="D"/>
    <n v="441.5"/>
  </r>
  <r>
    <s v="1'trimestre "/>
    <n v="184"/>
    <s v="543010"/>
    <x v="8"/>
    <n v="105344"/>
    <s v="MEDTRONIC ITALIA SPA"/>
    <n v="202112"/>
    <x v="20"/>
    <x v="20"/>
    <n v="296.39999999999998"/>
    <s v="D"/>
    <n v="296.39999999999998"/>
  </r>
  <r>
    <s v="1'trimestre "/>
    <n v="184"/>
    <s v="543010"/>
    <x v="8"/>
    <n v="105344"/>
    <s v="MEDTRONIC ITALIA SPA"/>
    <n v="202112"/>
    <x v="20"/>
    <x v="20"/>
    <n v="894.86"/>
    <s v="D"/>
    <n v="894.86"/>
  </r>
  <r>
    <s v="1'trimestre "/>
    <n v="184"/>
    <s v="543010"/>
    <x v="8"/>
    <n v="103455"/>
    <s v="B.BRAUN MILANO S.P.A."/>
    <n v="202112"/>
    <x v="20"/>
    <x v="20"/>
    <n v="157.38999999999999"/>
    <s v="D"/>
    <n v="157.38999999999999"/>
  </r>
  <r>
    <s v="1'trimestre "/>
    <n v="184"/>
    <s v="543010"/>
    <x v="8"/>
    <n v="103455"/>
    <s v="B.BRAUN MILANO S.P.A."/>
    <n v="202112"/>
    <x v="20"/>
    <x v="20"/>
    <n v="2062.5"/>
    <s v="D"/>
    <n v="2062.5"/>
  </r>
  <r>
    <s v="1'trimestre "/>
    <n v="184"/>
    <s v="543010"/>
    <x v="8"/>
    <n v="103455"/>
    <s v="B.BRAUN MILANO S.P.A."/>
    <n v="202112"/>
    <x v="20"/>
    <x v="20"/>
    <n v="2062.5"/>
    <s v="D"/>
    <n v="2062.5"/>
  </r>
  <r>
    <s v="1'trimestre "/>
    <n v="184"/>
    <s v="543010"/>
    <x v="8"/>
    <n v="103455"/>
    <s v="B.BRAUN MILANO S.P.A."/>
    <n v="202112"/>
    <x v="20"/>
    <x v="20"/>
    <n v="2840"/>
    <s v="D"/>
    <n v="2840"/>
  </r>
  <r>
    <s v="1'trimestre "/>
    <n v="184"/>
    <s v="543010"/>
    <x v="8"/>
    <n v="103455"/>
    <s v="B.BRAUN MILANO S.P.A."/>
    <n v="202112"/>
    <x v="20"/>
    <x v="20"/>
    <n v="1932.5"/>
    <s v="D"/>
    <n v="1932.5"/>
  </r>
  <r>
    <s v="1'trimestre "/>
    <n v="184"/>
    <s v="543010"/>
    <x v="8"/>
    <n v="103455"/>
    <s v="B.BRAUN MILANO S.P.A."/>
    <n v="202112"/>
    <x v="20"/>
    <x v="20"/>
    <n v="228"/>
    <s v="D"/>
    <n v="228"/>
  </r>
  <r>
    <s v="1'trimestre "/>
    <n v="184"/>
    <s v="543010"/>
    <x v="8"/>
    <n v="103455"/>
    <s v="B.BRAUN MILANO S.P.A."/>
    <n v="202112"/>
    <x v="20"/>
    <x v="20"/>
    <n v="880"/>
    <s v="D"/>
    <n v="880"/>
  </r>
  <r>
    <s v="1'trimestre "/>
    <n v="184"/>
    <s v="543010"/>
    <x v="8"/>
    <n v="103455"/>
    <s v="B.BRAUN MILANO S.P.A."/>
    <n v="202112"/>
    <x v="20"/>
    <x v="20"/>
    <n v="880"/>
    <s v="D"/>
    <n v="880"/>
  </r>
  <r>
    <s v="1'trimestre "/>
    <n v="184"/>
    <s v="543010"/>
    <x v="8"/>
    <n v="103455"/>
    <s v="B.BRAUN MILANO S.P.A."/>
    <n v="202112"/>
    <x v="20"/>
    <x v="20"/>
    <n v="385.38"/>
    <s v="D"/>
    <n v="385.38"/>
  </r>
  <r>
    <s v="1'trimestre "/>
    <n v="184"/>
    <s v="543010"/>
    <x v="8"/>
    <n v="103455"/>
    <s v="B.BRAUN MILANO S.P.A."/>
    <n v="202112"/>
    <x v="20"/>
    <x v="20"/>
    <n v="1140"/>
    <s v="D"/>
    <n v="1140"/>
  </r>
  <r>
    <s v="1'trimestre "/>
    <n v="184"/>
    <s v="543010"/>
    <x v="8"/>
    <n v="100171"/>
    <s v="BAYER S.P.A."/>
    <n v="202112"/>
    <x v="20"/>
    <x v="20"/>
    <n v="500"/>
    <s v="D"/>
    <n v="500"/>
  </r>
  <r>
    <s v="1'trimestre "/>
    <n v="184"/>
    <s v="543010"/>
    <x v="8"/>
    <n v="100171"/>
    <s v="BAYER S.P.A."/>
    <n v="202112"/>
    <x v="20"/>
    <x v="20"/>
    <n v="952"/>
    <s v="D"/>
    <n v="952"/>
  </r>
  <r>
    <s v="1'trimestre "/>
    <n v="184"/>
    <s v="543010"/>
    <x v="8"/>
    <n v="100089"/>
    <s v="ARTSANA S.P.A."/>
    <n v="202112"/>
    <x v="20"/>
    <x v="20"/>
    <n v="1032"/>
    <s v="D"/>
    <n v="1032"/>
  </r>
  <r>
    <s v="1'trimestre "/>
    <n v="184"/>
    <s v="543010"/>
    <x v="8"/>
    <n v="100089"/>
    <s v="ARTSANA S.P.A."/>
    <n v="202112"/>
    <x v="20"/>
    <x v="20"/>
    <n v="152"/>
    <s v="D"/>
    <n v="152"/>
  </r>
  <r>
    <s v="1'trimestre "/>
    <n v="184"/>
    <s v="543010"/>
    <x v="8"/>
    <n v="100089"/>
    <s v="ARTSANA S.P.A."/>
    <n v="202112"/>
    <x v="20"/>
    <x v="20"/>
    <n v="171.6"/>
    <s v="D"/>
    <n v="171.6"/>
  </r>
  <r>
    <s v="1'trimestre "/>
    <n v="184"/>
    <s v="543010"/>
    <x v="8"/>
    <n v="100089"/>
    <s v="ARTSANA S.P.A."/>
    <n v="202112"/>
    <x v="20"/>
    <x v="20"/>
    <n v="6.34"/>
    <s v="D"/>
    <n v="6.34"/>
  </r>
  <r>
    <s v="1'trimestre "/>
    <n v="184"/>
    <s v="543010"/>
    <x v="8"/>
    <n v="100089"/>
    <s v="ARTSANA S.P.A."/>
    <n v="202112"/>
    <x v="20"/>
    <x v="20"/>
    <n v="91.2"/>
    <s v="D"/>
    <n v="91.2"/>
  </r>
  <r>
    <s v="1'trimestre "/>
    <n v="184"/>
    <s v="543010"/>
    <x v="8"/>
    <n v="111174"/>
    <s v="ARTHREX ITALIA SRL"/>
    <n v="202112"/>
    <x v="20"/>
    <x v="20"/>
    <n v="643.5"/>
    <s v="D"/>
    <n v="643.5"/>
  </r>
  <r>
    <s v="1'trimestre "/>
    <n v="184"/>
    <s v="543010"/>
    <x v="8"/>
    <n v="105344"/>
    <s v="MEDTRONIC ITALIA SPA"/>
    <n v="202112"/>
    <x v="20"/>
    <x v="20"/>
    <n v="794.5"/>
    <s v="D"/>
    <n v="794.5"/>
  </r>
  <r>
    <s v="1'trimestre "/>
    <n v="184"/>
    <s v="543010"/>
    <x v="8"/>
    <n v="105344"/>
    <s v="MEDTRONIC ITALIA SPA"/>
    <n v="202112"/>
    <x v="20"/>
    <x v="20"/>
    <n v="337.53"/>
    <s v="D"/>
    <n v="337.53"/>
  </r>
  <r>
    <s v="1'trimestre "/>
    <n v="184"/>
    <s v="543010"/>
    <x v="8"/>
    <n v="105344"/>
    <s v="MEDTRONIC ITALIA SPA"/>
    <n v="202112"/>
    <x v="20"/>
    <x v="20"/>
    <n v="33"/>
    <s v="A"/>
    <n v="-33"/>
  </r>
  <r>
    <s v="1'trimestre "/>
    <n v="184"/>
    <s v="543010"/>
    <x v="8"/>
    <n v="105344"/>
    <s v="MEDTRONIC ITALIA SPA"/>
    <n v="202112"/>
    <x v="20"/>
    <x v="20"/>
    <n v="534"/>
    <s v="D"/>
    <n v="534"/>
  </r>
  <r>
    <s v="1'trimestre "/>
    <n v="184"/>
    <s v="543010"/>
    <x v="8"/>
    <n v="109676"/>
    <s v="MEDICAL 2011 SRL"/>
    <n v="202112"/>
    <x v="20"/>
    <x v="20"/>
    <n v="133.08000000000001"/>
    <s v="D"/>
    <n v="133.08000000000001"/>
  </r>
  <r>
    <s v="1'trimestre "/>
    <n v="184"/>
    <s v="543010"/>
    <x v="8"/>
    <n v="109676"/>
    <s v="MEDICAL 2011 SRL"/>
    <n v="202112"/>
    <x v="20"/>
    <x v="20"/>
    <n v="726.92"/>
    <s v="D"/>
    <n v="726.92"/>
  </r>
  <r>
    <s v="1'trimestre "/>
    <n v="184"/>
    <s v="543010"/>
    <x v="8"/>
    <n v="109676"/>
    <s v="MEDICAL 2011 SRL"/>
    <n v="202112"/>
    <x v="20"/>
    <x v="20"/>
    <n v="133.08000000000001"/>
    <s v="D"/>
    <n v="133.08000000000001"/>
  </r>
  <r>
    <s v="1'trimestre "/>
    <n v="184"/>
    <s v="543010"/>
    <x v="8"/>
    <n v="109676"/>
    <s v="MEDICAL 2011 SRL"/>
    <n v="202112"/>
    <x v="20"/>
    <x v="20"/>
    <n v="882.69"/>
    <s v="D"/>
    <n v="882.69"/>
  </r>
  <r>
    <s v="1'trimestre "/>
    <n v="184"/>
    <s v="543010"/>
    <x v="8"/>
    <n v="109676"/>
    <s v="MEDICAL 2011 SRL"/>
    <n v="202112"/>
    <x v="20"/>
    <x v="20"/>
    <n v="5609.8"/>
    <s v="D"/>
    <n v="5609.8"/>
  </r>
  <r>
    <s v="1'trimestre "/>
    <n v="184"/>
    <s v="543010"/>
    <x v="8"/>
    <n v="109676"/>
    <s v="MEDICAL 2011 SRL"/>
    <n v="202112"/>
    <x v="20"/>
    <x v="20"/>
    <n v="113.36"/>
    <s v="D"/>
    <n v="113.36"/>
  </r>
  <r>
    <s v="1'trimestre "/>
    <n v="184"/>
    <s v="543010"/>
    <x v="8"/>
    <n v="109676"/>
    <s v="MEDICAL 2011 SRL"/>
    <n v="202112"/>
    <x v="20"/>
    <x v="20"/>
    <n v="133.08000000000001"/>
    <s v="D"/>
    <n v="133.08000000000001"/>
  </r>
  <r>
    <s v="1'trimestre "/>
    <n v="184"/>
    <s v="543010"/>
    <x v="8"/>
    <n v="109676"/>
    <s v="MEDICAL 2011 SRL"/>
    <n v="202112"/>
    <x v="20"/>
    <x v="20"/>
    <n v="726.92"/>
    <s v="D"/>
    <n v="726.92"/>
  </r>
  <r>
    <s v="1'trimestre "/>
    <n v="184"/>
    <s v="543010"/>
    <x v="8"/>
    <n v="109676"/>
    <s v="MEDICAL 2011 SRL"/>
    <n v="202112"/>
    <x v="20"/>
    <x v="20"/>
    <n v="133.08000000000001"/>
    <s v="D"/>
    <n v="133.08000000000001"/>
  </r>
  <r>
    <s v="1'trimestre "/>
    <n v="184"/>
    <s v="543010"/>
    <x v="8"/>
    <n v="109676"/>
    <s v="MEDICAL 2011 SRL"/>
    <n v="202112"/>
    <x v="20"/>
    <x v="20"/>
    <n v="726.92"/>
    <s v="D"/>
    <n v="726.92"/>
  </r>
  <r>
    <s v="1'trimestre "/>
    <n v="184"/>
    <s v="543010"/>
    <x v="8"/>
    <n v="109676"/>
    <s v="MEDICAL 2011 SRL"/>
    <n v="202112"/>
    <x v="20"/>
    <x v="20"/>
    <n v="133.08000000000001"/>
    <s v="D"/>
    <n v="133.08000000000001"/>
  </r>
  <r>
    <s v="1'trimestre "/>
    <n v="184"/>
    <s v="543010"/>
    <x v="8"/>
    <n v="109676"/>
    <s v="MEDICAL 2011 SRL"/>
    <n v="202112"/>
    <x v="20"/>
    <x v="20"/>
    <n v="799"/>
    <s v="D"/>
    <n v="799"/>
  </r>
  <r>
    <s v="1'trimestre "/>
    <n v="184"/>
    <s v="543010"/>
    <x v="8"/>
    <n v="109676"/>
    <s v="MEDICAL 2011 SRL"/>
    <n v="202112"/>
    <x v="20"/>
    <x v="20"/>
    <n v="133.08000000000001"/>
    <s v="D"/>
    <n v="133.08000000000001"/>
  </r>
  <r>
    <s v="1'trimestre "/>
    <n v="184"/>
    <s v="543010"/>
    <x v="8"/>
    <n v="109676"/>
    <s v="MEDICAL 2011 SRL"/>
    <n v="202112"/>
    <x v="20"/>
    <x v="20"/>
    <n v="133.08000000000001"/>
    <s v="D"/>
    <n v="133.08000000000001"/>
  </r>
  <r>
    <s v="1'trimestre "/>
    <n v="184"/>
    <s v="543010"/>
    <x v="8"/>
    <n v="109676"/>
    <s v="MEDICAL 2011 SRL"/>
    <n v="202112"/>
    <x v="20"/>
    <x v="20"/>
    <n v="1453.84"/>
    <s v="D"/>
    <n v="1453.84"/>
  </r>
  <r>
    <s v="1'trimestre "/>
    <n v="184"/>
    <s v="543010"/>
    <x v="8"/>
    <n v="109676"/>
    <s v="MEDICAL 2011 SRL"/>
    <n v="202112"/>
    <x v="20"/>
    <x v="20"/>
    <n v="905.42"/>
    <s v="D"/>
    <n v="905.42"/>
  </r>
  <r>
    <s v="1'trimestre "/>
    <n v="184"/>
    <s v="543010"/>
    <x v="8"/>
    <n v="109676"/>
    <s v="MEDICAL 2011 SRL"/>
    <n v="202112"/>
    <x v="20"/>
    <x v="20"/>
    <n v="66.540000000000006"/>
    <s v="D"/>
    <n v="66.540000000000006"/>
  </r>
  <r>
    <s v="1'trimestre "/>
    <n v="184"/>
    <s v="543010"/>
    <x v="8"/>
    <n v="109676"/>
    <s v="MEDICAL 2011 SRL"/>
    <n v="202112"/>
    <x v="20"/>
    <x v="20"/>
    <n v="793.46"/>
    <s v="D"/>
    <n v="793.46"/>
  </r>
  <r>
    <s v="1'trimestre "/>
    <n v="184"/>
    <s v="543010"/>
    <x v="8"/>
    <n v="102876"/>
    <s v="MEDICA S.R.L."/>
    <n v="202112"/>
    <x v="20"/>
    <x v="20"/>
    <n v="500"/>
    <s v="D"/>
    <n v="500"/>
  </r>
  <r>
    <s v="1'trimestre "/>
    <n v="184"/>
    <s v="543010"/>
    <x v="8"/>
    <n v="104102"/>
    <s v="MEDACTA ITALIA SRL"/>
    <n v="202112"/>
    <x v="20"/>
    <x v="20"/>
    <n v="3297"/>
    <s v="D"/>
    <n v="3297"/>
  </r>
  <r>
    <s v="1'trimestre "/>
    <n v="184"/>
    <s v="543010"/>
    <x v="8"/>
    <n v="104102"/>
    <s v="MEDACTA ITALIA SRL"/>
    <n v="202112"/>
    <x v="20"/>
    <x v="20"/>
    <n v="3069"/>
    <s v="D"/>
    <n v="3069"/>
  </r>
  <r>
    <s v="1'trimestre "/>
    <n v="184"/>
    <s v="543010"/>
    <x v="8"/>
    <n v="104102"/>
    <s v="MEDACTA ITALIA SRL"/>
    <n v="202112"/>
    <x v="20"/>
    <x v="20"/>
    <n v="3069"/>
    <s v="D"/>
    <n v="3069"/>
  </r>
  <r>
    <s v="1'trimestre "/>
    <n v="184"/>
    <s v="543010"/>
    <x v="8"/>
    <n v="111174"/>
    <s v="ARTHREX ITALIA SRL"/>
    <n v="202112"/>
    <x v="20"/>
    <x v="20"/>
    <n v="3600"/>
    <s v="D"/>
    <n v="3600"/>
  </r>
  <r>
    <s v="1'trimestre "/>
    <n v="184"/>
    <s v="543010"/>
    <x v="8"/>
    <n v="103550"/>
    <s v="ARIES S.R.L."/>
    <n v="202112"/>
    <x v="20"/>
    <x v="20"/>
    <n v="57"/>
    <s v="D"/>
    <n v="57"/>
  </r>
  <r>
    <s v="1'trimestre "/>
    <n v="184"/>
    <s v="543010"/>
    <x v="8"/>
    <n v="104756"/>
    <s v="AMBU S.R.L."/>
    <n v="202112"/>
    <x v="20"/>
    <x v="20"/>
    <n v="120"/>
    <s v="D"/>
    <n v="120"/>
  </r>
  <r>
    <s v="1'trimestre "/>
    <n v="184"/>
    <s v="543010"/>
    <x v="8"/>
    <n v="104756"/>
    <s v="AMBU S.R.L."/>
    <n v="202112"/>
    <x v="20"/>
    <x v="20"/>
    <n v="180"/>
    <s v="D"/>
    <n v="180"/>
  </r>
  <r>
    <s v="1'trimestre "/>
    <n v="184"/>
    <s v="543010"/>
    <x v="8"/>
    <n v="109700"/>
    <s v="ALLIANCE HEALTHCARE ITALIA DISTRIBUZIONE SPA"/>
    <n v="202112"/>
    <x v="20"/>
    <x v="20"/>
    <n v="7.44"/>
    <s v="D"/>
    <n v="7.44"/>
  </r>
  <r>
    <s v="1'trimestre "/>
    <n v="184"/>
    <s v="543010"/>
    <x v="8"/>
    <n v="105421"/>
    <s v="AIR LIQUIDE MEDICAL SYSTEMS SPA"/>
    <n v="202112"/>
    <x v="20"/>
    <x v="20"/>
    <n v="75.22"/>
    <s v="D"/>
    <n v="75.22"/>
  </r>
  <r>
    <s v="1'trimestre "/>
    <n v="184"/>
    <s v="543010"/>
    <x v="8"/>
    <n v="105421"/>
    <s v="AIR LIQUIDE MEDICAL SYSTEMS SPA"/>
    <n v="202112"/>
    <x v="20"/>
    <x v="20"/>
    <n v="75.22"/>
    <s v="D"/>
    <n v="75.22"/>
  </r>
  <r>
    <s v="1'trimestre "/>
    <n v="184"/>
    <s v="543010"/>
    <x v="8"/>
    <n v="105421"/>
    <s v="AIR LIQUIDE MEDICAL SYSTEMS SPA"/>
    <n v="202112"/>
    <x v="20"/>
    <x v="20"/>
    <n v="102.84"/>
    <s v="D"/>
    <n v="102.84"/>
  </r>
  <r>
    <s v="1'trimestre "/>
    <n v="184"/>
    <s v="543010"/>
    <x v="8"/>
    <n v="104877"/>
    <s v="AGILENT TECHNOLOGIES ITALIA SPA"/>
    <n v="202112"/>
    <x v="20"/>
    <x v="20"/>
    <n v="1347.3"/>
    <s v="D"/>
    <n v="1347.3"/>
  </r>
  <r>
    <s v="1'trimestre "/>
    <n v="184"/>
    <s v="543010"/>
    <x v="8"/>
    <n v="106600"/>
    <s v="ADLER ORTHO SRL"/>
    <n v="202112"/>
    <x v="20"/>
    <x v="20"/>
    <n v="3403.1"/>
    <s v="D"/>
    <n v="3403.1"/>
  </r>
  <r>
    <s v="1'trimestre "/>
    <n v="184"/>
    <s v="543010"/>
    <x v="8"/>
    <n v="106600"/>
    <s v="ADLER ORTHO SRL"/>
    <n v="202112"/>
    <x v="20"/>
    <x v="20"/>
    <n v="2852.74"/>
    <s v="D"/>
    <n v="2852.74"/>
  </r>
  <r>
    <s v="1'trimestre "/>
    <n v="184"/>
    <s v="543010"/>
    <x v="8"/>
    <n v="106600"/>
    <s v="ADLER ORTHO SRL"/>
    <n v="202112"/>
    <x v="20"/>
    <x v="20"/>
    <n v="2852.74"/>
    <s v="D"/>
    <n v="2852.74"/>
  </r>
  <r>
    <s v="1'trimestre "/>
    <n v="184"/>
    <s v="543010"/>
    <x v="8"/>
    <n v="106600"/>
    <s v="ADLER ORTHO SRL"/>
    <n v="202112"/>
    <x v="20"/>
    <x v="20"/>
    <n v="2852.74"/>
    <s v="D"/>
    <n v="2852.74"/>
  </r>
  <r>
    <s v="1'trimestre "/>
    <n v="184"/>
    <s v="543010"/>
    <x v="8"/>
    <n v="106600"/>
    <s v="ADLER ORTHO SRL"/>
    <n v="202112"/>
    <x v="20"/>
    <x v="20"/>
    <n v="2852.74"/>
    <s v="D"/>
    <n v="2852.74"/>
  </r>
  <r>
    <s v="1'trimestre "/>
    <n v="184"/>
    <s v="543010"/>
    <x v="8"/>
    <n v="106600"/>
    <s v="ADLER ORTHO SRL"/>
    <n v="202112"/>
    <x v="20"/>
    <x v="20"/>
    <n v="2852.74"/>
    <s v="D"/>
    <n v="2852.74"/>
  </r>
  <r>
    <s v="1'trimestre "/>
    <n v="184"/>
    <s v="543010"/>
    <x v="8"/>
    <n v="106600"/>
    <s v="ADLER ORTHO SRL"/>
    <n v="202112"/>
    <x v="20"/>
    <x v="20"/>
    <n v="1311.71"/>
    <s v="D"/>
    <n v="1311.71"/>
  </r>
  <r>
    <s v="1'trimestre "/>
    <n v="184"/>
    <s v="543010"/>
    <x v="8"/>
    <n v="106600"/>
    <s v="ADLER ORTHO SRL"/>
    <n v="202112"/>
    <x v="20"/>
    <x v="20"/>
    <n v="2540.86"/>
    <s v="D"/>
    <n v="2540.86"/>
  </r>
  <r>
    <s v="1'trimestre "/>
    <n v="184"/>
    <s v="543010"/>
    <x v="8"/>
    <n v="104102"/>
    <s v="MEDACTA ITALIA SRL"/>
    <n v="202112"/>
    <x v="20"/>
    <x v="20"/>
    <n v="3069"/>
    <s v="D"/>
    <n v="3069"/>
  </r>
  <r>
    <s v="1'trimestre "/>
    <n v="184"/>
    <s v="543010"/>
    <x v="8"/>
    <n v="104102"/>
    <s v="MEDACTA ITALIA SRL"/>
    <n v="202112"/>
    <x v="20"/>
    <x v="20"/>
    <n v="2742"/>
    <s v="D"/>
    <n v="2742"/>
  </r>
  <r>
    <s v="1'trimestre "/>
    <n v="184"/>
    <s v="543010"/>
    <x v="8"/>
    <n v="104102"/>
    <s v="MEDACTA ITALIA SRL"/>
    <n v="202112"/>
    <x v="20"/>
    <x v="20"/>
    <n v="2649"/>
    <s v="D"/>
    <n v="2649"/>
  </r>
  <r>
    <s v="1'trimestre "/>
    <n v="184"/>
    <s v="543010"/>
    <x v="8"/>
    <n v="104102"/>
    <s v="MEDACTA ITALIA SRL"/>
    <n v="202112"/>
    <x v="20"/>
    <x v="20"/>
    <n v="1740"/>
    <s v="D"/>
    <n v="1740"/>
  </r>
  <r>
    <s v="1'trimestre "/>
    <n v="184"/>
    <s v="543010"/>
    <x v="8"/>
    <n v="104102"/>
    <s v="MEDACTA ITALIA SRL"/>
    <n v="202112"/>
    <x v="20"/>
    <x v="20"/>
    <n v="2099"/>
    <s v="D"/>
    <n v="2099"/>
  </r>
  <r>
    <s v="1'trimestre "/>
    <n v="184"/>
    <s v="543010"/>
    <x v="8"/>
    <n v="104102"/>
    <s v="MEDACTA ITALIA SRL"/>
    <n v="202112"/>
    <x v="20"/>
    <x v="20"/>
    <n v="1100"/>
    <s v="D"/>
    <n v="1100"/>
  </r>
  <r>
    <s v="1'trimestre "/>
    <n v="184"/>
    <s v="543010"/>
    <x v="8"/>
    <n v="104102"/>
    <s v="MEDACTA ITALIA SRL"/>
    <n v="202112"/>
    <x v="20"/>
    <x v="20"/>
    <n v="2649"/>
    <s v="D"/>
    <n v="2649"/>
  </r>
  <r>
    <s v="1'trimestre "/>
    <n v="184"/>
    <s v="543010"/>
    <x v="8"/>
    <n v="104102"/>
    <s v="MEDACTA ITALIA SRL"/>
    <n v="202112"/>
    <x v="20"/>
    <x v="20"/>
    <n v="2494"/>
    <s v="D"/>
    <n v="2494"/>
  </r>
  <r>
    <s v="1'trimestre "/>
    <n v="184"/>
    <s v="543010"/>
    <x v="8"/>
    <n v="104102"/>
    <s v="MEDACTA ITALIA SRL"/>
    <n v="202112"/>
    <x v="20"/>
    <x v="20"/>
    <n v="2649"/>
    <s v="D"/>
    <n v="2649"/>
  </r>
  <r>
    <s v="1'trimestre "/>
    <n v="184"/>
    <s v="543010"/>
    <x v="8"/>
    <n v="104102"/>
    <s v="MEDACTA ITALIA SRL"/>
    <n v="202112"/>
    <x v="20"/>
    <x v="20"/>
    <n v="2649"/>
    <s v="D"/>
    <n v="2649"/>
  </r>
  <r>
    <s v="1'trimestre "/>
    <n v="184"/>
    <s v="543010"/>
    <x v="8"/>
    <n v="104102"/>
    <s v="MEDACTA ITALIA SRL"/>
    <n v="202112"/>
    <x v="20"/>
    <x v="20"/>
    <n v="3145"/>
    <s v="D"/>
    <n v="3145"/>
  </r>
  <r>
    <s v="1'trimestre "/>
    <n v="184"/>
    <s v="543010"/>
    <x v="8"/>
    <n v="104102"/>
    <s v="MEDACTA ITALIA SRL"/>
    <n v="202112"/>
    <x v="20"/>
    <x v="20"/>
    <n v="2649"/>
    <s v="D"/>
    <n v="2649"/>
  </r>
  <r>
    <s v="1'trimestre "/>
    <n v="184"/>
    <s v="543010"/>
    <x v="8"/>
    <n v="104102"/>
    <s v="MEDACTA ITALIA SRL"/>
    <n v="202112"/>
    <x v="20"/>
    <x v="20"/>
    <n v="2494"/>
    <s v="D"/>
    <n v="2494"/>
  </r>
  <r>
    <s v="1'trimestre "/>
    <n v="184"/>
    <s v="543010"/>
    <x v="8"/>
    <n v="104102"/>
    <s v="MEDACTA ITALIA SRL"/>
    <n v="202112"/>
    <x v="20"/>
    <x v="20"/>
    <n v="3162"/>
    <s v="D"/>
    <n v="3162"/>
  </r>
  <r>
    <s v="1'trimestre "/>
    <n v="184"/>
    <s v="543010"/>
    <x v="8"/>
    <n v="108762"/>
    <s v="MBA ITALIA SRL"/>
    <n v="202112"/>
    <x v="20"/>
    <x v="20"/>
    <n v="2201.48"/>
    <s v="D"/>
    <n v="2201.48"/>
  </r>
  <r>
    <s v="1'trimestre "/>
    <n v="184"/>
    <s v="543010"/>
    <x v="8"/>
    <n v="101251"/>
    <s v="MASCIA BRUNELLI S.P.A."/>
    <n v="202112"/>
    <x v="20"/>
    <x v="20"/>
    <n v="286.16000000000003"/>
    <s v="D"/>
    <n v="286.16000000000003"/>
  </r>
  <r>
    <s v="1'trimestre "/>
    <n v="184"/>
    <s v="543010"/>
    <x v="8"/>
    <n v="106639"/>
    <s v="MACO PHARMA ITALIA SRL"/>
    <n v="202112"/>
    <x v="20"/>
    <x v="20"/>
    <n v="3100"/>
    <s v="D"/>
    <n v="3100"/>
  </r>
  <r>
    <s v="1'trimestre "/>
    <n v="184"/>
    <s v="543010"/>
    <x v="8"/>
    <n v="106639"/>
    <s v="MACO PHARMA ITALIA SRL"/>
    <n v="202112"/>
    <x v="20"/>
    <x v="20"/>
    <n v="2400"/>
    <s v="D"/>
    <n v="2400"/>
  </r>
  <r>
    <s v="1'trimestre "/>
    <n v="184"/>
    <s v="543010"/>
    <x v="8"/>
    <n v="106600"/>
    <s v="ADLER ORTHO SRL"/>
    <n v="202112"/>
    <x v="20"/>
    <x v="20"/>
    <n v="2852.74"/>
    <s v="D"/>
    <n v="2852.74"/>
  </r>
  <r>
    <s v="1'trimestre "/>
    <n v="184"/>
    <s v="543010"/>
    <x v="8"/>
    <n v="106600"/>
    <s v="ADLER ORTHO SRL"/>
    <n v="202112"/>
    <x v="20"/>
    <x v="20"/>
    <n v="1229.1500000000001"/>
    <s v="D"/>
    <n v="1229.1500000000001"/>
  </r>
  <r>
    <s v="1'trimestre "/>
    <n v="184"/>
    <s v="543010"/>
    <x v="8"/>
    <n v="106600"/>
    <s v="ADLER ORTHO SRL"/>
    <n v="202112"/>
    <x v="20"/>
    <x v="20"/>
    <n v="3770.01"/>
    <s v="D"/>
    <n v="3770.01"/>
  </r>
  <r>
    <s v="1'trimestre "/>
    <n v="184"/>
    <s v="543010"/>
    <x v="8"/>
    <n v="106600"/>
    <s v="ADLER ORTHO SRL"/>
    <n v="202112"/>
    <x v="20"/>
    <x v="20"/>
    <n v="3136"/>
    <s v="D"/>
    <n v="3136"/>
  </r>
  <r>
    <s v="1'trimestre "/>
    <n v="184"/>
    <s v="543010"/>
    <x v="8"/>
    <n v="106600"/>
    <s v="ADLER ORTHO SRL"/>
    <n v="202112"/>
    <x v="20"/>
    <x v="20"/>
    <n v="2852.74"/>
    <s v="D"/>
    <n v="2852.74"/>
  </r>
  <r>
    <s v="1'trimestre "/>
    <n v="184"/>
    <s v="543010"/>
    <x v="8"/>
    <n v="106600"/>
    <s v="ADLER ORTHO SRL"/>
    <n v="202112"/>
    <x v="20"/>
    <x v="20"/>
    <n v="3724.16"/>
    <s v="D"/>
    <n v="3724.16"/>
  </r>
  <r>
    <s v="1'trimestre "/>
    <n v="184"/>
    <s v="543010"/>
    <x v="8"/>
    <n v="106600"/>
    <s v="ADLER ORTHO SRL"/>
    <n v="202112"/>
    <x v="20"/>
    <x v="20"/>
    <n v="2540.86"/>
    <s v="D"/>
    <n v="2540.86"/>
  </r>
  <r>
    <s v="1'trimestre "/>
    <n v="184"/>
    <s v="543010"/>
    <x v="8"/>
    <n v="106600"/>
    <s v="ADLER ORTHO SRL"/>
    <n v="202112"/>
    <x v="20"/>
    <x v="20"/>
    <n v="2540.86"/>
    <s v="D"/>
    <n v="2540.86"/>
  </r>
  <r>
    <s v="1'trimestre "/>
    <n v="184"/>
    <s v="543010"/>
    <x v="8"/>
    <n v="106600"/>
    <s v="ADLER ORTHO SRL"/>
    <n v="202112"/>
    <x v="20"/>
    <x v="20"/>
    <n v="2852.74"/>
    <s v="D"/>
    <n v="2852.74"/>
  </r>
  <r>
    <s v="1'trimestre "/>
    <n v="184"/>
    <s v="543010"/>
    <x v="8"/>
    <n v="106600"/>
    <s v="ADLER ORTHO SRL"/>
    <n v="202112"/>
    <x v="20"/>
    <x v="20"/>
    <n v="3036.2"/>
    <s v="D"/>
    <n v="3036.2"/>
  </r>
  <r>
    <s v="1'trimestre "/>
    <n v="184"/>
    <s v="543010"/>
    <x v="8"/>
    <n v="106600"/>
    <s v="ADLER ORTHO SRL"/>
    <n v="202112"/>
    <x v="20"/>
    <x v="20"/>
    <n v="2852.74"/>
    <s v="D"/>
    <n v="2852.74"/>
  </r>
  <r>
    <s v="1'trimestre "/>
    <n v="184"/>
    <s v="543010"/>
    <x v="8"/>
    <n v="106600"/>
    <s v="ADLER ORTHO SRL"/>
    <n v="202112"/>
    <x v="20"/>
    <x v="20"/>
    <n v="1412.61"/>
    <s v="D"/>
    <n v="1412.61"/>
  </r>
  <r>
    <s v="1'trimestre "/>
    <n v="184"/>
    <s v="543010"/>
    <x v="8"/>
    <n v="106600"/>
    <s v="ADLER ORTHO SRL"/>
    <n v="202112"/>
    <x v="20"/>
    <x v="20"/>
    <n v="2852.74"/>
    <s v="D"/>
    <n v="2852.74"/>
  </r>
  <r>
    <s v="1'trimestre "/>
    <n v="184"/>
    <s v="543010"/>
    <x v="8"/>
    <n v="106600"/>
    <s v="ADLER ORTHO SRL"/>
    <n v="202112"/>
    <x v="20"/>
    <x v="20"/>
    <n v="2559.21"/>
    <s v="D"/>
    <n v="2559.21"/>
  </r>
  <r>
    <s v="1'trimestre "/>
    <n v="184"/>
    <s v="543010"/>
    <x v="8"/>
    <n v="106600"/>
    <s v="ADLER ORTHO SRL"/>
    <n v="202112"/>
    <x v="20"/>
    <x v="20"/>
    <n v="2852.74"/>
    <s v="D"/>
    <n v="2852.74"/>
  </r>
  <r>
    <s v="1'trimestre "/>
    <n v="184"/>
    <s v="543010"/>
    <x v="8"/>
    <n v="106600"/>
    <s v="ADLER ORTHO SRL"/>
    <n v="202112"/>
    <x v="20"/>
    <x v="20"/>
    <n v="2852.74"/>
    <s v="D"/>
    <n v="2852.74"/>
  </r>
  <r>
    <s v="1'trimestre "/>
    <n v="184"/>
    <s v="543010"/>
    <x v="8"/>
    <n v="106600"/>
    <s v="ADLER ORTHO SRL"/>
    <n v="202112"/>
    <x v="20"/>
    <x v="20"/>
    <n v="2852.74"/>
    <s v="D"/>
    <n v="2852.74"/>
  </r>
  <r>
    <s v="1'trimestre "/>
    <n v="184"/>
    <s v="543010"/>
    <x v="8"/>
    <n v="106600"/>
    <s v="ADLER ORTHO SRL"/>
    <n v="202112"/>
    <x v="20"/>
    <x v="20"/>
    <n v="2852.74"/>
    <s v="D"/>
    <n v="2852.74"/>
  </r>
  <r>
    <s v="1'trimestre "/>
    <n v="184"/>
    <s v="543010"/>
    <x v="8"/>
    <n v="106600"/>
    <s v="ADLER ORTHO SRL"/>
    <n v="202112"/>
    <x v="20"/>
    <x v="20"/>
    <n v="2058"/>
    <s v="D"/>
    <n v="2058"/>
  </r>
  <r>
    <s v="1'trimestre "/>
    <n v="184"/>
    <s v="543010"/>
    <x v="8"/>
    <n v="106600"/>
    <s v="ADLER ORTHO SRL"/>
    <n v="202112"/>
    <x v="20"/>
    <x v="20"/>
    <n v="2540.86"/>
    <s v="D"/>
    <n v="2540.86"/>
  </r>
  <r>
    <s v="1'trimestre "/>
    <n v="184"/>
    <s v="543010"/>
    <x v="8"/>
    <n v="106600"/>
    <s v="ADLER ORTHO SRL"/>
    <n v="202112"/>
    <x v="20"/>
    <x v="20"/>
    <n v="2540.86"/>
    <s v="D"/>
    <n v="2540.86"/>
  </r>
  <r>
    <s v="1'trimestre "/>
    <n v="184"/>
    <s v="543010"/>
    <x v="8"/>
    <n v="106600"/>
    <s v="ADLER ORTHO SRL"/>
    <n v="202112"/>
    <x v="20"/>
    <x v="20"/>
    <n v="2852.74"/>
    <s v="D"/>
    <n v="2852.74"/>
  </r>
  <r>
    <s v="1'trimestre "/>
    <n v="184"/>
    <s v="543010"/>
    <x v="8"/>
    <n v="106600"/>
    <s v="ADLER ORTHO SRL"/>
    <n v="202112"/>
    <x v="20"/>
    <x v="20"/>
    <n v="2852.74"/>
    <s v="D"/>
    <n v="2852.74"/>
  </r>
  <r>
    <s v="1'trimestre "/>
    <n v="184"/>
    <s v="543010"/>
    <x v="8"/>
    <n v="106600"/>
    <s v="ADLER ORTHO SRL"/>
    <n v="202112"/>
    <x v="20"/>
    <x v="20"/>
    <n v="1981.32"/>
    <s v="D"/>
    <n v="1981.32"/>
  </r>
  <r>
    <s v="1'trimestre "/>
    <n v="184"/>
    <s v="543010"/>
    <x v="8"/>
    <n v="106600"/>
    <s v="ADLER ORTHO SRL"/>
    <n v="202112"/>
    <x v="20"/>
    <x v="20"/>
    <n v="1027.3499999999999"/>
    <s v="D"/>
    <n v="1027.3499999999999"/>
  </r>
  <r>
    <s v="1'trimestre "/>
    <n v="184"/>
    <s v="543010"/>
    <x v="8"/>
    <n v="106600"/>
    <s v="ADLER ORTHO SRL"/>
    <n v="202112"/>
    <x v="20"/>
    <x v="20"/>
    <n v="2058"/>
    <s v="D"/>
    <n v="2058"/>
  </r>
  <r>
    <s v="1'trimestre "/>
    <n v="184"/>
    <s v="543010"/>
    <x v="8"/>
    <n v="106600"/>
    <s v="ADLER ORTHO SRL"/>
    <n v="202112"/>
    <x v="20"/>
    <x v="20"/>
    <n v="2058"/>
    <s v="D"/>
    <n v="2058"/>
  </r>
  <r>
    <s v="1'trimestre "/>
    <n v="184"/>
    <s v="543010"/>
    <x v="8"/>
    <n v="106600"/>
    <s v="ADLER ORTHO SRL"/>
    <n v="202112"/>
    <x v="20"/>
    <x v="20"/>
    <n v="2852.74"/>
    <s v="D"/>
    <n v="2852.74"/>
  </r>
  <r>
    <s v="1'trimestre "/>
    <n v="184"/>
    <s v="543010"/>
    <x v="8"/>
    <n v="106600"/>
    <s v="ADLER ORTHO SRL"/>
    <n v="202112"/>
    <x v="20"/>
    <x v="20"/>
    <n v="2852.74"/>
    <s v="D"/>
    <n v="2852.74"/>
  </r>
  <r>
    <s v="1'trimestre "/>
    <n v="184"/>
    <s v="543010"/>
    <x v="8"/>
    <n v="106600"/>
    <s v="ADLER ORTHO SRL"/>
    <n v="202112"/>
    <x v="20"/>
    <x v="20"/>
    <n v="2852.74"/>
    <s v="D"/>
    <n v="2852.74"/>
  </r>
  <r>
    <s v="1'trimestre "/>
    <n v="184"/>
    <s v="543010"/>
    <x v="8"/>
    <n v="104974"/>
    <s v="LOMMAR S.R.L."/>
    <n v="202112"/>
    <x v="20"/>
    <x v="20"/>
    <n v="876"/>
    <s v="D"/>
    <n v="876"/>
  </r>
  <r>
    <s v="1'trimestre "/>
    <n v="184"/>
    <s v="543010"/>
    <x v="8"/>
    <n v="104974"/>
    <s v="LOMMAR S.R.L."/>
    <n v="202112"/>
    <x v="20"/>
    <x v="20"/>
    <n v="1600"/>
    <s v="D"/>
    <n v="1600"/>
  </r>
  <r>
    <s v="1'trimestre "/>
    <n v="184"/>
    <s v="543010"/>
    <x v="8"/>
    <n v="104974"/>
    <s v="LOMMAR S.R.L."/>
    <n v="202112"/>
    <x v="20"/>
    <x v="20"/>
    <n v="876"/>
    <s v="D"/>
    <n v="876"/>
  </r>
  <r>
    <s v="1'trimestre "/>
    <n v="184"/>
    <s v="543010"/>
    <x v="8"/>
    <n v="104974"/>
    <s v="LOMMAR S.R.L."/>
    <n v="202112"/>
    <x v="20"/>
    <x v="20"/>
    <n v="876"/>
    <s v="D"/>
    <n v="876"/>
  </r>
  <r>
    <s v="1'trimestre "/>
    <n v="184"/>
    <s v="543010"/>
    <x v="8"/>
    <n v="101174"/>
    <s v="LOHMANN &amp; RAUSCHER SRL"/>
    <n v="202112"/>
    <x v="20"/>
    <x v="20"/>
    <n v="972.7"/>
    <s v="D"/>
    <n v="972.7"/>
  </r>
  <r>
    <s v="1'trimestre "/>
    <n v="184"/>
    <s v="543010"/>
    <x v="8"/>
    <n v="101174"/>
    <s v="LOHMANN &amp; RAUSCHER SRL"/>
    <n v="202112"/>
    <x v="20"/>
    <x v="20"/>
    <n v="936"/>
    <s v="D"/>
    <n v="936"/>
  </r>
  <r>
    <s v="1'trimestre "/>
    <n v="184"/>
    <s v="543010"/>
    <x v="8"/>
    <n v="101174"/>
    <s v="LOHMANN &amp; RAUSCHER SRL"/>
    <n v="202112"/>
    <x v="20"/>
    <x v="20"/>
    <n v="264"/>
    <s v="D"/>
    <n v="264"/>
  </r>
  <r>
    <s v="1'trimestre "/>
    <n v="184"/>
    <s v="543010"/>
    <x v="8"/>
    <n v="101174"/>
    <s v="LOHMANN &amp; RAUSCHER SRL"/>
    <n v="202112"/>
    <x v="20"/>
    <x v="20"/>
    <n v="396"/>
    <s v="D"/>
    <n v="396"/>
  </r>
  <r>
    <s v="1'trimestre "/>
    <n v="184"/>
    <s v="543010"/>
    <x v="8"/>
    <n v="101174"/>
    <s v="LOHMANN &amp; RAUSCHER SRL"/>
    <n v="202112"/>
    <x v="20"/>
    <x v="20"/>
    <n v="813.72"/>
    <s v="D"/>
    <n v="813.72"/>
  </r>
  <r>
    <s v="1'trimestre "/>
    <n v="184"/>
    <s v="543010"/>
    <x v="8"/>
    <n v="101174"/>
    <s v="LOHMANN &amp; RAUSCHER SRL"/>
    <n v="202112"/>
    <x v="20"/>
    <x v="20"/>
    <n v="74"/>
    <s v="D"/>
    <n v="74"/>
  </r>
  <r>
    <s v="1'trimestre "/>
    <n v="184"/>
    <s v="543010"/>
    <x v="8"/>
    <n v="101161"/>
    <s v="LIMA CORPORATE SPA"/>
    <n v="202112"/>
    <x v="20"/>
    <x v="20"/>
    <n v="1032"/>
    <s v="D"/>
    <n v="1032"/>
  </r>
  <r>
    <s v="1'trimestre "/>
    <n v="184"/>
    <s v="543010"/>
    <x v="8"/>
    <n v="104836"/>
    <s v="LIFE TECHNOLOGIES ITALIA FIL. LIFE TECHNOL. EUROPE"/>
    <n v="202112"/>
    <x v="20"/>
    <x v="20"/>
    <n v="3280.6"/>
    <s v="D"/>
    <n v="3280.6"/>
  </r>
  <r>
    <s v="1'trimestre "/>
    <n v="184"/>
    <s v="543010"/>
    <x v="8"/>
    <n v="104836"/>
    <s v="LIFE TECHNOLOGIES ITALIA FIL. LIFE TECHNOL. EUROPE"/>
    <n v="202112"/>
    <x v="20"/>
    <x v="20"/>
    <n v="5662.26"/>
    <s v="D"/>
    <n v="5662.26"/>
  </r>
  <r>
    <s v="1'trimestre "/>
    <n v="184"/>
    <s v="543010"/>
    <x v="8"/>
    <n v="109766"/>
    <s v="K2M SOLUTIONS ITALY SRL"/>
    <n v="202112"/>
    <x v="20"/>
    <x v="20"/>
    <n v="9675"/>
    <s v="D"/>
    <n v="9675"/>
  </r>
  <r>
    <s v="1'trimestre "/>
    <n v="184"/>
    <s v="543010"/>
    <x v="8"/>
    <n v="109766"/>
    <s v="K2M SOLUTIONS ITALY SRL"/>
    <n v="202112"/>
    <x v="20"/>
    <x v="20"/>
    <n v="3300"/>
    <s v="D"/>
    <n v="3300"/>
  </r>
  <r>
    <s v="1'trimestre "/>
    <n v="184"/>
    <s v="543010"/>
    <x v="8"/>
    <n v="109766"/>
    <s v="K2M SOLUTIONS ITALY SRL"/>
    <n v="202112"/>
    <x v="20"/>
    <x v="20"/>
    <n v="1700"/>
    <s v="D"/>
    <n v="1700"/>
  </r>
  <r>
    <s v="1'trimestre "/>
    <n v="184"/>
    <s v="543010"/>
    <x v="8"/>
    <n v="106600"/>
    <s v="ADLER ORTHO SRL"/>
    <n v="202112"/>
    <x v="20"/>
    <x v="20"/>
    <n v="2650.94"/>
    <s v="D"/>
    <n v="2650.94"/>
  </r>
  <r>
    <s v="1'trimestre "/>
    <n v="184"/>
    <s v="543010"/>
    <x v="8"/>
    <n v="106600"/>
    <s v="ADLER ORTHO SRL"/>
    <n v="202112"/>
    <x v="20"/>
    <x v="20"/>
    <n v="2852.74"/>
    <s v="D"/>
    <n v="2852.74"/>
  </r>
  <r>
    <s v="1'trimestre "/>
    <n v="184"/>
    <s v="543010"/>
    <x v="8"/>
    <n v="106600"/>
    <s v="ADLER ORTHO SRL"/>
    <n v="202112"/>
    <x v="20"/>
    <x v="20"/>
    <n v="2540.86"/>
    <s v="D"/>
    <n v="2540.86"/>
  </r>
  <r>
    <s v="1'trimestre "/>
    <n v="184"/>
    <s v="543010"/>
    <x v="8"/>
    <n v="106600"/>
    <s v="ADLER ORTHO SRL"/>
    <n v="202112"/>
    <x v="20"/>
    <x v="20"/>
    <n v="2852.74"/>
    <s v="D"/>
    <n v="2852.74"/>
  </r>
  <r>
    <s v="1'trimestre "/>
    <n v="184"/>
    <s v="543010"/>
    <x v="8"/>
    <n v="106600"/>
    <s v="ADLER ORTHO SRL"/>
    <n v="202112"/>
    <x v="20"/>
    <x v="20"/>
    <n v="2852.74"/>
    <s v="D"/>
    <n v="2852.74"/>
  </r>
  <r>
    <s v="1'trimestre "/>
    <n v="184"/>
    <s v="543010"/>
    <x v="8"/>
    <n v="106600"/>
    <s v="ADLER ORTHO SRL"/>
    <n v="202112"/>
    <x v="20"/>
    <x v="20"/>
    <n v="2852.74"/>
    <s v="D"/>
    <n v="2852.74"/>
  </r>
  <r>
    <s v="1'trimestre "/>
    <n v="184"/>
    <s v="543010"/>
    <x v="8"/>
    <n v="106600"/>
    <s v="ADLER ORTHO SRL"/>
    <n v="202112"/>
    <x v="20"/>
    <x v="20"/>
    <n v="2540.86"/>
    <s v="D"/>
    <n v="2540.86"/>
  </r>
  <r>
    <s v="1'trimestre "/>
    <n v="184"/>
    <s v="543010"/>
    <x v="8"/>
    <n v="106600"/>
    <s v="ADLER ORTHO SRL"/>
    <n v="202112"/>
    <x v="20"/>
    <x v="20"/>
    <n v="2852.74"/>
    <s v="D"/>
    <n v="2852.74"/>
  </r>
  <r>
    <s v="1'trimestre "/>
    <n v="184"/>
    <s v="543010"/>
    <x v="8"/>
    <n v="106600"/>
    <s v="ADLER ORTHO SRL"/>
    <n v="202112"/>
    <x v="20"/>
    <x v="20"/>
    <n v="2852.74"/>
    <s v="D"/>
    <n v="2852.74"/>
  </r>
  <r>
    <s v="1'trimestre "/>
    <n v="184"/>
    <s v="543010"/>
    <x v="8"/>
    <n v="106600"/>
    <s v="ADLER ORTHO SRL"/>
    <n v="202112"/>
    <x v="20"/>
    <x v="20"/>
    <n v="2852.74"/>
    <s v="D"/>
    <n v="2852.74"/>
  </r>
  <r>
    <s v="1'trimestre "/>
    <n v="184"/>
    <s v="543010"/>
    <x v="8"/>
    <n v="109841"/>
    <s v="A.D.A. SRL"/>
    <n v="202112"/>
    <x v="20"/>
    <x v="20"/>
    <n v="3300"/>
    <s v="D"/>
    <n v="3300"/>
  </r>
  <r>
    <s v="1'trimestre "/>
    <n v="184"/>
    <s v="543010"/>
    <x v="8"/>
    <n v="109766"/>
    <s v="K2M SOLUTIONS ITALY SRL"/>
    <n v="202112"/>
    <x v="20"/>
    <x v="20"/>
    <n v="10890"/>
    <s v="D"/>
    <n v="10890"/>
  </r>
  <r>
    <s v="1'trimestre "/>
    <n v="184"/>
    <s v="543010"/>
    <x v="8"/>
    <n v="101084"/>
    <s v="KALTEK S.R.L."/>
    <n v="202112"/>
    <x v="20"/>
    <x v="20"/>
    <n v="348"/>
    <s v="D"/>
    <n v="348"/>
  </r>
  <r>
    <s v="1'trimestre "/>
    <n v="184"/>
    <s v="543010"/>
    <x v="8"/>
    <n v="106804"/>
    <s v="JOHNSON &amp; JOHNSON MEDICAL SPA"/>
    <n v="202112"/>
    <x v="20"/>
    <x v="20"/>
    <n v="123.62"/>
    <s v="D"/>
    <n v="123.62"/>
  </r>
  <r>
    <s v="1'trimestre "/>
    <n v="184"/>
    <s v="543010"/>
    <x v="8"/>
    <n v="106804"/>
    <s v="JOHNSON &amp; JOHNSON MEDICAL SPA"/>
    <n v="202112"/>
    <x v="20"/>
    <x v="20"/>
    <n v="105.96"/>
    <s v="D"/>
    <n v="105.96"/>
  </r>
  <r>
    <s v="1'trimestre "/>
    <n v="184"/>
    <s v="543010"/>
    <x v="8"/>
    <n v="106804"/>
    <s v="JOHNSON &amp; JOHNSON MEDICAL SPA"/>
    <n v="202112"/>
    <x v="20"/>
    <x v="20"/>
    <n v="322.38"/>
    <s v="D"/>
    <n v="322.38"/>
  </r>
  <r>
    <s v="1'trimestre "/>
    <n v="184"/>
    <s v="543010"/>
    <x v="8"/>
    <n v="106804"/>
    <s v="JOHNSON &amp; JOHNSON MEDICAL SPA"/>
    <n v="202112"/>
    <x v="20"/>
    <x v="20"/>
    <n v="291.47000000000003"/>
    <s v="D"/>
    <n v="291.47000000000003"/>
  </r>
  <r>
    <s v="1'trimestre "/>
    <n v="184"/>
    <s v="543010"/>
    <x v="8"/>
    <n v="106804"/>
    <s v="JOHNSON &amp; JOHNSON MEDICAL SPA"/>
    <n v="202112"/>
    <x v="20"/>
    <x v="20"/>
    <n v="203.14"/>
    <s v="D"/>
    <n v="203.14"/>
  </r>
  <r>
    <s v="1'trimestre "/>
    <n v="184"/>
    <s v="543010"/>
    <x v="8"/>
    <n v="106804"/>
    <s v="JOHNSON &amp; JOHNSON MEDICAL SPA"/>
    <n v="202112"/>
    <x v="20"/>
    <x v="20"/>
    <n v="43.42"/>
    <s v="D"/>
    <n v="43.42"/>
  </r>
  <r>
    <s v="1'trimestre "/>
    <n v="184"/>
    <s v="543010"/>
    <x v="8"/>
    <n v="106804"/>
    <s v="JOHNSON &amp; JOHNSON MEDICAL SPA"/>
    <n v="202112"/>
    <x v="20"/>
    <x v="20"/>
    <n v="52.98"/>
    <s v="D"/>
    <n v="52.98"/>
  </r>
  <r>
    <s v="1'trimestre "/>
    <n v="184"/>
    <s v="543010"/>
    <x v="8"/>
    <n v="106804"/>
    <s v="JOHNSON &amp; JOHNSON MEDICAL SPA"/>
    <n v="202112"/>
    <x v="20"/>
    <x v="20"/>
    <n v="386.4"/>
    <s v="D"/>
    <n v="386.4"/>
  </r>
  <r>
    <s v="1'trimestre "/>
    <n v="184"/>
    <s v="543010"/>
    <x v="8"/>
    <n v="106804"/>
    <s v="JOHNSON &amp; JOHNSON MEDICAL SPA"/>
    <n v="202112"/>
    <x v="20"/>
    <x v="20"/>
    <n v="616"/>
    <s v="D"/>
    <n v="616"/>
  </r>
  <r>
    <s v="1'trimestre "/>
    <n v="184"/>
    <s v="543010"/>
    <x v="8"/>
    <n v="106804"/>
    <s v="JOHNSON &amp; JOHNSON MEDICAL SPA"/>
    <n v="202112"/>
    <x v="20"/>
    <x v="20"/>
    <n v="390.84"/>
    <s v="D"/>
    <n v="390.84"/>
  </r>
  <r>
    <s v="1'trimestre "/>
    <n v="184"/>
    <s v="543010"/>
    <x v="8"/>
    <n v="106804"/>
    <s v="JOHNSON &amp; JOHNSON MEDICAL SPA"/>
    <n v="202112"/>
    <x v="20"/>
    <x v="20"/>
    <n v="22.74"/>
    <s v="D"/>
    <n v="22.74"/>
  </r>
  <r>
    <s v="1'trimestre "/>
    <n v="184"/>
    <s v="543010"/>
    <x v="8"/>
    <n v="106804"/>
    <s v="JOHNSON &amp; JOHNSON MEDICAL SPA"/>
    <n v="202112"/>
    <x v="20"/>
    <x v="20"/>
    <n v="30.92"/>
    <s v="D"/>
    <n v="30.92"/>
  </r>
  <r>
    <s v="1'trimestre "/>
    <n v="184"/>
    <s v="543010"/>
    <x v="8"/>
    <n v="106804"/>
    <s v="JOHNSON &amp; JOHNSON MEDICAL SPA"/>
    <n v="202112"/>
    <x v="20"/>
    <x v="20"/>
    <n v="120"/>
    <s v="D"/>
    <n v="120"/>
  </r>
  <r>
    <s v="1'trimestre "/>
    <n v="184"/>
    <s v="543010"/>
    <x v="8"/>
    <n v="106804"/>
    <s v="JOHNSON &amp; JOHNSON MEDICAL SPA"/>
    <n v="202112"/>
    <x v="20"/>
    <x v="20"/>
    <n v="140.5"/>
    <s v="D"/>
    <n v="140.5"/>
  </r>
  <r>
    <s v="1'trimestre "/>
    <n v="184"/>
    <s v="543010"/>
    <x v="8"/>
    <n v="106804"/>
    <s v="JOHNSON &amp; JOHNSON MEDICAL SPA"/>
    <n v="202112"/>
    <x v="20"/>
    <x v="20"/>
    <n v="203.2"/>
    <s v="D"/>
    <n v="203.2"/>
  </r>
  <r>
    <s v="1'trimestre "/>
    <n v="184"/>
    <s v="543010"/>
    <x v="8"/>
    <n v="106804"/>
    <s v="JOHNSON &amp; JOHNSON MEDICAL SPA"/>
    <n v="202112"/>
    <x v="20"/>
    <x v="20"/>
    <n v="391.2"/>
    <s v="D"/>
    <n v="391.2"/>
  </r>
  <r>
    <s v="1'trimestre "/>
    <n v="184"/>
    <s v="543010"/>
    <x v="8"/>
    <n v="106804"/>
    <s v="JOHNSON &amp; JOHNSON MEDICAL SPA"/>
    <n v="202112"/>
    <x v="20"/>
    <x v="20"/>
    <n v="289.60000000000002"/>
    <s v="D"/>
    <n v="289.60000000000002"/>
  </r>
  <r>
    <s v="1'trimestre "/>
    <n v="184"/>
    <s v="543010"/>
    <x v="8"/>
    <n v="106804"/>
    <s v="JOHNSON &amp; JOHNSON MEDICAL SPA"/>
    <n v="202112"/>
    <x v="20"/>
    <x v="20"/>
    <n v="597.76"/>
    <s v="D"/>
    <n v="597.76"/>
  </r>
  <r>
    <s v="1'trimestre "/>
    <n v="184"/>
    <s v="543010"/>
    <x v="8"/>
    <n v="106804"/>
    <s v="JOHNSON &amp; JOHNSON MEDICAL SPA"/>
    <n v="202112"/>
    <x v="20"/>
    <x v="20"/>
    <n v="429.02"/>
    <s v="D"/>
    <n v="429.02"/>
  </r>
  <r>
    <s v="1'trimestre "/>
    <n v="184"/>
    <s v="543010"/>
    <x v="8"/>
    <n v="106804"/>
    <s v="JOHNSON &amp; JOHNSON MEDICAL SPA"/>
    <n v="202112"/>
    <x v="20"/>
    <x v="20"/>
    <n v="111"/>
    <s v="D"/>
    <n v="111"/>
  </r>
  <r>
    <s v="1'trimestre "/>
    <n v="184"/>
    <s v="543010"/>
    <x v="8"/>
    <n v="106804"/>
    <s v="JOHNSON &amp; JOHNSON MEDICAL SPA"/>
    <n v="202112"/>
    <x v="20"/>
    <x v="20"/>
    <n v="33"/>
    <s v="D"/>
    <n v="33"/>
  </r>
  <r>
    <s v="1'trimestre "/>
    <n v="184"/>
    <s v="543010"/>
    <x v="8"/>
    <n v="106804"/>
    <s v="JOHNSON &amp; JOHNSON MEDICAL SPA"/>
    <n v="202112"/>
    <x v="20"/>
    <x v="20"/>
    <n v="228.8"/>
    <s v="D"/>
    <n v="228.8"/>
  </r>
  <r>
    <s v="1'trimestre "/>
    <n v="184"/>
    <s v="543010"/>
    <x v="8"/>
    <n v="106804"/>
    <s v="JOHNSON &amp; JOHNSON MEDICAL SPA"/>
    <n v="202112"/>
    <x v="20"/>
    <x v="20"/>
    <n v="958.3"/>
    <s v="D"/>
    <n v="958.3"/>
  </r>
  <r>
    <s v="1'trimestre "/>
    <n v="184"/>
    <s v="543010"/>
    <x v="8"/>
    <n v="106804"/>
    <s v="JOHNSON &amp; JOHNSON MEDICAL SPA"/>
    <n v="202112"/>
    <x v="20"/>
    <x v="20"/>
    <n v="881.5"/>
    <s v="D"/>
    <n v="881.5"/>
  </r>
  <r>
    <s v="1'trimestre "/>
    <n v="184"/>
    <s v="543010"/>
    <x v="8"/>
    <n v="106804"/>
    <s v="JOHNSON &amp; JOHNSON MEDICAL SPA"/>
    <n v="202112"/>
    <x v="20"/>
    <x v="20"/>
    <n v="52.98"/>
    <s v="D"/>
    <n v="52.98"/>
  </r>
  <r>
    <s v="1'trimestre "/>
    <n v="184"/>
    <s v="543010"/>
    <x v="8"/>
    <n v="106804"/>
    <s v="JOHNSON &amp; JOHNSON MEDICAL SPA"/>
    <n v="202112"/>
    <x v="20"/>
    <x v="20"/>
    <n v="273.77999999999997"/>
    <s v="D"/>
    <n v="273.77999999999997"/>
  </r>
  <r>
    <s v="1'trimestre "/>
    <n v="184"/>
    <s v="543010"/>
    <x v="8"/>
    <n v="106804"/>
    <s v="JOHNSON &amp; JOHNSON MEDICAL SPA"/>
    <n v="202112"/>
    <x v="20"/>
    <x v="20"/>
    <n v="831.5"/>
    <s v="D"/>
    <n v="831.5"/>
  </r>
  <r>
    <s v="1'trimestre "/>
    <n v="184"/>
    <s v="543010"/>
    <x v="8"/>
    <n v="106804"/>
    <s v="JOHNSON &amp; JOHNSON MEDICAL SPA"/>
    <n v="202112"/>
    <x v="20"/>
    <x v="20"/>
    <n v="434.2"/>
    <s v="D"/>
    <n v="434.2"/>
  </r>
  <r>
    <s v="1'trimestre "/>
    <n v="184"/>
    <s v="543010"/>
    <x v="8"/>
    <n v="106804"/>
    <s v="JOHNSON &amp; JOHNSON MEDICAL SPA"/>
    <n v="202112"/>
    <x v="20"/>
    <x v="20"/>
    <n v="17.66"/>
    <s v="D"/>
    <n v="17.66"/>
  </r>
  <r>
    <s v="1'trimestre "/>
    <n v="184"/>
    <s v="543010"/>
    <x v="8"/>
    <n v="106804"/>
    <s v="JOHNSON &amp; JOHNSON MEDICAL SPA"/>
    <n v="202112"/>
    <x v="20"/>
    <x v="20"/>
    <n v="405"/>
    <s v="D"/>
    <n v="405"/>
  </r>
  <r>
    <s v="1'trimestre "/>
    <n v="184"/>
    <s v="543010"/>
    <x v="8"/>
    <n v="106804"/>
    <s v="JOHNSON &amp; JOHNSON MEDICAL SPA"/>
    <n v="202112"/>
    <x v="20"/>
    <x v="20"/>
    <n v="45.64"/>
    <s v="D"/>
    <n v="45.64"/>
  </r>
  <r>
    <s v="1'trimestre "/>
    <n v="184"/>
    <s v="543010"/>
    <x v="8"/>
    <n v="106804"/>
    <s v="JOHNSON &amp; JOHNSON MEDICAL SPA"/>
    <n v="202112"/>
    <x v="20"/>
    <x v="20"/>
    <n v="45.64"/>
    <s v="D"/>
    <n v="45.64"/>
  </r>
  <r>
    <s v="1'trimestre "/>
    <n v="184"/>
    <s v="543010"/>
    <x v="8"/>
    <n v="106804"/>
    <s v="JOHNSON &amp; JOHNSON MEDICAL SPA"/>
    <n v="202112"/>
    <x v="20"/>
    <x v="20"/>
    <n v="610"/>
    <s v="D"/>
    <n v="610"/>
  </r>
  <r>
    <s v="1'trimestre "/>
    <n v="184"/>
    <s v="543010"/>
    <x v="8"/>
    <n v="106804"/>
    <s v="JOHNSON &amp; JOHNSON MEDICAL SPA"/>
    <n v="202112"/>
    <x v="20"/>
    <x v="20"/>
    <n v="32"/>
    <s v="D"/>
    <n v="32"/>
  </r>
  <r>
    <s v="1'trimestre "/>
    <n v="184"/>
    <s v="543010"/>
    <x v="8"/>
    <n v="106804"/>
    <s v="JOHNSON &amp; JOHNSON MEDICAL SPA"/>
    <n v="202112"/>
    <x v="20"/>
    <x v="20"/>
    <n v="295.2"/>
    <s v="D"/>
    <n v="295.2"/>
  </r>
  <r>
    <s v="1'trimestre "/>
    <n v="184"/>
    <s v="543010"/>
    <x v="8"/>
    <n v="106804"/>
    <s v="JOHNSON &amp; JOHNSON MEDICAL SPA"/>
    <n v="202112"/>
    <x v="20"/>
    <x v="20"/>
    <n v="467.5"/>
    <s v="D"/>
    <n v="467.5"/>
  </r>
  <r>
    <s v="1'trimestre "/>
    <n v="184"/>
    <s v="543010"/>
    <x v="8"/>
    <n v="106804"/>
    <s v="JOHNSON &amp; JOHNSON MEDICAL SPA"/>
    <n v="202112"/>
    <x v="20"/>
    <x v="20"/>
    <n v="757.12"/>
    <s v="D"/>
    <n v="757.12"/>
  </r>
  <r>
    <s v="1'trimestre "/>
    <n v="184"/>
    <s v="543010"/>
    <x v="8"/>
    <n v="106804"/>
    <s v="JOHNSON &amp; JOHNSON MEDICAL SPA"/>
    <n v="202112"/>
    <x v="20"/>
    <x v="20"/>
    <n v="607.88"/>
    <s v="D"/>
    <n v="607.88"/>
  </r>
  <r>
    <s v="1'trimestre "/>
    <n v="184"/>
    <s v="543010"/>
    <x v="8"/>
    <n v="106804"/>
    <s v="JOHNSON &amp; JOHNSON MEDICAL SPA"/>
    <n v="202112"/>
    <x v="20"/>
    <x v="20"/>
    <n v="107.46"/>
    <s v="D"/>
    <n v="107.46"/>
  </r>
  <r>
    <s v="1'trimestre "/>
    <n v="184"/>
    <s v="543010"/>
    <x v="8"/>
    <n v="106804"/>
    <s v="JOHNSON &amp; JOHNSON MEDICAL SPA"/>
    <n v="202112"/>
    <x v="20"/>
    <x v="20"/>
    <n v="203.14"/>
    <s v="D"/>
    <n v="203.14"/>
  </r>
  <r>
    <s v="1'trimestre "/>
    <n v="184"/>
    <s v="543010"/>
    <x v="8"/>
    <n v="106804"/>
    <s v="JOHNSON &amp; JOHNSON MEDICAL SPA"/>
    <n v="202112"/>
    <x v="20"/>
    <x v="20"/>
    <n v="467.5"/>
    <s v="D"/>
    <n v="467.5"/>
  </r>
  <r>
    <s v="1'trimestre "/>
    <n v="184"/>
    <s v="543010"/>
    <x v="8"/>
    <n v="106804"/>
    <s v="JOHNSON &amp; JOHNSON MEDICAL SPA"/>
    <n v="202112"/>
    <x v="20"/>
    <x v="20"/>
    <n v="386.4"/>
    <s v="D"/>
    <n v="386.4"/>
  </r>
  <r>
    <s v="1'trimestre "/>
    <n v="184"/>
    <s v="543010"/>
    <x v="8"/>
    <n v="106804"/>
    <s v="JOHNSON &amp; JOHNSON MEDICAL SPA"/>
    <n v="202112"/>
    <x v="20"/>
    <x v="20"/>
    <n v="45.64"/>
    <s v="D"/>
    <n v="45.64"/>
  </r>
  <r>
    <s v="1'trimestre "/>
    <n v="184"/>
    <s v="543010"/>
    <x v="8"/>
    <n v="106804"/>
    <s v="JOHNSON &amp; JOHNSON MEDICAL SPA"/>
    <n v="202112"/>
    <x v="20"/>
    <x v="20"/>
    <n v="606.94000000000005"/>
    <s v="D"/>
    <n v="606.94000000000005"/>
  </r>
  <r>
    <s v="1'trimestre "/>
    <n v="184"/>
    <s v="543010"/>
    <x v="8"/>
    <n v="106804"/>
    <s v="JOHNSON &amp; JOHNSON MEDICAL SPA"/>
    <n v="202112"/>
    <x v="20"/>
    <x v="20"/>
    <n v="403.25"/>
    <s v="D"/>
    <n v="403.25"/>
  </r>
  <r>
    <s v="1'trimestre "/>
    <n v="184"/>
    <s v="543010"/>
    <x v="8"/>
    <n v="106804"/>
    <s v="JOHNSON &amp; JOHNSON MEDICAL SPA"/>
    <n v="202112"/>
    <x v="20"/>
    <x v="20"/>
    <n v="37"/>
    <s v="D"/>
    <n v="37"/>
  </r>
  <r>
    <s v="1'trimestre "/>
    <n v="184"/>
    <s v="543010"/>
    <x v="8"/>
    <n v="106804"/>
    <s v="JOHNSON &amp; JOHNSON MEDICAL SPA"/>
    <n v="202112"/>
    <x v="20"/>
    <x v="20"/>
    <n v="567.46"/>
    <s v="D"/>
    <n v="567.46"/>
  </r>
  <r>
    <s v="1'trimestre "/>
    <n v="184"/>
    <s v="543010"/>
    <x v="8"/>
    <n v="106804"/>
    <s v="JOHNSON &amp; JOHNSON MEDICAL SPA"/>
    <n v="202112"/>
    <x v="20"/>
    <x v="20"/>
    <n v="37"/>
    <s v="D"/>
    <n v="37"/>
  </r>
  <r>
    <s v="1'trimestre "/>
    <n v="184"/>
    <s v="543010"/>
    <x v="8"/>
    <n v="106804"/>
    <s v="JOHNSON &amp; JOHNSON MEDICAL SPA"/>
    <n v="202112"/>
    <x v="20"/>
    <x v="20"/>
    <n v="19.14"/>
    <s v="D"/>
    <n v="19.14"/>
  </r>
  <r>
    <s v="1'trimestre "/>
    <n v="184"/>
    <s v="543010"/>
    <x v="8"/>
    <n v="106804"/>
    <s v="JOHNSON &amp; JOHNSON MEDICAL SPA"/>
    <n v="202112"/>
    <x v="20"/>
    <x v="20"/>
    <n v="24.94"/>
    <s v="D"/>
    <n v="24.94"/>
  </r>
  <r>
    <s v="1'trimestre "/>
    <n v="184"/>
    <s v="543010"/>
    <x v="8"/>
    <n v="106804"/>
    <s v="JOHNSON &amp; JOHNSON MEDICAL SPA"/>
    <n v="202112"/>
    <x v="20"/>
    <x v="20"/>
    <n v="631.5"/>
    <s v="D"/>
    <n v="631.5"/>
  </r>
  <r>
    <s v="1'trimestre "/>
    <n v="184"/>
    <s v="543010"/>
    <x v="8"/>
    <n v="106804"/>
    <s v="JOHNSON &amp; JOHNSON MEDICAL SPA"/>
    <n v="202112"/>
    <x v="20"/>
    <x v="20"/>
    <n v="467.5"/>
    <s v="D"/>
    <n v="467.5"/>
  </r>
  <r>
    <s v="1'trimestre "/>
    <n v="184"/>
    <s v="543010"/>
    <x v="8"/>
    <n v="106804"/>
    <s v="JOHNSON &amp; JOHNSON MEDICAL SPA"/>
    <n v="202112"/>
    <x v="20"/>
    <x v="20"/>
    <n v="200"/>
    <s v="D"/>
    <n v="200"/>
  </r>
  <r>
    <s v="1'trimestre "/>
    <n v="184"/>
    <s v="543010"/>
    <x v="8"/>
    <n v="106804"/>
    <s v="JOHNSON &amp; JOHNSON MEDICAL SPA"/>
    <n v="202112"/>
    <x v="20"/>
    <x v="20"/>
    <n v="666.62"/>
    <s v="D"/>
    <n v="666.62"/>
  </r>
  <r>
    <s v="1'trimestre "/>
    <n v="184"/>
    <s v="543010"/>
    <x v="8"/>
    <n v="106804"/>
    <s v="JOHNSON &amp; JOHNSON MEDICAL SPA"/>
    <n v="202112"/>
    <x v="20"/>
    <x v="20"/>
    <n v="2400"/>
    <s v="D"/>
    <n v="2400"/>
  </r>
  <r>
    <s v="1'trimestre "/>
    <n v="184"/>
    <s v="543010"/>
    <x v="8"/>
    <n v="106804"/>
    <s v="JOHNSON &amp; JOHNSON MEDICAL SPA"/>
    <n v="202112"/>
    <x v="20"/>
    <x v="20"/>
    <n v="900"/>
    <s v="D"/>
    <n v="900"/>
  </r>
  <r>
    <s v="1'trimestre "/>
    <n v="184"/>
    <s v="543010"/>
    <x v="8"/>
    <n v="106804"/>
    <s v="JOHNSON &amp; JOHNSON MEDICAL SPA"/>
    <n v="202112"/>
    <x v="20"/>
    <x v="20"/>
    <n v="900"/>
    <s v="D"/>
    <n v="900"/>
  </r>
  <r>
    <s v="1'trimestre "/>
    <n v="184"/>
    <s v="543010"/>
    <x v="8"/>
    <n v="106804"/>
    <s v="JOHNSON &amp; JOHNSON MEDICAL SPA"/>
    <n v="202112"/>
    <x v="20"/>
    <x v="20"/>
    <n v="1450"/>
    <s v="D"/>
    <n v="1450"/>
  </r>
  <r>
    <s v="1'trimestre "/>
    <n v="184"/>
    <s v="543010"/>
    <x v="8"/>
    <n v="106804"/>
    <s v="JOHNSON &amp; JOHNSON MEDICAL SPA"/>
    <n v="202112"/>
    <x v="20"/>
    <x v="20"/>
    <n v="2400"/>
    <s v="D"/>
    <n v="2400"/>
  </r>
  <r>
    <s v="1'trimestre "/>
    <n v="184"/>
    <s v="543010"/>
    <x v="8"/>
    <n v="106804"/>
    <s v="JOHNSON &amp; JOHNSON MEDICAL SPA"/>
    <n v="202112"/>
    <x v="20"/>
    <x v="20"/>
    <n v="361"/>
    <s v="D"/>
    <n v="361"/>
  </r>
  <r>
    <s v="1'trimestre "/>
    <n v="184"/>
    <s v="543010"/>
    <x v="8"/>
    <n v="106804"/>
    <s v="JOHNSON &amp; JOHNSON MEDICAL SPA"/>
    <n v="202112"/>
    <x v="20"/>
    <x v="20"/>
    <n v="650"/>
    <s v="D"/>
    <n v="650"/>
  </r>
  <r>
    <s v="1'trimestre "/>
    <n v="184"/>
    <s v="543010"/>
    <x v="8"/>
    <n v="106804"/>
    <s v="JOHNSON &amp; JOHNSON MEDICAL SPA"/>
    <n v="202112"/>
    <x v="20"/>
    <x v="20"/>
    <n v="14049.2"/>
    <s v="D"/>
    <n v="14049.2"/>
  </r>
  <r>
    <s v="1'trimestre "/>
    <n v="184"/>
    <s v="543010"/>
    <x v="8"/>
    <n v="106804"/>
    <s v="JOHNSON &amp; JOHNSON MEDICAL SPA"/>
    <n v="202112"/>
    <x v="20"/>
    <x v="20"/>
    <n v="4280.3599999999997"/>
    <s v="D"/>
    <n v="4280.3599999999997"/>
  </r>
  <r>
    <s v="1'trimestre "/>
    <n v="184"/>
    <s v="543010"/>
    <x v="8"/>
    <n v="106804"/>
    <s v="JOHNSON &amp; JOHNSON MEDICAL SPA"/>
    <n v="202112"/>
    <x v="20"/>
    <x v="20"/>
    <n v="324"/>
    <s v="D"/>
    <n v="324"/>
  </r>
  <r>
    <s v="1'trimestre "/>
    <n v="184"/>
    <s v="543010"/>
    <x v="8"/>
    <n v="106804"/>
    <s v="JOHNSON &amp; JOHNSON MEDICAL SPA"/>
    <n v="202112"/>
    <x v="20"/>
    <x v="20"/>
    <n v="1450"/>
    <s v="D"/>
    <n v="1450"/>
  </r>
  <r>
    <s v="1'trimestre "/>
    <n v="184"/>
    <s v="543010"/>
    <x v="8"/>
    <n v="106804"/>
    <s v="JOHNSON &amp; JOHNSON MEDICAL SPA"/>
    <n v="202112"/>
    <x v="20"/>
    <x v="20"/>
    <n v="2779.56"/>
    <s v="D"/>
    <n v="2779.56"/>
  </r>
  <r>
    <s v="1'trimestre "/>
    <n v="184"/>
    <s v="543010"/>
    <x v="8"/>
    <n v="106804"/>
    <s v="JOHNSON &amp; JOHNSON MEDICAL SPA"/>
    <n v="202112"/>
    <x v="20"/>
    <x v="20"/>
    <n v="4780"/>
    <s v="D"/>
    <n v="4780"/>
  </r>
  <r>
    <s v="1'trimestre "/>
    <n v="184"/>
    <s v="543010"/>
    <x v="8"/>
    <n v="106804"/>
    <s v="JOHNSON &amp; JOHNSON MEDICAL SPA"/>
    <n v="202112"/>
    <x v="20"/>
    <x v="20"/>
    <n v="296.45"/>
    <s v="D"/>
    <n v="296.45"/>
  </r>
  <r>
    <s v="1'trimestre "/>
    <n v="184"/>
    <s v="543010"/>
    <x v="8"/>
    <n v="106804"/>
    <s v="JOHNSON &amp; JOHNSON MEDICAL SPA"/>
    <n v="202112"/>
    <x v="20"/>
    <x v="20"/>
    <n v="1242"/>
    <s v="D"/>
    <n v="1242"/>
  </r>
  <r>
    <s v="1'trimestre "/>
    <n v="184"/>
    <s v="543010"/>
    <x v="8"/>
    <n v="106804"/>
    <s v="JOHNSON &amp; JOHNSON MEDICAL SPA"/>
    <n v="202112"/>
    <x v="20"/>
    <x v="20"/>
    <n v="334"/>
    <s v="D"/>
    <n v="334"/>
  </r>
  <r>
    <s v="1'trimestre "/>
    <n v="184"/>
    <s v="543010"/>
    <x v="8"/>
    <n v="106804"/>
    <s v="JOHNSON &amp; JOHNSON MEDICAL SPA"/>
    <n v="202112"/>
    <x v="20"/>
    <x v="20"/>
    <n v="2400"/>
    <s v="D"/>
    <n v="2400"/>
  </r>
  <r>
    <s v="1'trimestre "/>
    <n v="184"/>
    <s v="543010"/>
    <x v="8"/>
    <n v="106804"/>
    <s v="JOHNSON &amp; JOHNSON MEDICAL SPA"/>
    <n v="202112"/>
    <x v="20"/>
    <x v="20"/>
    <n v="2400"/>
    <s v="D"/>
    <n v="2400"/>
  </r>
  <r>
    <s v="1'trimestre "/>
    <n v="184"/>
    <s v="543010"/>
    <x v="8"/>
    <n v="106804"/>
    <s v="JOHNSON &amp; JOHNSON MEDICAL SPA"/>
    <n v="202112"/>
    <x v="20"/>
    <x v="20"/>
    <n v="2400"/>
    <s v="D"/>
    <n v="2400"/>
  </r>
  <r>
    <s v="1'trimestre "/>
    <n v="184"/>
    <s v="543010"/>
    <x v="8"/>
    <n v="106804"/>
    <s v="JOHNSON &amp; JOHNSON MEDICAL SPA"/>
    <n v="202112"/>
    <x v="20"/>
    <x v="20"/>
    <n v="1728"/>
    <s v="D"/>
    <n v="1728"/>
  </r>
  <r>
    <s v="1'trimestre "/>
    <n v="184"/>
    <s v="543010"/>
    <x v="8"/>
    <n v="106804"/>
    <s v="JOHNSON &amp; JOHNSON MEDICAL SPA"/>
    <n v="202112"/>
    <x v="20"/>
    <x v="20"/>
    <n v="486.8"/>
    <s v="D"/>
    <n v="486.8"/>
  </r>
  <r>
    <s v="1'trimestre "/>
    <n v="184"/>
    <s v="543010"/>
    <x v="8"/>
    <n v="106804"/>
    <s v="JOHNSON &amp; JOHNSON MEDICAL SPA"/>
    <n v="202112"/>
    <x v="20"/>
    <x v="20"/>
    <n v="2400"/>
    <s v="D"/>
    <n v="2400"/>
  </r>
  <r>
    <s v="1'trimestre "/>
    <n v="184"/>
    <s v="543010"/>
    <x v="8"/>
    <n v="106804"/>
    <s v="JOHNSON &amp; JOHNSON MEDICAL SPA"/>
    <n v="202112"/>
    <x v="20"/>
    <x v="20"/>
    <n v="93.2"/>
    <s v="D"/>
    <n v="93.2"/>
  </r>
  <r>
    <s v="1'trimestre "/>
    <n v="184"/>
    <s v="543010"/>
    <x v="8"/>
    <n v="106804"/>
    <s v="JOHNSON &amp; JOHNSON MEDICAL SPA"/>
    <n v="202112"/>
    <x v="20"/>
    <x v="20"/>
    <n v="666.62"/>
    <s v="D"/>
    <n v="666.62"/>
  </r>
  <r>
    <s v="1'trimestre "/>
    <n v="184"/>
    <s v="543010"/>
    <x v="8"/>
    <n v="106804"/>
    <s v="JOHNSON &amp; JOHNSON MEDICAL SPA"/>
    <n v="202112"/>
    <x v="20"/>
    <x v="20"/>
    <n v="2400"/>
    <s v="D"/>
    <n v="2400"/>
  </r>
  <r>
    <s v="1'trimestre "/>
    <n v="184"/>
    <s v="543010"/>
    <x v="8"/>
    <n v="106804"/>
    <s v="JOHNSON &amp; JOHNSON MEDICAL SPA"/>
    <n v="202112"/>
    <x v="20"/>
    <x v="20"/>
    <n v="625"/>
    <s v="D"/>
    <n v="625"/>
  </r>
  <r>
    <s v="1'trimestre "/>
    <n v="184"/>
    <s v="543010"/>
    <x v="8"/>
    <n v="106804"/>
    <s v="JOHNSON &amp; JOHNSON MEDICAL SPA"/>
    <n v="202112"/>
    <x v="20"/>
    <x v="20"/>
    <n v="1000"/>
    <s v="D"/>
    <n v="1000"/>
  </r>
  <r>
    <s v="1'trimestre "/>
    <n v="184"/>
    <s v="543010"/>
    <x v="8"/>
    <n v="106804"/>
    <s v="JOHNSON &amp; JOHNSON MEDICAL SPA"/>
    <n v="202112"/>
    <x v="20"/>
    <x v="20"/>
    <n v="5818.42"/>
    <s v="D"/>
    <n v="5818.42"/>
  </r>
  <r>
    <s v="1'trimestre "/>
    <n v="184"/>
    <s v="543010"/>
    <x v="8"/>
    <n v="106804"/>
    <s v="JOHNSON &amp; JOHNSON MEDICAL SPA"/>
    <n v="202112"/>
    <x v="20"/>
    <x v="20"/>
    <n v="2400"/>
    <s v="D"/>
    <n v="2400"/>
  </r>
  <r>
    <s v="1'trimestre "/>
    <n v="184"/>
    <s v="543010"/>
    <x v="8"/>
    <n v="106804"/>
    <s v="JOHNSON &amp; JOHNSON MEDICAL SPA"/>
    <n v="202112"/>
    <x v="20"/>
    <x v="20"/>
    <n v="2400"/>
    <s v="D"/>
    <n v="2400"/>
  </r>
  <r>
    <s v="1'trimestre "/>
    <n v="184"/>
    <s v="543010"/>
    <x v="8"/>
    <n v="106804"/>
    <s v="JOHNSON &amp; JOHNSON MEDICAL SPA"/>
    <n v="202112"/>
    <x v="20"/>
    <x v="20"/>
    <n v="952.67"/>
    <s v="D"/>
    <n v="952.67"/>
  </r>
  <r>
    <s v="1'trimestre "/>
    <n v="184"/>
    <s v="543010"/>
    <x v="8"/>
    <n v="106804"/>
    <s v="JOHNSON &amp; JOHNSON MEDICAL SPA"/>
    <n v="202112"/>
    <x v="20"/>
    <x v="20"/>
    <n v="1000"/>
    <s v="D"/>
    <n v="1000"/>
  </r>
  <r>
    <s v="1'trimestre "/>
    <n v="184"/>
    <s v="543010"/>
    <x v="8"/>
    <n v="106804"/>
    <s v="JOHNSON &amp; JOHNSON MEDICAL SPA"/>
    <n v="202112"/>
    <x v="20"/>
    <x v="20"/>
    <n v="1550"/>
    <s v="D"/>
    <n v="1550"/>
  </r>
  <r>
    <s v="1'trimestre "/>
    <n v="184"/>
    <s v="543010"/>
    <x v="8"/>
    <n v="106804"/>
    <s v="JOHNSON &amp; JOHNSON MEDICAL SPA"/>
    <n v="202112"/>
    <x v="20"/>
    <x v="20"/>
    <n v="997.92"/>
    <s v="D"/>
    <n v="997.92"/>
  </r>
  <r>
    <s v="1'trimestre "/>
    <n v="184"/>
    <s v="543010"/>
    <x v="8"/>
    <n v="106804"/>
    <s v="JOHNSON &amp; JOHNSON MEDICAL SPA"/>
    <n v="202112"/>
    <x v="20"/>
    <x v="20"/>
    <n v="2400"/>
    <s v="D"/>
    <n v="2400"/>
  </r>
  <r>
    <s v="1'trimestre "/>
    <n v="184"/>
    <s v="543010"/>
    <x v="8"/>
    <n v="106804"/>
    <s v="JOHNSON &amp; JOHNSON MEDICAL SPA"/>
    <n v="202112"/>
    <x v="20"/>
    <x v="20"/>
    <n v="486.8"/>
    <s v="D"/>
    <n v="486.8"/>
  </r>
  <r>
    <s v="1'trimestre "/>
    <n v="184"/>
    <s v="543010"/>
    <x v="8"/>
    <n v="106804"/>
    <s v="JOHNSON &amp; JOHNSON MEDICAL SPA"/>
    <n v="202112"/>
    <x v="20"/>
    <x v="20"/>
    <n v="166.32"/>
    <s v="D"/>
    <n v="166.32"/>
  </r>
  <r>
    <s v="1'trimestre "/>
    <n v="184"/>
    <s v="543010"/>
    <x v="8"/>
    <n v="106804"/>
    <s v="JOHNSON &amp; JOHNSON MEDICAL SPA"/>
    <n v="202112"/>
    <x v="20"/>
    <x v="20"/>
    <n v="3400"/>
    <s v="D"/>
    <n v="3400"/>
  </r>
  <r>
    <s v="1'trimestre "/>
    <n v="184"/>
    <s v="543010"/>
    <x v="8"/>
    <n v="106804"/>
    <s v="JOHNSON &amp; JOHNSON MEDICAL SPA"/>
    <n v="202112"/>
    <x v="20"/>
    <x v="20"/>
    <n v="994.76"/>
    <s v="D"/>
    <n v="994.76"/>
  </r>
  <r>
    <s v="1'trimestre "/>
    <n v="184"/>
    <s v="543010"/>
    <x v="8"/>
    <n v="106804"/>
    <s v="JOHNSON &amp; JOHNSON MEDICAL SPA"/>
    <n v="202112"/>
    <x v="20"/>
    <x v="20"/>
    <n v="666.62"/>
    <s v="D"/>
    <n v="666.62"/>
  </r>
  <r>
    <s v="1'trimestre "/>
    <n v="184"/>
    <s v="543010"/>
    <x v="8"/>
    <n v="106804"/>
    <s v="JOHNSON &amp; JOHNSON MEDICAL SPA"/>
    <n v="202112"/>
    <x v="20"/>
    <x v="20"/>
    <n v="640"/>
    <s v="D"/>
    <n v="640"/>
  </r>
  <r>
    <s v="1'trimestre "/>
    <n v="184"/>
    <s v="543010"/>
    <x v="8"/>
    <n v="106804"/>
    <s v="JOHNSON &amp; JOHNSON MEDICAL SPA"/>
    <n v="202112"/>
    <x v="20"/>
    <x v="20"/>
    <n v="1280"/>
    <s v="D"/>
    <n v="1280"/>
  </r>
  <r>
    <s v="1'trimestre "/>
    <n v="184"/>
    <s v="543010"/>
    <x v="8"/>
    <n v="106804"/>
    <s v="JOHNSON &amp; JOHNSON MEDICAL SPA"/>
    <n v="202112"/>
    <x v="20"/>
    <x v="20"/>
    <n v="10500"/>
    <s v="D"/>
    <n v="10500"/>
  </r>
  <r>
    <s v="1'trimestre "/>
    <n v="184"/>
    <s v="543010"/>
    <x v="8"/>
    <n v="106804"/>
    <s v="JOHNSON &amp; JOHNSON MEDICAL SPA"/>
    <n v="202112"/>
    <x v="20"/>
    <x v="20"/>
    <n v="10.54"/>
    <s v="A"/>
    <n v="-10.54"/>
  </r>
  <r>
    <s v="1'trimestre "/>
    <n v="184"/>
    <s v="543010"/>
    <x v="8"/>
    <n v="106804"/>
    <s v="JOHNSON &amp; JOHNSON MEDICAL SPA"/>
    <n v="202112"/>
    <x v="20"/>
    <x v="20"/>
    <n v="118"/>
    <s v="D"/>
    <n v="118"/>
  </r>
  <r>
    <s v="1'trimestre "/>
    <n v="184"/>
    <s v="543010"/>
    <x v="8"/>
    <n v="106804"/>
    <s v="JOHNSON &amp; JOHNSON MEDICAL SPA"/>
    <n v="202112"/>
    <x v="20"/>
    <x v="20"/>
    <n v="21.08"/>
    <s v="A"/>
    <n v="-21.08"/>
  </r>
  <r>
    <s v="1'trimestre "/>
    <n v="184"/>
    <s v="543010"/>
    <x v="8"/>
    <n v="106804"/>
    <s v="JOHNSON &amp; JOHNSON MEDICAL SPA"/>
    <n v="202112"/>
    <x v="20"/>
    <x v="20"/>
    <n v="236"/>
    <s v="D"/>
    <n v="236"/>
  </r>
  <r>
    <s v="1'trimestre "/>
    <n v="184"/>
    <s v="543010"/>
    <x v="8"/>
    <n v="106804"/>
    <s v="JOHNSON &amp; JOHNSON MEDICAL SPA"/>
    <n v="202112"/>
    <x v="20"/>
    <x v="20"/>
    <n v="17.489999999999998"/>
    <s v="A"/>
    <n v="-17.489999999999998"/>
  </r>
  <r>
    <s v="1'trimestre "/>
    <n v="184"/>
    <s v="543010"/>
    <x v="8"/>
    <n v="106804"/>
    <s v="JOHNSON &amp; JOHNSON MEDICAL SPA"/>
    <n v="202112"/>
    <x v="20"/>
    <x v="20"/>
    <n v="201.5"/>
    <s v="D"/>
    <n v="201.5"/>
  </r>
  <r>
    <s v="1'trimestre "/>
    <n v="184"/>
    <s v="543010"/>
    <x v="8"/>
    <n v="106804"/>
    <s v="JOHNSON &amp; JOHNSON MEDICAL SPA"/>
    <n v="202112"/>
    <x v="20"/>
    <x v="20"/>
    <n v="98.49"/>
    <s v="A"/>
    <n v="-98.49"/>
  </r>
  <r>
    <s v="1'trimestre "/>
    <n v="184"/>
    <s v="543010"/>
    <x v="8"/>
    <n v="106804"/>
    <s v="JOHNSON &amp; JOHNSON MEDICAL SPA"/>
    <n v="202112"/>
    <x v="20"/>
    <x v="20"/>
    <n v="1218"/>
    <s v="D"/>
    <n v="1218"/>
  </r>
  <r>
    <s v="1'trimestre "/>
    <n v="184"/>
    <s v="543010"/>
    <x v="8"/>
    <n v="106804"/>
    <s v="JOHNSON &amp; JOHNSON MEDICAL SPA"/>
    <n v="202112"/>
    <x v="20"/>
    <x v="20"/>
    <n v="35.58"/>
    <s v="A"/>
    <n v="-35.58"/>
  </r>
  <r>
    <s v="1'trimestre "/>
    <n v="184"/>
    <s v="543010"/>
    <x v="8"/>
    <n v="106804"/>
    <s v="JOHNSON &amp; JOHNSON MEDICAL SPA"/>
    <n v="202112"/>
    <x v="20"/>
    <x v="20"/>
    <n v="472"/>
    <s v="D"/>
    <n v="472"/>
  </r>
  <r>
    <s v="1'trimestre "/>
    <n v="184"/>
    <s v="543010"/>
    <x v="8"/>
    <n v="106804"/>
    <s v="JOHNSON &amp; JOHNSON MEDICAL SPA"/>
    <n v="202112"/>
    <x v="20"/>
    <x v="20"/>
    <n v="69.95"/>
    <s v="A"/>
    <n v="-69.95"/>
  </r>
  <r>
    <s v="1'trimestre "/>
    <n v="184"/>
    <s v="543010"/>
    <x v="8"/>
    <n v="106804"/>
    <s v="JOHNSON &amp; JOHNSON MEDICAL SPA"/>
    <n v="202112"/>
    <x v="20"/>
    <x v="20"/>
    <n v="1055.3800000000001"/>
    <s v="D"/>
    <n v="1055.3800000000001"/>
  </r>
  <r>
    <s v="1'trimestre "/>
    <n v="184"/>
    <s v="543010"/>
    <x v="8"/>
    <n v="106804"/>
    <s v="JOHNSON &amp; JOHNSON MEDICAL SPA"/>
    <n v="202112"/>
    <x v="20"/>
    <x v="20"/>
    <n v="6.12"/>
    <s v="A"/>
    <n v="-6.12"/>
  </r>
  <r>
    <s v="1'trimestre "/>
    <n v="184"/>
    <s v="543010"/>
    <x v="8"/>
    <n v="106804"/>
    <s v="JOHNSON &amp; JOHNSON MEDICAL SPA"/>
    <n v="202112"/>
    <x v="20"/>
    <x v="20"/>
    <n v="56"/>
    <s v="D"/>
    <n v="56"/>
  </r>
  <r>
    <s v="1'trimestre "/>
    <n v="184"/>
    <s v="543010"/>
    <x v="8"/>
    <n v="106804"/>
    <s v="JOHNSON &amp; JOHNSON MEDICAL SPA"/>
    <n v="202112"/>
    <x v="20"/>
    <x v="20"/>
    <n v="3.58"/>
    <s v="A"/>
    <n v="-3.58"/>
  </r>
  <r>
    <s v="1'trimestre "/>
    <n v="184"/>
    <s v="543010"/>
    <x v="8"/>
    <n v="106804"/>
    <s v="JOHNSON &amp; JOHNSON MEDICAL SPA"/>
    <n v="202112"/>
    <x v="20"/>
    <x v="20"/>
    <n v="90.42"/>
    <s v="D"/>
    <n v="90.42"/>
  </r>
  <r>
    <s v="1'trimestre "/>
    <n v="184"/>
    <s v="543010"/>
    <x v="8"/>
    <n v="106804"/>
    <s v="JOHNSON &amp; JOHNSON MEDICAL SPA"/>
    <n v="202112"/>
    <x v="20"/>
    <x v="20"/>
    <n v="2400"/>
    <s v="D"/>
    <n v="2400"/>
  </r>
  <r>
    <s v="1'trimestre "/>
    <n v="184"/>
    <s v="543010"/>
    <x v="8"/>
    <n v="106804"/>
    <s v="JOHNSON &amp; JOHNSON MEDICAL SPA"/>
    <n v="202112"/>
    <x v="20"/>
    <x v="20"/>
    <n v="17.66"/>
    <s v="A"/>
    <n v="-17.66"/>
  </r>
  <r>
    <s v="1'trimestre "/>
    <n v="184"/>
    <s v="543010"/>
    <x v="8"/>
    <n v="106804"/>
    <s v="JOHNSON &amp; JOHNSON MEDICAL SPA"/>
    <n v="202112"/>
    <x v="20"/>
    <x v="20"/>
    <n v="142.36000000000001"/>
    <s v="D"/>
    <n v="142.36000000000001"/>
  </r>
  <r>
    <s v="1'trimestre "/>
    <n v="184"/>
    <s v="543010"/>
    <x v="8"/>
    <n v="108018"/>
    <s v="INTERSURGICAL SPA"/>
    <n v="202112"/>
    <x v="20"/>
    <x v="20"/>
    <n v="156"/>
    <s v="D"/>
    <n v="156"/>
  </r>
  <r>
    <s v="1'trimestre "/>
    <n v="184"/>
    <s v="543010"/>
    <x v="8"/>
    <n v="108018"/>
    <s v="INTERSURGICAL SPA"/>
    <n v="202112"/>
    <x v="20"/>
    <x v="20"/>
    <n v="104"/>
    <s v="D"/>
    <n v="104"/>
  </r>
  <r>
    <s v="1'trimestre "/>
    <n v="184"/>
    <s v="543010"/>
    <x v="8"/>
    <n v="110135"/>
    <s v="IMPLANTCAST INNOVATION SRL"/>
    <n v="202112"/>
    <x v="20"/>
    <x v="20"/>
    <n v="2435"/>
    <s v="D"/>
    <n v="2435"/>
  </r>
  <r>
    <s v="1'trimestre "/>
    <n v="184"/>
    <s v="543010"/>
    <x v="8"/>
    <n v="110135"/>
    <s v="IMPLANTCAST INNOVATION SRL"/>
    <n v="202112"/>
    <x v="20"/>
    <x v="20"/>
    <n v="2199"/>
    <s v="D"/>
    <n v="2199"/>
  </r>
  <r>
    <s v="1'trimestre "/>
    <n v="184"/>
    <s v="543010"/>
    <x v="8"/>
    <n v="110135"/>
    <s v="IMPLANTCAST INNOVATION SRL"/>
    <n v="202112"/>
    <x v="20"/>
    <x v="20"/>
    <n v="2435"/>
    <s v="D"/>
    <n v="2435"/>
  </r>
  <r>
    <s v="1'trimestre "/>
    <n v="184"/>
    <s v="543010"/>
    <x v="8"/>
    <n v="110135"/>
    <s v="IMPLANTCAST INNOVATION SRL"/>
    <n v="202112"/>
    <x v="20"/>
    <x v="20"/>
    <n v="2199"/>
    <s v="D"/>
    <n v="2199"/>
  </r>
  <r>
    <s v="1'trimestre "/>
    <n v="184"/>
    <s v="543010"/>
    <x v="8"/>
    <n v="110135"/>
    <s v="IMPLANTCAST INNOVATION SRL"/>
    <n v="202112"/>
    <x v="20"/>
    <x v="20"/>
    <n v="2199"/>
    <s v="D"/>
    <n v="2199"/>
  </r>
  <r>
    <s v="1'trimestre "/>
    <n v="184"/>
    <s v="543010"/>
    <x v="8"/>
    <n v="110135"/>
    <s v="IMPLANTCAST INNOVATION SRL"/>
    <n v="202112"/>
    <x v="20"/>
    <x v="20"/>
    <n v="2435"/>
    <s v="D"/>
    <n v="2435"/>
  </r>
  <r>
    <s v="1'trimestre "/>
    <n v="184"/>
    <s v="543010"/>
    <x v="8"/>
    <n v="110135"/>
    <s v="IMPLANTCAST INNOVATION SRL"/>
    <n v="202112"/>
    <x v="20"/>
    <x v="20"/>
    <n v="2199"/>
    <s v="D"/>
    <n v="2199"/>
  </r>
  <r>
    <s v="1'trimestre "/>
    <n v="184"/>
    <s v="543010"/>
    <x v="8"/>
    <n v="110135"/>
    <s v="IMPLANTCAST INNOVATION SRL"/>
    <n v="202112"/>
    <x v="20"/>
    <x v="20"/>
    <n v="2199"/>
    <s v="D"/>
    <n v="2199"/>
  </r>
  <r>
    <s v="1'trimestre "/>
    <n v="184"/>
    <s v="543010"/>
    <x v="8"/>
    <n v="110135"/>
    <s v="IMPLANTCAST INNOVATION SRL"/>
    <n v="202112"/>
    <x v="20"/>
    <x v="20"/>
    <n v="2435"/>
    <s v="D"/>
    <n v="2435"/>
  </r>
  <r>
    <s v="1'trimestre "/>
    <n v="184"/>
    <s v="543010"/>
    <x v="8"/>
    <n v="110135"/>
    <s v="IMPLANTCAST INNOVATION SRL"/>
    <n v="202112"/>
    <x v="20"/>
    <x v="20"/>
    <n v="2435"/>
    <s v="D"/>
    <n v="2435"/>
  </r>
  <r>
    <s v="1'trimestre "/>
    <n v="184"/>
    <s v="543010"/>
    <x v="8"/>
    <n v="110135"/>
    <s v="IMPLANTCAST INNOVATION SRL"/>
    <n v="202112"/>
    <x v="20"/>
    <x v="20"/>
    <n v="2199"/>
    <s v="D"/>
    <n v="2199"/>
  </r>
  <r>
    <s v="1'trimestre "/>
    <n v="184"/>
    <s v="543010"/>
    <x v="8"/>
    <n v="110135"/>
    <s v="IMPLANTCAST INNOVATION SRL"/>
    <n v="202112"/>
    <x v="20"/>
    <x v="20"/>
    <n v="2199"/>
    <s v="D"/>
    <n v="2199"/>
  </r>
  <r>
    <s v="1'trimestre "/>
    <n v="184"/>
    <s v="543010"/>
    <x v="8"/>
    <n v="110135"/>
    <s v="IMPLANTCAST INNOVATION SRL"/>
    <n v="202112"/>
    <x v="20"/>
    <x v="20"/>
    <n v="2199"/>
    <s v="D"/>
    <n v="2199"/>
  </r>
  <r>
    <s v="1'trimestre "/>
    <n v="184"/>
    <s v="543010"/>
    <x v="8"/>
    <n v="110135"/>
    <s v="IMPLANTCAST INNOVATION SRL"/>
    <n v="202112"/>
    <x v="20"/>
    <x v="20"/>
    <n v="2255"/>
    <s v="D"/>
    <n v="2255"/>
  </r>
  <r>
    <s v="1'trimestre "/>
    <n v="184"/>
    <s v="543010"/>
    <x v="8"/>
    <n v="110135"/>
    <s v="IMPLANTCAST INNOVATION SRL"/>
    <n v="202112"/>
    <x v="20"/>
    <x v="20"/>
    <n v="2199"/>
    <s v="D"/>
    <n v="2199"/>
  </r>
  <r>
    <s v="1'trimestre "/>
    <n v="184"/>
    <s v="543010"/>
    <x v="8"/>
    <n v="110135"/>
    <s v="IMPLANTCAST INNOVATION SRL"/>
    <n v="202112"/>
    <x v="20"/>
    <x v="20"/>
    <n v="2199"/>
    <s v="D"/>
    <n v="2199"/>
  </r>
  <r>
    <s v="1'trimestre "/>
    <n v="184"/>
    <s v="543010"/>
    <x v="8"/>
    <n v="110135"/>
    <s v="IMPLANTCAST INNOVATION SRL"/>
    <n v="202112"/>
    <x v="20"/>
    <x v="20"/>
    <n v="2199"/>
    <s v="D"/>
    <n v="2199"/>
  </r>
  <r>
    <s v="1'trimestre "/>
    <n v="184"/>
    <s v="543010"/>
    <x v="8"/>
    <n v="110135"/>
    <s v="IMPLANTCAST INNOVATION SRL"/>
    <n v="202112"/>
    <x v="20"/>
    <x v="20"/>
    <n v="2199"/>
    <s v="D"/>
    <n v="2199"/>
  </r>
  <r>
    <s v="1'trimestre "/>
    <n v="184"/>
    <s v="543010"/>
    <x v="8"/>
    <n v="110135"/>
    <s v="IMPLANTCAST INNOVATION SRL"/>
    <n v="202112"/>
    <x v="20"/>
    <x v="20"/>
    <n v="2199"/>
    <s v="D"/>
    <n v="2199"/>
  </r>
  <r>
    <s v="1'trimestre "/>
    <n v="184"/>
    <s v="543010"/>
    <x v="8"/>
    <n v="110135"/>
    <s v="IMPLANTCAST INNOVATION SRL"/>
    <n v="202112"/>
    <x v="20"/>
    <x v="20"/>
    <n v="2435"/>
    <s v="D"/>
    <n v="2435"/>
  </r>
  <r>
    <s v="1'trimestre "/>
    <n v="184"/>
    <s v="543010"/>
    <x v="8"/>
    <n v="110135"/>
    <s v="IMPLANTCAST INNOVATION SRL"/>
    <n v="202112"/>
    <x v="20"/>
    <x v="20"/>
    <n v="2199"/>
    <s v="D"/>
    <n v="2199"/>
  </r>
  <r>
    <s v="1'trimestre "/>
    <n v="184"/>
    <s v="543010"/>
    <x v="8"/>
    <n v="110135"/>
    <s v="IMPLANTCAST INNOVATION SRL"/>
    <n v="202112"/>
    <x v="20"/>
    <x v="20"/>
    <n v="2199"/>
    <s v="D"/>
    <n v="2199"/>
  </r>
  <r>
    <s v="1'trimestre "/>
    <n v="184"/>
    <s v="543010"/>
    <x v="8"/>
    <n v="110135"/>
    <s v="IMPLANTCAST INNOVATION SRL"/>
    <n v="202112"/>
    <x v="20"/>
    <x v="20"/>
    <n v="2435"/>
    <s v="D"/>
    <n v="2435"/>
  </r>
  <r>
    <s v="1'trimestre "/>
    <n v="184"/>
    <s v="543010"/>
    <x v="8"/>
    <n v="110135"/>
    <s v="IMPLANTCAST INNOVATION SRL"/>
    <n v="202112"/>
    <x v="20"/>
    <x v="20"/>
    <n v="2199"/>
    <s v="D"/>
    <n v="2199"/>
  </r>
  <r>
    <s v="1'trimestre "/>
    <n v="184"/>
    <s v="543010"/>
    <x v="8"/>
    <n v="102452"/>
    <s v="ID &amp; CO S.R.L."/>
    <n v="202112"/>
    <x v="20"/>
    <x v="20"/>
    <n v="334.67"/>
    <s v="D"/>
    <n v="334.67"/>
  </r>
  <r>
    <s v="1'trimestre "/>
    <n v="184"/>
    <s v="543010"/>
    <x v="8"/>
    <n v="102452"/>
    <s v="ID &amp; CO S.R.L."/>
    <n v="202112"/>
    <x v="20"/>
    <x v="20"/>
    <n v="93"/>
    <s v="D"/>
    <n v="93"/>
  </r>
  <r>
    <s v="1'trimestre "/>
    <n v="184"/>
    <s v="543010"/>
    <x v="8"/>
    <n v="102452"/>
    <s v="ID &amp; CO S.R.L."/>
    <n v="202112"/>
    <x v="20"/>
    <x v="20"/>
    <n v="93"/>
    <s v="D"/>
    <n v="93"/>
  </r>
  <r>
    <s v="1'trimestre "/>
    <n v="184"/>
    <s v="543010"/>
    <x v="8"/>
    <n v="102452"/>
    <s v="ID &amp; CO S.R.L."/>
    <n v="202112"/>
    <x v="20"/>
    <x v="20"/>
    <n v="62.4"/>
    <s v="D"/>
    <n v="62.4"/>
  </r>
  <r>
    <s v="1'trimestre "/>
    <n v="184"/>
    <s v="543010"/>
    <x v="8"/>
    <n v="102452"/>
    <s v="ID &amp; CO S.R.L."/>
    <n v="202112"/>
    <x v="20"/>
    <x v="20"/>
    <n v="548"/>
    <s v="D"/>
    <n v="548"/>
  </r>
  <r>
    <s v="1'trimestre "/>
    <n v="184"/>
    <s v="543010"/>
    <x v="8"/>
    <n v="104034"/>
    <s v="H.S. S.R.L."/>
    <n v="202112"/>
    <x v="20"/>
    <x v="20"/>
    <n v="1210"/>
    <s v="D"/>
    <n v="1210"/>
  </r>
  <r>
    <s v="1'trimestre "/>
    <n v="184"/>
    <s v="543010"/>
    <x v="8"/>
    <n v="104034"/>
    <s v="H.S. S.R.L."/>
    <n v="202112"/>
    <x v="20"/>
    <x v="20"/>
    <n v="1210"/>
    <s v="D"/>
    <n v="1210"/>
  </r>
  <r>
    <s v="1'trimestre "/>
    <n v="184"/>
    <s v="543010"/>
    <x v="8"/>
    <n v="105542"/>
    <s v="HS HOSPITAL SERVICE SPA"/>
    <n v="202112"/>
    <x v="20"/>
    <x v="20"/>
    <n v="585"/>
    <s v="D"/>
    <n v="585"/>
  </r>
  <r>
    <s v="1'trimestre "/>
    <n v="184"/>
    <s v="543010"/>
    <x v="8"/>
    <n v="111039"/>
    <s v="FISHER SCIENTIFIC SAS"/>
    <n v="202112"/>
    <x v="20"/>
    <x v="20"/>
    <n v="447.89"/>
    <s v="D"/>
    <n v="447.89"/>
  </r>
  <r>
    <s v="1'trimestre "/>
    <n v="184"/>
    <s v="543010"/>
    <x v="8"/>
    <n v="100742"/>
    <s v="FARMAC ZABBAN S.P.A."/>
    <n v="202112"/>
    <x v="20"/>
    <x v="20"/>
    <n v="170.64"/>
    <s v="D"/>
    <n v="170.64"/>
  </r>
  <r>
    <s v="1'trimestre "/>
    <n v="184"/>
    <s v="543010"/>
    <x v="8"/>
    <n v="100742"/>
    <s v="FARMAC ZABBAN S.P.A."/>
    <n v="202112"/>
    <x v="20"/>
    <x v="20"/>
    <n v="43"/>
    <s v="D"/>
    <n v="43"/>
  </r>
  <r>
    <s v="1'trimestre "/>
    <n v="184"/>
    <s v="543010"/>
    <x v="8"/>
    <n v="100742"/>
    <s v="FARMAC ZABBAN S.P.A."/>
    <n v="202112"/>
    <x v="20"/>
    <x v="20"/>
    <n v="45.9"/>
    <s v="D"/>
    <n v="45.9"/>
  </r>
  <r>
    <s v="1'trimestre "/>
    <n v="184"/>
    <s v="543010"/>
    <x v="8"/>
    <n v="100742"/>
    <s v="FARMAC ZABBAN S.P.A."/>
    <n v="202112"/>
    <x v="20"/>
    <x v="20"/>
    <n v="121"/>
    <s v="D"/>
    <n v="121"/>
  </r>
  <r>
    <s v="1'trimestre "/>
    <n v="184"/>
    <s v="543010"/>
    <x v="8"/>
    <n v="100742"/>
    <s v="FARMAC ZABBAN S.P.A."/>
    <n v="202112"/>
    <x v="20"/>
    <x v="20"/>
    <n v="1101.5999999999999"/>
    <s v="D"/>
    <n v="1101.5999999999999"/>
  </r>
  <r>
    <s v="1'trimestre "/>
    <n v="184"/>
    <s v="543010"/>
    <x v="8"/>
    <n v="100742"/>
    <s v="FARMAC ZABBAN S.P.A."/>
    <n v="202112"/>
    <x v="20"/>
    <x v="20"/>
    <n v="4590"/>
    <s v="D"/>
    <n v="4590"/>
  </r>
  <r>
    <s v="1'trimestre "/>
    <n v="184"/>
    <s v="543010"/>
    <x v="8"/>
    <n v="104479"/>
    <s v="STRYKER ITALIA S.R.L."/>
    <n v="202112"/>
    <x v="20"/>
    <x v="20"/>
    <n v="58"/>
    <s v="D"/>
    <n v="58"/>
  </r>
  <r>
    <s v="1'trimestre "/>
    <n v="184"/>
    <s v="543010"/>
    <x v="8"/>
    <n v="104479"/>
    <s v="STRYKER ITALIA S.R.L."/>
    <n v="202112"/>
    <x v="20"/>
    <x v="20"/>
    <n v="4587"/>
    <s v="D"/>
    <n v="4587"/>
  </r>
  <r>
    <s v="1'trimestre "/>
    <n v="184"/>
    <s v="543010"/>
    <x v="8"/>
    <n v="104479"/>
    <s v="STRYKER ITALIA S.R.L."/>
    <n v="202112"/>
    <x v="20"/>
    <x v="20"/>
    <n v="485.5"/>
    <s v="D"/>
    <n v="485.5"/>
  </r>
  <r>
    <s v="1'trimestre "/>
    <n v="184"/>
    <s v="543010"/>
    <x v="8"/>
    <n v="104479"/>
    <s v="STRYKER ITALIA S.R.L."/>
    <n v="202112"/>
    <x v="20"/>
    <x v="20"/>
    <n v="1150"/>
    <s v="D"/>
    <n v="1150"/>
  </r>
  <r>
    <s v="1'trimestre "/>
    <n v="184"/>
    <s v="543010"/>
    <x v="8"/>
    <n v="104479"/>
    <s v="STRYKER ITALIA S.R.L."/>
    <n v="202112"/>
    <x v="20"/>
    <x v="20"/>
    <n v="500"/>
    <s v="D"/>
    <n v="500"/>
  </r>
  <r>
    <s v="1'trimestre "/>
    <n v="184"/>
    <s v="543010"/>
    <x v="8"/>
    <n v="104479"/>
    <s v="STRYKER ITALIA S.R.L."/>
    <n v="202112"/>
    <x v="20"/>
    <x v="20"/>
    <n v="470"/>
    <s v="D"/>
    <n v="470"/>
  </r>
  <r>
    <s v="1'trimestre "/>
    <n v="184"/>
    <s v="543010"/>
    <x v="8"/>
    <n v="104479"/>
    <s v="STRYKER ITALIA S.R.L."/>
    <n v="202112"/>
    <x v="20"/>
    <x v="20"/>
    <n v="384"/>
    <s v="D"/>
    <n v="384"/>
  </r>
  <r>
    <s v="1'trimestre "/>
    <n v="184"/>
    <s v="543010"/>
    <x v="8"/>
    <n v="104479"/>
    <s v="STRYKER ITALIA S.R.L."/>
    <n v="202112"/>
    <x v="20"/>
    <x v="20"/>
    <n v="384"/>
    <s v="D"/>
    <n v="384"/>
  </r>
  <r>
    <s v="1'trimestre "/>
    <n v="184"/>
    <s v="543010"/>
    <x v="8"/>
    <n v="104479"/>
    <s v="STRYKER ITALIA S.R.L."/>
    <n v="202112"/>
    <x v="20"/>
    <x v="20"/>
    <n v="384"/>
    <s v="D"/>
    <n v="384"/>
  </r>
  <r>
    <s v="1'trimestre "/>
    <n v="184"/>
    <s v="543010"/>
    <x v="8"/>
    <n v="104479"/>
    <s v="STRYKER ITALIA S.R.L."/>
    <n v="202112"/>
    <x v="20"/>
    <x v="20"/>
    <n v="175"/>
    <s v="D"/>
    <n v="175"/>
  </r>
  <r>
    <s v="1'trimestre "/>
    <n v="184"/>
    <s v="543010"/>
    <x v="8"/>
    <n v="104479"/>
    <s v="STRYKER ITALIA S.R.L."/>
    <n v="202112"/>
    <x v="20"/>
    <x v="20"/>
    <n v="49.6"/>
    <s v="D"/>
    <n v="49.6"/>
  </r>
  <r>
    <s v="1'trimestre "/>
    <n v="184"/>
    <s v="543010"/>
    <x v="8"/>
    <n v="104479"/>
    <s v="STRYKER ITALIA S.R.L."/>
    <n v="202112"/>
    <x v="20"/>
    <x v="20"/>
    <n v="62"/>
    <s v="D"/>
    <n v="62"/>
  </r>
  <r>
    <s v="1'trimestre "/>
    <n v="184"/>
    <s v="543010"/>
    <x v="8"/>
    <n v="104479"/>
    <s v="STRYKER ITALIA S.R.L."/>
    <n v="202112"/>
    <x v="20"/>
    <x v="20"/>
    <n v="1839.5"/>
    <s v="D"/>
    <n v="1839.5"/>
  </r>
  <r>
    <s v="1'trimestre "/>
    <n v="184"/>
    <s v="543010"/>
    <x v="8"/>
    <n v="104479"/>
    <s v="STRYKER ITALIA S.R.L."/>
    <n v="202112"/>
    <x v="20"/>
    <x v="20"/>
    <n v="384"/>
    <s v="D"/>
    <n v="384"/>
  </r>
  <r>
    <s v="1'trimestre "/>
    <n v="184"/>
    <s v="543010"/>
    <x v="8"/>
    <n v="104479"/>
    <s v="STRYKER ITALIA S.R.L."/>
    <n v="202112"/>
    <x v="20"/>
    <x v="20"/>
    <n v="384"/>
    <s v="D"/>
    <n v="384"/>
  </r>
  <r>
    <s v="1'trimestre "/>
    <n v="184"/>
    <s v="543010"/>
    <x v="8"/>
    <n v="104479"/>
    <s v="STRYKER ITALIA S.R.L."/>
    <n v="202112"/>
    <x v="20"/>
    <x v="20"/>
    <n v="374.1"/>
    <s v="D"/>
    <n v="374.1"/>
  </r>
  <r>
    <s v="1'trimestre "/>
    <n v="184"/>
    <s v="543010"/>
    <x v="8"/>
    <n v="104479"/>
    <s v="STRYKER ITALIA S.R.L."/>
    <n v="202112"/>
    <x v="20"/>
    <x v="20"/>
    <n v="54.9"/>
    <s v="D"/>
    <n v="54.9"/>
  </r>
  <r>
    <s v="1'trimestre "/>
    <n v="184"/>
    <s v="543010"/>
    <x v="8"/>
    <n v="104479"/>
    <s v="STRYKER ITALIA S.R.L."/>
    <n v="202112"/>
    <x v="20"/>
    <x v="20"/>
    <n v="384"/>
    <s v="D"/>
    <n v="384"/>
  </r>
  <r>
    <s v="1'trimestre "/>
    <n v="184"/>
    <s v="543010"/>
    <x v="8"/>
    <n v="105216"/>
    <s v="STERIS SRL"/>
    <n v="202112"/>
    <x v="20"/>
    <x v="20"/>
    <n v="250"/>
    <s v="D"/>
    <n v="250"/>
  </r>
  <r>
    <s v="1'trimestre "/>
    <n v="184"/>
    <s v="543010"/>
    <x v="8"/>
    <n v="105216"/>
    <s v="STERIS SRL"/>
    <n v="202112"/>
    <x v="20"/>
    <x v="20"/>
    <n v="388"/>
    <s v="D"/>
    <n v="388"/>
  </r>
  <r>
    <s v="1'trimestre "/>
    <n v="184"/>
    <s v="543010"/>
    <x v="8"/>
    <n v="105216"/>
    <s v="STERIS SRL"/>
    <n v="202112"/>
    <x v="20"/>
    <x v="20"/>
    <n v="302.39999999999998"/>
    <s v="D"/>
    <n v="302.39999999999998"/>
  </r>
  <r>
    <s v="1'trimestre "/>
    <n v="184"/>
    <s v="543010"/>
    <x v="8"/>
    <n v="100624"/>
    <s v="SORIN GROUP ITALIA SRL"/>
    <n v="202112"/>
    <x v="20"/>
    <x v="20"/>
    <n v="342"/>
    <s v="D"/>
    <n v="342"/>
  </r>
  <r>
    <s v="1'trimestre "/>
    <n v="184"/>
    <s v="543010"/>
    <x v="8"/>
    <n v="101801"/>
    <s v="SMITH &amp; NEPHEW S.R.L."/>
    <n v="202112"/>
    <x v="20"/>
    <x v="20"/>
    <n v="330"/>
    <s v="D"/>
    <n v="330"/>
  </r>
  <r>
    <s v="1'trimestre "/>
    <n v="184"/>
    <s v="543010"/>
    <x v="8"/>
    <n v="101801"/>
    <s v="SMITH &amp; NEPHEW S.R.L."/>
    <n v="202112"/>
    <x v="20"/>
    <x v="20"/>
    <n v="76.48"/>
    <s v="D"/>
    <n v="76.48"/>
  </r>
  <r>
    <s v="1'trimestre "/>
    <n v="184"/>
    <s v="543010"/>
    <x v="8"/>
    <n v="101801"/>
    <s v="SMITH &amp; NEPHEW S.R.L."/>
    <n v="202112"/>
    <x v="20"/>
    <x v="20"/>
    <n v="2327.5"/>
    <s v="D"/>
    <n v="2327.5"/>
  </r>
  <r>
    <s v="1'trimestre "/>
    <n v="184"/>
    <s v="543010"/>
    <x v="8"/>
    <n v="101801"/>
    <s v="SMITH &amp; NEPHEW S.R.L."/>
    <n v="202112"/>
    <x v="20"/>
    <x v="20"/>
    <n v="371"/>
    <s v="D"/>
    <n v="371"/>
  </r>
  <r>
    <s v="1'trimestre "/>
    <n v="184"/>
    <s v="543010"/>
    <x v="8"/>
    <n v="101801"/>
    <s v="SMITH &amp; NEPHEW S.R.L."/>
    <n v="202112"/>
    <x v="20"/>
    <x v="20"/>
    <n v="4900"/>
    <s v="D"/>
    <n v="4900"/>
  </r>
  <r>
    <s v="1'trimestre "/>
    <n v="184"/>
    <s v="543010"/>
    <x v="8"/>
    <n v="100742"/>
    <s v="FARMAC ZABBAN S.P.A."/>
    <n v="202112"/>
    <x v="20"/>
    <x v="20"/>
    <n v="363"/>
    <s v="D"/>
    <n v="363"/>
  </r>
  <r>
    <s v="1'trimestre "/>
    <n v="184"/>
    <s v="543010"/>
    <x v="8"/>
    <n v="100742"/>
    <s v="FARMAC ZABBAN S.P.A."/>
    <n v="202112"/>
    <x v="20"/>
    <x v="20"/>
    <n v="91"/>
    <s v="D"/>
    <n v="91"/>
  </r>
  <r>
    <s v="1'trimestre "/>
    <n v="184"/>
    <s v="543010"/>
    <x v="8"/>
    <n v="100742"/>
    <s v="FARMAC ZABBAN S.P.A."/>
    <n v="202112"/>
    <x v="20"/>
    <x v="20"/>
    <n v="1440"/>
    <s v="D"/>
    <n v="1440"/>
  </r>
  <r>
    <s v="1'trimestre "/>
    <n v="184"/>
    <s v="543010"/>
    <x v="8"/>
    <n v="100742"/>
    <s v="FARMAC ZABBAN S.P.A."/>
    <n v="202112"/>
    <x v="20"/>
    <x v="20"/>
    <n v="170.64"/>
    <s v="D"/>
    <n v="170.64"/>
  </r>
  <r>
    <s v="1'trimestre "/>
    <n v="184"/>
    <s v="543010"/>
    <x v="8"/>
    <n v="100742"/>
    <s v="FARMAC ZABBAN S.P.A."/>
    <n v="202112"/>
    <x v="20"/>
    <x v="20"/>
    <n v="101"/>
    <s v="D"/>
    <n v="101"/>
  </r>
  <r>
    <s v="1'trimestre "/>
    <n v="184"/>
    <s v="543010"/>
    <x v="8"/>
    <n v="100742"/>
    <s v="FARMAC ZABBAN S.P.A."/>
    <n v="202112"/>
    <x v="20"/>
    <x v="20"/>
    <n v="56.03"/>
    <s v="D"/>
    <n v="56.03"/>
  </r>
  <r>
    <s v="1'trimestre "/>
    <n v="184"/>
    <s v="543010"/>
    <x v="8"/>
    <n v="100742"/>
    <s v="FARMAC ZABBAN S.P.A."/>
    <n v="202112"/>
    <x v="20"/>
    <x v="20"/>
    <n v="1458.6"/>
    <s v="D"/>
    <n v="1458.6"/>
  </r>
  <r>
    <s v="1'trimestre "/>
    <n v="184"/>
    <s v="543010"/>
    <x v="8"/>
    <n v="100742"/>
    <s v="FARMAC ZABBAN S.P.A."/>
    <n v="202112"/>
    <x v="20"/>
    <x v="20"/>
    <n v="105.6"/>
    <s v="D"/>
    <n v="105.6"/>
  </r>
  <r>
    <s v="1'trimestre "/>
    <n v="184"/>
    <s v="543010"/>
    <x v="8"/>
    <n v="100719"/>
    <s v="EUROSPITAL S.P.A."/>
    <n v="202112"/>
    <x v="20"/>
    <x v="20"/>
    <n v="763"/>
    <s v="D"/>
    <n v="763"/>
  </r>
  <r>
    <s v="1'trimestre "/>
    <n v="184"/>
    <s v="543010"/>
    <x v="8"/>
    <n v="100719"/>
    <s v="EUROSPITAL S.P.A."/>
    <n v="202112"/>
    <x v="20"/>
    <x v="20"/>
    <n v="64"/>
    <s v="D"/>
    <n v="64"/>
  </r>
  <r>
    <s v="1'trimestre "/>
    <n v="184"/>
    <s v="543010"/>
    <x v="8"/>
    <n v="110023"/>
    <s v="EUROPA TRADING SRL - DIPARTIMENTO TECHNOVARE"/>
    <n v="202112"/>
    <x v="20"/>
    <x v="20"/>
    <n v="2028"/>
    <s v="D"/>
    <n v="2028"/>
  </r>
  <r>
    <s v="1'trimestre "/>
    <n v="184"/>
    <s v="543010"/>
    <x v="8"/>
    <n v="110023"/>
    <s v="EUROPA TRADING SRL - DIPARTIMENTO TECHNOVARE"/>
    <n v="202112"/>
    <x v="20"/>
    <x v="20"/>
    <n v="949.6"/>
    <s v="D"/>
    <n v="949.6"/>
  </r>
  <r>
    <s v="1'trimestre "/>
    <n v="184"/>
    <s v="543010"/>
    <x v="8"/>
    <n v="105858"/>
    <s v="EDWARDS LIFESCIENCES ITALIA SPA"/>
    <n v="202112"/>
    <x v="20"/>
    <x v="20"/>
    <n v="310"/>
    <s v="D"/>
    <n v="310"/>
  </r>
  <r>
    <s v="1'trimestre "/>
    <n v="184"/>
    <s v="543010"/>
    <x v="8"/>
    <n v="105858"/>
    <s v="EDWARDS LIFESCIENCES ITALIA SPA"/>
    <n v="202112"/>
    <x v="20"/>
    <x v="20"/>
    <n v="850"/>
    <s v="D"/>
    <n v="850"/>
  </r>
  <r>
    <s v="1'trimestre "/>
    <n v="184"/>
    <s v="543010"/>
    <x v="8"/>
    <n v="105858"/>
    <s v="EDWARDS LIFESCIENCES ITALIA SPA"/>
    <n v="202112"/>
    <x v="20"/>
    <x v="20"/>
    <n v="195"/>
    <s v="D"/>
    <n v="195"/>
  </r>
  <r>
    <s v="1'trimestre "/>
    <n v="184"/>
    <s v="543010"/>
    <x v="8"/>
    <n v="101801"/>
    <s v="SMITH &amp; NEPHEW S.R.L."/>
    <n v="202112"/>
    <x v="20"/>
    <x v="20"/>
    <n v="209"/>
    <s v="D"/>
    <n v="209"/>
  </r>
  <r>
    <s v="1'trimestre "/>
    <n v="184"/>
    <s v="543010"/>
    <x v="8"/>
    <n v="101801"/>
    <s v="SMITH &amp; NEPHEW S.R.L."/>
    <n v="202112"/>
    <x v="20"/>
    <x v="20"/>
    <n v="400"/>
    <s v="D"/>
    <n v="400"/>
  </r>
  <r>
    <s v="1'trimestre "/>
    <n v="184"/>
    <s v="543010"/>
    <x v="8"/>
    <n v="101801"/>
    <s v="SMITH &amp; NEPHEW S.R.L."/>
    <n v="202112"/>
    <x v="20"/>
    <x v="20"/>
    <n v="1600"/>
    <s v="D"/>
    <n v="1600"/>
  </r>
  <r>
    <s v="1'trimestre "/>
    <n v="184"/>
    <s v="543010"/>
    <x v="8"/>
    <n v="101801"/>
    <s v="SMITH &amp; NEPHEW S.R.L."/>
    <n v="202112"/>
    <x v="20"/>
    <x v="20"/>
    <n v="3028.2"/>
    <s v="D"/>
    <n v="3028.2"/>
  </r>
  <r>
    <s v="1'trimestre "/>
    <n v="184"/>
    <s v="543010"/>
    <x v="8"/>
    <n v="101801"/>
    <s v="SMITH &amp; NEPHEW S.R.L."/>
    <n v="202112"/>
    <x v="20"/>
    <x v="20"/>
    <n v="6554"/>
    <s v="D"/>
    <n v="6554"/>
  </r>
  <r>
    <s v="1'trimestre "/>
    <n v="184"/>
    <s v="543010"/>
    <x v="8"/>
    <n v="101801"/>
    <s v="SMITH &amp; NEPHEW S.R.L."/>
    <n v="202112"/>
    <x v="20"/>
    <x v="20"/>
    <n v="227.5"/>
    <s v="D"/>
    <n v="227.5"/>
  </r>
  <r>
    <s v="1'trimestre "/>
    <n v="184"/>
    <s v="543010"/>
    <x v="8"/>
    <n v="101801"/>
    <s v="SMITH &amp; NEPHEW S.R.L."/>
    <n v="202112"/>
    <x v="20"/>
    <x v="20"/>
    <n v="2376.5"/>
    <s v="D"/>
    <n v="2376.5"/>
  </r>
  <r>
    <s v="1'trimestre "/>
    <n v="184"/>
    <s v="543010"/>
    <x v="8"/>
    <n v="101801"/>
    <s v="SMITH &amp; NEPHEW S.R.L."/>
    <n v="202112"/>
    <x v="20"/>
    <x v="20"/>
    <n v="927.5"/>
    <s v="D"/>
    <n v="927.5"/>
  </r>
  <r>
    <s v="1'trimestre "/>
    <n v="184"/>
    <s v="543010"/>
    <x v="8"/>
    <n v="101801"/>
    <s v="SMITH &amp; NEPHEW S.R.L."/>
    <n v="202112"/>
    <x v="20"/>
    <x v="20"/>
    <n v="477"/>
    <s v="D"/>
    <n v="477"/>
  </r>
  <r>
    <s v="1'trimestre "/>
    <n v="184"/>
    <s v="543010"/>
    <x v="8"/>
    <n v="101801"/>
    <s v="SMITH &amp; NEPHEW S.R.L."/>
    <n v="202112"/>
    <x v="20"/>
    <x v="20"/>
    <n v="79.5"/>
    <s v="D"/>
    <n v="79.5"/>
  </r>
  <r>
    <s v="1'trimestre "/>
    <n v="184"/>
    <s v="543010"/>
    <x v="8"/>
    <n v="101801"/>
    <s v="SMITH &amp; NEPHEW S.R.L."/>
    <n v="202112"/>
    <x v="20"/>
    <x v="20"/>
    <n v="530"/>
    <s v="D"/>
    <n v="530"/>
  </r>
  <r>
    <s v="1'trimestre "/>
    <n v="184"/>
    <s v="543010"/>
    <x v="8"/>
    <n v="101801"/>
    <s v="SMITH &amp; NEPHEW S.R.L."/>
    <n v="202112"/>
    <x v="20"/>
    <x v="20"/>
    <n v="2842"/>
    <s v="D"/>
    <n v="2842"/>
  </r>
  <r>
    <s v="1'trimestre "/>
    <n v="184"/>
    <s v="543010"/>
    <x v="8"/>
    <n v="101801"/>
    <s v="SMITH &amp; NEPHEW S.R.L."/>
    <n v="202112"/>
    <x v="20"/>
    <x v="20"/>
    <n v="6000"/>
    <s v="D"/>
    <n v="6000"/>
  </r>
  <r>
    <s v="1'trimestre "/>
    <n v="184"/>
    <s v="543010"/>
    <x v="8"/>
    <n v="101801"/>
    <s v="SMITH &amp; NEPHEW S.R.L."/>
    <n v="202112"/>
    <x v="20"/>
    <x v="20"/>
    <n v="1200"/>
    <s v="D"/>
    <n v="1200"/>
  </r>
  <r>
    <s v="1'trimestre "/>
    <n v="184"/>
    <s v="543010"/>
    <x v="8"/>
    <n v="101801"/>
    <s v="SMITH &amp; NEPHEW S.R.L."/>
    <n v="202112"/>
    <x v="20"/>
    <x v="20"/>
    <n v="2523.5"/>
    <s v="D"/>
    <n v="2523.5"/>
  </r>
  <r>
    <s v="1'trimestre "/>
    <n v="184"/>
    <s v="543010"/>
    <x v="8"/>
    <n v="101801"/>
    <s v="SMITH &amp; NEPHEW S.R.L."/>
    <n v="202112"/>
    <x v="20"/>
    <x v="20"/>
    <n v="261.2"/>
    <s v="D"/>
    <n v="261.2"/>
  </r>
  <r>
    <s v="1'trimestre "/>
    <n v="184"/>
    <s v="543010"/>
    <x v="8"/>
    <n v="101801"/>
    <s v="SMITH &amp; NEPHEW S.R.L."/>
    <n v="202112"/>
    <x v="20"/>
    <x v="20"/>
    <n v="2670.5"/>
    <s v="D"/>
    <n v="2670.5"/>
  </r>
  <r>
    <s v="1'trimestre "/>
    <n v="184"/>
    <s v="543010"/>
    <x v="8"/>
    <n v="107039"/>
    <s v="SINTEA PLUSTEK SRL"/>
    <n v="202112"/>
    <x v="20"/>
    <x v="20"/>
    <n v="231.03"/>
    <s v="D"/>
    <n v="231.03"/>
  </r>
  <r>
    <s v="1'trimestre "/>
    <n v="184"/>
    <s v="543010"/>
    <x v="8"/>
    <n v="104324"/>
    <s v="SIM ITALIA S.R.L."/>
    <n v="202112"/>
    <x v="20"/>
    <x v="20"/>
    <n v="3217.2"/>
    <s v="D"/>
    <n v="3217.2"/>
  </r>
  <r>
    <s v="1'trimestre "/>
    <n v="184"/>
    <s v="543010"/>
    <x v="8"/>
    <n v="104324"/>
    <s v="SIM ITALIA S.R.L."/>
    <n v="202112"/>
    <x v="20"/>
    <x v="20"/>
    <n v="869"/>
    <s v="D"/>
    <n v="869"/>
  </r>
  <r>
    <s v="1'trimestre "/>
    <n v="184"/>
    <s v="543010"/>
    <x v="8"/>
    <n v="104324"/>
    <s v="SIM ITALIA S.R.L."/>
    <n v="202112"/>
    <x v="20"/>
    <x v="20"/>
    <n v="716.4"/>
    <s v="D"/>
    <n v="716.4"/>
  </r>
  <r>
    <s v="1'trimestre "/>
    <n v="184"/>
    <s v="543010"/>
    <x v="8"/>
    <n v="104324"/>
    <s v="SIM ITALIA S.R.L."/>
    <n v="202112"/>
    <x v="20"/>
    <x v="20"/>
    <n v="243"/>
    <s v="D"/>
    <n v="243"/>
  </r>
  <r>
    <s v="1'trimestre "/>
    <n v="184"/>
    <s v="543010"/>
    <x v="8"/>
    <n v="104324"/>
    <s v="SIM ITALIA S.R.L."/>
    <n v="202112"/>
    <x v="20"/>
    <x v="20"/>
    <n v="167.2"/>
    <s v="D"/>
    <n v="167.2"/>
  </r>
  <r>
    <s v="1'trimestre "/>
    <n v="184"/>
    <s v="543010"/>
    <x v="8"/>
    <n v="100478"/>
    <s v="SIAD Healthcare SPA"/>
    <n v="202112"/>
    <x v="20"/>
    <x v="20"/>
    <n v="183"/>
    <s v="D"/>
    <n v="183"/>
  </r>
  <r>
    <s v="1'trimestre "/>
    <n v="184"/>
    <s v="543010"/>
    <x v="8"/>
    <n v="100478"/>
    <s v="SIAD Healthcare SPA"/>
    <n v="202112"/>
    <x v="20"/>
    <x v="20"/>
    <n v="1567"/>
    <s v="D"/>
    <n v="1567"/>
  </r>
  <r>
    <s v="1'trimestre "/>
    <n v="184"/>
    <s v="543010"/>
    <x v="8"/>
    <n v="100478"/>
    <s v="SIAD Healthcare SPA"/>
    <n v="202112"/>
    <x v="20"/>
    <x v="20"/>
    <n v="183"/>
    <s v="D"/>
    <n v="183"/>
  </r>
  <r>
    <s v="1'trimestre "/>
    <n v="184"/>
    <s v="543010"/>
    <x v="8"/>
    <n v="100478"/>
    <s v="SIAD Healthcare SPA"/>
    <n v="202112"/>
    <x v="20"/>
    <x v="20"/>
    <n v="1717"/>
    <s v="D"/>
    <n v="1717"/>
  </r>
  <r>
    <s v="1'trimestre "/>
    <n v="184"/>
    <s v="543010"/>
    <x v="8"/>
    <n v="100478"/>
    <s v="SIAD Healthcare SPA"/>
    <n v="202112"/>
    <x v="20"/>
    <x v="20"/>
    <n v="636.4"/>
    <s v="D"/>
    <n v="636.4"/>
  </r>
  <r>
    <s v="1'trimestre "/>
    <n v="184"/>
    <s v="543010"/>
    <x v="8"/>
    <n v="100478"/>
    <s v="SIAD Healthcare SPA"/>
    <n v="202112"/>
    <x v="20"/>
    <x v="20"/>
    <n v="636.4"/>
    <s v="D"/>
    <n v="636.4"/>
  </r>
  <r>
    <s v="1'trimestre "/>
    <n v="184"/>
    <s v="543010"/>
    <x v="8"/>
    <n v="101708"/>
    <s v="SANTEX S.P.A."/>
    <n v="202112"/>
    <x v="20"/>
    <x v="20"/>
    <n v="464"/>
    <s v="D"/>
    <n v="464"/>
  </r>
  <r>
    <s v="1'trimestre "/>
    <n v="184"/>
    <s v="543010"/>
    <x v="8"/>
    <n v="101708"/>
    <s v="SANTEX S.P.A."/>
    <n v="202112"/>
    <x v="20"/>
    <x v="20"/>
    <n v="138.88"/>
    <s v="D"/>
    <n v="138.88"/>
  </r>
  <r>
    <s v="1'trimestre "/>
    <n v="184"/>
    <s v="543010"/>
    <x v="8"/>
    <n v="101708"/>
    <s v="SANTEX S.P.A."/>
    <n v="202112"/>
    <x v="20"/>
    <x v="20"/>
    <n v="138.72"/>
    <s v="D"/>
    <n v="138.72"/>
  </r>
  <r>
    <s v="1'trimestre "/>
    <n v="184"/>
    <s v="543010"/>
    <x v="8"/>
    <n v="101708"/>
    <s v="SANTEX S.P.A."/>
    <n v="202112"/>
    <x v="20"/>
    <x v="20"/>
    <n v="80.23"/>
    <s v="D"/>
    <n v="80.23"/>
  </r>
  <r>
    <s v="1'trimestre "/>
    <n v="184"/>
    <s v="543010"/>
    <x v="8"/>
    <n v="101708"/>
    <s v="SANTEX S.P.A."/>
    <n v="202112"/>
    <x v="20"/>
    <x v="20"/>
    <n v="2052"/>
    <s v="D"/>
    <n v="2052"/>
  </r>
  <r>
    <s v="1'trimestre "/>
    <n v="184"/>
    <s v="543010"/>
    <x v="8"/>
    <n v="101708"/>
    <s v="SANTEX S.P.A."/>
    <n v="202112"/>
    <x v="20"/>
    <x v="20"/>
    <n v="286.18"/>
    <s v="D"/>
    <n v="286.18"/>
  </r>
  <r>
    <s v="1'trimestre "/>
    <n v="184"/>
    <s v="543010"/>
    <x v="8"/>
    <n v="101708"/>
    <s v="SANTEX S.P.A."/>
    <n v="202112"/>
    <x v="20"/>
    <x v="20"/>
    <n v="503.7"/>
    <s v="D"/>
    <n v="503.7"/>
  </r>
  <r>
    <s v="1'trimestre "/>
    <n v="184"/>
    <s v="543010"/>
    <x v="8"/>
    <n v="110665"/>
    <s v="DIMOMED SRL"/>
    <n v="202112"/>
    <x v="20"/>
    <x v="20"/>
    <n v="4790"/>
    <s v="D"/>
    <n v="4790"/>
  </r>
  <r>
    <s v="1'trimestre "/>
    <n v="184"/>
    <s v="543010"/>
    <x v="8"/>
    <n v="110665"/>
    <s v="DIMOMED SRL"/>
    <n v="202112"/>
    <x v="20"/>
    <x v="20"/>
    <n v="2115"/>
    <s v="D"/>
    <n v="2115"/>
  </r>
  <r>
    <s v="1'trimestre "/>
    <n v="184"/>
    <s v="543010"/>
    <x v="8"/>
    <n v="110665"/>
    <s v="DIMOMED SRL"/>
    <n v="202112"/>
    <x v="20"/>
    <x v="20"/>
    <n v="3061"/>
    <s v="D"/>
    <n v="3061"/>
  </r>
  <r>
    <s v="1'trimestre "/>
    <n v="184"/>
    <s v="543010"/>
    <x v="8"/>
    <n v="110665"/>
    <s v="DIMOMED SRL"/>
    <n v="202112"/>
    <x v="20"/>
    <x v="20"/>
    <n v="2700"/>
    <s v="D"/>
    <n v="2700"/>
  </r>
  <r>
    <s v="1'trimestre "/>
    <n v="184"/>
    <s v="543010"/>
    <x v="8"/>
    <n v="110287"/>
    <s v="DIMAR SRL-UNIPERSONALE"/>
    <n v="202112"/>
    <x v="20"/>
    <x v="20"/>
    <n v="460"/>
    <s v="D"/>
    <n v="460"/>
  </r>
  <r>
    <s v="1'trimestre "/>
    <n v="184"/>
    <s v="543010"/>
    <x v="8"/>
    <n v="110287"/>
    <s v="DIMAR SRL-UNIPERSONALE"/>
    <n v="202112"/>
    <x v="20"/>
    <x v="20"/>
    <n v="460"/>
    <s v="D"/>
    <n v="460"/>
  </r>
  <r>
    <s v="1'trimestre "/>
    <n v="184"/>
    <s v="543010"/>
    <x v="8"/>
    <n v="110035"/>
    <s v="DIAL MEDICALI SRL"/>
    <n v="202112"/>
    <x v="20"/>
    <x v="20"/>
    <n v="565.96"/>
    <s v="D"/>
    <n v="565.96"/>
  </r>
  <r>
    <s v="1'trimestre "/>
    <n v="184"/>
    <s v="543010"/>
    <x v="8"/>
    <n v="107103"/>
    <s v="DIAL ALTA TECNOLOGIA MEDICA SRL"/>
    <n v="202112"/>
    <x v="20"/>
    <x v="20"/>
    <n v="2300"/>
    <s v="D"/>
    <n v="2300"/>
  </r>
  <r>
    <s v="1'trimestre "/>
    <n v="184"/>
    <s v="543010"/>
    <x v="8"/>
    <n v="107103"/>
    <s v="DIAL ALTA TECNOLOGIA MEDICA SRL"/>
    <n v="202112"/>
    <x v="20"/>
    <x v="20"/>
    <n v="2300"/>
    <s v="D"/>
    <n v="2300"/>
  </r>
  <r>
    <s v="1'trimestre "/>
    <n v="184"/>
    <s v="543010"/>
    <x v="8"/>
    <n v="100567"/>
    <s v="D.B.A. ITALIA S.R.L."/>
    <n v="202112"/>
    <x v="20"/>
    <x v="20"/>
    <n v="300"/>
    <s v="D"/>
    <n v="300"/>
  </r>
  <r>
    <s v="1'trimestre "/>
    <n v="184"/>
    <s v="543010"/>
    <x v="8"/>
    <n v="102743"/>
    <s v="DASER S.R.L. SOCIETA' UNIPERSONALE"/>
    <n v="202112"/>
    <x v="20"/>
    <x v="20"/>
    <n v="284.13"/>
    <s v="D"/>
    <n v="284.13"/>
  </r>
  <r>
    <s v="1'trimestre "/>
    <n v="184"/>
    <s v="543010"/>
    <x v="8"/>
    <n v="102743"/>
    <s v="DASER S.R.L. SOCIETA' UNIPERSONALE"/>
    <n v="202112"/>
    <x v="20"/>
    <x v="20"/>
    <n v="688.05"/>
    <s v="D"/>
    <n v="688.05"/>
  </r>
  <r>
    <s v="1'trimestre "/>
    <n v="184"/>
    <s v="543010"/>
    <x v="8"/>
    <n v="100478"/>
    <s v="SIAD Healthcare SPA"/>
    <n v="202112"/>
    <x v="20"/>
    <x v="20"/>
    <n v="636.4"/>
    <s v="D"/>
    <n v="636.4"/>
  </r>
  <r>
    <s v="1'trimestre "/>
    <n v="184"/>
    <s v="543010"/>
    <x v="8"/>
    <n v="110092"/>
    <s v="S.A.M.O. ITALIA SRL"/>
    <n v="202112"/>
    <x v="20"/>
    <x v="20"/>
    <n v="340"/>
    <s v="D"/>
    <n v="340"/>
  </r>
  <r>
    <s v="1'trimestre "/>
    <n v="184"/>
    <s v="543010"/>
    <x v="8"/>
    <n v="101577"/>
    <s v="RI.MOS S.R.L."/>
    <n v="202112"/>
    <x v="20"/>
    <x v="20"/>
    <n v="244.8"/>
    <s v="D"/>
    <n v="244.8"/>
  </r>
  <r>
    <s v="1'trimestre "/>
    <n v="184"/>
    <s v="543010"/>
    <x v="8"/>
    <n v="104127"/>
    <s v="RESNOVA S.R.L."/>
    <n v="202112"/>
    <x v="20"/>
    <x v="20"/>
    <n v="837"/>
    <s v="D"/>
    <n v="837"/>
  </r>
  <r>
    <s v="1'trimestre "/>
    <n v="184"/>
    <s v="543010"/>
    <x v="8"/>
    <n v="106550"/>
    <s v="RAYS SPA"/>
    <n v="202112"/>
    <x v="20"/>
    <x v="20"/>
    <n v="600.79999999999995"/>
    <s v="D"/>
    <n v="600.79999999999995"/>
  </r>
  <r>
    <s v="1'trimestre "/>
    <n v="184"/>
    <s v="543010"/>
    <x v="8"/>
    <n v="106550"/>
    <s v="RAYS SPA"/>
    <n v="202112"/>
    <x v="20"/>
    <x v="20"/>
    <n v="600.79999999999995"/>
    <s v="D"/>
    <n v="600.79999999999995"/>
  </r>
  <r>
    <s v="1'trimestre "/>
    <n v="184"/>
    <s v="543010"/>
    <x v="8"/>
    <n v="106550"/>
    <s v="RAYS SPA"/>
    <n v="202112"/>
    <x v="20"/>
    <x v="20"/>
    <n v="348"/>
    <s v="D"/>
    <n v="348"/>
  </r>
  <r>
    <s v="1'trimestre "/>
    <n v="184"/>
    <s v="543010"/>
    <x v="8"/>
    <n v="106550"/>
    <s v="RAYS SPA"/>
    <n v="202112"/>
    <x v="20"/>
    <x v="20"/>
    <n v="470"/>
    <s v="D"/>
    <n v="470"/>
  </r>
  <r>
    <s v="1'trimestre "/>
    <n v="184"/>
    <s v="543010"/>
    <x v="8"/>
    <n v="106550"/>
    <s v="RAYS SPA"/>
    <n v="202112"/>
    <x v="20"/>
    <x v="20"/>
    <n v="600.79999999999995"/>
    <s v="D"/>
    <n v="600.79999999999995"/>
  </r>
  <r>
    <s v="1'trimestre "/>
    <n v="184"/>
    <s v="543010"/>
    <x v="8"/>
    <n v="106550"/>
    <s v="RAYS SPA"/>
    <n v="202112"/>
    <x v="20"/>
    <x v="20"/>
    <n v="47.4"/>
    <s v="D"/>
    <n v="47.4"/>
  </r>
  <r>
    <s v="1'trimestre "/>
    <n v="184"/>
    <s v="543010"/>
    <x v="8"/>
    <n v="101542"/>
    <s v="PRAESIDIA  SRL"/>
    <n v="202112"/>
    <x v="20"/>
    <x v="20"/>
    <n v="1350"/>
    <s v="D"/>
    <n v="1350"/>
  </r>
  <r>
    <s v="1'trimestre "/>
    <n v="184"/>
    <s v="543010"/>
    <x v="8"/>
    <n v="101542"/>
    <s v="PRAESIDIA  SRL"/>
    <n v="202112"/>
    <x v="20"/>
    <x v="20"/>
    <n v="105.6"/>
    <s v="D"/>
    <n v="105.6"/>
  </r>
  <r>
    <s v="1'trimestre "/>
    <n v="184"/>
    <s v="543010"/>
    <x v="8"/>
    <n v="101542"/>
    <s v="PRAESIDIA  SRL"/>
    <n v="202112"/>
    <x v="20"/>
    <x v="20"/>
    <n v="105.6"/>
    <s v="D"/>
    <n v="105.6"/>
  </r>
  <r>
    <s v="1'trimestre "/>
    <n v="184"/>
    <s v="543010"/>
    <x v="8"/>
    <n v="106774"/>
    <s v="PIETRASANTA PHARMA SPA"/>
    <n v="202112"/>
    <x v="20"/>
    <x v="20"/>
    <n v="404.6"/>
    <s v="D"/>
    <n v="404.6"/>
  </r>
  <r>
    <s v="1'trimestre "/>
    <n v="184"/>
    <s v="543010"/>
    <x v="8"/>
    <n v="106774"/>
    <s v="PIETRASANTA PHARMA SPA"/>
    <n v="202112"/>
    <x v="20"/>
    <x v="20"/>
    <n v="352.44"/>
    <s v="D"/>
    <n v="352.44"/>
  </r>
  <r>
    <s v="1'trimestre "/>
    <n v="184"/>
    <s v="543010"/>
    <x v="8"/>
    <n v="106774"/>
    <s v="PIETRASANTA PHARMA SPA"/>
    <n v="202112"/>
    <x v="20"/>
    <x v="20"/>
    <n v="256.32"/>
    <s v="D"/>
    <n v="256.32"/>
  </r>
  <r>
    <s v="1'trimestre "/>
    <n v="184"/>
    <s v="543010"/>
    <x v="8"/>
    <n v="107394"/>
    <s v="CONMED ITALIA SRL"/>
    <n v="202112"/>
    <x v="20"/>
    <x v="20"/>
    <n v="321.75"/>
    <s v="D"/>
    <n v="321.75"/>
  </r>
  <r>
    <s v="1'trimestre "/>
    <n v="184"/>
    <s v="543010"/>
    <x v="8"/>
    <n v="107394"/>
    <s v="CONMED ITALIA SRL"/>
    <n v="202112"/>
    <x v="20"/>
    <x v="20"/>
    <n v="321.75"/>
    <s v="D"/>
    <n v="321.75"/>
  </r>
  <r>
    <s v="1'trimestre "/>
    <n v="184"/>
    <s v="543010"/>
    <x v="8"/>
    <n v="107394"/>
    <s v="CONMED ITALIA SRL"/>
    <n v="202112"/>
    <x v="20"/>
    <x v="20"/>
    <n v="2622"/>
    <s v="D"/>
    <n v="2622"/>
  </r>
  <r>
    <s v="1'trimestre "/>
    <n v="184"/>
    <s v="543010"/>
    <x v="8"/>
    <n v="107394"/>
    <s v="CONMED ITALIA SRL"/>
    <n v="202112"/>
    <x v="20"/>
    <x v="20"/>
    <n v="279.18"/>
    <s v="D"/>
    <n v="279.18"/>
  </r>
  <r>
    <s v="1'trimestre "/>
    <n v="184"/>
    <s v="543010"/>
    <x v="8"/>
    <n v="107394"/>
    <s v="CONMED ITALIA SRL"/>
    <n v="202112"/>
    <x v="20"/>
    <x v="20"/>
    <n v="717.25"/>
    <s v="D"/>
    <n v="717.25"/>
  </r>
  <r>
    <s v="1'trimestre "/>
    <n v="184"/>
    <s v="543010"/>
    <x v="8"/>
    <n v="107394"/>
    <s v="CONMED ITALIA SRL"/>
    <n v="202112"/>
    <x v="20"/>
    <x v="20"/>
    <n v="1157.0999999999999"/>
    <s v="D"/>
    <n v="1157.0999999999999"/>
  </r>
  <r>
    <s v="1'trimestre "/>
    <n v="184"/>
    <s v="543010"/>
    <x v="8"/>
    <n v="107394"/>
    <s v="CONMED ITALIA SRL"/>
    <n v="202112"/>
    <x v="20"/>
    <x v="20"/>
    <n v="824.6"/>
    <s v="D"/>
    <n v="824.6"/>
  </r>
  <r>
    <s v="1'trimestre "/>
    <n v="184"/>
    <s v="543010"/>
    <x v="8"/>
    <n v="107394"/>
    <s v="CONMED ITALIA SRL"/>
    <n v="202112"/>
    <x v="20"/>
    <x v="20"/>
    <n v="321.75"/>
    <s v="D"/>
    <n v="321.75"/>
  </r>
  <r>
    <s v="1'trimestre "/>
    <n v="184"/>
    <s v="543010"/>
    <x v="8"/>
    <n v="107394"/>
    <s v="CONMED ITALIA SRL"/>
    <n v="202112"/>
    <x v="20"/>
    <x v="20"/>
    <n v="1747.05"/>
    <s v="D"/>
    <n v="1747.05"/>
  </r>
  <r>
    <s v="1'trimestre "/>
    <n v="184"/>
    <s v="543010"/>
    <x v="8"/>
    <n v="107394"/>
    <s v="CONMED ITALIA SRL"/>
    <n v="202112"/>
    <x v="20"/>
    <x v="20"/>
    <n v="3111.84"/>
    <s v="A"/>
    <n v="-3111.84"/>
  </r>
  <r>
    <s v="1'trimestre "/>
    <n v="184"/>
    <s v="543010"/>
    <x v="8"/>
    <n v="107394"/>
    <s v="CONMED ITALIA SRL"/>
    <n v="202112"/>
    <x v="20"/>
    <x v="20"/>
    <n v="116.01"/>
    <s v="A"/>
    <n v="-116.01"/>
  </r>
  <r>
    <s v="1'trimestre "/>
    <n v="184"/>
    <s v="543010"/>
    <x v="8"/>
    <n v="107394"/>
    <s v="CONMED ITALIA SRL"/>
    <n v="202112"/>
    <x v="20"/>
    <x v="20"/>
    <n v="3503.81"/>
    <s v="D"/>
    <n v="3503.81"/>
  </r>
  <r>
    <s v="1'trimestre "/>
    <n v="184"/>
    <s v="543010"/>
    <x v="8"/>
    <n v="107394"/>
    <s v="CONMED ITALIA SRL"/>
    <n v="202112"/>
    <x v="20"/>
    <x v="20"/>
    <n v="169.09"/>
    <s v="D"/>
    <n v="169.09"/>
  </r>
  <r>
    <s v="1'trimestre "/>
    <n v="184"/>
    <s v="543010"/>
    <x v="8"/>
    <n v="107394"/>
    <s v="CONMED ITALIA SRL"/>
    <n v="202112"/>
    <x v="20"/>
    <x v="20"/>
    <n v="965.25"/>
    <s v="D"/>
    <n v="965.25"/>
  </r>
  <r>
    <s v="1'trimestre "/>
    <n v="184"/>
    <s v="543010"/>
    <x v="8"/>
    <n v="107394"/>
    <s v="CONMED ITALIA SRL"/>
    <n v="202112"/>
    <x v="20"/>
    <x v="20"/>
    <n v="643.5"/>
    <s v="D"/>
    <n v="643.5"/>
  </r>
  <r>
    <s v="1'trimestre "/>
    <n v="184"/>
    <s v="543010"/>
    <x v="8"/>
    <n v="107394"/>
    <s v="CONMED ITALIA SRL"/>
    <n v="202112"/>
    <x v="20"/>
    <x v="20"/>
    <n v="15898.25"/>
    <s v="D"/>
    <n v="15898.25"/>
  </r>
  <r>
    <s v="1'trimestre "/>
    <n v="184"/>
    <s v="543010"/>
    <x v="8"/>
    <n v="100489"/>
    <s v="COLOPLAST S.P.A."/>
    <n v="202112"/>
    <x v="20"/>
    <x v="20"/>
    <n v="47.06"/>
    <s v="D"/>
    <n v="47.06"/>
  </r>
  <r>
    <s v="1'trimestre "/>
    <n v="184"/>
    <s v="543010"/>
    <x v="8"/>
    <n v="106503"/>
    <s v="CLINI-LAB s.r.l."/>
    <n v="202112"/>
    <x v="20"/>
    <x v="20"/>
    <n v="1440"/>
    <s v="D"/>
    <n v="1440"/>
  </r>
  <r>
    <s v="1'trimestre "/>
    <n v="184"/>
    <s v="543010"/>
    <x v="8"/>
    <n v="106650"/>
    <s v="CLINIKA S.R.L."/>
    <n v="202112"/>
    <x v="20"/>
    <x v="20"/>
    <n v="694.4"/>
    <s v="D"/>
    <n v="694.4"/>
  </r>
  <r>
    <s v="1'trimestre "/>
    <n v="184"/>
    <s v="543010"/>
    <x v="8"/>
    <n v="106650"/>
    <s v="CLINIKA S.R.L."/>
    <n v="202112"/>
    <x v="20"/>
    <x v="20"/>
    <n v="1731.66"/>
    <s v="D"/>
    <n v="1731.66"/>
  </r>
  <r>
    <s v="1'trimestre "/>
    <n v="184"/>
    <s v="543010"/>
    <x v="8"/>
    <n v="106650"/>
    <s v="CLINIKA S.R.L."/>
    <n v="202112"/>
    <x v="20"/>
    <x v="20"/>
    <n v="3010.36"/>
    <s v="A"/>
    <n v="-3010.36"/>
  </r>
  <r>
    <s v="1'trimestre "/>
    <n v="184"/>
    <s v="543010"/>
    <x v="8"/>
    <n v="106650"/>
    <s v="CLINIKA S.R.L."/>
    <n v="202112"/>
    <x v="20"/>
    <x v="20"/>
    <n v="3087.6"/>
    <s v="D"/>
    <n v="3087.6"/>
  </r>
  <r>
    <s v="1'trimestre "/>
    <n v="184"/>
    <s v="543010"/>
    <x v="8"/>
    <n v="106650"/>
    <s v="CLINIKA S.R.L."/>
    <n v="202112"/>
    <x v="20"/>
    <x v="20"/>
    <n v="1673.38"/>
    <s v="D"/>
    <n v="1673.38"/>
  </r>
  <r>
    <s v="1'trimestre "/>
    <n v="184"/>
    <s v="543010"/>
    <x v="8"/>
    <n v="106650"/>
    <s v="CLINIKA S.R.L."/>
    <n v="202112"/>
    <x v="20"/>
    <x v="20"/>
    <n v="3000.8"/>
    <s v="D"/>
    <n v="3000.8"/>
  </r>
  <r>
    <s v="1'trimestre "/>
    <n v="184"/>
    <s v="543010"/>
    <x v="8"/>
    <n v="106650"/>
    <s v="CLINIKA S.R.L."/>
    <n v="202112"/>
    <x v="20"/>
    <x v="20"/>
    <n v="1509.08"/>
    <s v="D"/>
    <n v="1509.08"/>
  </r>
  <r>
    <s v="1'trimestre "/>
    <n v="184"/>
    <s v="543010"/>
    <x v="8"/>
    <n v="104514"/>
    <s v="WRIGHT MEDICAL ITALY  SRL"/>
    <n v="202112"/>
    <x v="20"/>
    <x v="20"/>
    <n v="574.80999999999995"/>
    <s v="D"/>
    <n v="574.80999999999995"/>
  </r>
  <r>
    <s v="1'trimestre "/>
    <n v="184"/>
    <s v="543010"/>
    <x v="8"/>
    <n v="105385"/>
    <s v="VYGON ITALIA  SRL"/>
    <n v="202112"/>
    <x v="20"/>
    <x v="20"/>
    <n v="2100"/>
    <s v="D"/>
    <n v="2100"/>
  </r>
  <r>
    <s v="1'trimestre "/>
    <n v="184"/>
    <s v="543010"/>
    <x v="8"/>
    <n v="105385"/>
    <s v="VYGON ITALIA  SRL"/>
    <n v="202112"/>
    <x v="20"/>
    <x v="20"/>
    <n v="459"/>
    <s v="D"/>
    <n v="459"/>
  </r>
  <r>
    <s v="1'trimestre "/>
    <n v="184"/>
    <s v="543010"/>
    <x v="8"/>
    <n v="105385"/>
    <s v="VYGON ITALIA  SRL"/>
    <n v="202112"/>
    <x v="20"/>
    <x v="20"/>
    <n v="936.2"/>
    <s v="D"/>
    <n v="936.2"/>
  </r>
  <r>
    <s v="1'trimestre "/>
    <n v="184"/>
    <s v="543010"/>
    <x v="8"/>
    <n v="109674"/>
    <s v="VITA RESEARCH SRL"/>
    <n v="202112"/>
    <x v="20"/>
    <x v="20"/>
    <n v="992.25"/>
    <s v="D"/>
    <n v="992.25"/>
  </r>
  <r>
    <s v="1'trimestre "/>
    <n v="184"/>
    <s v="543010"/>
    <x v="8"/>
    <n v="105804"/>
    <s v="PAUL HARTMANN SPA"/>
    <n v="202112"/>
    <x v="20"/>
    <x v="20"/>
    <n v="177.48"/>
    <s v="D"/>
    <n v="177.48"/>
  </r>
  <r>
    <s v="1'trimestre "/>
    <n v="184"/>
    <s v="543010"/>
    <x v="8"/>
    <n v="106743"/>
    <s v="CHEMIL s.r.l."/>
    <n v="202112"/>
    <x v="20"/>
    <x v="20"/>
    <n v="159"/>
    <s v="D"/>
    <n v="159"/>
  </r>
  <r>
    <s v="1'trimestre "/>
    <n v="184"/>
    <s v="543010"/>
    <x v="8"/>
    <n v="106743"/>
    <s v="CHEMIL s.r.l."/>
    <n v="202112"/>
    <x v="20"/>
    <x v="20"/>
    <n v="477"/>
    <s v="D"/>
    <n v="477"/>
  </r>
  <r>
    <s v="1'trimestre "/>
    <n v="184"/>
    <s v="543010"/>
    <x v="8"/>
    <n v="106743"/>
    <s v="CHEMIL s.r.l."/>
    <n v="202112"/>
    <x v="20"/>
    <x v="20"/>
    <n v="95"/>
    <s v="D"/>
    <n v="95"/>
  </r>
  <r>
    <s v="1'trimestre "/>
    <n v="184"/>
    <s v="543010"/>
    <x v="8"/>
    <n v="103090"/>
    <s v="CERACARTA S.P.A."/>
    <n v="202112"/>
    <x v="20"/>
    <x v="20"/>
    <n v="86"/>
    <s v="D"/>
    <n v="86"/>
  </r>
  <r>
    <s v="1'trimestre "/>
    <n v="184"/>
    <s v="543010"/>
    <x v="8"/>
    <n v="106857"/>
    <s v="CAREFUSION ITALY 311 SRL UNIPERSONALE"/>
    <n v="202112"/>
    <x v="20"/>
    <x v="20"/>
    <n v="2437.8000000000002"/>
    <s v="D"/>
    <n v="2437.8000000000002"/>
  </r>
  <r>
    <s v="1'trimestre "/>
    <n v="184"/>
    <s v="543010"/>
    <x v="8"/>
    <n v="106857"/>
    <s v="CAREFUSION ITALY 311 SRL UNIPERSONALE"/>
    <n v="202112"/>
    <x v="20"/>
    <x v="20"/>
    <n v="1588"/>
    <s v="D"/>
    <n v="1588"/>
  </r>
  <r>
    <s v="1'trimestre "/>
    <n v="184"/>
    <s v="543010"/>
    <x v="8"/>
    <n v="106857"/>
    <s v="CAREFUSION ITALY 311 SRL UNIPERSONALE"/>
    <n v="202112"/>
    <x v="20"/>
    <x v="20"/>
    <n v="1588"/>
    <s v="D"/>
    <n v="1588"/>
  </r>
  <r>
    <s v="1'trimestre "/>
    <n v="184"/>
    <s v="543010"/>
    <x v="8"/>
    <n v="107151"/>
    <s v="CAM HOSPITAL SRL"/>
    <n v="202112"/>
    <x v="20"/>
    <x v="20"/>
    <n v="432.5"/>
    <s v="D"/>
    <n v="432.5"/>
  </r>
  <r>
    <s v="1'trimestre "/>
    <n v="184"/>
    <s v="543010"/>
    <x v="8"/>
    <n v="106423"/>
    <s v="CAIR ITALIA SRL"/>
    <n v="202112"/>
    <x v="20"/>
    <x v="20"/>
    <n v="509"/>
    <s v="D"/>
    <n v="509"/>
  </r>
  <r>
    <s v="1'trimestre "/>
    <n v="184"/>
    <s v="543010"/>
    <x v="8"/>
    <n v="106423"/>
    <s v="CAIR ITALIA SRL"/>
    <n v="202112"/>
    <x v="20"/>
    <x v="20"/>
    <n v="509.2"/>
    <s v="D"/>
    <n v="509.2"/>
  </r>
  <r>
    <s v="1'trimestre "/>
    <n v="187"/>
    <s v="543010"/>
    <x v="8"/>
    <n v="100219"/>
    <s v="BIO-OPTICA MILANO S.P.A."/>
    <n v="202112"/>
    <x v="20"/>
    <x v="20"/>
    <n v="441"/>
    <s v="D"/>
    <n v="441"/>
  </r>
  <r>
    <s v="1'trimestre "/>
    <n v="188"/>
    <s v="543010"/>
    <x v="8"/>
    <n v="102454"/>
    <s v="ZIMMER BIOMET ITALIA S.R.L."/>
    <n v="202112"/>
    <x v="20"/>
    <x v="20"/>
    <n v="1950"/>
    <s v="D"/>
    <n v="1950"/>
  </r>
  <r>
    <s v="1'trimestre "/>
    <n v="188"/>
    <s v="543010"/>
    <x v="8"/>
    <n v="102454"/>
    <s v="ZIMMER BIOMET ITALIA S.R.L."/>
    <n v="202112"/>
    <x v="20"/>
    <x v="20"/>
    <n v="640"/>
    <s v="D"/>
    <n v="640"/>
  </r>
  <r>
    <s v="1'trimestre "/>
    <n v="188"/>
    <s v="543010"/>
    <x v="8"/>
    <n v="102454"/>
    <s v="ZIMMER BIOMET ITALIA S.R.L."/>
    <n v="202112"/>
    <x v="20"/>
    <x v="20"/>
    <n v="10"/>
    <s v="D"/>
    <n v="10"/>
  </r>
  <r>
    <s v="1'trimestre "/>
    <n v="188"/>
    <s v="543010"/>
    <x v="8"/>
    <n v="102454"/>
    <s v="ZIMMER BIOMET ITALIA S.R.L."/>
    <n v="202112"/>
    <x v="20"/>
    <x v="20"/>
    <n v="250"/>
    <s v="D"/>
    <n v="250"/>
  </r>
  <r>
    <s v="1'trimestre "/>
    <n v="188"/>
    <s v="543010"/>
    <x v="8"/>
    <n v="102454"/>
    <s v="ZIMMER BIOMET ITALIA S.R.L."/>
    <n v="202112"/>
    <x v="20"/>
    <x v="20"/>
    <n v="60"/>
    <s v="D"/>
    <n v="60"/>
  </r>
  <r>
    <s v="1'trimestre "/>
    <n v="188"/>
    <s v="543010"/>
    <x v="8"/>
    <n v="102454"/>
    <s v="ZIMMER BIOMET ITALIA S.R.L."/>
    <n v="202112"/>
    <x v="20"/>
    <x v="20"/>
    <n v="305.74"/>
    <s v="D"/>
    <n v="305.74"/>
  </r>
  <r>
    <s v="1'trimestre "/>
    <n v="188"/>
    <s v="543010"/>
    <x v="8"/>
    <n v="102454"/>
    <s v="ZIMMER BIOMET ITALIA S.R.L."/>
    <n v="202112"/>
    <x v="20"/>
    <x v="20"/>
    <n v="185"/>
    <s v="D"/>
    <n v="185"/>
  </r>
  <r>
    <s v="1'trimestre "/>
    <n v="188"/>
    <s v="543010"/>
    <x v="8"/>
    <n v="102454"/>
    <s v="ZIMMER BIOMET ITALIA S.R.L."/>
    <n v="202112"/>
    <x v="20"/>
    <x v="20"/>
    <n v="180"/>
    <s v="D"/>
    <n v="180"/>
  </r>
  <r>
    <s v="1'trimestre "/>
    <n v="188"/>
    <s v="543010"/>
    <x v="8"/>
    <n v="102454"/>
    <s v="ZIMMER BIOMET ITALIA S.R.L."/>
    <n v="202112"/>
    <x v="20"/>
    <x v="20"/>
    <n v="4990"/>
    <s v="D"/>
    <n v="4990"/>
  </r>
  <r>
    <s v="1'trimestre "/>
    <n v="188"/>
    <s v="543010"/>
    <x v="8"/>
    <n v="102454"/>
    <s v="ZIMMER BIOMET ITALIA S.R.L."/>
    <n v="202112"/>
    <x v="20"/>
    <x v="20"/>
    <n v="28"/>
    <s v="D"/>
    <n v="28"/>
  </r>
  <r>
    <s v="1'trimestre "/>
    <n v="188"/>
    <s v="543010"/>
    <x v="8"/>
    <n v="102454"/>
    <s v="ZIMMER BIOMET ITALIA S.R.L."/>
    <n v="202112"/>
    <x v="20"/>
    <x v="20"/>
    <n v="2000"/>
    <s v="D"/>
    <n v="2000"/>
  </r>
  <r>
    <s v="1'trimestre "/>
    <n v="188"/>
    <s v="543010"/>
    <x v="8"/>
    <n v="102454"/>
    <s v="ZIMMER BIOMET ITALIA S.R.L."/>
    <n v="202112"/>
    <x v="20"/>
    <x v="20"/>
    <n v="230"/>
    <s v="D"/>
    <n v="230"/>
  </r>
  <r>
    <s v="1'trimestre "/>
    <n v="188"/>
    <s v="543010"/>
    <x v="8"/>
    <n v="102454"/>
    <s v="ZIMMER BIOMET ITALIA S.R.L."/>
    <n v="202112"/>
    <x v="20"/>
    <x v="20"/>
    <n v="2950"/>
    <s v="D"/>
    <n v="2950"/>
  </r>
  <r>
    <s v="1'trimestre "/>
    <n v="188"/>
    <s v="543010"/>
    <x v="8"/>
    <n v="102454"/>
    <s v="ZIMMER BIOMET ITALIA S.R.L."/>
    <n v="202112"/>
    <x v="20"/>
    <x v="20"/>
    <n v="2805"/>
    <s v="D"/>
    <n v="2805"/>
  </r>
  <r>
    <s v="1'trimestre "/>
    <n v="188"/>
    <s v="543010"/>
    <x v="8"/>
    <n v="102454"/>
    <s v="ZIMMER BIOMET ITALIA S.R.L."/>
    <n v="202112"/>
    <x v="20"/>
    <x v="20"/>
    <n v="4720"/>
    <s v="D"/>
    <n v="4720"/>
  </r>
  <r>
    <s v="1'trimestre "/>
    <n v="188"/>
    <s v="543010"/>
    <x v="8"/>
    <n v="102454"/>
    <s v="ZIMMER BIOMET ITALIA S.R.L."/>
    <n v="202112"/>
    <x v="20"/>
    <x v="20"/>
    <n v="1221.5"/>
    <s v="D"/>
    <n v="1221.5"/>
  </r>
  <r>
    <s v="1'trimestre "/>
    <n v="188"/>
    <s v="543010"/>
    <x v="8"/>
    <n v="102454"/>
    <s v="ZIMMER BIOMET ITALIA S.R.L."/>
    <n v="202112"/>
    <x v="20"/>
    <x v="20"/>
    <n v="460"/>
    <s v="D"/>
    <n v="460"/>
  </r>
  <r>
    <s v="1'trimestre "/>
    <n v="188"/>
    <s v="543010"/>
    <x v="8"/>
    <n v="102454"/>
    <s v="ZIMMER BIOMET ITALIA S.R.L."/>
    <n v="202112"/>
    <x v="20"/>
    <x v="20"/>
    <n v="5"/>
    <s v="D"/>
    <n v="5"/>
  </r>
  <r>
    <s v="1'trimestre "/>
    <n v="188"/>
    <s v="543010"/>
    <x v="8"/>
    <n v="102454"/>
    <s v="ZIMMER BIOMET ITALIA S.R.L."/>
    <n v="202112"/>
    <x v="20"/>
    <x v="20"/>
    <n v="20"/>
    <s v="D"/>
    <n v="20"/>
  </r>
  <r>
    <s v="1'trimestre "/>
    <n v="188"/>
    <s v="543010"/>
    <x v="8"/>
    <n v="102454"/>
    <s v="ZIMMER BIOMET ITALIA S.R.L."/>
    <n v="202112"/>
    <x v="20"/>
    <x v="20"/>
    <n v="970"/>
    <s v="D"/>
    <n v="970"/>
  </r>
  <r>
    <s v="1'trimestre "/>
    <n v="188"/>
    <s v="543010"/>
    <x v="8"/>
    <n v="102454"/>
    <s v="ZIMMER BIOMET ITALIA S.R.L."/>
    <n v="202112"/>
    <x v="20"/>
    <x v="20"/>
    <n v="1950"/>
    <s v="D"/>
    <n v="1950"/>
  </r>
  <r>
    <s v="1'trimestre "/>
    <n v="188"/>
    <s v="543010"/>
    <x v="8"/>
    <n v="102454"/>
    <s v="ZIMMER BIOMET ITALIA S.R.L."/>
    <n v="202112"/>
    <x v="20"/>
    <x v="20"/>
    <n v="2880"/>
    <s v="D"/>
    <n v="2880"/>
  </r>
  <r>
    <s v="1'trimestre "/>
    <n v="188"/>
    <s v="543010"/>
    <x v="8"/>
    <n v="102454"/>
    <s v="ZIMMER BIOMET ITALIA S.R.L."/>
    <n v="202112"/>
    <x v="20"/>
    <x v="20"/>
    <n v="15"/>
    <s v="D"/>
    <n v="15"/>
  </r>
  <r>
    <s v="1'trimestre "/>
    <n v="188"/>
    <s v="543010"/>
    <x v="8"/>
    <n v="102454"/>
    <s v="ZIMMER BIOMET ITALIA S.R.L."/>
    <n v="202112"/>
    <x v="20"/>
    <x v="20"/>
    <n v="50"/>
    <s v="D"/>
    <n v="50"/>
  </r>
  <r>
    <s v="1'trimestre "/>
    <n v="188"/>
    <s v="543010"/>
    <x v="8"/>
    <n v="102454"/>
    <s v="ZIMMER BIOMET ITALIA S.R.L."/>
    <n v="202112"/>
    <x v="20"/>
    <x v="20"/>
    <n v="2325"/>
    <s v="D"/>
    <n v="2325"/>
  </r>
  <r>
    <s v="1'trimestre "/>
    <n v="188"/>
    <s v="543010"/>
    <x v="8"/>
    <n v="102454"/>
    <s v="ZIMMER BIOMET ITALIA S.R.L."/>
    <n v="202112"/>
    <x v="20"/>
    <x v="20"/>
    <n v="2880"/>
    <s v="D"/>
    <n v="2880"/>
  </r>
  <r>
    <s v="1'trimestre "/>
    <n v="188"/>
    <s v="543010"/>
    <x v="8"/>
    <n v="102454"/>
    <s v="ZIMMER BIOMET ITALIA S.R.L."/>
    <n v="202112"/>
    <x v="20"/>
    <x v="20"/>
    <n v="2170"/>
    <s v="D"/>
    <n v="2170"/>
  </r>
  <r>
    <s v="1'trimestre "/>
    <n v="188"/>
    <s v="543010"/>
    <x v="8"/>
    <n v="102454"/>
    <s v="ZIMMER BIOMET ITALIA S.R.L."/>
    <n v="202112"/>
    <x v="20"/>
    <x v="20"/>
    <n v="40"/>
    <s v="D"/>
    <n v="40"/>
  </r>
  <r>
    <s v="1'trimestre "/>
    <n v="188"/>
    <s v="543010"/>
    <x v="8"/>
    <n v="102454"/>
    <s v="ZIMMER BIOMET ITALIA S.R.L."/>
    <n v="202112"/>
    <x v="20"/>
    <x v="20"/>
    <n v="315"/>
    <s v="D"/>
    <n v="315"/>
  </r>
  <r>
    <s v="1'trimestre "/>
    <n v="188"/>
    <s v="543010"/>
    <x v="8"/>
    <n v="102454"/>
    <s v="ZIMMER BIOMET ITALIA S.R.L."/>
    <n v="202112"/>
    <x v="20"/>
    <x v="20"/>
    <n v="60"/>
    <s v="D"/>
    <n v="60"/>
  </r>
  <r>
    <s v="1'trimestre "/>
    <n v="188"/>
    <s v="543010"/>
    <x v="8"/>
    <n v="102454"/>
    <s v="ZIMMER BIOMET ITALIA S.R.L."/>
    <n v="202112"/>
    <x v="20"/>
    <x v="20"/>
    <n v="840"/>
    <s v="D"/>
    <n v="840"/>
  </r>
  <r>
    <s v="1'trimestre "/>
    <n v="188"/>
    <s v="543010"/>
    <x v="8"/>
    <n v="102454"/>
    <s v="ZIMMER BIOMET ITALIA S.R.L."/>
    <n v="202112"/>
    <x v="20"/>
    <x v="20"/>
    <n v="100"/>
    <s v="D"/>
    <n v="100"/>
  </r>
  <r>
    <s v="1'trimestre "/>
    <n v="188"/>
    <s v="543010"/>
    <x v="8"/>
    <n v="102454"/>
    <s v="ZIMMER BIOMET ITALIA S.R.L."/>
    <n v="202112"/>
    <x v="20"/>
    <x v="20"/>
    <n v="15"/>
    <s v="D"/>
    <n v="15"/>
  </r>
  <r>
    <s v="1'trimestre "/>
    <n v="188"/>
    <s v="543010"/>
    <x v="8"/>
    <n v="102454"/>
    <s v="ZIMMER BIOMET ITALIA S.R.L."/>
    <n v="202112"/>
    <x v="20"/>
    <x v="20"/>
    <n v="10"/>
    <s v="D"/>
    <n v="10"/>
  </r>
  <r>
    <s v="1'trimestre "/>
    <n v="188"/>
    <s v="543010"/>
    <x v="8"/>
    <n v="102454"/>
    <s v="ZIMMER BIOMET ITALIA S.R.L."/>
    <n v="202112"/>
    <x v="20"/>
    <x v="20"/>
    <n v="1425"/>
    <s v="D"/>
    <n v="1425"/>
  </r>
  <r>
    <s v="1'trimestre "/>
    <n v="188"/>
    <s v="543010"/>
    <x v="8"/>
    <n v="102454"/>
    <s v="ZIMMER BIOMET ITALIA S.R.L."/>
    <n v="202112"/>
    <x v="20"/>
    <x v="20"/>
    <n v="3200"/>
    <s v="D"/>
    <n v="3200"/>
  </r>
  <r>
    <s v="1'trimestre "/>
    <n v="188"/>
    <s v="543010"/>
    <x v="8"/>
    <n v="102454"/>
    <s v="ZIMMER BIOMET ITALIA S.R.L."/>
    <n v="202112"/>
    <x v="20"/>
    <x v="20"/>
    <n v="1374.5"/>
    <s v="D"/>
    <n v="1374.5"/>
  </r>
  <r>
    <s v="1'trimestre "/>
    <n v="188"/>
    <s v="543010"/>
    <x v="8"/>
    <n v="102454"/>
    <s v="ZIMMER BIOMET ITALIA S.R.L."/>
    <n v="202112"/>
    <x v="20"/>
    <x v="20"/>
    <n v="40"/>
    <s v="D"/>
    <n v="40"/>
  </r>
  <r>
    <s v="1'trimestre "/>
    <n v="188"/>
    <s v="543010"/>
    <x v="8"/>
    <n v="102454"/>
    <s v="ZIMMER BIOMET ITALIA S.R.L."/>
    <n v="202112"/>
    <x v="20"/>
    <x v="20"/>
    <n v="20"/>
    <s v="D"/>
    <n v="20"/>
  </r>
  <r>
    <s v="1'trimestre "/>
    <n v="188"/>
    <s v="543010"/>
    <x v="8"/>
    <n v="102454"/>
    <s v="ZIMMER BIOMET ITALIA S.R.L."/>
    <n v="202112"/>
    <x v="20"/>
    <x v="20"/>
    <n v="10"/>
    <s v="D"/>
    <n v="10"/>
  </r>
  <r>
    <s v="1'trimestre "/>
    <n v="188"/>
    <s v="543010"/>
    <x v="8"/>
    <n v="102454"/>
    <s v="ZIMMER BIOMET ITALIA S.R.L."/>
    <n v="202112"/>
    <x v="20"/>
    <x v="20"/>
    <n v="1950"/>
    <s v="D"/>
    <n v="1950"/>
  </r>
  <r>
    <s v="1'trimestre "/>
    <n v="188"/>
    <s v="543010"/>
    <x v="8"/>
    <n v="102454"/>
    <s v="ZIMMER BIOMET ITALIA S.R.L."/>
    <n v="202112"/>
    <x v="20"/>
    <x v="20"/>
    <n v="196"/>
    <s v="D"/>
    <n v="196"/>
  </r>
  <r>
    <s v="1'trimestre "/>
    <n v="188"/>
    <s v="543010"/>
    <x v="8"/>
    <n v="102454"/>
    <s v="ZIMMER BIOMET ITALIA S.R.L."/>
    <n v="202112"/>
    <x v="20"/>
    <x v="20"/>
    <n v="3351"/>
    <s v="D"/>
    <n v="3351"/>
  </r>
  <r>
    <s v="1'trimestre "/>
    <n v="188"/>
    <s v="543010"/>
    <x v="8"/>
    <n v="102454"/>
    <s v="ZIMMER BIOMET ITALIA S.R.L."/>
    <n v="202112"/>
    <x v="20"/>
    <x v="20"/>
    <n v="2220"/>
    <s v="D"/>
    <n v="2220"/>
  </r>
  <r>
    <s v="1'trimestre "/>
    <n v="188"/>
    <s v="543010"/>
    <x v="8"/>
    <n v="102454"/>
    <s v="ZIMMER BIOMET ITALIA S.R.L."/>
    <n v="202112"/>
    <x v="20"/>
    <x v="20"/>
    <n v="2072.5"/>
    <s v="D"/>
    <n v="2072.5"/>
  </r>
  <r>
    <s v="1'trimestre "/>
    <n v="188"/>
    <s v="543010"/>
    <x v="8"/>
    <n v="102454"/>
    <s v="ZIMMER BIOMET ITALIA S.R.L."/>
    <n v="202112"/>
    <x v="20"/>
    <x v="20"/>
    <n v="2328.3000000000002"/>
    <s v="D"/>
    <n v="2328.3000000000002"/>
  </r>
  <r>
    <s v="1'trimestre "/>
    <n v="188"/>
    <s v="543010"/>
    <x v="8"/>
    <n v="102454"/>
    <s v="ZIMMER BIOMET ITALIA S.R.L."/>
    <n v="202112"/>
    <x v="20"/>
    <x v="20"/>
    <n v="70"/>
    <s v="D"/>
    <n v="70"/>
  </r>
  <r>
    <s v="1'trimestre "/>
    <n v="188"/>
    <s v="543010"/>
    <x v="8"/>
    <n v="102454"/>
    <s v="ZIMMER BIOMET ITALIA S.R.L."/>
    <n v="202112"/>
    <x v="20"/>
    <x v="20"/>
    <n v="3850"/>
    <s v="D"/>
    <n v="3850"/>
  </r>
  <r>
    <s v="1'trimestre "/>
    <n v="188"/>
    <s v="543010"/>
    <x v="8"/>
    <n v="102454"/>
    <s v="ZIMMER BIOMET ITALIA S.R.L."/>
    <n v="202112"/>
    <x v="20"/>
    <x v="20"/>
    <n v="460"/>
    <s v="D"/>
    <n v="460"/>
  </r>
  <r>
    <s v="1'trimestre "/>
    <n v="188"/>
    <s v="543010"/>
    <x v="8"/>
    <n v="102454"/>
    <s v="ZIMMER BIOMET ITALIA S.R.L."/>
    <n v="202112"/>
    <x v="20"/>
    <x v="20"/>
    <n v="2880"/>
    <s v="D"/>
    <n v="2880"/>
  </r>
  <r>
    <s v="1'trimestre "/>
    <n v="188"/>
    <s v="543010"/>
    <x v="8"/>
    <n v="102454"/>
    <s v="ZIMMER BIOMET ITALIA S.R.L."/>
    <n v="202112"/>
    <x v="20"/>
    <x v="20"/>
    <n v="1350"/>
    <s v="D"/>
    <n v="1350"/>
  </r>
  <r>
    <s v="1'trimestre "/>
    <n v="188"/>
    <s v="543010"/>
    <x v="8"/>
    <n v="102454"/>
    <s v="ZIMMER BIOMET ITALIA S.R.L."/>
    <n v="202112"/>
    <x v="20"/>
    <x v="20"/>
    <n v="100"/>
    <s v="D"/>
    <n v="100"/>
  </r>
  <r>
    <s v="1'trimestre "/>
    <n v="188"/>
    <s v="543010"/>
    <x v="8"/>
    <n v="102454"/>
    <s v="ZIMMER BIOMET ITALIA S.R.L."/>
    <n v="202112"/>
    <x v="20"/>
    <x v="20"/>
    <n v="549.79999999999995"/>
    <s v="D"/>
    <n v="549.79999999999995"/>
  </r>
  <r>
    <s v="1'trimestre "/>
    <n v="188"/>
    <s v="543010"/>
    <x v="8"/>
    <n v="102454"/>
    <s v="ZIMMER BIOMET ITALIA S.R.L."/>
    <n v="202112"/>
    <x v="20"/>
    <x v="20"/>
    <n v="2950"/>
    <s v="D"/>
    <n v="2950"/>
  </r>
  <r>
    <s v="1'trimestre "/>
    <n v="188"/>
    <s v="543010"/>
    <x v="8"/>
    <n v="102454"/>
    <s v="ZIMMER BIOMET ITALIA S.R.L."/>
    <n v="202112"/>
    <x v="20"/>
    <x v="20"/>
    <n v="274.89999999999998"/>
    <s v="D"/>
    <n v="274.89999999999998"/>
  </r>
  <r>
    <s v="1'trimestre "/>
    <n v="188"/>
    <s v="543010"/>
    <x v="8"/>
    <n v="102454"/>
    <s v="ZIMMER BIOMET ITALIA S.R.L."/>
    <n v="202112"/>
    <x v="20"/>
    <x v="20"/>
    <n v="549.79999999999995"/>
    <s v="D"/>
    <n v="549.79999999999995"/>
  </r>
  <r>
    <s v="1'trimestre "/>
    <n v="188"/>
    <s v="543010"/>
    <x v="8"/>
    <n v="102454"/>
    <s v="ZIMMER BIOMET ITALIA S.R.L."/>
    <n v="202112"/>
    <x v="20"/>
    <x v="20"/>
    <n v="874.7"/>
    <s v="D"/>
    <n v="874.7"/>
  </r>
  <r>
    <s v="1'trimestre "/>
    <n v="188"/>
    <s v="543010"/>
    <x v="8"/>
    <n v="102454"/>
    <s v="ZIMMER BIOMET ITALIA S.R.L."/>
    <n v="202112"/>
    <x v="20"/>
    <x v="20"/>
    <n v="316.8"/>
    <s v="D"/>
    <n v="316.8"/>
  </r>
  <r>
    <s v="1'trimestre "/>
    <n v="188"/>
    <s v="543010"/>
    <x v="8"/>
    <n v="102454"/>
    <s v="ZIMMER BIOMET ITALIA S.R.L."/>
    <n v="202112"/>
    <x v="20"/>
    <x v="20"/>
    <n v="900"/>
    <s v="D"/>
    <n v="900"/>
  </r>
  <r>
    <s v="1'trimestre "/>
    <n v="188"/>
    <s v="543010"/>
    <x v="8"/>
    <n v="102454"/>
    <s v="ZIMMER BIOMET ITALIA S.R.L."/>
    <n v="202112"/>
    <x v="20"/>
    <x v="20"/>
    <n v="50"/>
    <s v="D"/>
    <n v="50"/>
  </r>
  <r>
    <s v="1'trimestre "/>
    <n v="188"/>
    <s v="543010"/>
    <x v="8"/>
    <n v="102454"/>
    <s v="ZIMMER BIOMET ITALIA S.R.L."/>
    <n v="202112"/>
    <x v="20"/>
    <x v="20"/>
    <n v="60"/>
    <s v="D"/>
    <n v="60"/>
  </r>
  <r>
    <s v="1'trimestre "/>
    <n v="188"/>
    <s v="543010"/>
    <x v="8"/>
    <n v="102454"/>
    <s v="ZIMMER BIOMET ITALIA S.R.L."/>
    <n v="202112"/>
    <x v="20"/>
    <x v="20"/>
    <n v="549.79999999999995"/>
    <s v="D"/>
    <n v="549.79999999999995"/>
  </r>
  <r>
    <s v="1'trimestre "/>
    <n v="188"/>
    <s v="543010"/>
    <x v="8"/>
    <n v="102454"/>
    <s v="ZIMMER BIOMET ITALIA S.R.L."/>
    <n v="202112"/>
    <x v="20"/>
    <x v="20"/>
    <n v="960.5"/>
    <s v="D"/>
    <n v="960.5"/>
  </r>
  <r>
    <s v="1'trimestre "/>
    <n v="188"/>
    <s v="543010"/>
    <x v="8"/>
    <n v="104402"/>
    <s v="TELEFLEX MEDICAL S.R.L."/>
    <n v="202112"/>
    <x v="20"/>
    <x v="20"/>
    <n v="143"/>
    <s v="D"/>
    <n v="143"/>
  </r>
  <r>
    <s v="1'trimestre "/>
    <n v="188"/>
    <s v="543010"/>
    <x v="8"/>
    <n v="104402"/>
    <s v="TELEFLEX MEDICAL S.R.L."/>
    <n v="202112"/>
    <x v="20"/>
    <x v="20"/>
    <n v="273.60000000000002"/>
    <s v="D"/>
    <n v="273.60000000000002"/>
  </r>
  <r>
    <s v="1'trimestre "/>
    <n v="188"/>
    <s v="543010"/>
    <x v="8"/>
    <n v="104402"/>
    <s v="TELEFLEX MEDICAL S.R.L."/>
    <n v="202112"/>
    <x v="20"/>
    <x v="20"/>
    <n v="228"/>
    <s v="D"/>
    <n v="228"/>
  </r>
  <r>
    <s v="1'trimestre "/>
    <n v="188"/>
    <s v="543010"/>
    <x v="8"/>
    <n v="104402"/>
    <s v="TELEFLEX MEDICAL S.R.L."/>
    <n v="202112"/>
    <x v="20"/>
    <x v="20"/>
    <n v="174.73"/>
    <s v="D"/>
    <n v="174.73"/>
  </r>
  <r>
    <s v="1'trimestre "/>
    <n v="188"/>
    <s v="543010"/>
    <x v="8"/>
    <n v="104402"/>
    <s v="TELEFLEX MEDICAL S.R.L."/>
    <n v="202112"/>
    <x v="20"/>
    <x v="20"/>
    <n v="61.5"/>
    <s v="D"/>
    <n v="61.5"/>
  </r>
  <r>
    <s v="1'trimestre "/>
    <n v="188"/>
    <s v="543010"/>
    <x v="8"/>
    <n v="104402"/>
    <s v="TELEFLEX MEDICAL S.R.L."/>
    <n v="202112"/>
    <x v="20"/>
    <x v="20"/>
    <n v="252"/>
    <s v="D"/>
    <n v="252"/>
  </r>
  <r>
    <s v="1'trimestre "/>
    <n v="188"/>
    <s v="543010"/>
    <x v="8"/>
    <n v="104402"/>
    <s v="TELEFLEX MEDICAL S.R.L."/>
    <n v="202112"/>
    <x v="20"/>
    <x v="20"/>
    <n v="319"/>
    <s v="D"/>
    <n v="319"/>
  </r>
  <r>
    <s v="1'trimestre "/>
    <n v="188"/>
    <s v="543010"/>
    <x v="8"/>
    <n v="104402"/>
    <s v="TELEFLEX MEDICAL S.R.L."/>
    <n v="202112"/>
    <x v="20"/>
    <x v="20"/>
    <n v="44.25"/>
    <s v="D"/>
    <n v="44.25"/>
  </r>
  <r>
    <s v="1'trimestre "/>
    <n v="188"/>
    <s v="543010"/>
    <x v="8"/>
    <n v="104402"/>
    <s v="TELEFLEX MEDICAL S.R.L."/>
    <n v="202112"/>
    <x v="20"/>
    <x v="20"/>
    <n v="135"/>
    <s v="D"/>
    <n v="135"/>
  </r>
  <r>
    <s v="1'trimestre "/>
    <n v="188"/>
    <s v="543010"/>
    <x v="8"/>
    <n v="104402"/>
    <s v="TELEFLEX MEDICAL S.R.L."/>
    <n v="202112"/>
    <x v="20"/>
    <x v="20"/>
    <n v="174.73"/>
    <s v="D"/>
    <n v="174.73"/>
  </r>
  <r>
    <s v="1'trimestre "/>
    <n v="188"/>
    <s v="543010"/>
    <x v="8"/>
    <n v="104402"/>
    <s v="TELEFLEX MEDICAL S.R.L."/>
    <n v="202112"/>
    <x v="20"/>
    <x v="20"/>
    <n v="87.36"/>
    <s v="D"/>
    <n v="87.36"/>
  </r>
  <r>
    <s v="1'trimestre "/>
    <n v="188"/>
    <s v="543010"/>
    <x v="8"/>
    <n v="104402"/>
    <s v="TELEFLEX MEDICAL S.R.L."/>
    <n v="202112"/>
    <x v="20"/>
    <x v="20"/>
    <n v="28.6"/>
    <s v="D"/>
    <n v="28.6"/>
  </r>
  <r>
    <s v="1'trimestre "/>
    <n v="188"/>
    <s v="543010"/>
    <x v="8"/>
    <n v="104402"/>
    <s v="TELEFLEX MEDICAL S.R.L."/>
    <n v="202112"/>
    <x v="20"/>
    <x v="20"/>
    <n v="126"/>
    <s v="D"/>
    <n v="126"/>
  </r>
  <r>
    <s v="1'trimestre "/>
    <n v="188"/>
    <s v="543010"/>
    <x v="8"/>
    <n v="104402"/>
    <s v="TELEFLEX MEDICAL S.R.L."/>
    <n v="202112"/>
    <x v="20"/>
    <x v="20"/>
    <n v="165"/>
    <s v="D"/>
    <n v="165"/>
  </r>
  <r>
    <s v="1'trimestre "/>
    <n v="188"/>
    <s v="543010"/>
    <x v="8"/>
    <n v="104402"/>
    <s v="TELEFLEX MEDICAL S.R.L."/>
    <n v="202112"/>
    <x v="20"/>
    <x v="20"/>
    <n v="145"/>
    <s v="D"/>
    <n v="145"/>
  </r>
  <r>
    <s v="1'trimestre "/>
    <n v="188"/>
    <s v="543010"/>
    <x v="8"/>
    <n v="104402"/>
    <s v="TELEFLEX MEDICAL S.R.L."/>
    <n v="202112"/>
    <x v="20"/>
    <x v="20"/>
    <n v="295"/>
    <s v="D"/>
    <n v="295"/>
  </r>
  <r>
    <s v="1'trimestre "/>
    <n v="188"/>
    <s v="543010"/>
    <x v="8"/>
    <n v="104402"/>
    <s v="TELEFLEX MEDICAL S.R.L."/>
    <n v="202112"/>
    <x v="20"/>
    <x v="20"/>
    <n v="252"/>
    <s v="D"/>
    <n v="252"/>
  </r>
  <r>
    <s v="1'trimestre "/>
    <n v="188"/>
    <s v="543010"/>
    <x v="8"/>
    <n v="104402"/>
    <s v="TELEFLEX MEDICAL S.R.L."/>
    <n v="202112"/>
    <x v="20"/>
    <x v="20"/>
    <n v="684"/>
    <s v="D"/>
    <n v="684"/>
  </r>
  <r>
    <s v="1'trimestre "/>
    <n v="188"/>
    <s v="543010"/>
    <x v="8"/>
    <n v="104402"/>
    <s v="TELEFLEX MEDICAL S.R.L."/>
    <n v="202112"/>
    <x v="20"/>
    <x v="20"/>
    <n v="135"/>
    <s v="D"/>
    <n v="135"/>
  </r>
  <r>
    <s v="1'trimestre "/>
    <n v="188"/>
    <s v="543010"/>
    <x v="8"/>
    <n v="104402"/>
    <s v="TELEFLEX MEDICAL S.R.L."/>
    <n v="202112"/>
    <x v="20"/>
    <x v="20"/>
    <n v="1094.4000000000001"/>
    <s v="D"/>
    <n v="1094.4000000000001"/>
  </r>
  <r>
    <s v="1'trimestre "/>
    <n v="188"/>
    <s v="543010"/>
    <x v="8"/>
    <n v="104402"/>
    <s v="TELEFLEX MEDICAL S.R.L."/>
    <n v="202112"/>
    <x v="20"/>
    <x v="20"/>
    <n v="142.5"/>
    <s v="D"/>
    <n v="142.5"/>
  </r>
  <r>
    <s v="1'trimestre "/>
    <n v="188"/>
    <s v="543010"/>
    <x v="8"/>
    <n v="104402"/>
    <s v="TELEFLEX MEDICAL S.R.L."/>
    <n v="202112"/>
    <x v="20"/>
    <x v="20"/>
    <n v="235.2"/>
    <s v="D"/>
    <n v="235.2"/>
  </r>
  <r>
    <s v="1'trimestre "/>
    <n v="188"/>
    <s v="543010"/>
    <x v="8"/>
    <n v="104402"/>
    <s v="TELEFLEX MEDICAL S.R.L."/>
    <n v="202112"/>
    <x v="20"/>
    <x v="20"/>
    <n v="286"/>
    <s v="D"/>
    <n v="286"/>
  </r>
  <r>
    <s v="1'trimestre "/>
    <n v="188"/>
    <s v="543010"/>
    <x v="8"/>
    <n v="104402"/>
    <s v="TELEFLEX MEDICAL S.R.L."/>
    <n v="202112"/>
    <x v="20"/>
    <x v="20"/>
    <n v="360"/>
    <s v="D"/>
    <n v="360"/>
  </r>
  <r>
    <s v="1'trimestre "/>
    <n v="188"/>
    <s v="543010"/>
    <x v="8"/>
    <n v="106315"/>
    <s v="SMITHS MEDICAL ITALIA SRL"/>
    <n v="202112"/>
    <x v="20"/>
    <x v="20"/>
    <n v="240"/>
    <s v="D"/>
    <n v="240"/>
  </r>
  <r>
    <s v="1'trimestre "/>
    <n v="188"/>
    <s v="543010"/>
    <x v="8"/>
    <n v="106235"/>
    <s v="ORTHOFIX SRL"/>
    <n v="202112"/>
    <x v="20"/>
    <x v="20"/>
    <n v="1152"/>
    <s v="D"/>
    <n v="1152"/>
  </r>
  <r>
    <s v="1'trimestre "/>
    <n v="188"/>
    <s v="543010"/>
    <x v="8"/>
    <n v="106235"/>
    <s v="ORTHOFIX SRL"/>
    <n v="202112"/>
    <x v="20"/>
    <x v="20"/>
    <n v="1152"/>
    <s v="D"/>
    <n v="1152"/>
  </r>
  <r>
    <s v="1'trimestre "/>
    <n v="188"/>
    <s v="543010"/>
    <x v="8"/>
    <n v="106235"/>
    <s v="ORTHOFIX SRL"/>
    <n v="202112"/>
    <x v="20"/>
    <x v="20"/>
    <n v="576"/>
    <s v="D"/>
    <n v="576"/>
  </r>
  <r>
    <s v="1'trimestre "/>
    <n v="188"/>
    <s v="543010"/>
    <x v="8"/>
    <n v="106235"/>
    <s v="ORTHOFIX SRL"/>
    <n v="202112"/>
    <x v="20"/>
    <x v="20"/>
    <n v="1152"/>
    <s v="D"/>
    <n v="1152"/>
  </r>
  <r>
    <s v="1'trimestre "/>
    <n v="188"/>
    <s v="543010"/>
    <x v="8"/>
    <n v="106235"/>
    <s v="ORTHOFIX SRL"/>
    <n v="202112"/>
    <x v="20"/>
    <x v="20"/>
    <n v="1152"/>
    <s v="D"/>
    <n v="1152"/>
  </r>
  <r>
    <s v="1'trimestre "/>
    <n v="188"/>
    <s v="543010"/>
    <x v="8"/>
    <n v="106235"/>
    <s v="ORTHOFIX SRL"/>
    <n v="202112"/>
    <x v="20"/>
    <x v="20"/>
    <n v="1583.25"/>
    <s v="D"/>
    <n v="1583.25"/>
  </r>
  <r>
    <s v="1'trimestre "/>
    <n v="188"/>
    <s v="543010"/>
    <x v="8"/>
    <n v="106235"/>
    <s v="ORTHOFIX SRL"/>
    <n v="202112"/>
    <x v="20"/>
    <x v="20"/>
    <n v="1971"/>
    <s v="D"/>
    <n v="1971"/>
  </r>
  <r>
    <s v="1'trimestre "/>
    <n v="188"/>
    <s v="543010"/>
    <x v="8"/>
    <n v="106235"/>
    <s v="ORTHOFIX SRL"/>
    <n v="202112"/>
    <x v="20"/>
    <x v="20"/>
    <n v="432"/>
    <s v="D"/>
    <n v="432"/>
  </r>
  <r>
    <s v="1'trimestre "/>
    <n v="188"/>
    <s v="543010"/>
    <x v="8"/>
    <n v="106235"/>
    <s v="ORTHOFIX SRL"/>
    <n v="202112"/>
    <x v="20"/>
    <x v="20"/>
    <n v="972"/>
    <s v="D"/>
    <n v="972"/>
  </r>
  <r>
    <s v="1'trimestre "/>
    <n v="188"/>
    <s v="543010"/>
    <x v="8"/>
    <n v="104141"/>
    <s v="MOLNLYCKE HEALTH CARE S.R.L."/>
    <n v="202112"/>
    <x v="20"/>
    <x v="20"/>
    <n v="4275"/>
    <s v="D"/>
    <n v="4275"/>
  </r>
  <r>
    <s v="1'trimestre "/>
    <n v="188"/>
    <s v="543010"/>
    <x v="8"/>
    <n v="104141"/>
    <s v="MOLNLYCKE HEALTH CARE S.R.L."/>
    <n v="202112"/>
    <x v="20"/>
    <x v="20"/>
    <n v="340"/>
    <s v="D"/>
    <n v="340"/>
  </r>
  <r>
    <s v="1'trimestre "/>
    <n v="188"/>
    <s v="543010"/>
    <x v="8"/>
    <n v="104141"/>
    <s v="MOLNLYCKE HEALTH CARE S.R.L."/>
    <n v="202112"/>
    <x v="20"/>
    <x v="20"/>
    <n v="138"/>
    <s v="D"/>
    <n v="138"/>
  </r>
  <r>
    <s v="1'trimestre "/>
    <n v="188"/>
    <s v="543010"/>
    <x v="8"/>
    <n v="104141"/>
    <s v="MOLNLYCKE HEALTH CARE S.R.L."/>
    <n v="202112"/>
    <x v="20"/>
    <x v="20"/>
    <n v="188.49"/>
    <s v="D"/>
    <n v="188.49"/>
  </r>
  <r>
    <s v="1'trimestre "/>
    <n v="188"/>
    <s v="543010"/>
    <x v="8"/>
    <n v="104141"/>
    <s v="MOLNLYCKE HEALTH CARE S.R.L."/>
    <n v="202112"/>
    <x v="20"/>
    <x v="20"/>
    <n v="5814"/>
    <s v="D"/>
    <n v="5814"/>
  </r>
  <r>
    <s v="1'trimestre "/>
    <n v="188"/>
    <s v="543010"/>
    <x v="8"/>
    <n v="104141"/>
    <s v="MOLNLYCKE HEALTH CARE S.R.L."/>
    <n v="202112"/>
    <x v="20"/>
    <x v="20"/>
    <n v="102"/>
    <s v="D"/>
    <n v="102"/>
  </r>
  <r>
    <s v="1'trimestre "/>
    <n v="188"/>
    <s v="543010"/>
    <x v="8"/>
    <n v="104141"/>
    <s v="MOLNLYCKE HEALTH CARE S.R.L."/>
    <n v="202112"/>
    <x v="20"/>
    <x v="20"/>
    <n v="342"/>
    <s v="D"/>
    <n v="342"/>
  </r>
  <r>
    <s v="1'trimestre "/>
    <n v="188"/>
    <s v="543010"/>
    <x v="8"/>
    <n v="104141"/>
    <s v="MOLNLYCKE HEALTH CARE S.R.L."/>
    <n v="202112"/>
    <x v="20"/>
    <x v="20"/>
    <n v="513"/>
    <s v="D"/>
    <n v="513"/>
  </r>
  <r>
    <s v="1'trimestre "/>
    <n v="188"/>
    <s v="543010"/>
    <x v="8"/>
    <n v="104141"/>
    <s v="MOLNLYCKE HEALTH CARE S.R.L."/>
    <n v="202112"/>
    <x v="20"/>
    <x v="20"/>
    <n v="2223"/>
    <s v="D"/>
    <n v="2223"/>
  </r>
  <r>
    <s v="1'trimestre "/>
    <n v="188"/>
    <s v="543010"/>
    <x v="8"/>
    <n v="104141"/>
    <s v="MOLNLYCKE HEALTH CARE S.R.L."/>
    <n v="202112"/>
    <x v="20"/>
    <x v="20"/>
    <n v="251.25"/>
    <s v="D"/>
    <n v="251.25"/>
  </r>
  <r>
    <s v="1'trimestre "/>
    <n v="188"/>
    <s v="543010"/>
    <x v="8"/>
    <n v="104141"/>
    <s v="MOLNLYCKE HEALTH CARE S.R.L."/>
    <n v="202112"/>
    <x v="20"/>
    <x v="20"/>
    <n v="85"/>
    <s v="D"/>
    <n v="85"/>
  </r>
  <r>
    <s v="1'trimestre "/>
    <n v="188"/>
    <s v="543010"/>
    <x v="8"/>
    <n v="104141"/>
    <s v="MOLNLYCKE HEALTH CARE S.R.L."/>
    <n v="202112"/>
    <x v="20"/>
    <x v="20"/>
    <n v="1710"/>
    <s v="D"/>
    <n v="1710"/>
  </r>
  <r>
    <s v="1'trimestre "/>
    <n v="188"/>
    <s v="543010"/>
    <x v="8"/>
    <n v="104141"/>
    <s v="MOLNLYCKE HEALTH CARE S.R.L."/>
    <n v="202112"/>
    <x v="20"/>
    <x v="20"/>
    <n v="2394"/>
    <s v="D"/>
    <n v="2394"/>
  </r>
  <r>
    <s v="1'trimestre "/>
    <n v="188"/>
    <s v="543010"/>
    <x v="8"/>
    <n v="104141"/>
    <s v="MOLNLYCKE HEALTH CARE S.R.L."/>
    <n v="202112"/>
    <x v="20"/>
    <x v="20"/>
    <n v="4617"/>
    <s v="D"/>
    <n v="4617"/>
  </r>
  <r>
    <s v="1'trimestre "/>
    <n v="188"/>
    <s v="543010"/>
    <x v="8"/>
    <n v="104141"/>
    <s v="MOLNLYCKE HEALTH CARE S.R.L."/>
    <n v="202112"/>
    <x v="20"/>
    <x v="20"/>
    <n v="2565"/>
    <s v="D"/>
    <n v="2565"/>
  </r>
  <r>
    <s v="1'trimestre "/>
    <n v="188"/>
    <s v="543010"/>
    <x v="8"/>
    <n v="104141"/>
    <s v="MOLNLYCKE HEALTH CARE S.R.L."/>
    <n v="202112"/>
    <x v="20"/>
    <x v="20"/>
    <n v="423.5"/>
    <s v="D"/>
    <n v="423.5"/>
  </r>
  <r>
    <s v="1'trimestre "/>
    <n v="188"/>
    <s v="543010"/>
    <x v="8"/>
    <n v="104141"/>
    <s v="MOLNLYCKE HEALTH CARE S.R.L."/>
    <n v="202112"/>
    <x v="20"/>
    <x v="20"/>
    <n v="2565"/>
    <s v="D"/>
    <n v="2565"/>
  </r>
  <r>
    <s v="1'trimestre "/>
    <n v="188"/>
    <s v="543010"/>
    <x v="8"/>
    <n v="104141"/>
    <s v="MOLNLYCKE HEALTH CARE S.R.L."/>
    <n v="202112"/>
    <x v="20"/>
    <x v="20"/>
    <n v="1881"/>
    <s v="D"/>
    <n v="1881"/>
  </r>
  <r>
    <s v="1'trimestre "/>
    <n v="188"/>
    <s v="543010"/>
    <x v="8"/>
    <n v="104141"/>
    <s v="MOLNLYCKE HEALTH CARE S.R.L."/>
    <n v="202112"/>
    <x v="20"/>
    <x v="20"/>
    <n v="240"/>
    <s v="D"/>
    <n v="240"/>
  </r>
  <r>
    <s v="1'trimestre "/>
    <n v="188"/>
    <s v="543010"/>
    <x v="8"/>
    <n v="101164"/>
    <s v="LINK ITALIA SPA"/>
    <n v="202112"/>
    <x v="20"/>
    <x v="20"/>
    <n v="6468"/>
    <s v="D"/>
    <n v="6468"/>
  </r>
  <r>
    <s v="1'trimestre "/>
    <n v="188"/>
    <s v="543010"/>
    <x v="8"/>
    <n v="101164"/>
    <s v="LINK ITALIA SPA"/>
    <n v="202112"/>
    <x v="20"/>
    <x v="20"/>
    <n v="6468"/>
    <s v="D"/>
    <n v="6468"/>
  </r>
  <r>
    <s v="1'trimestre "/>
    <n v="188"/>
    <s v="543010"/>
    <x v="8"/>
    <n v="101164"/>
    <s v="LINK ITALIA SPA"/>
    <n v="202112"/>
    <x v="20"/>
    <x v="20"/>
    <n v="1789.27"/>
    <s v="D"/>
    <n v="1789.27"/>
  </r>
  <r>
    <s v="1'trimestre "/>
    <n v="188"/>
    <s v="543010"/>
    <x v="8"/>
    <n v="107887"/>
    <s v="INTRAUMA SRL"/>
    <n v="202112"/>
    <x v="20"/>
    <x v="20"/>
    <n v="1305"/>
    <s v="D"/>
    <n v="1305"/>
  </r>
  <r>
    <s v="1'trimestre "/>
    <n v="188"/>
    <s v="543010"/>
    <x v="8"/>
    <n v="107887"/>
    <s v="INTRAUMA SRL"/>
    <n v="202112"/>
    <x v="20"/>
    <x v="20"/>
    <n v="1800"/>
    <s v="D"/>
    <n v="1800"/>
  </r>
  <r>
    <s v="1'trimestre "/>
    <n v="188"/>
    <s v="543010"/>
    <x v="8"/>
    <n v="107887"/>
    <s v="INTRAUMA SRL"/>
    <n v="202112"/>
    <x v="20"/>
    <x v="20"/>
    <n v="1062.4000000000001"/>
    <s v="D"/>
    <n v="1062.4000000000001"/>
  </r>
  <r>
    <s v="1'trimestre "/>
    <n v="188"/>
    <s v="543010"/>
    <x v="8"/>
    <n v="107887"/>
    <s v="INTRAUMA SRL"/>
    <n v="202112"/>
    <x v="20"/>
    <x v="20"/>
    <n v="442.91"/>
    <s v="D"/>
    <n v="442.91"/>
  </r>
  <r>
    <s v="1'trimestre "/>
    <n v="188"/>
    <s v="543010"/>
    <x v="8"/>
    <n v="107887"/>
    <s v="INTRAUMA SRL"/>
    <n v="202112"/>
    <x v="20"/>
    <x v="20"/>
    <n v="1062.4000000000001"/>
    <s v="D"/>
    <n v="1062.4000000000001"/>
  </r>
  <r>
    <s v="1'trimestre "/>
    <n v="188"/>
    <s v="543010"/>
    <x v="8"/>
    <n v="107887"/>
    <s v="INTRAUMA SRL"/>
    <n v="202112"/>
    <x v="20"/>
    <x v="20"/>
    <n v="1062.4000000000001"/>
    <s v="D"/>
    <n v="1062.4000000000001"/>
  </r>
  <r>
    <s v="1'trimestre "/>
    <n v="188"/>
    <s v="543010"/>
    <x v="8"/>
    <n v="107518"/>
    <s v="BSN MEDICAL SRL"/>
    <n v="202112"/>
    <x v="20"/>
    <x v="20"/>
    <n v="165.6"/>
    <s v="D"/>
    <n v="165.6"/>
  </r>
  <r>
    <s v="1'trimestre "/>
    <n v="188"/>
    <s v="543010"/>
    <x v="8"/>
    <n v="107518"/>
    <s v="BSN MEDICAL SRL"/>
    <n v="202112"/>
    <x v="20"/>
    <x v="20"/>
    <n v="190.01"/>
    <s v="D"/>
    <n v="190.01"/>
  </r>
  <r>
    <s v="1'trimestre "/>
    <n v="188"/>
    <s v="543010"/>
    <x v="8"/>
    <n v="107518"/>
    <s v="BSN MEDICAL SRL"/>
    <n v="202112"/>
    <x v="20"/>
    <x v="20"/>
    <n v="705.43"/>
    <s v="D"/>
    <n v="705.43"/>
  </r>
  <r>
    <s v="1'trimestre "/>
    <n v="188"/>
    <s v="543010"/>
    <x v="8"/>
    <n v="107518"/>
    <s v="BSN MEDICAL SRL"/>
    <n v="202112"/>
    <x v="20"/>
    <x v="20"/>
    <n v="1347.97"/>
    <s v="D"/>
    <n v="1347.97"/>
  </r>
  <r>
    <s v="1'trimestre "/>
    <n v="188"/>
    <s v="543010"/>
    <x v="8"/>
    <n v="107518"/>
    <s v="BSN MEDICAL SRL"/>
    <n v="202112"/>
    <x v="20"/>
    <x v="20"/>
    <n v="195"/>
    <s v="D"/>
    <n v="195"/>
  </r>
  <r>
    <s v="1'trimestre "/>
    <n v="188"/>
    <s v="543010"/>
    <x v="8"/>
    <n v="107518"/>
    <s v="BSN MEDICAL SRL"/>
    <n v="202112"/>
    <x v="20"/>
    <x v="20"/>
    <n v="333"/>
    <s v="D"/>
    <n v="333"/>
  </r>
  <r>
    <s v="1'trimestre "/>
    <n v="188"/>
    <s v="543010"/>
    <x v="8"/>
    <n v="107518"/>
    <s v="BSN MEDICAL SRL"/>
    <n v="202112"/>
    <x v="20"/>
    <x v="20"/>
    <n v="410.87"/>
    <s v="D"/>
    <n v="410.87"/>
  </r>
  <r>
    <s v="1'trimestre "/>
    <n v="188"/>
    <s v="543010"/>
    <x v="8"/>
    <n v="107518"/>
    <s v="BSN MEDICAL SRL"/>
    <n v="202112"/>
    <x v="20"/>
    <x v="20"/>
    <n v="70.64"/>
    <s v="D"/>
    <n v="70.64"/>
  </r>
  <r>
    <s v="1'trimestre "/>
    <n v="188"/>
    <s v="543010"/>
    <x v="8"/>
    <n v="100177"/>
    <s v="BECTON DICKINSON ITALIA S.P.A."/>
    <n v="202112"/>
    <x v="20"/>
    <x v="20"/>
    <n v="1033"/>
    <s v="D"/>
    <n v="1033"/>
  </r>
  <r>
    <s v="1'trimestre "/>
    <n v="188"/>
    <s v="543010"/>
    <x v="8"/>
    <n v="100177"/>
    <s v="BECTON DICKINSON ITALIA S.P.A."/>
    <n v="202112"/>
    <x v="20"/>
    <x v="20"/>
    <n v="113.8"/>
    <s v="D"/>
    <n v="113.8"/>
  </r>
  <r>
    <s v="1'trimestre "/>
    <n v="188"/>
    <s v="543010"/>
    <x v="8"/>
    <n v="100177"/>
    <s v="BECTON DICKINSON ITALIA S.P.A."/>
    <n v="202112"/>
    <x v="20"/>
    <x v="20"/>
    <n v="120"/>
    <s v="D"/>
    <n v="120"/>
  </r>
  <r>
    <s v="1'trimestre "/>
    <n v="188"/>
    <s v="543010"/>
    <x v="8"/>
    <n v="100177"/>
    <s v="BECTON DICKINSON ITALIA S.P.A."/>
    <n v="202112"/>
    <x v="20"/>
    <x v="20"/>
    <n v="800"/>
    <s v="D"/>
    <n v="800"/>
  </r>
  <r>
    <s v="1'trimestre "/>
    <n v="188"/>
    <s v="543010"/>
    <x v="8"/>
    <n v="107589"/>
    <s v="A. MENARINI  DIAGNOSTICS S.r.l."/>
    <n v="202112"/>
    <x v="20"/>
    <x v="20"/>
    <n v="240"/>
    <s v="D"/>
    <n v="240"/>
  </r>
  <r>
    <s v="1'trimestre "/>
    <n v="188"/>
    <s v="543010"/>
    <x v="8"/>
    <n v="107589"/>
    <s v="A. MENARINI  DIAGNOSTICS S.r.l."/>
    <n v="202112"/>
    <x v="20"/>
    <x v="20"/>
    <n v="400"/>
    <s v="D"/>
    <n v="400"/>
  </r>
  <r>
    <s v="1'trimestre "/>
    <n v="188"/>
    <s v="543010"/>
    <x v="8"/>
    <n v="107589"/>
    <s v="A. MENARINI  DIAGNOSTICS S.r.l."/>
    <n v="202112"/>
    <x v="20"/>
    <x v="20"/>
    <n v="240"/>
    <s v="D"/>
    <n v="240"/>
  </r>
  <r>
    <s v="1'trimestre "/>
    <n v="192"/>
    <s v="543010"/>
    <x v="8"/>
    <n v="110050"/>
    <s v="LEPINE ITALIA SRL"/>
    <n v="202112"/>
    <x v="20"/>
    <x v="20"/>
    <n v="65.25"/>
    <s v="D"/>
    <n v="65.25"/>
  </r>
  <r>
    <s v="1'trimestre "/>
    <n v="192"/>
    <s v="543010"/>
    <x v="8"/>
    <n v="110050"/>
    <s v="LEPINE ITALIA SRL"/>
    <n v="202112"/>
    <x v="20"/>
    <x v="20"/>
    <n v="2575.2399999999998"/>
    <s v="D"/>
    <n v="2575.2399999999998"/>
  </r>
  <r>
    <s v="1'trimestre "/>
    <n v="192"/>
    <s v="543010"/>
    <x v="8"/>
    <n v="110050"/>
    <s v="LEPINE ITALIA SRL"/>
    <n v="202112"/>
    <x v="20"/>
    <x v="20"/>
    <n v="2175.4899999999998"/>
    <s v="D"/>
    <n v="2175.4899999999998"/>
  </r>
  <r>
    <s v="1'trimestre "/>
    <n v="194"/>
    <s v="543010"/>
    <x v="8"/>
    <n v="103236"/>
    <s v="UNICREDIT FACTORING S.P.A."/>
    <n v="202112"/>
    <x v="20"/>
    <x v="20"/>
    <n v="365.76"/>
    <s v="D"/>
    <n v="365.76"/>
  </r>
  <r>
    <s v="1'trimestre "/>
    <n v="194"/>
    <s v="543010"/>
    <x v="8"/>
    <n v="103236"/>
    <s v="UNICREDIT FACTORING S.P.A."/>
    <n v="202112"/>
    <x v="20"/>
    <x v="20"/>
    <n v="73.66"/>
    <s v="D"/>
    <n v="73.66"/>
  </r>
  <r>
    <s v="1'trimestre "/>
    <n v="194"/>
    <s v="543010"/>
    <x v="8"/>
    <n v="103236"/>
    <s v="UNICREDIT FACTORING S.P.A."/>
    <n v="202112"/>
    <x v="20"/>
    <x v="20"/>
    <n v="45.21"/>
    <s v="D"/>
    <n v="45.21"/>
  </r>
  <r>
    <s v="1'trimestre "/>
    <n v="194"/>
    <s v="543010"/>
    <x v="8"/>
    <n v="103236"/>
    <s v="UNICREDIT FACTORING S.P.A."/>
    <n v="202112"/>
    <x v="20"/>
    <x v="20"/>
    <n v="45.21"/>
    <s v="D"/>
    <n v="45.21"/>
  </r>
  <r>
    <s v="1'trimestre "/>
    <n v="194"/>
    <s v="543010"/>
    <x v="8"/>
    <n v="103236"/>
    <s v="UNICREDIT FACTORING S.P.A."/>
    <n v="202112"/>
    <x v="20"/>
    <x v="20"/>
    <n v="26.9"/>
    <s v="D"/>
    <n v="26.9"/>
  </r>
  <r>
    <s v="1'trimestre "/>
    <n v="194"/>
    <s v="543010"/>
    <x v="8"/>
    <n v="103236"/>
    <s v="UNICREDIT FACTORING S.P.A."/>
    <n v="202112"/>
    <x v="20"/>
    <x v="20"/>
    <n v="73.66"/>
    <s v="D"/>
    <n v="73.66"/>
  </r>
  <r>
    <s v="1'trimestre "/>
    <n v="194"/>
    <s v="543010"/>
    <x v="8"/>
    <n v="103236"/>
    <s v="UNICREDIT FACTORING S.P.A."/>
    <n v="202112"/>
    <x v="20"/>
    <x v="20"/>
    <n v="135.38"/>
    <s v="D"/>
    <n v="135.38"/>
  </r>
  <r>
    <s v="1'trimestre "/>
    <n v="194"/>
    <s v="543010"/>
    <x v="8"/>
    <n v="103236"/>
    <s v="UNICREDIT FACTORING S.P.A."/>
    <n v="202112"/>
    <x v="20"/>
    <x v="20"/>
    <n v="240"/>
    <s v="D"/>
    <n v="240"/>
  </r>
  <r>
    <s v="1'trimestre "/>
    <n v="194"/>
    <s v="543010"/>
    <x v="8"/>
    <n v="103236"/>
    <s v="UNICREDIT FACTORING S.P.A."/>
    <n v="202112"/>
    <x v="20"/>
    <x v="20"/>
    <n v="328.3"/>
    <s v="D"/>
    <n v="328.3"/>
  </r>
  <r>
    <s v="1'trimestre "/>
    <n v="194"/>
    <s v="543010"/>
    <x v="8"/>
    <n v="103236"/>
    <s v="UNICREDIT FACTORING S.P.A."/>
    <n v="202112"/>
    <x v="20"/>
    <x v="20"/>
    <n v="265"/>
    <s v="D"/>
    <n v="265"/>
  </r>
  <r>
    <s v="1'trimestre "/>
    <n v="194"/>
    <s v="543010"/>
    <x v="8"/>
    <n v="103236"/>
    <s v="UNICREDIT FACTORING S.P.A."/>
    <n v="202112"/>
    <x v="20"/>
    <x v="20"/>
    <n v="73.66"/>
    <s v="D"/>
    <n v="73.66"/>
  </r>
  <r>
    <s v="1'trimestre "/>
    <n v="194"/>
    <s v="543010"/>
    <x v="8"/>
    <n v="103236"/>
    <s v="UNICREDIT FACTORING S.P.A."/>
    <n v="202112"/>
    <x v="20"/>
    <x v="20"/>
    <n v="26.9"/>
    <s v="D"/>
    <n v="26.9"/>
  </r>
  <r>
    <s v="1'trimestre "/>
    <n v="194"/>
    <s v="543010"/>
    <x v="8"/>
    <n v="103236"/>
    <s v="UNICREDIT FACTORING S.P.A."/>
    <n v="202112"/>
    <x v="20"/>
    <x v="20"/>
    <n v="13.6"/>
    <s v="D"/>
    <n v="13.6"/>
  </r>
  <r>
    <s v="1'trimestre "/>
    <n v="194"/>
    <s v="543010"/>
    <x v="8"/>
    <n v="103236"/>
    <s v="UNICREDIT FACTORING S.P.A."/>
    <n v="202112"/>
    <x v="20"/>
    <x v="20"/>
    <n v="146.81"/>
    <s v="D"/>
    <n v="146.81"/>
  </r>
  <r>
    <s v="1'trimestre "/>
    <n v="194"/>
    <s v="543010"/>
    <x v="8"/>
    <n v="103236"/>
    <s v="UNICREDIT FACTORING S.P.A."/>
    <n v="202112"/>
    <x v="20"/>
    <x v="20"/>
    <n v="73.66"/>
    <s v="D"/>
    <n v="73.66"/>
  </r>
  <r>
    <s v="1'trimestre "/>
    <n v="194"/>
    <s v="543010"/>
    <x v="8"/>
    <n v="103236"/>
    <s v="UNICREDIT FACTORING S.P.A."/>
    <n v="202112"/>
    <x v="20"/>
    <x v="20"/>
    <n v="147.32"/>
    <s v="D"/>
    <n v="147.32"/>
  </r>
  <r>
    <s v="1'trimestre "/>
    <n v="194"/>
    <s v="543010"/>
    <x v="8"/>
    <n v="103236"/>
    <s v="UNICREDIT FACTORING S.P.A."/>
    <n v="202112"/>
    <x v="20"/>
    <x v="20"/>
    <n v="271.26"/>
    <s v="D"/>
    <n v="271.26"/>
  </r>
  <r>
    <s v="1'trimestre "/>
    <n v="194"/>
    <s v="543010"/>
    <x v="8"/>
    <n v="103236"/>
    <s v="UNICREDIT FACTORING S.P.A."/>
    <n v="202112"/>
    <x v="20"/>
    <x v="20"/>
    <n v="26.9"/>
    <s v="D"/>
    <n v="26.9"/>
  </r>
  <r>
    <s v="1'trimestre "/>
    <n v="194"/>
    <s v="543010"/>
    <x v="8"/>
    <n v="103236"/>
    <s v="UNICREDIT FACTORING S.P.A."/>
    <n v="202112"/>
    <x v="20"/>
    <x v="20"/>
    <n v="752.22"/>
    <s v="D"/>
    <n v="752.22"/>
  </r>
  <r>
    <s v="1'trimestre "/>
    <n v="194"/>
    <s v="543010"/>
    <x v="8"/>
    <n v="103236"/>
    <s v="UNICREDIT FACTORING S.P.A."/>
    <n v="202112"/>
    <x v="20"/>
    <x v="20"/>
    <n v="328.3"/>
    <s v="D"/>
    <n v="328.3"/>
  </r>
  <r>
    <s v="1'trimestre "/>
    <n v="194"/>
    <s v="543010"/>
    <x v="8"/>
    <n v="103236"/>
    <s v="UNICREDIT FACTORING S.P.A."/>
    <n v="202112"/>
    <x v="20"/>
    <x v="20"/>
    <n v="669.45"/>
    <s v="D"/>
    <n v="669.45"/>
  </r>
  <r>
    <s v="1'trimestre "/>
    <n v="194"/>
    <s v="543010"/>
    <x v="8"/>
    <n v="103236"/>
    <s v="UNICREDIT FACTORING S.P.A."/>
    <n v="202112"/>
    <x v="20"/>
    <x v="20"/>
    <n v="240"/>
    <s v="D"/>
    <n v="240"/>
  </r>
  <r>
    <s v="1'trimestre "/>
    <n v="194"/>
    <s v="543010"/>
    <x v="8"/>
    <n v="103236"/>
    <s v="UNICREDIT FACTORING S.P.A."/>
    <n v="202112"/>
    <x v="20"/>
    <x v="20"/>
    <n v="16.23"/>
    <s v="D"/>
    <n v="16.23"/>
  </r>
  <r>
    <s v="1'trimestre "/>
    <n v="194"/>
    <s v="543010"/>
    <x v="8"/>
    <n v="103236"/>
    <s v="UNICREDIT FACTORING S.P.A."/>
    <n v="202112"/>
    <x v="20"/>
    <x v="20"/>
    <n v="1488.36"/>
    <s v="D"/>
    <n v="1488.36"/>
  </r>
  <r>
    <s v="1'trimestre "/>
    <n v="194"/>
    <s v="543010"/>
    <x v="8"/>
    <n v="103236"/>
    <s v="UNICREDIT FACTORING S.P.A."/>
    <n v="202112"/>
    <x v="20"/>
    <x v="20"/>
    <n v="73.47"/>
    <s v="D"/>
    <n v="73.47"/>
  </r>
  <r>
    <s v="1'trimestre "/>
    <n v="194"/>
    <s v="543010"/>
    <x v="8"/>
    <n v="103236"/>
    <s v="UNICREDIT FACTORING S.P.A."/>
    <n v="202112"/>
    <x v="20"/>
    <x v="20"/>
    <n v="281.38"/>
    <s v="D"/>
    <n v="281.38"/>
  </r>
  <r>
    <s v="1'trimestre "/>
    <n v="194"/>
    <s v="543010"/>
    <x v="8"/>
    <n v="103236"/>
    <s v="UNICREDIT FACTORING S.P.A."/>
    <n v="202112"/>
    <x v="20"/>
    <x v="20"/>
    <n v="240"/>
    <s v="D"/>
    <n v="240"/>
  </r>
  <r>
    <s v="1'trimestre "/>
    <n v="194"/>
    <s v="543010"/>
    <x v="8"/>
    <n v="103236"/>
    <s v="UNICREDIT FACTORING S.P.A."/>
    <n v="202112"/>
    <x v="20"/>
    <x v="20"/>
    <n v="60.2"/>
    <s v="D"/>
    <n v="60.2"/>
  </r>
  <r>
    <s v="1'trimestre "/>
    <n v="194"/>
    <s v="543010"/>
    <x v="8"/>
    <n v="103236"/>
    <s v="UNICREDIT FACTORING S.P.A."/>
    <n v="202112"/>
    <x v="20"/>
    <x v="20"/>
    <n v="2076.3000000000002"/>
    <s v="D"/>
    <n v="2076.3000000000002"/>
  </r>
  <r>
    <s v="1'trimestre "/>
    <n v="194"/>
    <s v="543010"/>
    <x v="8"/>
    <n v="103236"/>
    <s v="UNICREDIT FACTORING S.P.A."/>
    <n v="202112"/>
    <x v="20"/>
    <x v="20"/>
    <n v="13.6"/>
    <s v="D"/>
    <n v="13.6"/>
  </r>
  <r>
    <s v="1'trimestre "/>
    <n v="194"/>
    <s v="543010"/>
    <x v="8"/>
    <n v="103236"/>
    <s v="UNICREDIT FACTORING S.P.A."/>
    <n v="202112"/>
    <x v="20"/>
    <x v="20"/>
    <n v="220.47"/>
    <s v="D"/>
    <n v="220.47"/>
  </r>
  <r>
    <s v="1'trimestre "/>
    <n v="194"/>
    <s v="543010"/>
    <x v="8"/>
    <n v="103236"/>
    <s v="UNICREDIT FACTORING S.P.A."/>
    <n v="202112"/>
    <x v="20"/>
    <x v="20"/>
    <n v="475"/>
    <s v="D"/>
    <n v="475"/>
  </r>
  <r>
    <s v="1'trimestre "/>
    <n v="194"/>
    <s v="543010"/>
    <x v="8"/>
    <n v="103236"/>
    <s v="UNICREDIT FACTORING S.P.A."/>
    <n v="202112"/>
    <x v="20"/>
    <x v="20"/>
    <n v="240"/>
    <s v="D"/>
    <n v="240"/>
  </r>
  <r>
    <s v="1'trimestre "/>
    <n v="194"/>
    <s v="543010"/>
    <x v="8"/>
    <n v="103236"/>
    <s v="UNICREDIT FACTORING S.P.A."/>
    <n v="202112"/>
    <x v="20"/>
    <x v="20"/>
    <n v="73.66"/>
    <s v="D"/>
    <n v="73.66"/>
  </r>
  <r>
    <s v="1'trimestre "/>
    <n v="194"/>
    <s v="543010"/>
    <x v="8"/>
    <n v="103236"/>
    <s v="UNICREDIT FACTORING S.P.A."/>
    <n v="202112"/>
    <x v="20"/>
    <x v="20"/>
    <n v="7590"/>
    <s v="D"/>
    <n v="7590"/>
  </r>
  <r>
    <s v="1'trimestre "/>
    <n v="194"/>
    <s v="543010"/>
    <x v="8"/>
    <n v="103236"/>
    <s v="UNICREDIT FACTORING S.P.A."/>
    <n v="202112"/>
    <x v="20"/>
    <x v="20"/>
    <n v="1104.9000000000001"/>
    <s v="D"/>
    <n v="1104.9000000000001"/>
  </r>
  <r>
    <s v="1'trimestre "/>
    <n v="194"/>
    <s v="543010"/>
    <x v="8"/>
    <n v="103236"/>
    <s v="UNICREDIT FACTORING S.P.A."/>
    <n v="202112"/>
    <x v="20"/>
    <x v="20"/>
    <n v="32.82"/>
    <s v="D"/>
    <n v="32.82"/>
  </r>
  <r>
    <s v="1'trimestre "/>
    <n v="194"/>
    <s v="543010"/>
    <x v="8"/>
    <n v="103236"/>
    <s v="UNICREDIT FACTORING S.P.A."/>
    <n v="202112"/>
    <x v="20"/>
    <x v="20"/>
    <n v="39.29"/>
    <s v="D"/>
    <n v="39.29"/>
  </r>
  <r>
    <s v="1'trimestre "/>
    <n v="194"/>
    <s v="543010"/>
    <x v="8"/>
    <n v="103236"/>
    <s v="UNICREDIT FACTORING S.P.A."/>
    <n v="202112"/>
    <x v="20"/>
    <x v="20"/>
    <n v="60.21"/>
    <s v="D"/>
    <n v="60.21"/>
  </r>
  <r>
    <s v="1'trimestre "/>
    <n v="194"/>
    <s v="543010"/>
    <x v="8"/>
    <n v="103236"/>
    <s v="UNICREDIT FACTORING S.P.A."/>
    <n v="202112"/>
    <x v="20"/>
    <x v="20"/>
    <n v="6.54"/>
    <s v="D"/>
    <n v="6.54"/>
  </r>
  <r>
    <s v="1'trimestre "/>
    <n v="194"/>
    <s v="543010"/>
    <x v="8"/>
    <n v="103236"/>
    <s v="UNICREDIT FACTORING S.P.A."/>
    <n v="202112"/>
    <x v="20"/>
    <x v="20"/>
    <n v="100"/>
    <s v="D"/>
    <n v="100"/>
  </r>
  <r>
    <s v="1'trimestre "/>
    <n v="194"/>
    <s v="543010"/>
    <x v="8"/>
    <n v="103236"/>
    <s v="UNICREDIT FACTORING S.P.A."/>
    <n v="202112"/>
    <x v="20"/>
    <x v="20"/>
    <n v="4.95"/>
    <s v="A"/>
    <n v="-4.95"/>
  </r>
  <r>
    <s v="1'trimestre "/>
    <n v="194"/>
    <s v="543010"/>
    <x v="8"/>
    <n v="103236"/>
    <s v="UNICREDIT FACTORING S.P.A."/>
    <n v="202112"/>
    <x v="20"/>
    <x v="20"/>
    <n v="85.15"/>
    <s v="D"/>
    <n v="85.15"/>
  </r>
  <r>
    <s v="1'trimestre "/>
    <n v="194"/>
    <s v="543010"/>
    <x v="8"/>
    <n v="110468"/>
    <s v="MEDIOCREDITO ITALIANO SPA"/>
    <n v="202112"/>
    <x v="20"/>
    <x v="20"/>
    <n v="17.600000000000001"/>
    <s v="D"/>
    <n v="17.600000000000001"/>
  </r>
  <r>
    <s v="1'trimestre "/>
    <n v="194"/>
    <s v="543010"/>
    <x v="8"/>
    <n v="110468"/>
    <s v="MEDIOCREDITO ITALIANO SPA"/>
    <n v="202112"/>
    <x v="20"/>
    <x v="20"/>
    <n v="666.1"/>
    <s v="D"/>
    <n v="666.1"/>
  </r>
  <r>
    <s v="1'trimestre "/>
    <n v="194"/>
    <s v="543010"/>
    <x v="8"/>
    <n v="110468"/>
    <s v="MEDIOCREDITO ITALIANO SPA"/>
    <n v="202112"/>
    <x v="20"/>
    <x v="20"/>
    <n v="228"/>
    <s v="D"/>
    <n v="228"/>
  </r>
  <r>
    <s v="1'trimestre "/>
    <n v="194"/>
    <s v="543010"/>
    <x v="8"/>
    <n v="110468"/>
    <s v="MEDIOCREDITO ITALIANO SPA"/>
    <n v="202112"/>
    <x v="20"/>
    <x v="20"/>
    <n v="1152.31"/>
    <s v="D"/>
    <n v="1152.31"/>
  </r>
  <r>
    <s v="1'trimestre "/>
    <n v="194"/>
    <s v="543010"/>
    <x v="8"/>
    <n v="103233"/>
    <s v="IFITALIA-INTERNATIONAL FACTORS ITALIA"/>
    <n v="202112"/>
    <x v="20"/>
    <x v="20"/>
    <n v="276.25"/>
    <s v="D"/>
    <n v="276.25"/>
  </r>
  <r>
    <s v="1'trimestre "/>
    <n v="194"/>
    <s v="543010"/>
    <x v="8"/>
    <n v="108705"/>
    <s v="BANCA IFIS S.P.A."/>
    <n v="202112"/>
    <x v="20"/>
    <x v="20"/>
    <n v="510"/>
    <s v="D"/>
    <n v="510"/>
  </r>
  <r>
    <s v="1'trimestre "/>
    <n v="194"/>
    <s v="543010"/>
    <x v="8"/>
    <n v="108705"/>
    <s v="BANCA IFIS S.P.A."/>
    <n v="202112"/>
    <x v="20"/>
    <x v="20"/>
    <n v="4750"/>
    <s v="D"/>
    <n v="4750"/>
  </r>
  <r>
    <s v="1'trimestre "/>
    <n v="194"/>
    <s v="543010"/>
    <x v="8"/>
    <n v="108705"/>
    <s v="BANCA IFIS S.P.A."/>
    <n v="202112"/>
    <x v="20"/>
    <x v="20"/>
    <n v="3480"/>
    <s v="D"/>
    <n v="3480"/>
  </r>
  <r>
    <s v="1'trimestre "/>
    <n v="194"/>
    <s v="543010"/>
    <x v="8"/>
    <n v="108705"/>
    <s v="BANCA IFIS S.P.A."/>
    <n v="202112"/>
    <x v="20"/>
    <x v="20"/>
    <n v="89.84"/>
    <s v="D"/>
    <n v="89.84"/>
  </r>
  <r>
    <s v="1'trimestre "/>
    <n v="194"/>
    <s v="543010"/>
    <x v="8"/>
    <n v="108705"/>
    <s v="BANCA IFIS S.P.A."/>
    <n v="202112"/>
    <x v="20"/>
    <x v="20"/>
    <n v="120"/>
    <s v="D"/>
    <n v="120"/>
  </r>
  <r>
    <s v="1'trimestre "/>
    <n v="194"/>
    <s v="543010"/>
    <x v="8"/>
    <n v="108705"/>
    <s v="BANCA IFIS S.P.A."/>
    <n v="202112"/>
    <x v="20"/>
    <x v="20"/>
    <n v="49"/>
    <s v="D"/>
    <n v="49"/>
  </r>
  <r>
    <s v="1'trimestre "/>
    <n v="194"/>
    <s v="543010"/>
    <x v="8"/>
    <n v="108705"/>
    <s v="BANCA IFIS S.P.A."/>
    <n v="202112"/>
    <x v="20"/>
    <x v="20"/>
    <n v="29.44"/>
    <s v="D"/>
    <n v="29.44"/>
  </r>
  <r>
    <s v="1'trimestre "/>
    <n v="194"/>
    <s v="543010"/>
    <x v="8"/>
    <n v="108705"/>
    <s v="BANCA IFIS S.P.A."/>
    <n v="202112"/>
    <x v="20"/>
    <x v="20"/>
    <n v="133.63999999999999"/>
    <s v="D"/>
    <n v="133.63999999999999"/>
  </r>
  <r>
    <s v="1'trimestre "/>
    <n v="194"/>
    <s v="543010"/>
    <x v="8"/>
    <n v="103223"/>
    <s v="BANCA FARMAFACTORING S.P.A."/>
    <n v="202112"/>
    <x v="20"/>
    <x v="20"/>
    <n v="4740"/>
    <s v="D"/>
    <n v="4740"/>
  </r>
  <r>
    <s v="1'trimestre "/>
    <m/>
    <n v="54900002"/>
    <x v="9"/>
    <m/>
    <m/>
    <n v="202112"/>
    <x v="20"/>
    <x v="20"/>
    <m/>
    <m/>
    <n v="443920.56"/>
  </r>
  <r>
    <s v="1'trimestre "/>
    <n v="14"/>
    <s v="543010"/>
    <x v="8"/>
    <n v="105126"/>
    <s v="VWR INTERNATIONAL  S.R.L."/>
    <n v="202113"/>
    <x v="21"/>
    <x v="21"/>
    <n v="95.36"/>
    <s v="D"/>
    <n v="95.36"/>
  </r>
  <r>
    <s v="1'trimestre "/>
    <n v="14"/>
    <s v="543010"/>
    <x v="8"/>
    <n v="105126"/>
    <s v="VWR INTERNATIONAL  S.R.L."/>
    <n v="202113"/>
    <x v="21"/>
    <x v="21"/>
    <n v="216.48"/>
    <s v="D"/>
    <n v="216.48"/>
  </r>
  <r>
    <s v="1'trimestre "/>
    <n v="26"/>
    <s v="543010"/>
    <x v="8"/>
    <n v="101193"/>
    <s v="CARLO ERBA REAGENTS SRL"/>
    <n v="202113"/>
    <x v="21"/>
    <x v="21"/>
    <n v="182.4"/>
    <s v="D"/>
    <n v="182.4"/>
  </r>
  <r>
    <s v="1'trimestre "/>
    <n v="26"/>
    <s v="543010"/>
    <x v="8"/>
    <n v="107421"/>
    <s v="NOVA CHIMICA SRL"/>
    <n v="202113"/>
    <x v="21"/>
    <x v="21"/>
    <n v="350"/>
    <s v="D"/>
    <n v="350"/>
  </r>
  <r>
    <s v="1'trimestre "/>
    <n v="26"/>
    <s v="543010"/>
    <x v="8"/>
    <n v="102333"/>
    <s v="HISTO-LINE LABORATORIES S.R.L."/>
    <n v="202113"/>
    <x v="21"/>
    <x v="21"/>
    <n v="290"/>
    <s v="D"/>
    <n v="290"/>
  </r>
  <r>
    <s v="1'trimestre "/>
    <n v="60"/>
    <s v="543010"/>
    <x v="8"/>
    <n v="106459"/>
    <s v="CO.DI.SAN. SPA"/>
    <n v="202113"/>
    <x v="21"/>
    <x v="21"/>
    <n v="324"/>
    <s v="D"/>
    <n v="324"/>
  </r>
  <r>
    <s v="1'trimestre "/>
    <n v="60"/>
    <s v="543010"/>
    <x v="8"/>
    <n v="105126"/>
    <s v="VWR INTERNATIONAL  S.R.L."/>
    <n v="202113"/>
    <x v="21"/>
    <x v="21"/>
    <n v="216.48"/>
    <s v="D"/>
    <n v="216.48"/>
  </r>
  <r>
    <s v="1'trimestre "/>
    <n v="85"/>
    <s v="543010"/>
    <x v="8"/>
    <n v="107933"/>
    <s v="DI GIOVANNI  SRL"/>
    <n v="202113"/>
    <x v="21"/>
    <x v="21"/>
    <n v="61"/>
    <s v="D"/>
    <n v="61"/>
  </r>
  <r>
    <s v="1'trimestre "/>
    <n v="85"/>
    <s v="543010"/>
    <x v="8"/>
    <n v="101193"/>
    <s v="CARLO ERBA REAGENTS SRL"/>
    <n v="202113"/>
    <x v="21"/>
    <x v="21"/>
    <n v="42"/>
    <s v="D"/>
    <n v="42"/>
  </r>
  <r>
    <s v="1'trimestre "/>
    <n v="108"/>
    <s v="543010"/>
    <x v="8"/>
    <n v="101193"/>
    <s v="CARLO ERBA REAGENTS SRL"/>
    <n v="202113"/>
    <x v="21"/>
    <x v="21"/>
    <n v="79.150000000000006"/>
    <s v="D"/>
    <n v="79.150000000000006"/>
  </r>
  <r>
    <s v="1'trimestre "/>
    <n v="125"/>
    <s v="543010"/>
    <x v="8"/>
    <n v="101765"/>
    <s v="SIGMA ALDRICH S.R.L."/>
    <n v="202113"/>
    <x v="21"/>
    <x v="21"/>
    <n v="95.9"/>
    <s v="D"/>
    <n v="95.9"/>
  </r>
  <r>
    <s v="1'trimestre "/>
    <n v="125"/>
    <s v="543010"/>
    <x v="8"/>
    <n v="107421"/>
    <s v="NOVA CHIMICA SRL"/>
    <n v="202113"/>
    <x v="21"/>
    <x v="21"/>
    <n v="1087.5"/>
    <s v="D"/>
    <n v="1087.5"/>
  </r>
  <r>
    <s v="1'trimestre "/>
    <n v="150"/>
    <s v="543010"/>
    <x v="8"/>
    <n v="101193"/>
    <s v="CARLO ERBA REAGENTS SRL"/>
    <n v="202113"/>
    <x v="21"/>
    <x v="21"/>
    <n v="182.4"/>
    <s v="D"/>
    <n v="182.4"/>
  </r>
  <r>
    <s v="1'trimestre "/>
    <n v="150"/>
    <s v="543010"/>
    <x v="8"/>
    <n v="105126"/>
    <s v="VWR INTERNATIONAL  S.R.L."/>
    <n v="202113"/>
    <x v="21"/>
    <x v="21"/>
    <n v="72.2"/>
    <s v="D"/>
    <n v="72.2"/>
  </r>
  <r>
    <s v="1'trimestre "/>
    <n v="150"/>
    <s v="543010"/>
    <x v="8"/>
    <n v="105126"/>
    <s v="VWR INTERNATIONAL  S.R.L."/>
    <n v="202113"/>
    <x v="21"/>
    <x v="21"/>
    <n v="112"/>
    <s v="D"/>
    <n v="112"/>
  </r>
  <r>
    <s v="1'trimestre "/>
    <n v="150"/>
    <s v="543010"/>
    <x v="8"/>
    <n v="103616"/>
    <s v="SAVIR SRL"/>
    <n v="202113"/>
    <x v="21"/>
    <x v="21"/>
    <n v="800"/>
    <s v="D"/>
    <n v="800"/>
  </r>
  <r>
    <s v="1'trimestre "/>
    <n v="150"/>
    <s v="543010"/>
    <x v="8"/>
    <n v="107421"/>
    <s v="NOVA CHIMICA SRL"/>
    <n v="202113"/>
    <x v="21"/>
    <x v="21"/>
    <n v="122"/>
    <s v="D"/>
    <n v="122"/>
  </r>
  <r>
    <s v="1'trimestre "/>
    <n v="184"/>
    <s v="543010"/>
    <x v="8"/>
    <n v="103616"/>
    <s v="SAVIR SRL"/>
    <n v="202113"/>
    <x v="21"/>
    <x v="21"/>
    <n v="800"/>
    <s v="D"/>
    <n v="800"/>
  </r>
  <r>
    <s v="1'trimestre "/>
    <n v="184"/>
    <s v="543010"/>
    <x v="8"/>
    <n v="105126"/>
    <s v="VWR INTERNATIONAL  S.R.L."/>
    <n v="202113"/>
    <x v="21"/>
    <x v="21"/>
    <n v="348.84"/>
    <s v="D"/>
    <n v="348.84"/>
  </r>
  <r>
    <s v="1'trimestre "/>
    <n v="187"/>
    <s v="543010"/>
    <x v="8"/>
    <n v="100219"/>
    <s v="BIO-OPTICA MILANO S.P.A."/>
    <n v="202113"/>
    <x v="21"/>
    <x v="21"/>
    <n v="104.9"/>
    <s v="D"/>
    <n v="104.9"/>
  </r>
  <r>
    <s v="1'trimestre "/>
    <m/>
    <n v="54900002"/>
    <x v="9"/>
    <m/>
    <m/>
    <n v="202113"/>
    <x v="21"/>
    <x v="21"/>
    <m/>
    <m/>
    <n v="1626.65"/>
  </r>
  <r>
    <s v="1'trimestre "/>
    <n v="14"/>
    <s v="543010"/>
    <x v="8"/>
    <n v="105126"/>
    <s v="VWR INTERNATIONAL  S.R.L."/>
    <n v="202198"/>
    <x v="22"/>
    <x v="22"/>
    <n v="64.38"/>
    <s v="D"/>
    <n v="64.38"/>
  </r>
  <r>
    <s v="1'trimestre "/>
    <n v="14"/>
    <s v="543010"/>
    <x v="8"/>
    <n v="105126"/>
    <s v="VWR INTERNATIONAL  S.R.L."/>
    <n v="202198"/>
    <x v="22"/>
    <x v="22"/>
    <n v="988.8"/>
    <s v="D"/>
    <n v="988.8"/>
  </r>
  <r>
    <s v="1'trimestre "/>
    <n v="14"/>
    <s v="543010"/>
    <x v="8"/>
    <n v="105126"/>
    <s v="VWR INTERNATIONAL  S.R.L."/>
    <n v="202198"/>
    <x v="22"/>
    <x v="22"/>
    <n v="1000"/>
    <s v="D"/>
    <n v="1000"/>
  </r>
  <r>
    <s v="1'trimestre "/>
    <n v="14"/>
    <s v="543010"/>
    <x v="8"/>
    <n v="100742"/>
    <s v="FARMAC ZABBAN S.P.A."/>
    <n v="202198"/>
    <x v="22"/>
    <x v="22"/>
    <n v="65.400000000000006"/>
    <s v="D"/>
    <n v="65.400000000000006"/>
  </r>
  <r>
    <s v="1'trimestre "/>
    <n v="14"/>
    <s v="543010"/>
    <x v="8"/>
    <n v="100742"/>
    <s v="FARMAC ZABBAN S.P.A."/>
    <n v="202198"/>
    <x v="22"/>
    <x v="22"/>
    <n v="32.700000000000003"/>
    <s v="D"/>
    <n v="32.700000000000003"/>
  </r>
  <r>
    <s v="1'trimestre "/>
    <n v="14"/>
    <s v="543010"/>
    <x v="8"/>
    <n v="111142"/>
    <s v="DIAFARM UNION SRL"/>
    <n v="202198"/>
    <x v="22"/>
    <x v="22"/>
    <n v="640"/>
    <s v="D"/>
    <n v="640"/>
  </r>
  <r>
    <s v="1'trimestre "/>
    <n v="14"/>
    <s v="543010"/>
    <x v="8"/>
    <n v="105216"/>
    <s v="STERIS SRL"/>
    <n v="202198"/>
    <x v="22"/>
    <x v="22"/>
    <n v="258"/>
    <s v="D"/>
    <n v="258"/>
  </r>
  <r>
    <s v="1'trimestre "/>
    <n v="14"/>
    <s v="543010"/>
    <x v="8"/>
    <n v="104324"/>
    <s v="SIM ITALIA S.R.L."/>
    <n v="202198"/>
    <x v="22"/>
    <x v="22"/>
    <n v="23.24"/>
    <s v="D"/>
    <n v="23.24"/>
  </r>
  <r>
    <s v="1'trimestre "/>
    <n v="14"/>
    <s v="543010"/>
    <x v="8"/>
    <n v="109672"/>
    <s v="PARTICLE MEASURING SYSTEMS SRL"/>
    <n v="202198"/>
    <x v="22"/>
    <x v="22"/>
    <n v="2282.4499999999998"/>
    <s v="D"/>
    <n v="2282.4499999999998"/>
  </r>
  <r>
    <s v="1'trimestre "/>
    <n v="14"/>
    <s v="543010"/>
    <x v="8"/>
    <n v="107517"/>
    <s v="NUOVA FARMEC SRL"/>
    <n v="202198"/>
    <x v="22"/>
    <x v="22"/>
    <n v="576"/>
    <s v="D"/>
    <n v="576"/>
  </r>
  <r>
    <s v="1'trimestre "/>
    <n v="14"/>
    <s v="543010"/>
    <x v="8"/>
    <n v="107517"/>
    <s v="NUOVA FARMEC SRL"/>
    <n v="202198"/>
    <x v="22"/>
    <x v="22"/>
    <n v="720"/>
    <s v="D"/>
    <n v="720"/>
  </r>
  <r>
    <s v="1'trimestre "/>
    <n v="14"/>
    <s v="543010"/>
    <x v="8"/>
    <n v="107517"/>
    <s v="NUOVA FARMEC SRL"/>
    <n v="202198"/>
    <x v="22"/>
    <x v="22"/>
    <n v="144"/>
    <s v="D"/>
    <n v="144"/>
  </r>
  <r>
    <s v="1'trimestre "/>
    <n v="14"/>
    <s v="543010"/>
    <x v="8"/>
    <n v="107517"/>
    <s v="NUOVA FARMEC SRL"/>
    <n v="202198"/>
    <x v="22"/>
    <x v="22"/>
    <n v="56.4"/>
    <s v="D"/>
    <n v="56.4"/>
  </r>
  <r>
    <s v="1'trimestre "/>
    <n v="14"/>
    <s v="543010"/>
    <x v="8"/>
    <n v="107517"/>
    <s v="NUOVA FARMEC SRL"/>
    <n v="202198"/>
    <x v="22"/>
    <x v="22"/>
    <n v="120"/>
    <s v="D"/>
    <n v="120"/>
  </r>
  <r>
    <s v="1'trimestre "/>
    <n v="14"/>
    <s v="543010"/>
    <x v="8"/>
    <n v="107517"/>
    <s v="NUOVA FARMEC SRL"/>
    <n v="202198"/>
    <x v="22"/>
    <x v="22"/>
    <n v="129.6"/>
    <s v="D"/>
    <n v="129.6"/>
  </r>
  <r>
    <s v="1'trimestre "/>
    <n v="14"/>
    <s v="543010"/>
    <x v="8"/>
    <n v="107517"/>
    <s v="NUOVA FARMEC SRL"/>
    <n v="202198"/>
    <x v="22"/>
    <x v="22"/>
    <n v="160"/>
    <s v="D"/>
    <n v="160"/>
  </r>
  <r>
    <s v="1'trimestre "/>
    <n v="14"/>
    <s v="543010"/>
    <x v="8"/>
    <n v="107517"/>
    <s v="NUOVA FARMEC SRL"/>
    <n v="202198"/>
    <x v="22"/>
    <x v="22"/>
    <n v="448"/>
    <s v="D"/>
    <n v="448"/>
  </r>
  <r>
    <s v="1'trimestre "/>
    <n v="14"/>
    <s v="543010"/>
    <x v="8"/>
    <n v="107517"/>
    <s v="NUOVA FARMEC SRL"/>
    <n v="202198"/>
    <x v="22"/>
    <x v="22"/>
    <n v="412.8"/>
    <s v="D"/>
    <n v="412.8"/>
  </r>
  <r>
    <s v="1'trimestre "/>
    <n v="14"/>
    <s v="543010"/>
    <x v="8"/>
    <n v="107517"/>
    <s v="NUOVA FARMEC SRL"/>
    <n v="202198"/>
    <x v="22"/>
    <x v="22"/>
    <n v="128"/>
    <s v="D"/>
    <n v="128"/>
  </r>
  <r>
    <s v="1'trimestre "/>
    <n v="14"/>
    <s v="543010"/>
    <x v="8"/>
    <n v="106955"/>
    <s v="NOVAMEDISAN ITALIA SRL"/>
    <n v="202198"/>
    <x v="22"/>
    <x v="22"/>
    <n v="948.08"/>
    <s v="D"/>
    <n v="948.08"/>
  </r>
  <r>
    <s v="1'trimestre "/>
    <n v="14"/>
    <s v="543010"/>
    <x v="8"/>
    <n v="106955"/>
    <s v="NOVAMEDISAN ITALIA SRL"/>
    <n v="202198"/>
    <x v="22"/>
    <x v="22"/>
    <n v="1615"/>
    <s v="D"/>
    <n v="1615"/>
  </r>
  <r>
    <s v="1'trimestre "/>
    <n v="14"/>
    <s v="543010"/>
    <x v="8"/>
    <n v="106955"/>
    <s v="NOVAMEDISAN ITALIA SRL"/>
    <n v="202198"/>
    <x v="22"/>
    <x v="22"/>
    <n v="3143.5"/>
    <s v="D"/>
    <n v="3143.5"/>
  </r>
  <r>
    <s v="1'trimestre "/>
    <n v="14"/>
    <s v="543010"/>
    <x v="8"/>
    <n v="109520"/>
    <s v="MERCK SPA"/>
    <n v="202198"/>
    <x v="22"/>
    <x v="22"/>
    <n v="50"/>
    <s v="D"/>
    <n v="50"/>
  </r>
  <r>
    <s v="1'trimestre "/>
    <n v="14"/>
    <s v="543010"/>
    <x v="8"/>
    <n v="109520"/>
    <s v="MERCK SPA"/>
    <n v="202198"/>
    <x v="22"/>
    <x v="22"/>
    <n v="757"/>
    <s v="D"/>
    <n v="757"/>
  </r>
  <r>
    <s v="1'trimestre "/>
    <n v="14"/>
    <s v="543010"/>
    <x v="8"/>
    <n v="109520"/>
    <s v="MERCK SPA"/>
    <n v="202198"/>
    <x v="22"/>
    <x v="22"/>
    <n v="585"/>
    <s v="D"/>
    <n v="585"/>
  </r>
  <r>
    <s v="1'trimestre "/>
    <n v="17"/>
    <s v="543010"/>
    <x v="8"/>
    <n v="104141"/>
    <s v="MOLNLYCKE HEALTH CARE S.R.L."/>
    <n v="202198"/>
    <x v="22"/>
    <x v="22"/>
    <n v="175.2"/>
    <s v="D"/>
    <n v="175.2"/>
  </r>
  <r>
    <s v="1'trimestre "/>
    <n v="17"/>
    <s v="543010"/>
    <x v="8"/>
    <n v="100177"/>
    <s v="BECTON DICKINSON ITALIA S.P.A."/>
    <n v="202198"/>
    <x v="22"/>
    <x v="22"/>
    <n v="204"/>
    <s v="D"/>
    <n v="204"/>
  </r>
  <r>
    <s v="1'trimestre "/>
    <n v="17"/>
    <s v="543010"/>
    <x v="8"/>
    <n v="100177"/>
    <s v="BECTON DICKINSON ITALIA S.P.A."/>
    <n v="202198"/>
    <x v="22"/>
    <x v="22"/>
    <n v="153"/>
    <s v="D"/>
    <n v="153"/>
  </r>
  <r>
    <s v="1'trimestre "/>
    <n v="17"/>
    <s v="543010"/>
    <x v="8"/>
    <n v="100177"/>
    <s v="BECTON DICKINSON ITALIA S.P.A."/>
    <n v="202198"/>
    <x v="22"/>
    <x v="22"/>
    <n v="10"/>
    <s v="D"/>
    <n v="10"/>
  </r>
  <r>
    <s v="1'trimestre "/>
    <n v="17"/>
    <s v="543010"/>
    <x v="8"/>
    <n v="100177"/>
    <s v="BECTON DICKINSON ITALIA S.P.A."/>
    <n v="202198"/>
    <x v="22"/>
    <x v="22"/>
    <n v="312"/>
    <s v="D"/>
    <n v="312"/>
  </r>
  <r>
    <s v="1'trimestre "/>
    <n v="17"/>
    <s v="543010"/>
    <x v="8"/>
    <n v="100177"/>
    <s v="BECTON DICKINSON ITALIA S.P.A."/>
    <n v="202198"/>
    <x v="22"/>
    <x v="22"/>
    <n v="75"/>
    <s v="D"/>
    <n v="75"/>
  </r>
  <r>
    <s v="1'trimestre "/>
    <n v="17"/>
    <s v="543010"/>
    <x v="8"/>
    <n v="100177"/>
    <s v="BECTON DICKINSON ITALIA S.P.A."/>
    <n v="202198"/>
    <x v="22"/>
    <x v="22"/>
    <n v="650"/>
    <s v="D"/>
    <n v="650"/>
  </r>
  <r>
    <s v="1'trimestre "/>
    <n v="17"/>
    <s v="543010"/>
    <x v="8"/>
    <n v="100177"/>
    <s v="BECTON DICKINSON ITALIA S.P.A."/>
    <n v="202198"/>
    <x v="22"/>
    <x v="22"/>
    <n v="4.0999999999999996"/>
    <s v="D"/>
    <n v="4.0999999999999996"/>
  </r>
  <r>
    <s v="1'trimestre "/>
    <n v="20"/>
    <s v="543006"/>
    <x v="10"/>
    <n v="110618"/>
    <s v="BD SWITZERLAND SàRL"/>
    <n v="202198"/>
    <x v="22"/>
    <x v="22"/>
    <n v="1374"/>
    <s v="D"/>
    <n v="1374"/>
  </r>
  <r>
    <s v="1'trimestre "/>
    <n v="20"/>
    <s v="543006"/>
    <x v="10"/>
    <n v="110618"/>
    <s v="BD SWITZERLAND SàRL"/>
    <n v="202198"/>
    <x v="22"/>
    <x v="22"/>
    <n v="340"/>
    <s v="D"/>
    <n v="340"/>
  </r>
  <r>
    <s v="1'trimestre "/>
    <n v="20"/>
    <s v="543006"/>
    <x v="10"/>
    <n v="110618"/>
    <s v="BD SWITZERLAND SàRL"/>
    <n v="202198"/>
    <x v="22"/>
    <x v="22"/>
    <n v="1374"/>
    <s v="D"/>
    <n v="1374"/>
  </r>
  <r>
    <s v="1'trimestre "/>
    <n v="20"/>
    <s v="543006"/>
    <x v="10"/>
    <n v="110618"/>
    <s v="BD SWITZERLAND SàRL"/>
    <n v="202198"/>
    <x v="22"/>
    <x v="22"/>
    <n v="1374"/>
    <s v="D"/>
    <n v="1374"/>
  </r>
  <r>
    <s v="1'trimestre "/>
    <n v="26"/>
    <s v="543010"/>
    <x v="8"/>
    <n v="104581"/>
    <s v="STEROGLASS S.R.L."/>
    <n v="202198"/>
    <x v="22"/>
    <x v="22"/>
    <n v="1033.8"/>
    <s v="D"/>
    <n v="1033.8"/>
  </r>
  <r>
    <s v="1'trimestre "/>
    <n v="26"/>
    <s v="543010"/>
    <x v="8"/>
    <n v="104581"/>
    <s v="STEROGLASS S.R.L."/>
    <n v="202198"/>
    <x v="22"/>
    <x v="22"/>
    <n v="449.1"/>
    <s v="D"/>
    <n v="449.1"/>
  </r>
  <r>
    <s v="1'trimestre "/>
    <n v="26"/>
    <s v="543010"/>
    <x v="8"/>
    <n v="105463"/>
    <s v="FIAB SPA"/>
    <n v="202198"/>
    <x v="22"/>
    <x v="22"/>
    <n v="285"/>
    <s v="D"/>
    <n v="285"/>
  </r>
  <r>
    <s v="1'trimestre "/>
    <n v="26"/>
    <s v="543010"/>
    <x v="8"/>
    <n v="108022"/>
    <s v="STARLAB SRL"/>
    <n v="202198"/>
    <x v="22"/>
    <x v="22"/>
    <n v="802.04"/>
    <s v="D"/>
    <n v="802.04"/>
  </r>
  <r>
    <s v="1'trimestre "/>
    <n v="26"/>
    <s v="543010"/>
    <x v="8"/>
    <n v="108336"/>
    <s v="EUROCLONE SPA"/>
    <n v="202198"/>
    <x v="22"/>
    <x v="22"/>
    <n v="397.25"/>
    <s v="D"/>
    <n v="397.25"/>
  </r>
  <r>
    <s v="1'trimestre "/>
    <n v="26"/>
    <s v="543010"/>
    <x v="8"/>
    <n v="108336"/>
    <s v="EUROCLONE SPA"/>
    <n v="202198"/>
    <x v="22"/>
    <x v="22"/>
    <n v="613.54"/>
    <s v="D"/>
    <n v="613.54"/>
  </r>
  <r>
    <s v="1'trimestre "/>
    <n v="26"/>
    <s v="543010"/>
    <x v="8"/>
    <n v="108336"/>
    <s v="EUROCLONE SPA"/>
    <n v="202198"/>
    <x v="22"/>
    <x v="22"/>
    <n v="70.2"/>
    <s v="D"/>
    <n v="70.2"/>
  </r>
  <r>
    <s v="1'trimestre "/>
    <n v="26"/>
    <s v="543010"/>
    <x v="8"/>
    <n v="106996"/>
    <s v="LOMBARDA H SRL"/>
    <n v="202198"/>
    <x v="22"/>
    <x v="22"/>
    <n v="192"/>
    <s v="D"/>
    <n v="192"/>
  </r>
  <r>
    <s v="1'trimestre "/>
    <n v="26"/>
    <s v="543010"/>
    <x v="8"/>
    <n v="104836"/>
    <s v="LIFE TECHNOLOGIES ITALIA FIL. LIFE TECHNOL. EUROPE"/>
    <n v="202198"/>
    <x v="22"/>
    <x v="22"/>
    <n v="1063.3499999999999"/>
    <s v="D"/>
    <n v="1063.3499999999999"/>
  </r>
  <r>
    <s v="1'trimestre "/>
    <n v="26"/>
    <s v="543010"/>
    <x v="8"/>
    <n v="101139"/>
    <s v="LANZONI S.R.L."/>
    <n v="202198"/>
    <x v="22"/>
    <x v="22"/>
    <n v="154"/>
    <s v="D"/>
    <n v="154"/>
  </r>
  <r>
    <s v="1'trimestre "/>
    <n v="26"/>
    <s v="543010"/>
    <x v="8"/>
    <n v="101139"/>
    <s v="LANZONI S.R.L."/>
    <n v="202198"/>
    <x v="22"/>
    <x v="22"/>
    <n v="800"/>
    <s v="D"/>
    <n v="800"/>
  </r>
  <r>
    <s v="1'trimestre "/>
    <n v="26"/>
    <s v="543010"/>
    <x v="8"/>
    <n v="110020"/>
    <s v="DELTA MED SPA"/>
    <n v="202198"/>
    <x v="22"/>
    <x v="22"/>
    <n v="1184.8499999999999"/>
    <s v="D"/>
    <n v="1184.8499999999999"/>
  </r>
  <r>
    <s v="1'trimestre "/>
    <n v="26"/>
    <s v="543010"/>
    <x v="8"/>
    <n v="110020"/>
    <s v="DELTA MED SPA"/>
    <n v="202198"/>
    <x v="22"/>
    <x v="22"/>
    <n v="789.9"/>
    <s v="D"/>
    <n v="789.9"/>
  </r>
  <r>
    <s v="1'trimestre "/>
    <n v="26"/>
    <s v="543010"/>
    <x v="8"/>
    <n v="101084"/>
    <s v="KALTEK S.R.L."/>
    <n v="202198"/>
    <x v="22"/>
    <x v="22"/>
    <n v="990"/>
    <s v="D"/>
    <n v="990"/>
  </r>
  <r>
    <s v="1'trimestre "/>
    <n v="26"/>
    <s v="543010"/>
    <x v="8"/>
    <n v="106762"/>
    <s v="COMMERCIALE SANITARIA LOMBARDA SRL"/>
    <n v="202198"/>
    <x v="22"/>
    <x v="22"/>
    <n v="205.5"/>
    <s v="D"/>
    <n v="205.5"/>
  </r>
  <r>
    <s v="1'trimestre "/>
    <n v="26"/>
    <s v="543010"/>
    <x v="8"/>
    <n v="107737"/>
    <s v="PENTAX ITALIA SRL"/>
    <n v="202198"/>
    <x v="22"/>
    <x v="22"/>
    <n v="455"/>
    <s v="D"/>
    <n v="455"/>
  </r>
  <r>
    <s v="1'trimestre "/>
    <n v="26"/>
    <s v="543010"/>
    <x v="8"/>
    <n v="109672"/>
    <s v="PARTICLE MEASURING SYSTEMS SRL"/>
    <n v="202198"/>
    <x v="22"/>
    <x v="22"/>
    <n v="1051.2"/>
    <s v="D"/>
    <n v="1051.2"/>
  </r>
  <r>
    <s v="1'trimestre "/>
    <n v="26"/>
    <s v="543010"/>
    <x v="8"/>
    <n v="107517"/>
    <s v="NUOVA FARMEC SRL"/>
    <n v="202198"/>
    <x v="22"/>
    <x v="22"/>
    <n v="576"/>
    <s v="D"/>
    <n v="576"/>
  </r>
  <r>
    <s v="1'trimestre "/>
    <n v="26"/>
    <s v="543010"/>
    <x v="8"/>
    <n v="107517"/>
    <s v="NUOVA FARMEC SRL"/>
    <n v="202198"/>
    <x v="22"/>
    <x v="22"/>
    <n v="340.8"/>
    <s v="D"/>
    <n v="340.8"/>
  </r>
  <r>
    <s v="1'trimestre "/>
    <n v="26"/>
    <s v="543010"/>
    <x v="8"/>
    <n v="107517"/>
    <s v="NUOVA FARMEC SRL"/>
    <n v="202198"/>
    <x v="22"/>
    <x v="22"/>
    <n v="288"/>
    <s v="D"/>
    <n v="288"/>
  </r>
  <r>
    <s v="1'trimestre "/>
    <n v="26"/>
    <s v="543010"/>
    <x v="8"/>
    <n v="107517"/>
    <s v="NUOVA FARMEC SRL"/>
    <n v="202198"/>
    <x v="22"/>
    <x v="22"/>
    <n v="129.6"/>
    <s v="D"/>
    <n v="129.6"/>
  </r>
  <r>
    <s v="1'trimestre "/>
    <n v="26"/>
    <s v="543010"/>
    <x v="8"/>
    <n v="106955"/>
    <s v="NOVAMEDISAN ITALIA SRL"/>
    <n v="202198"/>
    <x v="22"/>
    <x v="22"/>
    <n v="6638.24"/>
    <s v="D"/>
    <n v="6638.24"/>
  </r>
  <r>
    <s v="1'trimestre "/>
    <n v="26"/>
    <s v="543010"/>
    <x v="8"/>
    <n v="106955"/>
    <s v="NOVAMEDISAN ITALIA SRL"/>
    <n v="202198"/>
    <x v="22"/>
    <x v="22"/>
    <n v="1615"/>
    <s v="D"/>
    <n v="1615"/>
  </r>
  <r>
    <s v="1'trimestre "/>
    <n v="26"/>
    <s v="543010"/>
    <x v="8"/>
    <n v="106955"/>
    <s v="NOVAMEDISAN ITALIA SRL"/>
    <n v="202198"/>
    <x v="22"/>
    <x v="22"/>
    <n v="2455.64"/>
    <s v="D"/>
    <n v="2455.64"/>
  </r>
  <r>
    <s v="1'trimestre "/>
    <n v="26"/>
    <s v="543010"/>
    <x v="8"/>
    <n v="106955"/>
    <s v="NOVAMEDISAN ITALIA SRL"/>
    <n v="202198"/>
    <x v="22"/>
    <x v="22"/>
    <n v="5130.68"/>
    <s v="D"/>
    <n v="5130.68"/>
  </r>
  <r>
    <s v="1'trimestre "/>
    <n v="26"/>
    <s v="543010"/>
    <x v="8"/>
    <n v="106955"/>
    <s v="NOVAMEDISAN ITALIA SRL"/>
    <n v="202198"/>
    <x v="22"/>
    <x v="22"/>
    <n v="800.7"/>
    <s v="D"/>
    <n v="800.7"/>
  </r>
  <r>
    <s v="1'trimestre "/>
    <n v="26"/>
    <s v="543010"/>
    <x v="8"/>
    <n v="101356"/>
    <s v="MOVI S.P.A."/>
    <n v="202198"/>
    <x v="22"/>
    <x v="22"/>
    <n v="2304"/>
    <s v="D"/>
    <n v="2304"/>
  </r>
  <r>
    <s v="1'trimestre "/>
    <n v="26"/>
    <s v="543010"/>
    <x v="8"/>
    <n v="101356"/>
    <s v="MOVI S.P.A."/>
    <n v="202198"/>
    <x v="22"/>
    <x v="22"/>
    <n v="192"/>
    <s v="D"/>
    <n v="192"/>
  </r>
  <r>
    <s v="1'trimestre "/>
    <n v="26"/>
    <s v="543010"/>
    <x v="8"/>
    <n v="103507"/>
    <s v="BIOSIGMA S.R.L."/>
    <n v="202198"/>
    <x v="22"/>
    <x v="22"/>
    <n v="249.6"/>
    <s v="D"/>
    <n v="249.6"/>
  </r>
  <r>
    <s v="1'trimestre "/>
    <n v="26"/>
    <s v="543010"/>
    <x v="8"/>
    <n v="110673"/>
    <s v="3V CHIMICA SRL"/>
    <n v="202198"/>
    <x v="22"/>
    <x v="22"/>
    <n v="309.60000000000002"/>
    <s v="D"/>
    <n v="309.60000000000002"/>
  </r>
  <r>
    <s v="1'trimestre "/>
    <n v="26"/>
    <s v="543010"/>
    <x v="8"/>
    <n v="110673"/>
    <s v="3V CHIMICA SRL"/>
    <n v="202198"/>
    <x v="22"/>
    <x v="22"/>
    <n v="146.4"/>
    <s v="D"/>
    <n v="146.4"/>
  </r>
  <r>
    <s v="1'trimestre "/>
    <n v="26"/>
    <s v="543010"/>
    <x v="8"/>
    <n v="105344"/>
    <s v="MEDTRONIC ITALIA SPA"/>
    <n v="202198"/>
    <x v="22"/>
    <x v="22"/>
    <n v="1368"/>
    <s v="D"/>
    <n v="1368"/>
  </r>
  <r>
    <s v="1'trimestre "/>
    <n v="26"/>
    <s v="543010"/>
    <x v="8"/>
    <n v="105344"/>
    <s v="MEDTRONIC ITALIA SPA"/>
    <n v="202198"/>
    <x v="22"/>
    <x v="22"/>
    <n v="437.5"/>
    <s v="D"/>
    <n v="437.5"/>
  </r>
  <r>
    <s v="1'trimestre "/>
    <n v="26"/>
    <s v="543010"/>
    <x v="8"/>
    <n v="105886"/>
    <s v="BI-MEDICA S.R.L."/>
    <n v="202198"/>
    <x v="22"/>
    <x v="22"/>
    <n v="250"/>
    <s v="D"/>
    <n v="250"/>
  </r>
  <r>
    <s v="1'trimestre "/>
    <n v="26"/>
    <s v="543010"/>
    <x v="8"/>
    <n v="104323"/>
    <s v="BIDOIA sas di Gianfranco Bidoia &amp; C."/>
    <n v="202198"/>
    <x v="22"/>
    <x v="22"/>
    <n v="114"/>
    <s v="D"/>
    <n v="114"/>
  </r>
  <r>
    <s v="1'trimestre "/>
    <n v="26"/>
    <s v="543010"/>
    <x v="8"/>
    <n v="100176"/>
    <s v="BECKMAN COULTER SRL"/>
    <n v="202198"/>
    <x v="22"/>
    <x v="22"/>
    <n v="72.38"/>
    <s v="D"/>
    <n v="72.38"/>
  </r>
  <r>
    <s v="1'trimestre "/>
    <n v="26"/>
    <s v="543010"/>
    <x v="8"/>
    <n v="100176"/>
    <s v="BECKMAN COULTER SRL"/>
    <n v="202198"/>
    <x v="22"/>
    <x v="22"/>
    <n v="3872.74"/>
    <s v="D"/>
    <n v="3872.74"/>
  </r>
  <r>
    <s v="1'trimestre "/>
    <n v="26"/>
    <s v="543010"/>
    <x v="8"/>
    <n v="100176"/>
    <s v="BECKMAN COULTER SRL"/>
    <n v="202198"/>
    <x v="22"/>
    <x v="22"/>
    <n v="1507.96"/>
    <s v="D"/>
    <n v="1507.96"/>
  </r>
  <r>
    <s v="1'trimestre "/>
    <n v="26"/>
    <s v="543010"/>
    <x v="8"/>
    <n v="105126"/>
    <s v="VWR INTERNATIONAL  S.R.L."/>
    <n v="202198"/>
    <x v="22"/>
    <x v="22"/>
    <n v="123.6"/>
    <s v="D"/>
    <n v="123.6"/>
  </r>
  <r>
    <s v="1'trimestre "/>
    <n v="26"/>
    <s v="543010"/>
    <x v="8"/>
    <n v="105126"/>
    <s v="VWR INTERNATIONAL  S.R.L."/>
    <n v="202198"/>
    <x v="22"/>
    <x v="22"/>
    <n v="348"/>
    <s v="D"/>
    <n v="348"/>
  </r>
  <r>
    <s v="1'trimestre "/>
    <n v="26"/>
    <s v="543010"/>
    <x v="8"/>
    <n v="110110"/>
    <s v="VACUTEST KIMA SRL"/>
    <n v="202198"/>
    <x v="22"/>
    <x v="22"/>
    <n v="273"/>
    <s v="D"/>
    <n v="273"/>
  </r>
  <r>
    <s v="1'trimestre "/>
    <n v="26"/>
    <s v="543010"/>
    <x v="8"/>
    <n v="110811"/>
    <s v="INGRANDE DOMENICO SRL"/>
    <n v="202198"/>
    <x v="22"/>
    <x v="22"/>
    <n v="585"/>
    <s v="D"/>
    <n v="585"/>
  </r>
  <r>
    <s v="1'trimestre "/>
    <n v="26"/>
    <s v="543010"/>
    <x v="8"/>
    <n v="110811"/>
    <s v="INGRANDE DOMENICO SRL"/>
    <n v="202198"/>
    <x v="22"/>
    <x v="22"/>
    <n v="1260"/>
    <s v="D"/>
    <n v="1260"/>
  </r>
  <r>
    <s v="1'trimestre "/>
    <n v="26"/>
    <s v="543010"/>
    <x v="8"/>
    <n v="110288"/>
    <s v="ULTRAMED SRL"/>
    <n v="202198"/>
    <x v="22"/>
    <x v="22"/>
    <n v="830"/>
    <s v="D"/>
    <n v="830"/>
  </r>
  <r>
    <s v="1'trimestre "/>
    <n v="26"/>
    <s v="543010"/>
    <x v="8"/>
    <n v="110455"/>
    <s v="MEDICIVA DI CIVARDI LUCA"/>
    <n v="202198"/>
    <x v="22"/>
    <x v="22"/>
    <n v="1240"/>
    <s v="D"/>
    <n v="1240"/>
  </r>
  <r>
    <s v="1'trimestre "/>
    <n v="26"/>
    <s v="543010"/>
    <x v="8"/>
    <n v="105973"/>
    <s v="TECNOLOGIE AVANZATE T.A. SRL"/>
    <n v="202198"/>
    <x v="22"/>
    <x v="22"/>
    <n v="950"/>
    <s v="D"/>
    <n v="950"/>
  </r>
  <r>
    <s v="1'trimestre "/>
    <n v="26"/>
    <s v="543010"/>
    <x v="8"/>
    <n v="105973"/>
    <s v="TECNOLOGIE AVANZATE T.A. SRL"/>
    <n v="202198"/>
    <x v="22"/>
    <x v="22"/>
    <n v="950"/>
    <s v="D"/>
    <n v="950"/>
  </r>
  <r>
    <s v="1'trimestre "/>
    <n v="26"/>
    <s v="543010"/>
    <x v="8"/>
    <n v="101274"/>
    <s v="MEDICA VALEGGIA S.P.A."/>
    <n v="202198"/>
    <x v="22"/>
    <x v="22"/>
    <n v="250"/>
    <s v="D"/>
    <n v="250"/>
  </r>
  <r>
    <s v="1'trimestre "/>
    <n v="26"/>
    <s v="543010"/>
    <x v="8"/>
    <n v="108663"/>
    <s v="HAEMOPHARM HEALTHCARE SRL"/>
    <n v="202198"/>
    <x v="22"/>
    <x v="22"/>
    <n v="930"/>
    <s v="D"/>
    <n v="930"/>
  </r>
  <r>
    <s v="1'trimestre "/>
    <n v="26"/>
    <s v="543010"/>
    <x v="8"/>
    <n v="108663"/>
    <s v="HAEMOPHARM HEALTHCARE SRL"/>
    <n v="202198"/>
    <x v="22"/>
    <x v="22"/>
    <n v="470.6"/>
    <s v="D"/>
    <n v="470.6"/>
  </r>
  <r>
    <s v="1'trimestre "/>
    <n v="26"/>
    <s v="543010"/>
    <x v="8"/>
    <n v="109841"/>
    <s v="A.D.A. SRL"/>
    <n v="202198"/>
    <x v="22"/>
    <x v="22"/>
    <n v="1635"/>
    <s v="D"/>
    <n v="1635"/>
  </r>
  <r>
    <s v="1'trimestre "/>
    <n v="30"/>
    <s v="543010"/>
    <x v="8"/>
    <n v="103632"/>
    <s v="OLYMPUS ITALIA S.R.L."/>
    <n v="202198"/>
    <x v="22"/>
    <x v="22"/>
    <n v="3016"/>
    <s v="D"/>
    <n v="3016"/>
  </r>
  <r>
    <s v="1'trimestre "/>
    <n v="30"/>
    <s v="543010"/>
    <x v="8"/>
    <n v="104141"/>
    <s v="MOLNLYCKE HEALTH CARE S.R.L."/>
    <n v="202198"/>
    <x v="22"/>
    <x v="22"/>
    <n v="336"/>
    <s v="D"/>
    <n v="336"/>
  </r>
  <r>
    <s v="1'trimestre "/>
    <n v="30"/>
    <s v="543010"/>
    <x v="8"/>
    <n v="100177"/>
    <s v="BECTON DICKINSON ITALIA S.P.A."/>
    <n v="202198"/>
    <x v="22"/>
    <x v="22"/>
    <n v="374"/>
    <s v="D"/>
    <n v="374"/>
  </r>
  <r>
    <s v="1'trimestre "/>
    <n v="30"/>
    <s v="543010"/>
    <x v="8"/>
    <n v="100177"/>
    <s v="BECTON DICKINSON ITALIA S.P.A."/>
    <n v="202198"/>
    <x v="22"/>
    <x v="22"/>
    <n v="154"/>
    <s v="D"/>
    <n v="154"/>
  </r>
  <r>
    <s v="1'trimestre "/>
    <n v="30"/>
    <s v="543010"/>
    <x v="8"/>
    <n v="100177"/>
    <s v="BECTON DICKINSON ITALIA S.P.A."/>
    <n v="202198"/>
    <x v="22"/>
    <x v="22"/>
    <n v="650"/>
    <s v="D"/>
    <n v="650"/>
  </r>
  <r>
    <s v="1'trimestre "/>
    <n v="30"/>
    <s v="543010"/>
    <x v="8"/>
    <n v="100177"/>
    <s v="BECTON DICKINSON ITALIA S.P.A."/>
    <n v="202198"/>
    <x v="22"/>
    <x v="22"/>
    <n v="70"/>
    <s v="D"/>
    <n v="70"/>
  </r>
  <r>
    <s v="1'trimestre "/>
    <n v="30"/>
    <s v="543010"/>
    <x v="8"/>
    <n v="100177"/>
    <s v="BECTON DICKINSON ITALIA S.P.A."/>
    <n v="202198"/>
    <x v="22"/>
    <x v="22"/>
    <n v="650"/>
    <s v="D"/>
    <n v="650"/>
  </r>
  <r>
    <s v="1'trimestre "/>
    <n v="33"/>
    <s v="543006"/>
    <x v="10"/>
    <n v="110618"/>
    <s v="BD SWITZERLAND SàRL"/>
    <n v="202198"/>
    <x v="22"/>
    <x v="22"/>
    <n v="1714"/>
    <s v="D"/>
    <n v="1714"/>
  </r>
  <r>
    <s v="1'trimestre "/>
    <n v="33"/>
    <s v="543006"/>
    <x v="10"/>
    <n v="106860"/>
    <s v="ADS BIOTEC LIMITED"/>
    <n v="202198"/>
    <x v="22"/>
    <x v="22"/>
    <n v="5060"/>
    <s v="D"/>
    <n v="5060"/>
  </r>
  <r>
    <s v="1'trimestre "/>
    <n v="33"/>
    <s v="543006"/>
    <x v="10"/>
    <n v="106860"/>
    <s v="ADS BIOTEC LIMITED"/>
    <n v="202198"/>
    <x v="22"/>
    <x v="22"/>
    <n v="1176"/>
    <s v="D"/>
    <n v="1176"/>
  </r>
  <r>
    <s v="1'trimestre "/>
    <n v="52"/>
    <s v="543010"/>
    <x v="8"/>
    <n v="101146"/>
    <s v="LEICA MICROSYSTEMS SRL"/>
    <n v="202198"/>
    <x v="22"/>
    <x v="22"/>
    <n v="3200"/>
    <s v="D"/>
    <n v="3200"/>
  </r>
  <r>
    <s v="1'trimestre "/>
    <n v="52"/>
    <s v="543010"/>
    <x v="8"/>
    <n v="100036"/>
    <s v="EXACTA+OPTECH LABCENTER SPA"/>
    <n v="202198"/>
    <x v="22"/>
    <x v="22"/>
    <n v="2725.7"/>
    <s v="D"/>
    <n v="2725.7"/>
  </r>
  <r>
    <s v="1'trimestre "/>
    <n v="52"/>
    <s v="543010"/>
    <x v="8"/>
    <n v="108336"/>
    <s v="EUROCLONE SPA"/>
    <n v="202198"/>
    <x v="22"/>
    <x v="22"/>
    <n v="238.35"/>
    <s v="D"/>
    <n v="238.35"/>
  </r>
  <r>
    <s v="1'trimestre "/>
    <n v="52"/>
    <s v="543010"/>
    <x v="8"/>
    <n v="109358"/>
    <s v="ENVIGO RMS SRL"/>
    <n v="202198"/>
    <x v="22"/>
    <x v="22"/>
    <n v="495"/>
    <s v="D"/>
    <n v="495"/>
  </r>
  <r>
    <s v="1'trimestre "/>
    <n v="60"/>
    <s v="543010"/>
    <x v="8"/>
    <n v="104581"/>
    <s v="STEROGLASS S.R.L."/>
    <n v="202198"/>
    <x v="22"/>
    <x v="22"/>
    <n v="3651.3"/>
    <s v="D"/>
    <n v="3651.3"/>
  </r>
  <r>
    <s v="1'trimestre "/>
    <n v="60"/>
    <s v="543010"/>
    <x v="8"/>
    <n v="105216"/>
    <s v="STERIS SRL"/>
    <n v="202198"/>
    <x v="22"/>
    <x v="22"/>
    <n v="258"/>
    <s v="D"/>
    <n v="258"/>
  </r>
  <r>
    <s v="1'trimestre "/>
    <n v="60"/>
    <s v="543010"/>
    <x v="8"/>
    <n v="105216"/>
    <s v="STERIS SRL"/>
    <n v="202198"/>
    <x v="22"/>
    <x v="22"/>
    <n v="129"/>
    <s v="D"/>
    <n v="129"/>
  </r>
  <r>
    <s v="1'trimestre "/>
    <n v="60"/>
    <s v="543010"/>
    <x v="8"/>
    <n v="102133"/>
    <s v="SARSTEDT S.R.L."/>
    <n v="202198"/>
    <x v="22"/>
    <x v="22"/>
    <n v="439.2"/>
    <s v="D"/>
    <n v="439.2"/>
  </r>
  <r>
    <s v="1'trimestre "/>
    <n v="60"/>
    <s v="543010"/>
    <x v="8"/>
    <n v="100065"/>
    <s v="A.C.R.A.F. SPA"/>
    <n v="202198"/>
    <x v="22"/>
    <x v="22"/>
    <n v="28.68"/>
    <s v="A"/>
    <n v="-28.68"/>
  </r>
  <r>
    <s v="1'trimestre "/>
    <n v="60"/>
    <s v="543010"/>
    <x v="8"/>
    <n v="100065"/>
    <s v="A.C.R.A.F. SPA"/>
    <n v="202198"/>
    <x v="22"/>
    <x v="22"/>
    <n v="86.04"/>
    <s v="D"/>
    <n v="86.04"/>
  </r>
  <r>
    <s v="1'trimestre "/>
    <n v="60"/>
    <s v="543010"/>
    <x v="8"/>
    <n v="100065"/>
    <s v="A.C.R.A.F. SPA"/>
    <n v="202198"/>
    <x v="22"/>
    <x v="22"/>
    <n v="573.6"/>
    <s v="D"/>
    <n v="573.6"/>
  </r>
  <r>
    <s v="1'trimestre "/>
    <n v="60"/>
    <s v="543010"/>
    <x v="8"/>
    <n v="100065"/>
    <s v="A.C.R.A.F. SPA"/>
    <n v="202198"/>
    <x v="22"/>
    <x v="22"/>
    <n v="57.36"/>
    <s v="D"/>
    <n v="57.36"/>
  </r>
  <r>
    <s v="1'trimestre "/>
    <n v="60"/>
    <s v="543010"/>
    <x v="8"/>
    <n v="104895"/>
    <s v="SACCO SRL"/>
    <n v="202198"/>
    <x v="22"/>
    <x v="22"/>
    <n v="615.34"/>
    <s v="D"/>
    <n v="615.34"/>
  </r>
  <r>
    <s v="1'trimestre "/>
    <n v="60"/>
    <s v="543010"/>
    <x v="8"/>
    <n v="100065"/>
    <s v="A.C.R.A.F. SPA"/>
    <n v="202198"/>
    <x v="22"/>
    <x v="22"/>
    <n v="316.56"/>
    <s v="D"/>
    <n v="316.56"/>
  </r>
  <r>
    <s v="1'trimestre "/>
    <n v="60"/>
    <s v="543010"/>
    <x v="8"/>
    <n v="100065"/>
    <s v="A.C.R.A.F. SPA"/>
    <n v="202198"/>
    <x v="22"/>
    <x v="22"/>
    <n v="789.6"/>
    <s v="D"/>
    <n v="789.6"/>
  </r>
  <r>
    <s v="1'trimestre "/>
    <n v="60"/>
    <s v="543010"/>
    <x v="8"/>
    <n v="100065"/>
    <s v="A.C.R.A.F. SPA"/>
    <n v="202198"/>
    <x v="22"/>
    <x v="22"/>
    <n v="114.72"/>
    <s v="D"/>
    <n v="114.72"/>
  </r>
  <r>
    <s v="1'trimestre "/>
    <n v="60"/>
    <s v="543010"/>
    <x v="8"/>
    <n v="100065"/>
    <s v="A.C.R.A.F. SPA"/>
    <n v="202198"/>
    <x v="22"/>
    <x v="22"/>
    <n v="573.6"/>
    <s v="D"/>
    <n v="573.6"/>
  </r>
  <r>
    <s v="1'trimestre "/>
    <n v="60"/>
    <s v="543010"/>
    <x v="8"/>
    <n v="107517"/>
    <s v="NUOVA FARMEC SRL"/>
    <n v="202198"/>
    <x v="22"/>
    <x v="22"/>
    <n v="112"/>
    <s v="D"/>
    <n v="112"/>
  </r>
  <r>
    <s v="1'trimestre "/>
    <n v="60"/>
    <s v="543010"/>
    <x v="8"/>
    <n v="107517"/>
    <s v="NUOVA FARMEC SRL"/>
    <n v="202198"/>
    <x v="22"/>
    <x v="22"/>
    <n v="576"/>
    <s v="D"/>
    <n v="576"/>
  </r>
  <r>
    <s v="1'trimestre "/>
    <n v="60"/>
    <s v="543010"/>
    <x v="8"/>
    <n v="107517"/>
    <s v="NUOVA FARMEC SRL"/>
    <n v="202198"/>
    <x v="22"/>
    <x v="22"/>
    <n v="116"/>
    <s v="D"/>
    <n v="116"/>
  </r>
  <r>
    <s v="1'trimestre "/>
    <n v="60"/>
    <s v="543010"/>
    <x v="8"/>
    <n v="107517"/>
    <s v="NUOVA FARMEC SRL"/>
    <n v="202198"/>
    <x v="22"/>
    <x v="22"/>
    <n v="129.6"/>
    <s v="D"/>
    <n v="129.6"/>
  </r>
  <r>
    <s v="1'trimestre "/>
    <n v="60"/>
    <s v="543010"/>
    <x v="8"/>
    <n v="107517"/>
    <s v="NUOVA FARMEC SRL"/>
    <n v="202198"/>
    <x v="22"/>
    <x v="22"/>
    <n v="120"/>
    <s v="D"/>
    <n v="120"/>
  </r>
  <r>
    <s v="1'trimestre "/>
    <n v="60"/>
    <s v="543010"/>
    <x v="8"/>
    <n v="107517"/>
    <s v="NUOVA FARMEC SRL"/>
    <n v="202198"/>
    <x v="22"/>
    <x v="22"/>
    <n v="56.4"/>
    <s v="D"/>
    <n v="56.4"/>
  </r>
  <r>
    <s v="1'trimestre "/>
    <n v="60"/>
    <s v="543010"/>
    <x v="8"/>
    <n v="107517"/>
    <s v="NUOVA FARMEC SRL"/>
    <n v="202198"/>
    <x v="22"/>
    <x v="22"/>
    <n v="51.84"/>
    <s v="D"/>
    <n v="51.84"/>
  </r>
  <r>
    <s v="1'trimestre "/>
    <n v="60"/>
    <s v="543010"/>
    <x v="8"/>
    <n v="107517"/>
    <s v="NUOVA FARMEC SRL"/>
    <n v="202198"/>
    <x v="22"/>
    <x v="22"/>
    <n v="64"/>
    <s v="D"/>
    <n v="64"/>
  </r>
  <r>
    <s v="1'trimestre "/>
    <n v="60"/>
    <s v="543010"/>
    <x v="8"/>
    <n v="107517"/>
    <s v="NUOVA FARMEC SRL"/>
    <n v="202198"/>
    <x v="22"/>
    <x v="22"/>
    <n v="12.96"/>
    <s v="D"/>
    <n v="12.96"/>
  </r>
  <r>
    <s v="1'trimestre "/>
    <n v="60"/>
    <s v="543010"/>
    <x v="8"/>
    <n v="107517"/>
    <s v="NUOVA FARMEC SRL"/>
    <n v="202198"/>
    <x v="22"/>
    <x v="22"/>
    <n v="176"/>
    <s v="D"/>
    <n v="176"/>
  </r>
  <r>
    <s v="1'trimestre "/>
    <n v="60"/>
    <s v="543010"/>
    <x v="8"/>
    <n v="107517"/>
    <s v="NUOVA FARMEC SRL"/>
    <n v="202198"/>
    <x v="22"/>
    <x v="22"/>
    <n v="64.8"/>
    <s v="D"/>
    <n v="64.8"/>
  </r>
  <r>
    <s v="1'trimestre "/>
    <n v="60"/>
    <s v="543010"/>
    <x v="8"/>
    <n v="107517"/>
    <s v="NUOVA FARMEC SRL"/>
    <n v="202198"/>
    <x v="22"/>
    <x v="22"/>
    <n v="64.8"/>
    <s v="D"/>
    <n v="64.8"/>
  </r>
  <r>
    <s v="1'trimestre "/>
    <n v="60"/>
    <s v="543010"/>
    <x v="8"/>
    <n v="107517"/>
    <s v="NUOVA FARMEC SRL"/>
    <n v="202198"/>
    <x v="22"/>
    <x v="22"/>
    <n v="48"/>
    <s v="D"/>
    <n v="48"/>
  </r>
  <r>
    <s v="1'trimestre "/>
    <n v="60"/>
    <s v="543010"/>
    <x v="8"/>
    <n v="106955"/>
    <s v="NOVAMEDISAN ITALIA SRL"/>
    <n v="202198"/>
    <x v="22"/>
    <x v="22"/>
    <n v="1957.49"/>
    <s v="D"/>
    <n v="1957.49"/>
  </r>
  <r>
    <s v="1'trimestre "/>
    <n v="60"/>
    <s v="543010"/>
    <x v="8"/>
    <n v="106955"/>
    <s v="NOVAMEDISAN ITALIA SRL"/>
    <n v="202198"/>
    <x v="22"/>
    <x v="22"/>
    <n v="237.02"/>
    <s v="D"/>
    <n v="237.02"/>
  </r>
  <r>
    <s v="1'trimestre "/>
    <n v="60"/>
    <s v="543010"/>
    <x v="8"/>
    <n v="106955"/>
    <s v="NOVAMEDISAN ITALIA SRL"/>
    <n v="202198"/>
    <x v="22"/>
    <x v="22"/>
    <n v="2010.08"/>
    <s v="D"/>
    <n v="2010.08"/>
  </r>
  <r>
    <s v="1'trimestre "/>
    <n v="60"/>
    <s v="543010"/>
    <x v="8"/>
    <n v="106955"/>
    <s v="NOVAMEDISAN ITALIA SRL"/>
    <n v="202198"/>
    <x v="22"/>
    <x v="22"/>
    <n v="2649.28"/>
    <s v="D"/>
    <n v="2649.28"/>
  </r>
  <r>
    <s v="1'trimestre "/>
    <n v="60"/>
    <s v="543010"/>
    <x v="8"/>
    <n v="106955"/>
    <s v="NOVAMEDISAN ITALIA SRL"/>
    <n v="202198"/>
    <x v="22"/>
    <x v="22"/>
    <n v="2747.44"/>
    <s v="D"/>
    <n v="2747.44"/>
  </r>
  <r>
    <s v="1'trimestre "/>
    <n v="60"/>
    <s v="543010"/>
    <x v="8"/>
    <n v="106955"/>
    <s v="NOVAMEDISAN ITALIA SRL"/>
    <n v="202198"/>
    <x v="22"/>
    <x v="22"/>
    <n v="502.52"/>
    <s v="D"/>
    <n v="502.52"/>
  </r>
  <r>
    <s v="1'trimestre "/>
    <n v="60"/>
    <s v="543010"/>
    <x v="8"/>
    <n v="106955"/>
    <s v="NOVAMEDISAN ITALIA SRL"/>
    <n v="202198"/>
    <x v="22"/>
    <x v="22"/>
    <n v="711.06"/>
    <s v="D"/>
    <n v="711.06"/>
  </r>
  <r>
    <s v="1'trimestre "/>
    <n v="60"/>
    <s v="543010"/>
    <x v="8"/>
    <n v="106955"/>
    <s v="NOVAMEDISAN ITALIA SRL"/>
    <n v="202198"/>
    <x v="22"/>
    <x v="22"/>
    <n v="1334.5"/>
    <s v="D"/>
    <n v="1334.5"/>
  </r>
  <r>
    <s v="1'trimestre "/>
    <n v="60"/>
    <s v="543010"/>
    <x v="8"/>
    <n v="106955"/>
    <s v="NOVAMEDISAN ITALIA SRL"/>
    <n v="202198"/>
    <x v="22"/>
    <x v="22"/>
    <n v="4692.04"/>
    <s v="D"/>
    <n v="4692.04"/>
  </r>
  <r>
    <s v="1'trimestre "/>
    <n v="60"/>
    <s v="543010"/>
    <x v="8"/>
    <n v="106955"/>
    <s v="NOVAMEDISAN ITALIA SRL"/>
    <n v="202198"/>
    <x v="22"/>
    <x v="22"/>
    <n v="1416.1"/>
    <s v="D"/>
    <n v="1416.1"/>
  </r>
  <r>
    <s v="1'trimestre "/>
    <n v="60"/>
    <s v="543010"/>
    <x v="8"/>
    <n v="106955"/>
    <s v="NOVAMEDISAN ITALIA SRL"/>
    <n v="202198"/>
    <x v="22"/>
    <x v="22"/>
    <n v="728.6"/>
    <s v="D"/>
    <n v="728.6"/>
  </r>
  <r>
    <s v="1'trimestre "/>
    <n v="60"/>
    <s v="543010"/>
    <x v="8"/>
    <n v="106955"/>
    <s v="NOVAMEDISAN ITALIA SRL"/>
    <n v="202198"/>
    <x v="22"/>
    <x v="22"/>
    <n v="871.2"/>
    <s v="D"/>
    <n v="871.2"/>
  </r>
  <r>
    <s v="1'trimestre "/>
    <n v="60"/>
    <s v="543010"/>
    <x v="8"/>
    <n v="106955"/>
    <s v="NOVAMEDISAN ITALIA SRL"/>
    <n v="202198"/>
    <x v="22"/>
    <x v="22"/>
    <n v="1256.3"/>
    <s v="D"/>
    <n v="1256.3"/>
  </r>
  <r>
    <s v="1'trimestre "/>
    <n v="60"/>
    <s v="543010"/>
    <x v="8"/>
    <n v="102840"/>
    <s v="NIKON INSTRUMENTS S.P.A."/>
    <n v="202198"/>
    <x v="22"/>
    <x v="22"/>
    <n v="650"/>
    <s v="D"/>
    <n v="650"/>
  </r>
  <r>
    <s v="1'trimestre "/>
    <n v="60"/>
    <s v="543010"/>
    <x v="8"/>
    <n v="105344"/>
    <s v="MEDTRONIC ITALIA SPA"/>
    <n v="202198"/>
    <x v="22"/>
    <x v="22"/>
    <n v="875"/>
    <s v="D"/>
    <n v="875"/>
  </r>
  <r>
    <s v="1'trimestre "/>
    <n v="60"/>
    <s v="543010"/>
    <x v="8"/>
    <n v="105344"/>
    <s v="MEDTRONIC ITALIA SPA"/>
    <n v="202198"/>
    <x v="22"/>
    <x v="22"/>
    <n v="215.21"/>
    <s v="D"/>
    <n v="215.21"/>
  </r>
  <r>
    <s v="1'trimestre "/>
    <n v="60"/>
    <s v="543010"/>
    <x v="8"/>
    <n v="105344"/>
    <s v="MEDTRONIC ITALIA SPA"/>
    <n v="202198"/>
    <x v="22"/>
    <x v="22"/>
    <n v="203.25"/>
    <s v="D"/>
    <n v="203.25"/>
  </r>
  <r>
    <s v="1'trimestre "/>
    <n v="60"/>
    <s v="543010"/>
    <x v="8"/>
    <n v="110360"/>
    <s v="MEDICAL TRADING DI SITA CINZIA E C. SAS"/>
    <n v="202198"/>
    <x v="22"/>
    <x v="22"/>
    <n v="864"/>
    <s v="D"/>
    <n v="864"/>
  </r>
  <r>
    <s v="1'trimestre "/>
    <n v="60"/>
    <s v="543010"/>
    <x v="8"/>
    <n v="110811"/>
    <s v="INGRANDE DOMENICO SRL"/>
    <n v="202198"/>
    <x v="22"/>
    <x v="22"/>
    <n v="195"/>
    <s v="D"/>
    <n v="195"/>
  </r>
  <r>
    <s v="1'trimestre "/>
    <n v="60"/>
    <s v="543010"/>
    <x v="8"/>
    <n v="110811"/>
    <s v="INGRANDE DOMENICO SRL"/>
    <n v="202198"/>
    <x v="22"/>
    <x v="22"/>
    <n v="153"/>
    <s v="D"/>
    <n v="153"/>
  </r>
  <r>
    <s v="1'trimestre "/>
    <n v="60"/>
    <s v="543010"/>
    <x v="8"/>
    <n v="102333"/>
    <s v="HISTO-LINE LABORATORIES S.R.L."/>
    <n v="202198"/>
    <x v="22"/>
    <x v="22"/>
    <n v="410"/>
    <s v="D"/>
    <n v="410"/>
  </r>
  <r>
    <s v="1'trimestre "/>
    <n v="60"/>
    <s v="543010"/>
    <x v="8"/>
    <n v="108663"/>
    <s v="HAEMOPHARM HEALTHCARE SRL"/>
    <n v="202198"/>
    <x v="22"/>
    <x v="22"/>
    <n v="483"/>
    <s v="D"/>
    <n v="483"/>
  </r>
  <r>
    <s v="1'trimestre "/>
    <n v="60"/>
    <s v="543010"/>
    <x v="8"/>
    <n v="110901"/>
    <s v="FARMALVARION SRL"/>
    <n v="202198"/>
    <x v="22"/>
    <x v="22"/>
    <n v="172"/>
    <s v="D"/>
    <n v="172"/>
  </r>
  <r>
    <s v="1'trimestre "/>
    <n v="60"/>
    <s v="543010"/>
    <x v="8"/>
    <n v="110901"/>
    <s v="FARMALVARION SRL"/>
    <n v="202198"/>
    <x v="22"/>
    <x v="22"/>
    <n v="249.62"/>
    <s v="D"/>
    <n v="249.62"/>
  </r>
  <r>
    <s v="1'trimestre "/>
    <n v="60"/>
    <s v="543010"/>
    <x v="8"/>
    <n v="110901"/>
    <s v="FARMALVARION SRL"/>
    <n v="202198"/>
    <x v="22"/>
    <x v="22"/>
    <n v="33.5"/>
    <s v="D"/>
    <n v="33.5"/>
  </r>
  <r>
    <s v="1'trimestre "/>
    <n v="60"/>
    <s v="543010"/>
    <x v="8"/>
    <n v="100742"/>
    <s v="FARMAC ZABBAN S.P.A."/>
    <n v="202198"/>
    <x v="22"/>
    <x v="22"/>
    <n v="65.400000000000006"/>
    <s v="D"/>
    <n v="65.400000000000006"/>
  </r>
  <r>
    <s v="1'trimestre "/>
    <n v="60"/>
    <s v="543010"/>
    <x v="8"/>
    <n v="102326"/>
    <s v="EPPENDORF S.R.L."/>
    <n v="202198"/>
    <x v="22"/>
    <x v="22"/>
    <n v="758"/>
    <s v="D"/>
    <n v="758"/>
  </r>
  <r>
    <s v="1'trimestre "/>
    <n v="60"/>
    <s v="543010"/>
    <x v="8"/>
    <n v="107933"/>
    <s v="DI GIOVANNI  SRL"/>
    <n v="202198"/>
    <x v="22"/>
    <x v="22"/>
    <n v="44.15"/>
    <s v="D"/>
    <n v="44.15"/>
  </r>
  <r>
    <s v="1'trimestre "/>
    <n v="60"/>
    <s v="543010"/>
    <x v="8"/>
    <n v="110020"/>
    <s v="DELTA MED SPA"/>
    <n v="202198"/>
    <x v="22"/>
    <x v="22"/>
    <n v="1184.8499999999999"/>
    <s v="D"/>
    <n v="1184.8499999999999"/>
  </r>
  <r>
    <s v="1'trimestre "/>
    <n v="60"/>
    <s v="543010"/>
    <x v="8"/>
    <n v="110020"/>
    <s v="DELTA MED SPA"/>
    <n v="202198"/>
    <x v="22"/>
    <x v="22"/>
    <n v="789.9"/>
    <s v="D"/>
    <n v="789.9"/>
  </r>
  <r>
    <s v="1'trimestre "/>
    <n v="60"/>
    <s v="543010"/>
    <x v="8"/>
    <n v="103973"/>
    <s v="COREMEC S.R.L."/>
    <n v="202198"/>
    <x v="22"/>
    <x v="22"/>
    <n v="11460"/>
    <s v="D"/>
    <n v="11460"/>
  </r>
  <r>
    <s v="1'trimestre "/>
    <n v="60"/>
    <s v="543010"/>
    <x v="8"/>
    <n v="108115"/>
    <s v="C.M. FRIGO DI CORVI MORENO"/>
    <n v="202198"/>
    <x v="22"/>
    <x v="22"/>
    <n v="138"/>
    <s v="D"/>
    <n v="138"/>
  </r>
  <r>
    <s v="1'trimestre "/>
    <n v="60"/>
    <s v="543010"/>
    <x v="8"/>
    <n v="106940"/>
    <s v="CEA S.P.A."/>
    <n v="202198"/>
    <x v="22"/>
    <x v="22"/>
    <n v="384"/>
    <s v="D"/>
    <n v="384"/>
  </r>
  <r>
    <s v="1'trimestre "/>
    <n v="60"/>
    <s v="543010"/>
    <x v="8"/>
    <n v="106940"/>
    <s v="CEA S.P.A."/>
    <n v="202198"/>
    <x v="22"/>
    <x v="22"/>
    <n v="729.6"/>
    <s v="D"/>
    <n v="729.6"/>
  </r>
  <r>
    <s v="1'trimestre "/>
    <n v="60"/>
    <s v="543010"/>
    <x v="8"/>
    <n v="109666"/>
    <s v="ARTSANITY SRL"/>
    <n v="202198"/>
    <x v="22"/>
    <x v="22"/>
    <n v="2400"/>
    <s v="D"/>
    <n v="2400"/>
  </r>
  <r>
    <s v="1'trimestre "/>
    <n v="60"/>
    <s v="543010"/>
    <x v="8"/>
    <n v="105126"/>
    <s v="VWR INTERNATIONAL  S.R.L."/>
    <n v="202198"/>
    <x v="22"/>
    <x v="22"/>
    <n v="249.8"/>
    <s v="D"/>
    <n v="249.8"/>
  </r>
  <r>
    <s v="1'trimestre "/>
    <n v="60"/>
    <s v="543010"/>
    <x v="8"/>
    <n v="105126"/>
    <s v="VWR INTERNATIONAL  S.R.L."/>
    <n v="202198"/>
    <x v="22"/>
    <x v="22"/>
    <n v="101.3"/>
    <s v="D"/>
    <n v="101.3"/>
  </r>
  <r>
    <s v="1'trimestre "/>
    <n v="60"/>
    <s v="543010"/>
    <x v="8"/>
    <n v="110110"/>
    <s v="VACUTEST KIMA SRL"/>
    <n v="202198"/>
    <x v="22"/>
    <x v="22"/>
    <n v="392"/>
    <s v="D"/>
    <n v="392"/>
  </r>
  <r>
    <s v="1'trimestre "/>
    <n v="63"/>
    <s v="543010"/>
    <x v="8"/>
    <n v="100177"/>
    <s v="BECTON DICKINSON ITALIA S.P.A."/>
    <n v="202198"/>
    <x v="22"/>
    <x v="22"/>
    <n v="312"/>
    <s v="D"/>
    <n v="312"/>
  </r>
  <r>
    <s v="1'trimestre "/>
    <n v="63"/>
    <s v="543010"/>
    <x v="8"/>
    <n v="100177"/>
    <s v="BECTON DICKINSON ITALIA S.P.A."/>
    <n v="202198"/>
    <x v="22"/>
    <x v="22"/>
    <n v="102"/>
    <s v="D"/>
    <n v="102"/>
  </r>
  <r>
    <s v="1'trimestre "/>
    <n v="63"/>
    <s v="543010"/>
    <x v="8"/>
    <n v="100177"/>
    <s v="BECTON DICKINSON ITALIA S.P.A."/>
    <n v="202198"/>
    <x v="22"/>
    <x v="22"/>
    <n v="975"/>
    <s v="D"/>
    <n v="975"/>
  </r>
  <r>
    <s v="1'trimestre "/>
    <n v="63"/>
    <s v="543010"/>
    <x v="8"/>
    <n v="100177"/>
    <s v="BECTON DICKINSON ITALIA S.P.A."/>
    <n v="202198"/>
    <x v="22"/>
    <x v="22"/>
    <n v="24.6"/>
    <s v="D"/>
    <n v="24.6"/>
  </r>
  <r>
    <s v="1'trimestre "/>
    <n v="79"/>
    <s v="548005"/>
    <x v="11"/>
    <n v="106014"/>
    <s v="UFFICIO PROV. IVA (INTRA-CEE ED EXTRA-CEE)"/>
    <n v="202198"/>
    <x v="22"/>
    <x v="22"/>
    <n v="302.27999999999997"/>
    <s v="D"/>
    <n v="302.27999999999997"/>
  </r>
  <r>
    <s v="1'trimestre "/>
    <n v="79"/>
    <s v="548005"/>
    <x v="11"/>
    <n v="106014"/>
    <s v="UFFICIO PROV. IVA (INTRA-CEE ED EXTRA-CEE)"/>
    <n v="202198"/>
    <x v="22"/>
    <x v="22"/>
    <n v="1113.2"/>
    <s v="D"/>
    <n v="1113.2"/>
  </r>
  <r>
    <s v="1'trimestre "/>
    <n v="79"/>
    <s v="548005"/>
    <x v="11"/>
    <n v="106014"/>
    <s v="UFFICIO PROV. IVA (INTRA-CEE ED EXTRA-CEE)"/>
    <n v="202198"/>
    <x v="22"/>
    <x v="22"/>
    <n v="302.27999999999997"/>
    <s v="D"/>
    <n v="302.27999999999997"/>
  </r>
  <r>
    <s v="1'trimestre "/>
    <n v="79"/>
    <s v="548005"/>
    <x v="11"/>
    <n v="106014"/>
    <s v="UFFICIO PROV. IVA (INTRA-CEE ED EXTRA-CEE)"/>
    <n v="202198"/>
    <x v="22"/>
    <x v="22"/>
    <n v="258.72000000000003"/>
    <s v="D"/>
    <n v="258.72000000000003"/>
  </r>
  <r>
    <s v="1'trimestre "/>
    <n v="79"/>
    <s v="548005"/>
    <x v="11"/>
    <n v="106014"/>
    <s v="UFFICIO PROV. IVA (INTRA-CEE ED EXTRA-CEE)"/>
    <n v="202198"/>
    <x v="22"/>
    <x v="22"/>
    <n v="74.8"/>
    <s v="D"/>
    <n v="74.8"/>
  </r>
  <r>
    <s v="1'trimestre "/>
    <n v="85"/>
    <s v="543010"/>
    <x v="8"/>
    <n v="110455"/>
    <s v="MEDICIVA DI CIVARDI LUCA"/>
    <n v="202198"/>
    <x v="22"/>
    <x v="22"/>
    <n v="620"/>
    <s v="D"/>
    <n v="620"/>
  </r>
  <r>
    <s v="1'trimestre "/>
    <n v="85"/>
    <s v="543010"/>
    <x v="8"/>
    <n v="101146"/>
    <s v="LEICA MICROSYSTEMS SRL"/>
    <n v="202198"/>
    <x v="22"/>
    <x v="22"/>
    <n v="1970.32"/>
    <s v="D"/>
    <n v="1970.32"/>
  </r>
  <r>
    <s v="1'trimestre "/>
    <n v="85"/>
    <s v="543010"/>
    <x v="8"/>
    <n v="101146"/>
    <s v="LEICA MICROSYSTEMS SRL"/>
    <n v="202198"/>
    <x v="22"/>
    <x v="22"/>
    <n v="53.68"/>
    <s v="D"/>
    <n v="53.68"/>
  </r>
  <r>
    <s v="1'trimestre "/>
    <n v="85"/>
    <s v="543010"/>
    <x v="8"/>
    <n v="111162"/>
    <s v="GESAN COM SRL"/>
    <n v="202198"/>
    <x v="22"/>
    <x v="22"/>
    <n v="316"/>
    <s v="D"/>
    <n v="316"/>
  </r>
  <r>
    <s v="1'trimestre "/>
    <n v="85"/>
    <s v="543010"/>
    <x v="8"/>
    <n v="100436"/>
    <s v="CHARLES RIVER LABORATORIES ITALIA S.R.L."/>
    <n v="202198"/>
    <x v="22"/>
    <x v="22"/>
    <n v="3633.92"/>
    <s v="D"/>
    <n v="3633.92"/>
  </r>
  <r>
    <s v="1'trimestre "/>
    <n v="85"/>
    <s v="543010"/>
    <x v="8"/>
    <n v="106940"/>
    <s v="CEA S.P.A."/>
    <n v="202198"/>
    <x v="22"/>
    <x v="22"/>
    <n v="384"/>
    <s v="D"/>
    <n v="384"/>
  </r>
  <r>
    <s v="1'trimestre "/>
    <n v="85"/>
    <s v="543010"/>
    <x v="8"/>
    <n v="106628"/>
    <s v="BIOSONIC SRL"/>
    <n v="202198"/>
    <x v="22"/>
    <x v="22"/>
    <n v="5090"/>
    <s v="D"/>
    <n v="5090"/>
  </r>
  <r>
    <s v="1'trimestre "/>
    <n v="85"/>
    <s v="543010"/>
    <x v="8"/>
    <n v="103507"/>
    <s v="BIOSIGMA S.R.L."/>
    <n v="202198"/>
    <x v="22"/>
    <x v="22"/>
    <n v="219.47"/>
    <s v="D"/>
    <n v="219.47"/>
  </r>
  <r>
    <s v="1'trimestre "/>
    <n v="85"/>
    <s v="543010"/>
    <x v="8"/>
    <n v="108022"/>
    <s v="STARLAB SRL"/>
    <n v="202198"/>
    <x v="22"/>
    <x v="22"/>
    <n v="555.1"/>
    <s v="D"/>
    <n v="555.1"/>
  </r>
  <r>
    <s v="1'trimestre "/>
    <n v="85"/>
    <s v="543010"/>
    <x v="8"/>
    <n v="109520"/>
    <s v="MERCK SPA"/>
    <n v="202198"/>
    <x v="22"/>
    <x v="22"/>
    <n v="1131.53"/>
    <s v="D"/>
    <n v="1131.53"/>
  </r>
  <r>
    <s v="1'trimestre "/>
    <n v="85"/>
    <s v="543010"/>
    <x v="8"/>
    <n v="109520"/>
    <s v="MERCK SPA"/>
    <n v="202198"/>
    <x v="22"/>
    <x v="22"/>
    <n v="69.56"/>
    <s v="D"/>
    <n v="69.56"/>
  </r>
  <r>
    <s v="1'trimestre "/>
    <n v="89"/>
    <s v="543010"/>
    <x v="8"/>
    <n v="104141"/>
    <s v="MOLNLYCKE HEALTH CARE S.R.L."/>
    <n v="202198"/>
    <x v="22"/>
    <x v="22"/>
    <n v="67.2"/>
    <s v="A"/>
    <n v="-67.2"/>
  </r>
  <r>
    <s v="1'trimestre "/>
    <n v="89"/>
    <s v="543010"/>
    <x v="8"/>
    <n v="104141"/>
    <s v="MOLNLYCKE HEALTH CARE S.R.L."/>
    <n v="202198"/>
    <x v="22"/>
    <x v="22"/>
    <n v="523.20000000000005"/>
    <s v="D"/>
    <n v="523.20000000000005"/>
  </r>
  <r>
    <s v="1'trimestre "/>
    <n v="92"/>
    <s v="543006"/>
    <x v="10"/>
    <n v="110618"/>
    <s v="BD SWITZERLAND SàRL"/>
    <n v="202198"/>
    <x v="22"/>
    <x v="22"/>
    <n v="2878"/>
    <s v="D"/>
    <n v="2878"/>
  </r>
  <r>
    <s v="1'trimestre "/>
    <n v="125"/>
    <s v="543010"/>
    <x v="8"/>
    <n v="101107"/>
    <s v="LP ITALIANA S.P.A."/>
    <n v="202198"/>
    <x v="22"/>
    <x v="22"/>
    <n v="400"/>
    <s v="D"/>
    <n v="400"/>
  </r>
  <r>
    <s v="1'trimestre "/>
    <n v="125"/>
    <s v="543010"/>
    <x v="8"/>
    <n v="101139"/>
    <s v="LANZONI S.R.L."/>
    <n v="202198"/>
    <x v="22"/>
    <x v="22"/>
    <n v="1500"/>
    <s v="D"/>
    <n v="1500"/>
  </r>
  <r>
    <s v="1'trimestre "/>
    <n v="125"/>
    <s v="543010"/>
    <x v="8"/>
    <n v="107862"/>
    <s v="INTERCONSULT MEDICAL DIVISION SRL"/>
    <n v="202198"/>
    <x v="22"/>
    <x v="22"/>
    <n v="438"/>
    <s v="D"/>
    <n v="438"/>
  </r>
  <r>
    <s v="1'trimestre "/>
    <n v="125"/>
    <s v="543010"/>
    <x v="8"/>
    <n v="105463"/>
    <s v="FIAB SPA"/>
    <n v="202198"/>
    <x v="22"/>
    <x v="22"/>
    <n v="190"/>
    <s v="D"/>
    <n v="190"/>
  </r>
  <r>
    <s v="1'trimestre "/>
    <n v="125"/>
    <s v="543010"/>
    <x v="8"/>
    <n v="100742"/>
    <s v="FARMAC ZABBAN S.P.A."/>
    <n v="202198"/>
    <x v="22"/>
    <x v="22"/>
    <n v="65.400000000000006"/>
    <s v="D"/>
    <n v="65.400000000000006"/>
  </r>
  <r>
    <s v="1'trimestre "/>
    <n v="125"/>
    <s v="543010"/>
    <x v="8"/>
    <n v="107933"/>
    <s v="DI GIOVANNI  SRL"/>
    <n v="202198"/>
    <x v="22"/>
    <x v="22"/>
    <n v="216.5"/>
    <s v="D"/>
    <n v="216.5"/>
  </r>
  <r>
    <s v="1'trimestre "/>
    <n v="125"/>
    <s v="543010"/>
    <x v="8"/>
    <n v="106754"/>
    <s v="BETATEX SPA"/>
    <n v="202198"/>
    <x v="22"/>
    <x v="22"/>
    <n v="270"/>
    <s v="D"/>
    <n v="270"/>
  </r>
  <r>
    <s v="1'trimestre "/>
    <n v="125"/>
    <s v="543010"/>
    <x v="8"/>
    <n v="110753"/>
    <s v="ARCO SCIENTIFICA SRL"/>
    <n v="202198"/>
    <x v="22"/>
    <x v="22"/>
    <n v="422"/>
    <s v="D"/>
    <n v="422"/>
  </r>
  <r>
    <s v="1'trimestre "/>
    <n v="125"/>
    <s v="543010"/>
    <x v="8"/>
    <n v="104756"/>
    <s v="AMBU S.R.L."/>
    <n v="202198"/>
    <x v="22"/>
    <x v="22"/>
    <n v="1368"/>
    <s v="D"/>
    <n v="1368"/>
  </r>
  <r>
    <s v="1'trimestre "/>
    <n v="125"/>
    <s v="543010"/>
    <x v="8"/>
    <n v="103754"/>
    <s v="2M STRUMENTI SRL"/>
    <n v="202198"/>
    <x v="22"/>
    <x v="22"/>
    <n v="11800"/>
    <s v="D"/>
    <n v="11800"/>
  </r>
  <r>
    <s v="1'trimestre "/>
    <n v="125"/>
    <s v="543010"/>
    <x v="8"/>
    <n v="105126"/>
    <s v="VWR INTERNATIONAL  S.R.L."/>
    <n v="202198"/>
    <x v="22"/>
    <x v="22"/>
    <n v="271.06"/>
    <s v="D"/>
    <n v="271.06"/>
  </r>
  <r>
    <s v="1'trimestre "/>
    <n v="125"/>
    <s v="543010"/>
    <x v="8"/>
    <n v="105126"/>
    <s v="VWR INTERNATIONAL  S.R.L."/>
    <n v="202198"/>
    <x v="22"/>
    <x v="22"/>
    <n v="421.98"/>
    <s v="D"/>
    <n v="421.98"/>
  </r>
  <r>
    <s v="1'trimestre "/>
    <n v="125"/>
    <s v="543010"/>
    <x v="8"/>
    <n v="109841"/>
    <s v="A.D.A. SRL"/>
    <n v="202198"/>
    <x v="22"/>
    <x v="22"/>
    <n v="1635"/>
    <s v="D"/>
    <n v="1635"/>
  </r>
  <r>
    <s v="1'trimestre "/>
    <n v="125"/>
    <s v="543010"/>
    <x v="8"/>
    <n v="102133"/>
    <s v="SARSTEDT S.R.L."/>
    <n v="202198"/>
    <x v="22"/>
    <x v="22"/>
    <n v="126"/>
    <s v="D"/>
    <n v="126"/>
  </r>
  <r>
    <s v="1'trimestre "/>
    <n v="125"/>
    <s v="543010"/>
    <x v="8"/>
    <n v="110584"/>
    <s v="RONCHI MARIO PRODOTTI E STRUMENTAZIONE"/>
    <n v="202198"/>
    <x v="22"/>
    <x v="22"/>
    <n v="350"/>
    <s v="D"/>
    <n v="350"/>
  </r>
  <r>
    <s v="1'trimestre "/>
    <n v="125"/>
    <s v="543010"/>
    <x v="8"/>
    <n v="110584"/>
    <s v="RONCHI MARIO PRODOTTI E STRUMENTAZIONE"/>
    <n v="202198"/>
    <x v="22"/>
    <x v="22"/>
    <n v="955"/>
    <s v="D"/>
    <n v="955"/>
  </r>
  <r>
    <s v="1'trimestre "/>
    <n v="125"/>
    <s v="543010"/>
    <x v="8"/>
    <n v="110584"/>
    <s v="RONCHI MARIO PRODOTTI E STRUMENTAZIONE"/>
    <n v="202198"/>
    <x v="22"/>
    <x v="22"/>
    <n v="358"/>
    <s v="D"/>
    <n v="358"/>
  </r>
  <r>
    <s v="1'trimestre "/>
    <n v="125"/>
    <s v="543010"/>
    <x v="8"/>
    <n v="106955"/>
    <s v="NOVAMEDISAN ITALIA SRL"/>
    <n v="202198"/>
    <x v="22"/>
    <x v="22"/>
    <n v="1507.56"/>
    <s v="D"/>
    <n v="1507.56"/>
  </r>
  <r>
    <s v="1'trimestre "/>
    <n v="125"/>
    <s v="543010"/>
    <x v="8"/>
    <n v="109520"/>
    <s v="MERCK SPA"/>
    <n v="202198"/>
    <x v="22"/>
    <x v="22"/>
    <n v="2406.2800000000002"/>
    <s v="D"/>
    <n v="2406.2800000000002"/>
  </r>
  <r>
    <s v="1'trimestre "/>
    <n v="125"/>
    <s v="543010"/>
    <x v="8"/>
    <n v="104950"/>
    <s v="MEDITRON SRL"/>
    <n v="202198"/>
    <x v="22"/>
    <x v="22"/>
    <n v="102"/>
    <s v="D"/>
    <n v="102"/>
  </r>
  <r>
    <s v="1'trimestre "/>
    <n v="125"/>
    <s v="543010"/>
    <x v="8"/>
    <n v="110360"/>
    <s v="MEDICAL TRADING DI SITA CINZIA E C. SAS"/>
    <n v="202198"/>
    <x v="22"/>
    <x v="22"/>
    <n v="432"/>
    <s v="D"/>
    <n v="432"/>
  </r>
  <r>
    <s v="1'trimestre "/>
    <n v="125"/>
    <s v="543010"/>
    <x v="8"/>
    <n v="110360"/>
    <s v="MEDICAL TRADING DI SITA CINZIA E C. SAS"/>
    <n v="202198"/>
    <x v="22"/>
    <x v="22"/>
    <n v="432"/>
    <s v="D"/>
    <n v="432"/>
  </r>
  <r>
    <s v="1'trimestre "/>
    <n v="125"/>
    <s v="543010"/>
    <x v="8"/>
    <n v="101274"/>
    <s v="MEDICA VALEGGIA S.P.A."/>
    <n v="202198"/>
    <x v="22"/>
    <x v="22"/>
    <n v="142.08000000000001"/>
    <s v="D"/>
    <n v="142.08000000000001"/>
  </r>
  <r>
    <s v="1'trimestre "/>
    <n v="129"/>
    <s v="543010"/>
    <x v="8"/>
    <n v="104141"/>
    <s v="MOLNLYCKE HEALTH CARE S.R.L."/>
    <n v="202198"/>
    <x v="22"/>
    <x v="22"/>
    <n v="304"/>
    <s v="D"/>
    <n v="304"/>
  </r>
  <r>
    <s v="1'trimestre "/>
    <n v="129"/>
    <s v="543010"/>
    <x v="8"/>
    <n v="100177"/>
    <s v="BECTON DICKINSON ITALIA S.P.A."/>
    <n v="202198"/>
    <x v="22"/>
    <x v="22"/>
    <n v="482"/>
    <s v="D"/>
    <n v="482"/>
  </r>
  <r>
    <s v="1'trimestre "/>
    <n v="132"/>
    <s v="543006"/>
    <x v="10"/>
    <n v="111217"/>
    <s v="PRAXAIR SURFACE TECHNOLOGIES GMBH"/>
    <n v="202198"/>
    <x v="22"/>
    <x v="22"/>
    <n v="1814.57"/>
    <s v="D"/>
    <n v="1814.57"/>
  </r>
  <r>
    <s v="1'trimestre "/>
    <n v="150"/>
    <s v="543010"/>
    <x v="8"/>
    <n v="104895"/>
    <s v="SACCO SRL"/>
    <n v="202198"/>
    <x v="22"/>
    <x v="22"/>
    <n v="316.29000000000002"/>
    <s v="D"/>
    <n v="316.29000000000002"/>
  </r>
  <r>
    <s v="1'trimestre "/>
    <n v="150"/>
    <s v="543010"/>
    <x v="8"/>
    <n v="104895"/>
    <s v="SACCO SRL"/>
    <n v="202198"/>
    <x v="22"/>
    <x v="22"/>
    <n v="520"/>
    <s v="D"/>
    <n v="520"/>
  </r>
  <r>
    <s v="1'trimestre "/>
    <n v="150"/>
    <s v="543010"/>
    <x v="8"/>
    <n v="105344"/>
    <s v="MEDTRONIC ITALIA SPA"/>
    <n v="202198"/>
    <x v="22"/>
    <x v="22"/>
    <n v="140"/>
    <s v="D"/>
    <n v="140"/>
  </r>
  <r>
    <s v="1'trimestre "/>
    <n v="150"/>
    <s v="543010"/>
    <x v="8"/>
    <n v="110360"/>
    <s v="MEDICAL TRADING DI SITA CINZIA E C. SAS"/>
    <n v="202198"/>
    <x v="22"/>
    <x v="22"/>
    <n v="432"/>
    <s v="D"/>
    <n v="432"/>
  </r>
  <r>
    <s v="1'trimestre "/>
    <n v="150"/>
    <s v="543010"/>
    <x v="8"/>
    <n v="110360"/>
    <s v="MEDICAL TRADING DI SITA CINZIA E C. SAS"/>
    <n v="202198"/>
    <x v="22"/>
    <x v="22"/>
    <n v="1080"/>
    <s v="D"/>
    <n v="1080"/>
  </r>
  <r>
    <s v="1'trimestre "/>
    <n v="150"/>
    <s v="543010"/>
    <x v="8"/>
    <n v="110360"/>
    <s v="MEDICAL TRADING DI SITA CINZIA E C. SAS"/>
    <n v="202198"/>
    <x v="22"/>
    <x v="22"/>
    <n v="432"/>
    <s v="D"/>
    <n v="432"/>
  </r>
  <r>
    <s v="1'trimestre "/>
    <n v="150"/>
    <s v="543010"/>
    <x v="8"/>
    <n v="110360"/>
    <s v="MEDICAL TRADING DI SITA CINZIA E C. SAS"/>
    <n v="202198"/>
    <x v="22"/>
    <x v="22"/>
    <n v="432"/>
    <s v="D"/>
    <n v="432"/>
  </r>
  <r>
    <s v="1'trimestre "/>
    <n v="150"/>
    <s v="543010"/>
    <x v="8"/>
    <n v="101542"/>
    <s v="PRAESIDIA  SRL"/>
    <n v="202198"/>
    <x v="22"/>
    <x v="22"/>
    <n v="522.5"/>
    <s v="D"/>
    <n v="522.5"/>
  </r>
  <r>
    <s v="1'trimestre "/>
    <n v="150"/>
    <s v="543010"/>
    <x v="8"/>
    <n v="101542"/>
    <s v="PRAESIDIA  SRL"/>
    <n v="202198"/>
    <x v="22"/>
    <x v="22"/>
    <n v="522.5"/>
    <s v="D"/>
    <n v="522.5"/>
  </r>
  <r>
    <s v="1'trimestre "/>
    <n v="150"/>
    <s v="543010"/>
    <x v="8"/>
    <n v="101542"/>
    <s v="PRAESIDIA  SRL"/>
    <n v="202198"/>
    <x v="22"/>
    <x v="22"/>
    <n v="132"/>
    <s v="D"/>
    <n v="132"/>
  </r>
  <r>
    <s v="1'trimestre "/>
    <n v="150"/>
    <s v="543010"/>
    <x v="8"/>
    <n v="101542"/>
    <s v="PRAESIDIA  SRL"/>
    <n v="202198"/>
    <x v="22"/>
    <x v="22"/>
    <n v="416.9"/>
    <s v="D"/>
    <n v="416.9"/>
  </r>
  <r>
    <s v="1'trimestre "/>
    <n v="150"/>
    <s v="543010"/>
    <x v="8"/>
    <n v="104588"/>
    <s v="CER MEDICAL S.R.L."/>
    <n v="202198"/>
    <x v="22"/>
    <x v="22"/>
    <n v="126.59"/>
    <s v="D"/>
    <n v="126.59"/>
  </r>
  <r>
    <s v="1'trimestre "/>
    <n v="150"/>
    <s v="543010"/>
    <x v="8"/>
    <n v="104588"/>
    <s v="CER MEDICAL S.R.L."/>
    <n v="202198"/>
    <x v="22"/>
    <x v="22"/>
    <n v="126.59"/>
    <s v="D"/>
    <n v="126.59"/>
  </r>
  <r>
    <s v="1'trimestre "/>
    <n v="150"/>
    <s v="543010"/>
    <x v="8"/>
    <n v="104588"/>
    <s v="CER MEDICAL S.R.L."/>
    <n v="202198"/>
    <x v="22"/>
    <x v="22"/>
    <n v="126.59"/>
    <s v="D"/>
    <n v="126.59"/>
  </r>
  <r>
    <s v="1'trimestre "/>
    <n v="150"/>
    <s v="543010"/>
    <x v="8"/>
    <n v="106940"/>
    <s v="CEA S.P.A."/>
    <n v="202198"/>
    <x v="22"/>
    <x v="22"/>
    <n v="182.4"/>
    <s v="D"/>
    <n v="182.4"/>
  </r>
  <r>
    <s v="1'trimestre "/>
    <n v="150"/>
    <s v="543010"/>
    <x v="8"/>
    <n v="106940"/>
    <s v="CEA S.P.A."/>
    <n v="202198"/>
    <x v="22"/>
    <x v="22"/>
    <n v="729.6"/>
    <s v="D"/>
    <n v="729.6"/>
  </r>
  <r>
    <s v="1'trimestre "/>
    <n v="150"/>
    <s v="543010"/>
    <x v="8"/>
    <n v="109672"/>
    <s v="PARTICLE MEASURING SYSTEMS SRL"/>
    <n v="202198"/>
    <x v="22"/>
    <x v="22"/>
    <n v="522.1"/>
    <s v="D"/>
    <n v="522.1"/>
  </r>
  <r>
    <s v="1'trimestre "/>
    <n v="150"/>
    <s v="543010"/>
    <x v="8"/>
    <n v="109672"/>
    <s v="PARTICLE MEASURING SYSTEMS SRL"/>
    <n v="202198"/>
    <x v="22"/>
    <x v="22"/>
    <n v="1023.2"/>
    <s v="D"/>
    <n v="1023.2"/>
  </r>
  <r>
    <s v="1'trimestre "/>
    <n v="150"/>
    <s v="543010"/>
    <x v="8"/>
    <n v="106996"/>
    <s v="LOMBARDA H SRL"/>
    <n v="202198"/>
    <x v="22"/>
    <x v="22"/>
    <n v="249.6"/>
    <s v="D"/>
    <n v="249.6"/>
  </r>
  <r>
    <s v="1'trimestre "/>
    <n v="150"/>
    <s v="543010"/>
    <x v="8"/>
    <n v="106940"/>
    <s v="CEA S.P.A."/>
    <n v="202198"/>
    <x v="22"/>
    <x v="22"/>
    <n v="384"/>
    <s v="D"/>
    <n v="384"/>
  </r>
  <r>
    <s v="1'trimestre "/>
    <n v="150"/>
    <s v="543010"/>
    <x v="8"/>
    <n v="106857"/>
    <s v="CAREFUSION ITALY 311 SRL UNIPERSONALE"/>
    <n v="202198"/>
    <x v="22"/>
    <x v="22"/>
    <n v="470"/>
    <s v="D"/>
    <n v="470"/>
  </r>
  <r>
    <s v="1'trimestre "/>
    <n v="150"/>
    <s v="543010"/>
    <x v="8"/>
    <n v="111175"/>
    <s v="C.A.M. HOSPITAL SRL"/>
    <n v="202198"/>
    <x v="22"/>
    <x v="22"/>
    <n v="474"/>
    <s v="D"/>
    <n v="474"/>
  </r>
  <r>
    <s v="1'trimestre "/>
    <n v="150"/>
    <s v="543010"/>
    <x v="8"/>
    <n v="103507"/>
    <s v="BIOSIGMA S.R.L."/>
    <n v="202198"/>
    <x v="22"/>
    <x v="22"/>
    <n v="198"/>
    <s v="D"/>
    <n v="198"/>
  </r>
  <r>
    <s v="1'trimestre "/>
    <n v="150"/>
    <s v="543010"/>
    <x v="8"/>
    <n v="100219"/>
    <s v="BIO-OPTICA MILANO S.P.A."/>
    <n v="202198"/>
    <x v="22"/>
    <x v="22"/>
    <n v="625"/>
    <s v="D"/>
    <n v="625"/>
  </r>
  <r>
    <s v="1'trimestre "/>
    <n v="150"/>
    <s v="543010"/>
    <x v="8"/>
    <n v="103651"/>
    <s v="BIOCOMMERCIALE SRL"/>
    <n v="202198"/>
    <x v="22"/>
    <x v="22"/>
    <n v="261"/>
    <s v="D"/>
    <n v="261"/>
  </r>
  <r>
    <s v="1'trimestre "/>
    <n v="150"/>
    <s v="543010"/>
    <x v="8"/>
    <n v="106754"/>
    <s v="BETATEX SPA"/>
    <n v="202198"/>
    <x v="22"/>
    <x v="22"/>
    <n v="270"/>
    <s v="D"/>
    <n v="270"/>
  </r>
  <r>
    <s v="1'trimestre "/>
    <n v="150"/>
    <s v="543010"/>
    <x v="8"/>
    <n v="109059"/>
    <s v="AUROGENE SRL"/>
    <n v="202198"/>
    <x v="22"/>
    <x v="22"/>
    <n v="480"/>
    <s v="D"/>
    <n v="480"/>
  </r>
  <r>
    <s v="1'trimestre "/>
    <n v="150"/>
    <s v="543010"/>
    <x v="8"/>
    <n v="100065"/>
    <s v="A.C.R.A.F. SPA"/>
    <n v="202198"/>
    <x v="22"/>
    <x v="22"/>
    <n v="143.4"/>
    <s v="D"/>
    <n v="143.4"/>
  </r>
  <r>
    <s v="1'trimestre "/>
    <n v="150"/>
    <s v="543010"/>
    <x v="8"/>
    <n v="105216"/>
    <s v="STERIS SRL"/>
    <n v="202198"/>
    <x v="22"/>
    <x v="22"/>
    <n v="258"/>
    <s v="D"/>
    <n v="258"/>
  </r>
  <r>
    <s v="1'trimestre "/>
    <n v="150"/>
    <s v="543010"/>
    <x v="8"/>
    <n v="105216"/>
    <s v="STERIS SRL"/>
    <n v="202198"/>
    <x v="22"/>
    <x v="22"/>
    <n v="129"/>
    <s v="D"/>
    <n v="129"/>
  </r>
  <r>
    <s v="1'trimestre "/>
    <n v="150"/>
    <s v="543010"/>
    <x v="8"/>
    <n v="105216"/>
    <s v="STERIS SRL"/>
    <n v="202198"/>
    <x v="22"/>
    <x v="22"/>
    <n v="258"/>
    <s v="D"/>
    <n v="258"/>
  </r>
  <r>
    <s v="1'trimestre "/>
    <n v="150"/>
    <s v="543010"/>
    <x v="8"/>
    <n v="108022"/>
    <s v="STARLAB SRL"/>
    <n v="202198"/>
    <x v="22"/>
    <x v="22"/>
    <n v="1519.7"/>
    <s v="D"/>
    <n v="1519.7"/>
  </r>
  <r>
    <s v="1'trimestre "/>
    <n v="150"/>
    <s v="543010"/>
    <x v="8"/>
    <n v="107862"/>
    <s v="INTERCONSULT MEDICAL DIVISION SRL"/>
    <n v="202198"/>
    <x v="22"/>
    <x v="22"/>
    <n v="796.8"/>
    <s v="D"/>
    <n v="796.8"/>
  </r>
  <r>
    <s v="1'trimestre "/>
    <n v="150"/>
    <s v="543010"/>
    <x v="8"/>
    <n v="107862"/>
    <s v="INTERCONSULT MEDICAL DIVISION SRL"/>
    <n v="202198"/>
    <x v="22"/>
    <x v="22"/>
    <n v="302.39999999999998"/>
    <s v="D"/>
    <n v="302.39999999999998"/>
  </r>
  <r>
    <s v="1'trimestre "/>
    <n v="150"/>
    <s v="543010"/>
    <x v="8"/>
    <n v="104324"/>
    <s v="SIM ITALIA S.R.L."/>
    <n v="202198"/>
    <x v="22"/>
    <x v="22"/>
    <n v="1032.48"/>
    <s v="D"/>
    <n v="1032.48"/>
  </r>
  <r>
    <s v="1'trimestre "/>
    <n v="150"/>
    <s v="543010"/>
    <x v="8"/>
    <n v="104324"/>
    <s v="SIM ITALIA S.R.L."/>
    <n v="202198"/>
    <x v="22"/>
    <x v="22"/>
    <n v="3871.8"/>
    <s v="D"/>
    <n v="3871.8"/>
  </r>
  <r>
    <s v="1'trimestre "/>
    <n v="150"/>
    <s v="543010"/>
    <x v="8"/>
    <n v="100742"/>
    <s v="FARMAC ZABBAN S.P.A."/>
    <n v="202198"/>
    <x v="22"/>
    <x v="22"/>
    <n v="32.700000000000003"/>
    <s v="D"/>
    <n v="32.700000000000003"/>
  </r>
  <r>
    <s v="1'trimestre "/>
    <n v="150"/>
    <s v="543010"/>
    <x v="8"/>
    <n v="108336"/>
    <s v="EUROCLONE SPA"/>
    <n v="202198"/>
    <x v="22"/>
    <x v="22"/>
    <n v="170.39"/>
    <s v="D"/>
    <n v="170.39"/>
  </r>
  <r>
    <s v="1'trimestre "/>
    <n v="150"/>
    <s v="543010"/>
    <x v="8"/>
    <n v="107517"/>
    <s v="NUOVA FARMEC SRL"/>
    <n v="202198"/>
    <x v="22"/>
    <x v="22"/>
    <n v="28.2"/>
    <s v="D"/>
    <n v="28.2"/>
  </r>
  <r>
    <s v="1'trimestre "/>
    <n v="150"/>
    <s v="543010"/>
    <x v="8"/>
    <n v="107517"/>
    <s v="NUOVA FARMEC SRL"/>
    <n v="202198"/>
    <x v="22"/>
    <x v="22"/>
    <n v="64.8"/>
    <s v="D"/>
    <n v="64.8"/>
  </r>
  <r>
    <s v="1'trimestre "/>
    <n v="150"/>
    <s v="543010"/>
    <x v="8"/>
    <n v="107517"/>
    <s v="NUOVA FARMEC SRL"/>
    <n v="202198"/>
    <x v="22"/>
    <x v="22"/>
    <n v="64.8"/>
    <s v="D"/>
    <n v="64.8"/>
  </r>
  <r>
    <s v="1'trimestre "/>
    <n v="150"/>
    <s v="543010"/>
    <x v="8"/>
    <n v="107517"/>
    <s v="NUOVA FARMEC SRL"/>
    <n v="202198"/>
    <x v="22"/>
    <x v="22"/>
    <n v="64.8"/>
    <s v="D"/>
    <n v="64.8"/>
  </r>
  <r>
    <s v="1'trimestre "/>
    <n v="150"/>
    <s v="543010"/>
    <x v="8"/>
    <n v="107517"/>
    <s v="NUOVA FARMEC SRL"/>
    <n v="202198"/>
    <x v="22"/>
    <x v="22"/>
    <n v="129.6"/>
    <s v="D"/>
    <n v="129.6"/>
  </r>
  <r>
    <s v="1'trimestre "/>
    <n v="150"/>
    <s v="543010"/>
    <x v="8"/>
    <n v="107517"/>
    <s v="NUOVA FARMEC SRL"/>
    <n v="202198"/>
    <x v="22"/>
    <x v="22"/>
    <n v="121.2"/>
    <s v="D"/>
    <n v="121.2"/>
  </r>
  <r>
    <s v="1'trimestre "/>
    <n v="150"/>
    <s v="543010"/>
    <x v="8"/>
    <n v="106955"/>
    <s v="NOVAMEDISAN ITALIA SRL"/>
    <n v="202198"/>
    <x v="22"/>
    <x v="22"/>
    <n v="5088.1000000000004"/>
    <s v="D"/>
    <n v="5088.1000000000004"/>
  </r>
  <r>
    <s v="1'trimestre "/>
    <n v="150"/>
    <s v="543010"/>
    <x v="8"/>
    <n v="111046"/>
    <s v="ECOLAB SRL"/>
    <n v="202198"/>
    <x v="22"/>
    <x v="22"/>
    <n v="150"/>
    <s v="D"/>
    <n v="150"/>
  </r>
  <r>
    <s v="1'trimestre "/>
    <n v="150"/>
    <s v="543010"/>
    <x v="8"/>
    <n v="106997"/>
    <s v="MONDIAL snc"/>
    <n v="202198"/>
    <x v="22"/>
    <x v="22"/>
    <n v="213.6"/>
    <s v="D"/>
    <n v="213.6"/>
  </r>
  <r>
    <s v="1'trimestre "/>
    <n v="150"/>
    <s v="543010"/>
    <x v="8"/>
    <n v="109520"/>
    <s v="MERCK SPA"/>
    <n v="202198"/>
    <x v="22"/>
    <x v="22"/>
    <n v="794"/>
    <s v="D"/>
    <n v="794"/>
  </r>
  <r>
    <s v="1'trimestre "/>
    <n v="150"/>
    <s v="543010"/>
    <x v="8"/>
    <n v="105344"/>
    <s v="MEDTRONIC ITALIA SPA"/>
    <n v="202198"/>
    <x v="22"/>
    <x v="22"/>
    <n v="342"/>
    <s v="D"/>
    <n v="342"/>
  </r>
  <r>
    <s v="1'trimestre "/>
    <n v="150"/>
    <s v="543010"/>
    <x v="8"/>
    <n v="100567"/>
    <s v="D.B.A. ITALIA S.R.L."/>
    <n v="202198"/>
    <x v="22"/>
    <x v="22"/>
    <n v="231.8"/>
    <s v="D"/>
    <n v="231.8"/>
  </r>
  <r>
    <s v="1'trimestre "/>
    <n v="154"/>
    <s v="543010"/>
    <x v="8"/>
    <n v="100177"/>
    <s v="BECTON DICKINSON ITALIA S.P.A."/>
    <n v="202198"/>
    <x v="22"/>
    <x v="22"/>
    <n v="24.6"/>
    <s v="D"/>
    <n v="24.6"/>
  </r>
  <r>
    <s v="1'trimestre "/>
    <n v="154"/>
    <s v="543010"/>
    <x v="8"/>
    <n v="100177"/>
    <s v="BECTON DICKINSON ITALIA S.P.A."/>
    <n v="202198"/>
    <x v="22"/>
    <x v="22"/>
    <n v="943.06"/>
    <s v="D"/>
    <n v="943.06"/>
  </r>
  <r>
    <s v="1'trimestre "/>
    <n v="154"/>
    <s v="543010"/>
    <x v="8"/>
    <n v="100177"/>
    <s v="BECTON DICKINSON ITALIA S.P.A."/>
    <n v="202198"/>
    <x v="22"/>
    <x v="22"/>
    <n v="650"/>
    <s v="D"/>
    <n v="650"/>
  </r>
  <r>
    <s v="1'trimestre "/>
    <n v="154"/>
    <s v="543010"/>
    <x v="8"/>
    <n v="100177"/>
    <s v="BECTON DICKINSON ITALIA S.P.A."/>
    <n v="202198"/>
    <x v="22"/>
    <x v="22"/>
    <n v="8.1999999999999993"/>
    <s v="D"/>
    <n v="8.1999999999999993"/>
  </r>
  <r>
    <s v="1'trimestre "/>
    <n v="154"/>
    <s v="543010"/>
    <x v="8"/>
    <n v="100177"/>
    <s v="BECTON DICKINSON ITALIA S.P.A."/>
    <n v="202198"/>
    <x v="22"/>
    <x v="22"/>
    <n v="140"/>
    <s v="D"/>
    <n v="140"/>
  </r>
  <r>
    <s v="1'trimestre "/>
    <n v="154"/>
    <s v="543010"/>
    <x v="8"/>
    <n v="100177"/>
    <s v="BECTON DICKINSON ITALIA S.P.A."/>
    <n v="202198"/>
    <x v="22"/>
    <x v="22"/>
    <n v="1300"/>
    <s v="D"/>
    <n v="1300"/>
  </r>
  <r>
    <s v="1'trimestre "/>
    <n v="184"/>
    <s v="543010"/>
    <x v="8"/>
    <n v="107517"/>
    <s v="NUOVA FARMEC SRL"/>
    <n v="202198"/>
    <x v="22"/>
    <x v="22"/>
    <n v="116"/>
    <s v="D"/>
    <n v="116"/>
  </r>
  <r>
    <s v="1'trimestre "/>
    <n v="184"/>
    <s v="543010"/>
    <x v="8"/>
    <n v="106955"/>
    <s v="NOVAMEDISAN ITALIA SRL"/>
    <n v="202198"/>
    <x v="22"/>
    <x v="22"/>
    <n v="2702.56"/>
    <s v="D"/>
    <n v="2702.56"/>
  </r>
  <r>
    <s v="1'trimestre "/>
    <n v="184"/>
    <s v="543010"/>
    <x v="8"/>
    <n v="106955"/>
    <s v="NOVAMEDISAN ITALIA SRL"/>
    <n v="202198"/>
    <x v="22"/>
    <x v="22"/>
    <n v="928.37"/>
    <s v="D"/>
    <n v="928.37"/>
  </r>
  <r>
    <s v="1'trimestre "/>
    <n v="184"/>
    <s v="543010"/>
    <x v="8"/>
    <n v="106955"/>
    <s v="NOVAMEDISAN ITALIA SRL"/>
    <n v="202198"/>
    <x v="22"/>
    <x v="22"/>
    <n v="6318.04"/>
    <s v="D"/>
    <n v="6318.04"/>
  </r>
  <r>
    <s v="1'trimestre "/>
    <n v="184"/>
    <s v="543010"/>
    <x v="8"/>
    <n v="106955"/>
    <s v="NOVAMEDISAN ITALIA SRL"/>
    <n v="202198"/>
    <x v="22"/>
    <x v="22"/>
    <n v="2250"/>
    <s v="D"/>
    <n v="2250"/>
  </r>
  <r>
    <s v="1'trimestre "/>
    <n v="184"/>
    <s v="543010"/>
    <x v="8"/>
    <n v="106955"/>
    <s v="NOVAMEDISAN ITALIA SRL"/>
    <n v="202198"/>
    <x v="22"/>
    <x v="22"/>
    <n v="739"/>
    <s v="D"/>
    <n v="739"/>
  </r>
  <r>
    <s v="1'trimestre "/>
    <n v="184"/>
    <s v="543010"/>
    <x v="8"/>
    <n v="101356"/>
    <s v="MOVI S.P.A."/>
    <n v="202198"/>
    <x v="22"/>
    <x v="22"/>
    <n v="1152"/>
    <s v="D"/>
    <n v="1152"/>
  </r>
  <r>
    <s v="1'trimestre "/>
    <n v="184"/>
    <s v="543010"/>
    <x v="8"/>
    <n v="101356"/>
    <s v="MOVI S.P.A."/>
    <n v="202198"/>
    <x v="22"/>
    <x v="22"/>
    <n v="1920"/>
    <s v="D"/>
    <n v="1920"/>
  </r>
  <r>
    <s v="1'trimestre "/>
    <n v="184"/>
    <s v="543010"/>
    <x v="8"/>
    <n v="101352"/>
    <s v="MORTARA INSTRUMENT EUROPE S.R.L."/>
    <n v="202198"/>
    <x v="22"/>
    <x v="22"/>
    <n v="256.5"/>
    <s v="D"/>
    <n v="256.5"/>
  </r>
  <r>
    <s v="1'trimestre "/>
    <n v="184"/>
    <s v="543010"/>
    <x v="8"/>
    <n v="108357"/>
    <s v="MORGAN ITALIA SRL"/>
    <n v="202198"/>
    <x v="22"/>
    <x v="22"/>
    <n v="290"/>
    <s v="D"/>
    <n v="290"/>
  </r>
  <r>
    <s v="1'trimestre "/>
    <n v="184"/>
    <s v="543010"/>
    <x v="8"/>
    <n v="103651"/>
    <s v="BIOCOMMERCIALE SRL"/>
    <n v="202198"/>
    <x v="22"/>
    <x v="22"/>
    <n v="444"/>
    <s v="D"/>
    <n v="444"/>
  </r>
  <r>
    <s v="1'trimestre "/>
    <n v="184"/>
    <s v="543010"/>
    <x v="8"/>
    <n v="103651"/>
    <s v="BIOCOMMERCIALE SRL"/>
    <n v="202198"/>
    <x v="22"/>
    <x v="22"/>
    <n v="1963.8"/>
    <s v="D"/>
    <n v="1963.8"/>
  </r>
  <r>
    <s v="1'trimestre "/>
    <n v="184"/>
    <s v="543010"/>
    <x v="8"/>
    <n v="105886"/>
    <s v="BI-MEDICA S.R.L."/>
    <n v="202198"/>
    <x v="22"/>
    <x v="22"/>
    <n v="500"/>
    <s v="D"/>
    <n v="500"/>
  </r>
  <r>
    <s v="1'trimestre "/>
    <n v="184"/>
    <s v="543010"/>
    <x v="8"/>
    <n v="105344"/>
    <s v="MEDTRONIC ITALIA SPA"/>
    <n v="202198"/>
    <x v="22"/>
    <x v="22"/>
    <n v="1011.06"/>
    <s v="D"/>
    <n v="1011.06"/>
  </r>
  <r>
    <s v="1'trimestre "/>
    <n v="184"/>
    <s v="543010"/>
    <x v="8"/>
    <n v="105344"/>
    <s v="MEDTRONIC ITALIA SPA"/>
    <n v="202198"/>
    <x v="22"/>
    <x v="22"/>
    <n v="306.18"/>
    <s v="D"/>
    <n v="306.18"/>
  </r>
  <r>
    <s v="1'trimestre "/>
    <n v="184"/>
    <s v="543010"/>
    <x v="8"/>
    <n v="105344"/>
    <s v="MEDTRONIC ITALIA SPA"/>
    <n v="202198"/>
    <x v="22"/>
    <x v="22"/>
    <n v="26"/>
    <s v="D"/>
    <n v="26"/>
  </r>
  <r>
    <s v="1'trimestre "/>
    <n v="184"/>
    <s v="543010"/>
    <x v="8"/>
    <n v="100089"/>
    <s v="ARTSANA S.P.A."/>
    <n v="202198"/>
    <x v="22"/>
    <x v="22"/>
    <n v="55.72"/>
    <s v="D"/>
    <n v="55.72"/>
  </r>
  <r>
    <s v="1'trimestre "/>
    <n v="184"/>
    <s v="543010"/>
    <x v="8"/>
    <n v="105344"/>
    <s v="MEDTRONIC ITALIA SPA"/>
    <n v="202198"/>
    <x v="22"/>
    <x v="22"/>
    <n v="10.37"/>
    <s v="D"/>
    <n v="10.37"/>
  </r>
  <r>
    <s v="1'trimestre "/>
    <n v="184"/>
    <s v="543010"/>
    <x v="8"/>
    <n v="101274"/>
    <s v="MEDICA VALEGGIA S.P.A."/>
    <n v="202198"/>
    <x v="22"/>
    <x v="22"/>
    <n v="142.08000000000001"/>
    <s v="D"/>
    <n v="142.08000000000001"/>
  </r>
  <r>
    <s v="1'trimestre "/>
    <n v="184"/>
    <s v="543010"/>
    <x v="8"/>
    <n v="101274"/>
    <s v="MEDICA VALEGGIA S.P.A."/>
    <n v="202198"/>
    <x v="22"/>
    <x v="22"/>
    <n v="142.08000000000001"/>
    <s v="D"/>
    <n v="142.08000000000001"/>
  </r>
  <r>
    <s v="1'trimestre "/>
    <n v="184"/>
    <s v="543010"/>
    <x v="8"/>
    <n v="104756"/>
    <s v="AMBU S.R.L."/>
    <n v="202198"/>
    <x v="22"/>
    <x v="22"/>
    <n v="912"/>
    <s v="D"/>
    <n v="912"/>
  </r>
  <r>
    <s v="1'trimestre "/>
    <n v="184"/>
    <s v="543010"/>
    <x v="8"/>
    <n v="104756"/>
    <s v="AMBU S.R.L."/>
    <n v="202198"/>
    <x v="22"/>
    <x v="22"/>
    <n v="273.60000000000002"/>
    <s v="D"/>
    <n v="273.60000000000002"/>
  </r>
  <r>
    <s v="1'trimestre "/>
    <n v="184"/>
    <s v="543010"/>
    <x v="8"/>
    <n v="106996"/>
    <s v="LOMBARDA H SRL"/>
    <n v="202198"/>
    <x v="22"/>
    <x v="22"/>
    <n v="192"/>
    <s v="D"/>
    <n v="192"/>
  </r>
  <r>
    <s v="1'trimestre "/>
    <n v="184"/>
    <s v="543010"/>
    <x v="8"/>
    <n v="106996"/>
    <s v="LOMBARDA H SRL"/>
    <n v="202198"/>
    <x v="22"/>
    <x v="22"/>
    <n v="96"/>
    <s v="D"/>
    <n v="96"/>
  </r>
  <r>
    <s v="1'trimestre "/>
    <n v="184"/>
    <s v="543010"/>
    <x v="8"/>
    <n v="101118"/>
    <s v="LABOINDUSTRIA S.P.A."/>
    <n v="202198"/>
    <x v="22"/>
    <x v="22"/>
    <n v="262.08"/>
    <s v="D"/>
    <n v="262.08"/>
  </r>
  <r>
    <s v="1'trimestre "/>
    <n v="184"/>
    <s v="543010"/>
    <x v="8"/>
    <n v="109841"/>
    <s v="A.D.A. SRL"/>
    <n v="202198"/>
    <x v="22"/>
    <x v="22"/>
    <n v="1635"/>
    <s v="D"/>
    <n v="1635"/>
  </r>
  <r>
    <s v="1'trimestre "/>
    <n v="184"/>
    <s v="543010"/>
    <x v="8"/>
    <n v="100065"/>
    <s v="A.C.R.A.F. SPA"/>
    <n v="202198"/>
    <x v="22"/>
    <x v="22"/>
    <n v="573.6"/>
    <s v="D"/>
    <n v="573.6"/>
  </r>
  <r>
    <s v="1'trimestre "/>
    <n v="184"/>
    <s v="543010"/>
    <x v="8"/>
    <n v="100065"/>
    <s v="A.C.R.A.F. SPA"/>
    <n v="202198"/>
    <x v="22"/>
    <x v="22"/>
    <n v="216"/>
    <s v="D"/>
    <n v="216"/>
  </r>
  <r>
    <s v="1'trimestre "/>
    <n v="184"/>
    <s v="543010"/>
    <x v="8"/>
    <n v="100065"/>
    <s v="A.C.R.A.F. SPA"/>
    <n v="202198"/>
    <x v="22"/>
    <x v="22"/>
    <n v="789.6"/>
    <s v="D"/>
    <n v="789.6"/>
  </r>
  <r>
    <s v="1'trimestre "/>
    <n v="184"/>
    <s v="543010"/>
    <x v="8"/>
    <n v="100742"/>
    <s v="FARMAC ZABBAN S.P.A."/>
    <n v="202198"/>
    <x v="22"/>
    <x v="22"/>
    <n v="3.27"/>
    <s v="A"/>
    <n v="-3.27"/>
  </r>
  <r>
    <s v="1'trimestre "/>
    <n v="184"/>
    <s v="543010"/>
    <x v="8"/>
    <n v="100742"/>
    <s v="FARMAC ZABBAN S.P.A."/>
    <n v="202198"/>
    <x v="22"/>
    <x v="22"/>
    <n v="65.400000000000006"/>
    <s v="D"/>
    <n v="65.400000000000006"/>
  </r>
  <r>
    <s v="1'trimestre "/>
    <n v="184"/>
    <s v="543010"/>
    <x v="8"/>
    <n v="109358"/>
    <s v="ENVIGO RMS SRL"/>
    <n v="202198"/>
    <x v="22"/>
    <x v="22"/>
    <n v="1117.8"/>
    <s v="D"/>
    <n v="1117.8"/>
  </r>
  <r>
    <s v="1'trimestre "/>
    <n v="184"/>
    <s v="543010"/>
    <x v="8"/>
    <n v="102722"/>
    <s v="DRAEGER MEDICAL ITALIA S.P.A."/>
    <n v="202198"/>
    <x v="22"/>
    <x v="22"/>
    <n v="715.2"/>
    <s v="D"/>
    <n v="715.2"/>
  </r>
  <r>
    <s v="1'trimestre "/>
    <n v="184"/>
    <s v="543010"/>
    <x v="8"/>
    <n v="107933"/>
    <s v="DI GIOVANNI  SRL"/>
    <n v="202198"/>
    <x v="22"/>
    <x v="22"/>
    <n v="311.60000000000002"/>
    <s v="D"/>
    <n v="311.60000000000002"/>
  </r>
  <r>
    <s v="1'trimestre "/>
    <n v="184"/>
    <s v="543010"/>
    <x v="8"/>
    <n v="102743"/>
    <s v="DASER S.R.L. SOCIETA' UNIPERSONALE"/>
    <n v="202198"/>
    <x v="22"/>
    <x v="22"/>
    <n v="4375"/>
    <s v="D"/>
    <n v="4375"/>
  </r>
  <r>
    <s v="1'trimestre "/>
    <n v="184"/>
    <s v="543010"/>
    <x v="8"/>
    <n v="110584"/>
    <s v="RONCHI MARIO PRODOTTI E STRUMENTAZIONE"/>
    <n v="202198"/>
    <x v="22"/>
    <x v="22"/>
    <n v="350"/>
    <s v="D"/>
    <n v="350"/>
  </r>
  <r>
    <s v="1'trimestre "/>
    <n v="184"/>
    <s v="543010"/>
    <x v="8"/>
    <n v="101542"/>
    <s v="PRAESIDIA  SRL"/>
    <n v="202198"/>
    <x v="22"/>
    <x v="22"/>
    <n v="522.5"/>
    <s v="D"/>
    <n v="522.5"/>
  </r>
  <r>
    <s v="1'trimestre "/>
    <n v="184"/>
    <s v="543010"/>
    <x v="8"/>
    <n v="106762"/>
    <s v="COMMERCIALE SANITARIA LOMBARDA SRL"/>
    <n v="202198"/>
    <x v="22"/>
    <x v="22"/>
    <n v="205.5"/>
    <s v="D"/>
    <n v="205.5"/>
  </r>
  <r>
    <s v="1'trimestre "/>
    <n v="184"/>
    <s v="543010"/>
    <x v="8"/>
    <n v="110110"/>
    <s v="VACUTEST KIMA SRL"/>
    <n v="202198"/>
    <x v="22"/>
    <x v="22"/>
    <n v="273"/>
    <s v="D"/>
    <n v="273"/>
  </r>
  <r>
    <s v="1'trimestre "/>
    <n v="184"/>
    <s v="543010"/>
    <x v="8"/>
    <n v="107517"/>
    <s v="NUOVA FARMEC SRL"/>
    <n v="202198"/>
    <x v="22"/>
    <x v="22"/>
    <n v="64.8"/>
    <s v="D"/>
    <n v="64.8"/>
  </r>
  <r>
    <s v="1'trimestre "/>
    <n v="184"/>
    <s v="543010"/>
    <x v="8"/>
    <n v="107517"/>
    <s v="NUOVA FARMEC SRL"/>
    <n v="202198"/>
    <x v="22"/>
    <x v="22"/>
    <n v="64.8"/>
    <s v="D"/>
    <n v="64.8"/>
  </r>
  <r>
    <s v="1'trimestre "/>
    <n v="184"/>
    <s v="543010"/>
    <x v="8"/>
    <n v="107517"/>
    <s v="NUOVA FARMEC SRL"/>
    <n v="202198"/>
    <x v="22"/>
    <x v="22"/>
    <n v="720"/>
    <s v="D"/>
    <n v="720"/>
  </r>
  <r>
    <s v="1'trimestre "/>
    <n v="184"/>
    <s v="543010"/>
    <x v="8"/>
    <n v="107517"/>
    <s v="NUOVA FARMEC SRL"/>
    <n v="202198"/>
    <x v="22"/>
    <x v="22"/>
    <n v="120"/>
    <s v="D"/>
    <n v="120"/>
  </r>
  <r>
    <s v="1'trimestre "/>
    <n v="184"/>
    <s v="543010"/>
    <x v="8"/>
    <n v="107517"/>
    <s v="NUOVA FARMEC SRL"/>
    <n v="202198"/>
    <x v="22"/>
    <x v="22"/>
    <n v="736"/>
    <s v="D"/>
    <n v="736"/>
  </r>
  <r>
    <s v="1'trimestre "/>
    <n v="184"/>
    <s v="543010"/>
    <x v="8"/>
    <n v="107517"/>
    <s v="NUOVA FARMEC SRL"/>
    <n v="202198"/>
    <x v="22"/>
    <x v="22"/>
    <n v="129.6"/>
    <s v="D"/>
    <n v="129.6"/>
  </r>
  <r>
    <s v="1'trimestre "/>
    <n v="184"/>
    <s v="543010"/>
    <x v="8"/>
    <n v="107517"/>
    <s v="NUOVA FARMEC SRL"/>
    <n v="202198"/>
    <x v="22"/>
    <x v="22"/>
    <n v="264"/>
    <s v="D"/>
    <n v="264"/>
  </r>
  <r>
    <s v="1'trimestre "/>
    <n v="184"/>
    <s v="543010"/>
    <x v="8"/>
    <n v="100436"/>
    <s v="CHARLES RIVER LABORATORIES ITALIA S.R.L."/>
    <n v="202198"/>
    <x v="22"/>
    <x v="22"/>
    <n v="431.6"/>
    <s v="D"/>
    <n v="431.6"/>
  </r>
  <r>
    <s v="1'trimestre "/>
    <n v="184"/>
    <s v="543010"/>
    <x v="8"/>
    <n v="106940"/>
    <s v="CEA S.P.A."/>
    <n v="202198"/>
    <x v="22"/>
    <x v="22"/>
    <n v="384"/>
    <s v="D"/>
    <n v="384"/>
  </r>
  <r>
    <s v="1'trimestre "/>
    <n v="184"/>
    <s v="543010"/>
    <x v="8"/>
    <n v="106940"/>
    <s v="CEA S.P.A."/>
    <n v="202198"/>
    <x v="22"/>
    <x v="22"/>
    <n v="384"/>
    <s v="D"/>
    <n v="384"/>
  </r>
  <r>
    <s v="1'trimestre "/>
    <n v="184"/>
    <s v="543010"/>
    <x v="8"/>
    <n v="106940"/>
    <s v="CEA S.P.A."/>
    <n v="202198"/>
    <x v="22"/>
    <x v="22"/>
    <n v="729.6"/>
    <s v="D"/>
    <n v="729.6"/>
  </r>
  <r>
    <s v="1'trimestre "/>
    <n v="184"/>
    <s v="543010"/>
    <x v="8"/>
    <n v="106857"/>
    <s v="CAREFUSION ITALY 311 SRL UNIPERSONALE"/>
    <n v="202198"/>
    <x v="22"/>
    <x v="22"/>
    <n v="3088"/>
    <s v="D"/>
    <n v="3088"/>
  </r>
  <r>
    <s v="1'trimestre "/>
    <n v="184"/>
    <s v="543010"/>
    <x v="8"/>
    <n v="106857"/>
    <s v="CAREFUSION ITALY 311 SRL UNIPERSONALE"/>
    <n v="202198"/>
    <x v="22"/>
    <x v="22"/>
    <n v="2748"/>
    <s v="D"/>
    <n v="2748"/>
  </r>
  <r>
    <s v="1'trimestre "/>
    <n v="187"/>
    <s v="543010"/>
    <x v="8"/>
    <n v="100219"/>
    <s v="BIO-OPTICA MILANO S.P.A."/>
    <n v="202198"/>
    <x v="22"/>
    <x v="22"/>
    <n v="30.5"/>
    <s v="D"/>
    <n v="30.5"/>
  </r>
  <r>
    <s v="1'trimestre "/>
    <n v="188"/>
    <s v="543010"/>
    <x v="8"/>
    <n v="104141"/>
    <s v="MOLNLYCKE HEALTH CARE S.R.L."/>
    <n v="202198"/>
    <x v="22"/>
    <x v="22"/>
    <n v="336"/>
    <s v="D"/>
    <n v="336"/>
  </r>
  <r>
    <s v="1'trimestre "/>
    <n v="188"/>
    <s v="543010"/>
    <x v="8"/>
    <n v="104141"/>
    <s v="MOLNLYCKE HEALTH CARE S.R.L."/>
    <n v="202198"/>
    <x v="22"/>
    <x v="22"/>
    <n v="175.2"/>
    <s v="D"/>
    <n v="175.2"/>
  </r>
  <r>
    <s v="1'trimestre "/>
    <n v="188"/>
    <s v="543010"/>
    <x v="8"/>
    <n v="104141"/>
    <s v="MOLNLYCKE HEALTH CARE S.R.L."/>
    <n v="202198"/>
    <x v="22"/>
    <x v="22"/>
    <n v="912"/>
    <s v="D"/>
    <n v="912"/>
  </r>
  <r>
    <s v="1'trimestre "/>
    <n v="188"/>
    <s v="543010"/>
    <x v="8"/>
    <n v="104141"/>
    <s v="MOLNLYCKE HEALTH CARE S.R.L."/>
    <n v="202198"/>
    <x v="22"/>
    <x v="22"/>
    <n v="336"/>
    <s v="D"/>
    <n v="336"/>
  </r>
  <r>
    <s v="1'trimestre "/>
    <n v="188"/>
    <s v="543010"/>
    <x v="8"/>
    <n v="104141"/>
    <s v="MOLNLYCKE HEALTH CARE S.R.L."/>
    <n v="202198"/>
    <x v="22"/>
    <x v="22"/>
    <n v="458.4"/>
    <s v="D"/>
    <n v="458.4"/>
  </r>
  <r>
    <s v="1'trimestre "/>
    <n v="188"/>
    <s v="543010"/>
    <x v="8"/>
    <n v="100177"/>
    <s v="BECTON DICKINSON ITALIA S.P.A."/>
    <n v="202198"/>
    <x v="22"/>
    <x v="22"/>
    <n v="24.6"/>
    <s v="D"/>
    <n v="24.6"/>
  </r>
  <r>
    <s v="1'trimestre "/>
    <n v="188"/>
    <s v="543010"/>
    <x v="8"/>
    <n v="100177"/>
    <s v="BECTON DICKINSON ITALIA S.P.A."/>
    <n v="202198"/>
    <x v="22"/>
    <x v="22"/>
    <n v="126.88"/>
    <s v="D"/>
    <n v="126.88"/>
  </r>
  <r>
    <s v="1'trimestre "/>
    <n v="188"/>
    <s v="543010"/>
    <x v="8"/>
    <n v="100177"/>
    <s v="BECTON DICKINSON ITALIA S.P.A."/>
    <n v="202198"/>
    <x v="22"/>
    <x v="22"/>
    <n v="650"/>
    <s v="D"/>
    <n v="650"/>
  </r>
  <r>
    <s v="1'trimestre "/>
    <n v="192"/>
    <s v="543006"/>
    <x v="10"/>
    <n v="106860"/>
    <s v="ADS BIOTEC LIMITED"/>
    <n v="202198"/>
    <x v="22"/>
    <x v="22"/>
    <n v="168"/>
    <s v="D"/>
    <n v="168"/>
  </r>
  <r>
    <s v="1'trimestre "/>
    <m/>
    <n v="54900002"/>
    <x v="9"/>
    <m/>
    <m/>
    <n v="202198"/>
    <x v="22"/>
    <x v="22"/>
    <m/>
    <m/>
    <n v="57057.69"/>
  </r>
  <r>
    <s v="1'trimestre "/>
    <n v="52"/>
    <s v="543010"/>
    <x v="8"/>
    <n v="102082"/>
    <s v="WORKING SOC.COOP.A R.L."/>
    <n v="202201"/>
    <x v="23"/>
    <x v="23"/>
    <n v="240"/>
    <s v="D"/>
    <n v="240"/>
  </r>
  <r>
    <s v="1'trimestre "/>
    <n v="60"/>
    <s v="543010"/>
    <x v="8"/>
    <n v="102082"/>
    <s v="WORKING SOC.COOP.A R.L."/>
    <n v="202201"/>
    <x v="23"/>
    <x v="23"/>
    <n v="620"/>
    <s v="D"/>
    <n v="620"/>
  </r>
  <r>
    <s v="1'trimestre "/>
    <n v="150"/>
    <s v="543010"/>
    <x v="8"/>
    <n v="107617"/>
    <s v="CIR FOOD COOPERATIVA ITALIANA RISTORAZIONE S.C."/>
    <n v="202201"/>
    <x v="23"/>
    <x v="23"/>
    <n v="30.21"/>
    <s v="D"/>
    <n v="30.21"/>
  </r>
  <r>
    <s v="1'trimestre "/>
    <n v="150"/>
    <s v="543010"/>
    <x v="8"/>
    <n v="107617"/>
    <s v="CIR FOOD COOPERATIVA ITALIANA RISTORAZIONE S.C."/>
    <n v="202201"/>
    <x v="23"/>
    <x v="23"/>
    <n v="9.58"/>
    <s v="D"/>
    <n v="9.58"/>
  </r>
  <r>
    <s v="1'trimestre "/>
    <m/>
    <n v="54900002"/>
    <x v="9"/>
    <m/>
    <m/>
    <n v="202201"/>
    <x v="23"/>
    <x v="23"/>
    <m/>
    <m/>
    <n v="92.76"/>
  </r>
  <r>
    <s v="1'trimestre "/>
    <n v="26"/>
    <s v="543010"/>
    <x v="8"/>
    <n v="108827"/>
    <s v="DIEMME DISPOSITIVI MEDICI SRL"/>
    <n v="202202"/>
    <x v="24"/>
    <x v="24"/>
    <n v="1872"/>
    <s v="D"/>
    <n v="1872"/>
  </r>
  <r>
    <s v="1'trimestre "/>
    <n v="26"/>
    <s v="543010"/>
    <x v="8"/>
    <n v="105106"/>
    <s v="PAREDES ITALIA Spa"/>
    <n v="202202"/>
    <x v="24"/>
    <x v="24"/>
    <n v="119"/>
    <s v="D"/>
    <n v="119"/>
  </r>
  <r>
    <s v="1'trimestre "/>
    <n v="26"/>
    <s v="543010"/>
    <x v="8"/>
    <n v="105106"/>
    <s v="PAREDES ITALIA Spa"/>
    <n v="202202"/>
    <x v="24"/>
    <x v="24"/>
    <n v="154"/>
    <s v="D"/>
    <n v="154"/>
  </r>
  <r>
    <s v="1'trimestre "/>
    <n v="26"/>
    <s v="543010"/>
    <x v="8"/>
    <n v="105106"/>
    <s v="PAREDES ITALIA Spa"/>
    <n v="202202"/>
    <x v="24"/>
    <x v="24"/>
    <n v="80"/>
    <s v="D"/>
    <n v="80"/>
  </r>
  <r>
    <s v="1'trimestre "/>
    <n v="26"/>
    <s v="543010"/>
    <x v="8"/>
    <n v="105106"/>
    <s v="PAREDES ITALIA Spa"/>
    <n v="202202"/>
    <x v="24"/>
    <x v="24"/>
    <n v="514.9"/>
    <s v="D"/>
    <n v="514.9"/>
  </r>
  <r>
    <s v="1'trimestre "/>
    <n v="26"/>
    <s v="543010"/>
    <x v="8"/>
    <n v="108526"/>
    <s v="BM ITALIA SRL"/>
    <n v="202202"/>
    <x v="24"/>
    <x v="24"/>
    <n v="9795"/>
    <s v="D"/>
    <n v="9795"/>
  </r>
  <r>
    <s v="1'trimestre "/>
    <n v="26"/>
    <s v="543010"/>
    <x v="8"/>
    <n v="108526"/>
    <s v="BM ITALIA SRL"/>
    <n v="202202"/>
    <x v="24"/>
    <x v="24"/>
    <n v="1420"/>
    <s v="D"/>
    <n v="1420"/>
  </r>
  <r>
    <s v="1'trimestre "/>
    <n v="26"/>
    <s v="543010"/>
    <x v="8"/>
    <n v="111138"/>
    <s v="3 M.C. SPA"/>
    <n v="202202"/>
    <x v="24"/>
    <x v="24"/>
    <n v="138.35"/>
    <s v="D"/>
    <n v="138.35"/>
  </r>
  <r>
    <s v="1'trimestre "/>
    <n v="26"/>
    <s v="543010"/>
    <x v="8"/>
    <n v="111138"/>
    <s v="3 M.C. SPA"/>
    <n v="202202"/>
    <x v="24"/>
    <x v="24"/>
    <n v="1192.53"/>
    <s v="D"/>
    <n v="1192.53"/>
  </r>
  <r>
    <s v="1'trimestre "/>
    <n v="26"/>
    <s v="543010"/>
    <x v="8"/>
    <n v="101066"/>
    <s v="ITALCHIM S.R.L."/>
    <n v="202202"/>
    <x v="24"/>
    <x v="24"/>
    <n v="190.04"/>
    <s v="D"/>
    <n v="190.04"/>
  </r>
  <r>
    <s v="1'trimestre "/>
    <n v="60"/>
    <s v="543010"/>
    <x v="8"/>
    <n v="110467"/>
    <s v="MMS MULTI MEDICAL SERVICES SRL"/>
    <n v="202202"/>
    <x v="24"/>
    <x v="24"/>
    <n v="916.8"/>
    <s v="D"/>
    <n v="916.8"/>
  </r>
  <r>
    <s v="1'trimestre "/>
    <n v="60"/>
    <s v="543010"/>
    <x v="8"/>
    <n v="101066"/>
    <s v="ITALCHIM S.R.L."/>
    <n v="202202"/>
    <x v="24"/>
    <x v="24"/>
    <n v="279.8"/>
    <s v="D"/>
    <n v="279.8"/>
  </r>
  <r>
    <s v="1'trimestre "/>
    <n v="60"/>
    <s v="543010"/>
    <x v="8"/>
    <n v="109863"/>
    <s v="DE MARCO SRL"/>
    <n v="202202"/>
    <x v="24"/>
    <x v="24"/>
    <n v="392.52"/>
    <s v="D"/>
    <n v="392.52"/>
  </r>
  <r>
    <s v="1'trimestre "/>
    <n v="60"/>
    <s v="543010"/>
    <x v="8"/>
    <n v="111138"/>
    <s v="3 M.C. SPA"/>
    <n v="202202"/>
    <x v="24"/>
    <x v="24"/>
    <n v="86.4"/>
    <s v="D"/>
    <n v="86.4"/>
  </r>
  <r>
    <s v="1'trimestre "/>
    <n v="125"/>
    <s v="543010"/>
    <x v="8"/>
    <n v="105106"/>
    <s v="PAREDES ITALIA Spa"/>
    <n v="202202"/>
    <x v="24"/>
    <x v="24"/>
    <n v="132.5"/>
    <s v="D"/>
    <n v="132.5"/>
  </r>
  <r>
    <s v="1'trimestre "/>
    <n v="125"/>
    <s v="543010"/>
    <x v="8"/>
    <n v="105106"/>
    <s v="PAREDES ITALIA Spa"/>
    <n v="202202"/>
    <x v="24"/>
    <x v="24"/>
    <n v="726.3"/>
    <s v="D"/>
    <n v="726.3"/>
  </r>
  <r>
    <s v="1'trimestre "/>
    <n v="125"/>
    <s v="543010"/>
    <x v="8"/>
    <n v="110467"/>
    <s v="MMS MULTI MEDICAL SERVICES SRL"/>
    <n v="202202"/>
    <x v="24"/>
    <x v="24"/>
    <n v="458.4"/>
    <s v="D"/>
    <n v="458.4"/>
  </r>
  <r>
    <s v="1'trimestre "/>
    <n v="150"/>
    <s v="543010"/>
    <x v="8"/>
    <n v="105106"/>
    <s v="PAREDES ITALIA Spa"/>
    <n v="202202"/>
    <x v="24"/>
    <x v="24"/>
    <n v="2120"/>
    <s v="D"/>
    <n v="2120"/>
  </r>
  <r>
    <s v="1'trimestre "/>
    <n v="150"/>
    <s v="543010"/>
    <x v="8"/>
    <n v="105106"/>
    <s v="PAREDES ITALIA Spa"/>
    <n v="202202"/>
    <x v="24"/>
    <x v="24"/>
    <n v="650.76"/>
    <s v="D"/>
    <n v="650.76"/>
  </r>
  <r>
    <s v="1'trimestre "/>
    <n v="150"/>
    <s v="543010"/>
    <x v="8"/>
    <n v="105106"/>
    <s v="PAREDES ITALIA Spa"/>
    <n v="202202"/>
    <x v="24"/>
    <x v="24"/>
    <n v="5988.48"/>
    <s v="D"/>
    <n v="5988.48"/>
  </r>
  <r>
    <s v="1'trimestre "/>
    <n v="150"/>
    <s v="543010"/>
    <x v="8"/>
    <n v="101066"/>
    <s v="ITALCHIM S.R.L."/>
    <n v="202202"/>
    <x v="24"/>
    <x v="24"/>
    <n v="2090.7600000000002"/>
    <s v="D"/>
    <n v="2090.7600000000002"/>
  </r>
  <r>
    <s v="1'trimestre "/>
    <n v="184"/>
    <s v="543010"/>
    <x v="8"/>
    <n v="108526"/>
    <s v="BM ITALIA SRL"/>
    <n v="202202"/>
    <x v="24"/>
    <x v="24"/>
    <n v="7035"/>
    <s v="D"/>
    <n v="7035"/>
  </r>
  <r>
    <s v="1'trimestre "/>
    <n v="184"/>
    <s v="543010"/>
    <x v="8"/>
    <n v="111129"/>
    <s v="LA CASALINDA SRL"/>
    <n v="202202"/>
    <x v="24"/>
    <x v="24"/>
    <n v="698.47"/>
    <s v="D"/>
    <n v="698.47"/>
  </r>
  <r>
    <s v="1'trimestre "/>
    <n v="184"/>
    <s v="543010"/>
    <x v="8"/>
    <n v="111129"/>
    <s v="LA CASALINDA SRL"/>
    <n v="202202"/>
    <x v="24"/>
    <x v="24"/>
    <n v="3909.05"/>
    <s v="D"/>
    <n v="3909.05"/>
  </r>
  <r>
    <s v="1'trimestre "/>
    <n v="184"/>
    <s v="543010"/>
    <x v="8"/>
    <n v="105106"/>
    <s v="PAREDES ITALIA Spa"/>
    <n v="202202"/>
    <x v="24"/>
    <x v="24"/>
    <n v="380.16"/>
    <s v="D"/>
    <n v="380.16"/>
  </r>
  <r>
    <s v="1'trimestre "/>
    <n v="184"/>
    <s v="543010"/>
    <x v="8"/>
    <n v="105106"/>
    <s v="PAREDES ITALIA Spa"/>
    <n v="202202"/>
    <x v="24"/>
    <x v="24"/>
    <n v="476.4"/>
    <s v="D"/>
    <n v="476.4"/>
  </r>
  <r>
    <s v="1'trimestre "/>
    <n v="184"/>
    <s v="543010"/>
    <x v="8"/>
    <n v="105106"/>
    <s v="PAREDES ITALIA Spa"/>
    <n v="202202"/>
    <x v="24"/>
    <x v="24"/>
    <n v="1663.2"/>
    <s v="D"/>
    <n v="1663.2"/>
  </r>
  <r>
    <s v="1'trimestre "/>
    <n v="184"/>
    <s v="543010"/>
    <x v="8"/>
    <n v="105106"/>
    <s v="PAREDES ITALIA Spa"/>
    <n v="202202"/>
    <x v="24"/>
    <x v="24"/>
    <n v="640.79999999999995"/>
    <s v="D"/>
    <n v="640.79999999999995"/>
  </r>
  <r>
    <s v="1'trimestre "/>
    <n v="184"/>
    <s v="543010"/>
    <x v="8"/>
    <n v="108526"/>
    <s v="BM ITALIA SRL"/>
    <n v="202202"/>
    <x v="24"/>
    <x v="24"/>
    <n v="840"/>
    <s v="D"/>
    <n v="840"/>
  </r>
  <r>
    <s v="1'trimestre "/>
    <n v="188"/>
    <s v="543010"/>
    <x v="8"/>
    <n v="104141"/>
    <s v="MOLNLYCKE HEALTH CARE S.R.L."/>
    <n v="202202"/>
    <x v="24"/>
    <x v="24"/>
    <n v="153.6"/>
    <s v="D"/>
    <n v="153.6"/>
  </r>
  <r>
    <s v="1'trimestre "/>
    <m/>
    <n v="54900002"/>
    <x v="9"/>
    <m/>
    <m/>
    <n v="202202"/>
    <x v="24"/>
    <x v="24"/>
    <m/>
    <m/>
    <n v="9687.2800000000007"/>
  </r>
  <r>
    <s v="1'trimestre "/>
    <m/>
    <n v="41401002"/>
    <x v="13"/>
    <m/>
    <m/>
    <n v="202203"/>
    <x v="25"/>
    <x v="25"/>
    <n v="136.43"/>
    <m/>
    <n v="136.43"/>
  </r>
  <r>
    <s v="1'trimestre "/>
    <n v="26"/>
    <s v="543010"/>
    <x v="8"/>
    <n v="100835"/>
    <s v="G.B.CARTA CANCELLERIA S.R.L."/>
    <n v="202204"/>
    <x v="26"/>
    <x v="26"/>
    <n v="85"/>
    <s v="D"/>
    <n v="85"/>
  </r>
  <r>
    <s v="1'trimestre "/>
    <n v="26"/>
    <s v="543010"/>
    <x v="8"/>
    <n v="100206"/>
    <s v="F.LLI BIAGINI S.R.L."/>
    <n v="202204"/>
    <x v="26"/>
    <x v="26"/>
    <n v="44.32"/>
    <s v="D"/>
    <n v="44.32"/>
  </r>
  <r>
    <s v="1'trimestre "/>
    <n v="26"/>
    <s v="543010"/>
    <x v="8"/>
    <n v="100206"/>
    <s v="F.LLI BIAGINI S.R.L."/>
    <n v="202204"/>
    <x v="26"/>
    <x v="26"/>
    <n v="861.9"/>
    <s v="D"/>
    <n v="861.9"/>
  </r>
  <r>
    <s v="1'trimestre "/>
    <n v="26"/>
    <s v="543010"/>
    <x v="8"/>
    <n v="111033"/>
    <s v="LA TECNICA SPA"/>
    <n v="202204"/>
    <x v="26"/>
    <x v="26"/>
    <n v="913.39"/>
    <s v="D"/>
    <n v="913.39"/>
  </r>
  <r>
    <s v="1'trimestre "/>
    <n v="26"/>
    <s v="543010"/>
    <x v="8"/>
    <n v="101839"/>
    <s v="PREMIATO STAB.TIPOGRAF.DEI COMUNI SCARL"/>
    <n v="202204"/>
    <x v="26"/>
    <x v="26"/>
    <n v="732"/>
    <s v="D"/>
    <n v="732"/>
  </r>
  <r>
    <s v="1'trimestre "/>
    <n v="26"/>
    <s v="543010"/>
    <x v="8"/>
    <n v="101839"/>
    <s v="PREMIATO STAB.TIPOGRAF.DEI COMUNI SCARL"/>
    <n v="202204"/>
    <x v="26"/>
    <x v="26"/>
    <n v="8958.34"/>
    <s v="D"/>
    <n v="8958.34"/>
  </r>
  <r>
    <s v="1'trimestre "/>
    <n v="26"/>
    <s v="543010"/>
    <x v="8"/>
    <n v="101839"/>
    <s v="PREMIATO STAB.TIPOGRAF.DEI COMUNI SCARL"/>
    <n v="202204"/>
    <x v="26"/>
    <x v="26"/>
    <n v="1320.02"/>
    <s v="D"/>
    <n v="1320.02"/>
  </r>
  <r>
    <s v="1'trimestre "/>
    <n v="26"/>
    <s v="543010"/>
    <x v="8"/>
    <n v="101839"/>
    <s v="PREMIATO STAB.TIPOGRAF.DEI COMUNI SCARL"/>
    <n v="202204"/>
    <x v="26"/>
    <x v="26"/>
    <n v="3086.41"/>
    <s v="D"/>
    <n v="3086.41"/>
  </r>
  <r>
    <s v="1'trimestre "/>
    <n v="26"/>
    <s v="543010"/>
    <x v="8"/>
    <n v="101839"/>
    <s v="PREMIATO STAB.TIPOGRAF.DEI COMUNI SCARL"/>
    <n v="202204"/>
    <x v="26"/>
    <x v="26"/>
    <n v="222.97"/>
    <s v="D"/>
    <n v="222.97"/>
  </r>
  <r>
    <s v="1'trimestre "/>
    <n v="26"/>
    <s v="543010"/>
    <x v="8"/>
    <n v="107445"/>
    <s v="ZUCCHINI SERVICE SRL"/>
    <n v="202204"/>
    <x v="26"/>
    <x v="26"/>
    <n v="350"/>
    <s v="D"/>
    <n v="350"/>
  </r>
  <r>
    <s v="1'trimestre "/>
    <n v="26"/>
    <s v="543010"/>
    <x v="8"/>
    <n v="111194"/>
    <s v="MENHIR COMPUTERS di PAOLONI ANGELA"/>
    <n v="202204"/>
    <x v="26"/>
    <x v="26"/>
    <n v="1281.3599999999999"/>
    <s v="D"/>
    <n v="1281.3599999999999"/>
  </r>
  <r>
    <s v="1'trimestre "/>
    <n v="26"/>
    <s v="543010"/>
    <x v="8"/>
    <n v="110812"/>
    <s v="VALSECCHI GIOVANNI SRL"/>
    <n v="202204"/>
    <x v="26"/>
    <x v="26"/>
    <n v="1900"/>
    <s v="D"/>
    <n v="1900"/>
  </r>
  <r>
    <s v="1'trimestre "/>
    <n v="26"/>
    <s v="543010"/>
    <x v="8"/>
    <n v="110394"/>
    <s v="TIMBRIFICIO LAMPO S.R.L."/>
    <n v="202204"/>
    <x v="26"/>
    <x v="26"/>
    <n v="205.08"/>
    <s v="D"/>
    <n v="205.08"/>
  </r>
  <r>
    <s v="1'trimestre "/>
    <n v="26"/>
    <s v="543010"/>
    <x v="8"/>
    <n v="110394"/>
    <s v="TIMBRIFICIO LAMPO S.R.L."/>
    <n v="202204"/>
    <x v="26"/>
    <x v="26"/>
    <n v="203.87"/>
    <s v="D"/>
    <n v="203.87"/>
  </r>
  <r>
    <s v="1'trimestre "/>
    <n v="26"/>
    <s v="543010"/>
    <x v="8"/>
    <n v="111034"/>
    <s v="ALEX OFFICE &amp; BUSINESS DI CARMINE AVERSANO"/>
    <n v="202204"/>
    <x v="26"/>
    <x v="26"/>
    <n v="593.59"/>
    <s v="D"/>
    <n v="593.59"/>
  </r>
  <r>
    <s v="1'trimestre "/>
    <n v="60"/>
    <s v="543010"/>
    <x v="8"/>
    <n v="111033"/>
    <s v="LA TECNICA SPA"/>
    <n v="202204"/>
    <x v="26"/>
    <x v="26"/>
    <n v="95.75"/>
    <s v="D"/>
    <n v="95.75"/>
  </r>
  <r>
    <s v="1'trimestre "/>
    <n v="60"/>
    <s v="543010"/>
    <x v="8"/>
    <n v="111033"/>
    <s v="LA TECNICA SPA"/>
    <n v="202204"/>
    <x v="26"/>
    <x v="26"/>
    <n v="155.9"/>
    <s v="D"/>
    <n v="155.9"/>
  </r>
  <r>
    <s v="1'trimestre "/>
    <n v="60"/>
    <s v="543010"/>
    <x v="8"/>
    <n v="111033"/>
    <s v="LA TECNICA SPA"/>
    <n v="202204"/>
    <x v="26"/>
    <x v="26"/>
    <n v="644.57000000000005"/>
    <s v="D"/>
    <n v="644.57000000000005"/>
  </r>
  <r>
    <s v="1'trimestre "/>
    <n v="60"/>
    <s v="543010"/>
    <x v="8"/>
    <n v="111033"/>
    <s v="LA TECNICA SPA"/>
    <n v="202204"/>
    <x v="26"/>
    <x v="26"/>
    <n v="713.58"/>
    <s v="D"/>
    <n v="713.58"/>
  </r>
  <r>
    <s v="1'trimestre "/>
    <n v="60"/>
    <s v="543010"/>
    <x v="8"/>
    <n v="111033"/>
    <s v="LA TECNICA SPA"/>
    <n v="202204"/>
    <x v="26"/>
    <x v="26"/>
    <n v="46.71"/>
    <s v="D"/>
    <n v="46.71"/>
  </r>
  <r>
    <s v="1'trimestre "/>
    <n v="60"/>
    <s v="543010"/>
    <x v="8"/>
    <n v="111033"/>
    <s v="LA TECNICA SPA"/>
    <n v="202204"/>
    <x v="26"/>
    <x v="26"/>
    <n v="278.26"/>
    <s v="D"/>
    <n v="278.26"/>
  </r>
  <r>
    <s v="1'trimestre "/>
    <n v="60"/>
    <s v="543010"/>
    <x v="8"/>
    <n v="100206"/>
    <s v="F.LLI BIAGINI S.R.L."/>
    <n v="202204"/>
    <x v="26"/>
    <x v="26"/>
    <n v="534"/>
    <s v="A"/>
    <n v="-534"/>
  </r>
  <r>
    <s v="1'trimestre "/>
    <n v="60"/>
    <s v="543010"/>
    <x v="8"/>
    <n v="100206"/>
    <s v="F.LLI BIAGINI S.R.L."/>
    <n v="202204"/>
    <x v="26"/>
    <x v="26"/>
    <n v="1350.44"/>
    <s v="D"/>
    <n v="1350.44"/>
  </r>
  <r>
    <s v="1'trimestre "/>
    <n v="60"/>
    <s v="543010"/>
    <x v="8"/>
    <n v="110394"/>
    <s v="TIMBRIFICIO LAMPO S.R.L."/>
    <n v="202204"/>
    <x v="26"/>
    <x v="26"/>
    <n v="11.4"/>
    <s v="D"/>
    <n v="11.4"/>
  </r>
  <r>
    <s v="1'trimestre "/>
    <n v="85"/>
    <s v="543010"/>
    <x v="8"/>
    <n v="111033"/>
    <s v="LA TECNICA SPA"/>
    <n v="202204"/>
    <x v="26"/>
    <x v="26"/>
    <n v="1273.43"/>
    <s v="D"/>
    <n v="1273.43"/>
  </r>
  <r>
    <s v="1'trimestre "/>
    <n v="85"/>
    <s v="543010"/>
    <x v="8"/>
    <n v="111033"/>
    <s v="LA TECNICA SPA"/>
    <n v="202204"/>
    <x v="26"/>
    <x v="26"/>
    <n v="327.20999999999998"/>
    <s v="D"/>
    <n v="327.20999999999998"/>
  </r>
  <r>
    <s v="1'trimestre "/>
    <n v="85"/>
    <s v="543010"/>
    <x v="8"/>
    <n v="111033"/>
    <s v="LA TECNICA SPA"/>
    <n v="202204"/>
    <x v="26"/>
    <x v="26"/>
    <n v="326.41000000000003"/>
    <s v="D"/>
    <n v="326.41000000000003"/>
  </r>
  <r>
    <s v="1'trimestre "/>
    <n v="85"/>
    <s v="543010"/>
    <x v="8"/>
    <n v="111033"/>
    <s v="LA TECNICA SPA"/>
    <n v="202204"/>
    <x v="26"/>
    <x v="26"/>
    <n v="156.74"/>
    <s v="D"/>
    <n v="156.74"/>
  </r>
  <r>
    <s v="1'trimestre "/>
    <n v="85"/>
    <s v="543010"/>
    <x v="8"/>
    <n v="111033"/>
    <s v="LA TECNICA SPA"/>
    <n v="202204"/>
    <x v="26"/>
    <x v="26"/>
    <n v="254.93"/>
    <s v="D"/>
    <n v="254.93"/>
  </r>
  <r>
    <s v="1'trimestre "/>
    <n v="85"/>
    <s v="543010"/>
    <x v="8"/>
    <n v="111033"/>
    <s v="LA TECNICA SPA"/>
    <n v="202204"/>
    <x v="26"/>
    <x v="26"/>
    <n v="384.08"/>
    <s v="D"/>
    <n v="384.08"/>
  </r>
  <r>
    <s v="1'trimestre "/>
    <n v="85"/>
    <s v="543010"/>
    <x v="8"/>
    <n v="111033"/>
    <s v="LA TECNICA SPA"/>
    <n v="202204"/>
    <x v="26"/>
    <x v="26"/>
    <n v="187.99"/>
    <s v="D"/>
    <n v="187.99"/>
  </r>
  <r>
    <s v="1'trimestre "/>
    <n v="85"/>
    <s v="543010"/>
    <x v="8"/>
    <n v="100835"/>
    <s v="G.B.CARTA CANCELLERIA S.R.L."/>
    <n v="202204"/>
    <x v="26"/>
    <x v="26"/>
    <n v="180.24"/>
    <s v="D"/>
    <n v="180.24"/>
  </r>
  <r>
    <s v="1'trimestre "/>
    <n v="85"/>
    <s v="543010"/>
    <x v="8"/>
    <n v="100835"/>
    <s v="G.B.CARTA CANCELLERIA S.R.L."/>
    <n v="202204"/>
    <x v="26"/>
    <x v="26"/>
    <n v="138.53"/>
    <s v="D"/>
    <n v="138.53"/>
  </r>
  <r>
    <s v="1'trimestre "/>
    <n v="85"/>
    <s v="543010"/>
    <x v="8"/>
    <n v="103644"/>
    <s v="BALDUZZI COPY CENTER S.R.L."/>
    <n v="202204"/>
    <x v="26"/>
    <x v="26"/>
    <n v="58.33"/>
    <s v="D"/>
    <n v="58.33"/>
  </r>
  <r>
    <s v="1'trimestre "/>
    <n v="85"/>
    <s v="543010"/>
    <x v="8"/>
    <n v="101839"/>
    <s v="PREMIATO STAB.TIPOGRAF.DEI COMUNI SCARL"/>
    <n v="202204"/>
    <x v="26"/>
    <x v="26"/>
    <n v="131.38999999999999"/>
    <s v="D"/>
    <n v="131.38999999999999"/>
  </r>
  <r>
    <s v="1'trimestre "/>
    <n v="85"/>
    <s v="543010"/>
    <x v="8"/>
    <n v="101839"/>
    <s v="PREMIATO STAB.TIPOGRAF.DEI COMUNI SCARL"/>
    <n v="202204"/>
    <x v="26"/>
    <x v="26"/>
    <n v="5964"/>
    <s v="D"/>
    <n v="5964"/>
  </r>
  <r>
    <s v="1'trimestre "/>
    <n v="125"/>
    <s v="543010"/>
    <x v="8"/>
    <n v="110245"/>
    <s v="MAPO SRL UNIPERSONALE"/>
    <n v="202204"/>
    <x v="26"/>
    <x v="26"/>
    <n v="1586.08"/>
    <s v="D"/>
    <n v="1586.08"/>
  </r>
  <r>
    <s v="1'trimestre "/>
    <n v="125"/>
    <s v="543010"/>
    <x v="8"/>
    <n v="111033"/>
    <s v="LA TECNICA SPA"/>
    <n v="202204"/>
    <x v="26"/>
    <x v="26"/>
    <n v="49.5"/>
    <s v="D"/>
    <n v="49.5"/>
  </r>
  <r>
    <s v="1'trimestre "/>
    <n v="125"/>
    <s v="543010"/>
    <x v="8"/>
    <n v="100206"/>
    <s v="F.LLI BIAGINI S.R.L."/>
    <n v="202204"/>
    <x v="26"/>
    <x v="26"/>
    <n v="54.54"/>
    <s v="D"/>
    <n v="54.54"/>
  </r>
  <r>
    <s v="1'trimestre "/>
    <n v="125"/>
    <s v="543010"/>
    <x v="8"/>
    <n v="111182"/>
    <s v="CICERI DE MONDEL SRL"/>
    <n v="202204"/>
    <x v="26"/>
    <x v="26"/>
    <n v="209.7"/>
    <s v="D"/>
    <n v="209.7"/>
  </r>
  <r>
    <s v="1'trimestre "/>
    <n v="125"/>
    <s v="543010"/>
    <x v="8"/>
    <n v="101839"/>
    <s v="PREMIATO STAB.TIPOGRAF.DEI COMUNI SCARL"/>
    <n v="202204"/>
    <x v="26"/>
    <x v="26"/>
    <n v="336.6"/>
    <s v="D"/>
    <n v="336.6"/>
  </r>
  <r>
    <s v="1'trimestre "/>
    <n v="125"/>
    <s v="543010"/>
    <x v="8"/>
    <n v="111200"/>
    <s v="OFFICART SRL"/>
    <n v="202204"/>
    <x v="26"/>
    <x v="26"/>
    <n v="904.72"/>
    <s v="D"/>
    <n v="904.72"/>
  </r>
  <r>
    <s v="1'trimestre "/>
    <n v="125"/>
    <s v="543010"/>
    <x v="8"/>
    <n v="110898"/>
    <s v="MYO SPA"/>
    <n v="202204"/>
    <x v="26"/>
    <x v="26"/>
    <n v="165.3"/>
    <s v="D"/>
    <n v="165.3"/>
  </r>
  <r>
    <s v="1'trimestre "/>
    <n v="150"/>
    <s v="543010"/>
    <x v="8"/>
    <n v="101839"/>
    <s v="PREMIATO STAB.TIPOGRAF.DEI COMUNI SCARL"/>
    <n v="202204"/>
    <x v="26"/>
    <x v="26"/>
    <n v="4571.17"/>
    <s v="D"/>
    <n v="4571.17"/>
  </r>
  <r>
    <s v="1'trimestre "/>
    <n v="150"/>
    <s v="543010"/>
    <x v="8"/>
    <n v="107876"/>
    <s v="PLURISERVICE SOLUTIONS SRL"/>
    <n v="202204"/>
    <x v="26"/>
    <x v="26"/>
    <n v="148.4"/>
    <s v="A"/>
    <n v="-148.4"/>
  </r>
  <r>
    <s v="1'trimestre "/>
    <n v="150"/>
    <s v="543010"/>
    <x v="8"/>
    <n v="107876"/>
    <s v="PLURISERVICE SOLUTIONS SRL"/>
    <n v="202204"/>
    <x v="26"/>
    <x v="26"/>
    <n v="935.29"/>
    <s v="D"/>
    <n v="935.29"/>
  </r>
  <r>
    <s v="1'trimestre "/>
    <n v="150"/>
    <s v="543010"/>
    <x v="8"/>
    <n v="111033"/>
    <s v="LA TECNICA SPA"/>
    <n v="202204"/>
    <x v="26"/>
    <x v="26"/>
    <n v="666.55"/>
    <s v="D"/>
    <n v="666.55"/>
  </r>
  <r>
    <s v="1'trimestre "/>
    <n v="150"/>
    <s v="543010"/>
    <x v="8"/>
    <n v="111033"/>
    <s v="LA TECNICA SPA"/>
    <n v="202204"/>
    <x v="26"/>
    <x v="26"/>
    <n v="770.41"/>
    <s v="D"/>
    <n v="770.41"/>
  </r>
  <r>
    <s v="1'trimestre "/>
    <n v="150"/>
    <s v="543010"/>
    <x v="8"/>
    <n v="111033"/>
    <s v="LA TECNICA SPA"/>
    <n v="202204"/>
    <x v="26"/>
    <x v="26"/>
    <n v="431.55"/>
    <s v="D"/>
    <n v="431.55"/>
  </r>
  <r>
    <s v="1'trimestre "/>
    <n v="150"/>
    <s v="543010"/>
    <x v="8"/>
    <n v="111033"/>
    <s v="LA TECNICA SPA"/>
    <n v="202204"/>
    <x v="26"/>
    <x v="26"/>
    <n v="1179.72"/>
    <s v="D"/>
    <n v="1179.72"/>
  </r>
  <r>
    <s v="1'trimestre "/>
    <n v="150"/>
    <s v="543010"/>
    <x v="8"/>
    <n v="111033"/>
    <s v="LA TECNICA SPA"/>
    <n v="202204"/>
    <x v="26"/>
    <x v="26"/>
    <n v="1882.4"/>
    <s v="D"/>
    <n v="1882.4"/>
  </r>
  <r>
    <s v="1'trimestre "/>
    <n v="150"/>
    <s v="543010"/>
    <x v="8"/>
    <n v="111033"/>
    <s v="LA TECNICA SPA"/>
    <n v="202204"/>
    <x v="26"/>
    <x v="26"/>
    <n v="84.56"/>
    <s v="D"/>
    <n v="84.56"/>
  </r>
  <r>
    <s v="1'trimestre "/>
    <n v="150"/>
    <s v="543010"/>
    <x v="8"/>
    <n v="110812"/>
    <s v="VALSECCHI GIOVANNI SRL"/>
    <n v="202204"/>
    <x v="26"/>
    <x v="26"/>
    <n v="511.2"/>
    <s v="D"/>
    <n v="511.2"/>
  </r>
  <r>
    <s v="1'trimestre "/>
    <n v="150"/>
    <s v="543010"/>
    <x v="8"/>
    <n v="110812"/>
    <s v="VALSECCHI GIOVANNI SRL"/>
    <n v="202204"/>
    <x v="26"/>
    <x v="26"/>
    <n v="6093"/>
    <s v="D"/>
    <n v="6093"/>
  </r>
  <r>
    <s v="1'trimestre "/>
    <n v="150"/>
    <s v="543010"/>
    <x v="8"/>
    <n v="110394"/>
    <s v="TIMBRIFICIO LAMPO S.R.L."/>
    <n v="202204"/>
    <x v="26"/>
    <x v="26"/>
    <n v="154.29"/>
    <s v="D"/>
    <n v="154.29"/>
  </r>
  <r>
    <s v="1'trimestre "/>
    <n v="150"/>
    <s v="543010"/>
    <x v="8"/>
    <n v="100206"/>
    <s v="F.LLI BIAGINI S.R.L."/>
    <n v="202204"/>
    <x v="26"/>
    <x v="26"/>
    <n v="253.5"/>
    <s v="D"/>
    <n v="253.5"/>
  </r>
  <r>
    <s v="1'trimestre "/>
    <n v="184"/>
    <s v="543010"/>
    <x v="8"/>
    <n v="110898"/>
    <s v="MYO SPA"/>
    <n v="202204"/>
    <x v="26"/>
    <x v="26"/>
    <n v="129.93"/>
    <s v="D"/>
    <n v="129.93"/>
  </r>
  <r>
    <s v="1'trimestre "/>
    <n v="184"/>
    <s v="543010"/>
    <x v="8"/>
    <n v="100835"/>
    <s v="G.B.CARTA CANCELLERIA S.R.L."/>
    <n v="202204"/>
    <x v="26"/>
    <x v="26"/>
    <n v="1928.96"/>
    <s v="D"/>
    <n v="1928.96"/>
  </r>
  <r>
    <s v="1'trimestre "/>
    <n v="184"/>
    <s v="543010"/>
    <x v="8"/>
    <n v="100835"/>
    <s v="G.B.CARTA CANCELLERIA S.R.L."/>
    <n v="202204"/>
    <x v="26"/>
    <x v="26"/>
    <n v="77.88"/>
    <s v="D"/>
    <n v="77.88"/>
  </r>
  <r>
    <s v="1'trimestre "/>
    <n v="184"/>
    <s v="543010"/>
    <x v="8"/>
    <n v="111035"/>
    <s v="FUJIFILM ITALIA SPA"/>
    <n v="202204"/>
    <x v="26"/>
    <x v="26"/>
    <n v="375"/>
    <s v="D"/>
    <n v="375"/>
  </r>
  <r>
    <s v="1'trimestre "/>
    <n v="184"/>
    <s v="543010"/>
    <x v="8"/>
    <n v="100206"/>
    <s v="F.LLI BIAGINI S.R.L."/>
    <n v="202204"/>
    <x v="26"/>
    <x v="26"/>
    <n v="81.010000000000005"/>
    <s v="D"/>
    <n v="81.010000000000005"/>
  </r>
  <r>
    <s v="1'trimestre "/>
    <n v="184"/>
    <s v="543010"/>
    <x v="8"/>
    <n v="100206"/>
    <s v="F.LLI BIAGINI S.R.L."/>
    <n v="202204"/>
    <x v="26"/>
    <x v="26"/>
    <n v="507.5"/>
    <s v="D"/>
    <n v="507.5"/>
  </r>
  <r>
    <s v="1'trimestre "/>
    <n v="184"/>
    <s v="543010"/>
    <x v="8"/>
    <n v="107957"/>
    <s v="PUBLI 100 SRL"/>
    <n v="202204"/>
    <x v="26"/>
    <x v="26"/>
    <n v="970"/>
    <s v="D"/>
    <n v="970"/>
  </r>
  <r>
    <s v="1'trimestre "/>
    <m/>
    <n v="41401002"/>
    <x v="13"/>
    <m/>
    <m/>
    <n v="202204"/>
    <x v="26"/>
    <x v="26"/>
    <m/>
    <m/>
    <n v="220.6"/>
  </r>
  <r>
    <s v="1'trimestre "/>
    <m/>
    <n v="54900002"/>
    <x v="9"/>
    <m/>
    <m/>
    <n v="202204"/>
    <x v="26"/>
    <x v="26"/>
    <m/>
    <m/>
    <n v="15465.88"/>
  </r>
  <r>
    <s v="1'trimestre "/>
    <n v="21"/>
    <s v="543010"/>
    <x v="8"/>
    <n v="109472"/>
    <s v="GAZZETTA UFFICIALE DELLA REGIONE SICILIANA"/>
    <n v="202205"/>
    <x v="27"/>
    <x v="27"/>
    <n v="239"/>
    <s v="D"/>
    <n v="239"/>
  </r>
  <r>
    <s v="1'trimestre "/>
    <n v="26"/>
    <s v="543010"/>
    <x v="8"/>
    <n v="110058"/>
    <s v="EDRA SPA"/>
    <n v="202205"/>
    <x v="27"/>
    <x v="27"/>
    <n v="298"/>
    <s v="D"/>
    <n v="298"/>
  </r>
  <r>
    <s v="1'trimestre "/>
    <n v="56"/>
    <s v="543010"/>
    <x v="8"/>
    <n v="109472"/>
    <s v="GAZZETTA UFFICIALE DELLA REGIONE SICILIANA"/>
    <n v="202205"/>
    <x v="27"/>
    <x v="27"/>
    <n v="239"/>
    <s v="D"/>
    <n v="239"/>
  </r>
  <r>
    <s v="1'trimestre "/>
    <n v="59"/>
    <s v="545005"/>
    <x v="2"/>
    <n v="109895"/>
    <s v="PERUT FRANCESCA"/>
    <n v="202205"/>
    <x v="27"/>
    <x v="27"/>
    <n v="131.16999999999999"/>
    <s v="D"/>
    <n v="131.16999999999999"/>
  </r>
  <r>
    <s v="1'trimestre "/>
    <n v="70"/>
    <s v="545005"/>
    <x v="2"/>
    <n v="106392"/>
    <s v="GRANCHI DONATELLA"/>
    <n v="202205"/>
    <x v="27"/>
    <x v="27"/>
    <n v="725"/>
    <s v="D"/>
    <n v="725"/>
  </r>
  <r>
    <s v="1'trimestre "/>
    <n v="70"/>
    <s v="545005"/>
    <x v="2"/>
    <n v="111258"/>
    <s v="ABATE MASSIMO ERALDO"/>
    <n v="202205"/>
    <x v="27"/>
    <x v="27"/>
    <n v="45"/>
    <s v="D"/>
    <n v="45"/>
  </r>
  <r>
    <s v="1'trimestre "/>
    <n v="109"/>
    <s v="543006"/>
    <x v="10"/>
    <n v="110726"/>
    <s v="ONCOTARGET JOURNAL - IMPACT JOURNAL, LLC"/>
    <n v="202205"/>
    <x v="27"/>
    <x v="27"/>
    <n v="2542.15"/>
    <s v="D"/>
    <n v="2542.15"/>
  </r>
  <r>
    <s v="1'trimestre "/>
    <n v="109"/>
    <s v="543006"/>
    <x v="10"/>
    <n v="110726"/>
    <s v="ONCOTARGET JOURNAL - IMPACT JOURNAL, LLC"/>
    <n v="202205"/>
    <x v="27"/>
    <x v="27"/>
    <n v="558.77"/>
    <s v="A"/>
    <n v="-558.77"/>
  </r>
  <r>
    <s v="1'trimestre "/>
    <n v="109"/>
    <s v="543006"/>
    <x v="10"/>
    <n v="110726"/>
    <s v="ONCOTARGET JOURNAL - IMPACT JOURNAL, LLC"/>
    <n v="202205"/>
    <x v="27"/>
    <x v="27"/>
    <n v="3098.65"/>
    <s v="D"/>
    <n v="3098.65"/>
  </r>
  <r>
    <s v="1'trimestre "/>
    <n v="115"/>
    <s v="545005"/>
    <x v="2"/>
    <n v="105073"/>
    <s v="SERRA  MASSIMO"/>
    <n v="202205"/>
    <x v="27"/>
    <x v="27"/>
    <n v="1437.48"/>
    <s v="D"/>
    <n v="1437.48"/>
  </r>
  <r>
    <s v="1'trimestre "/>
    <n v="115"/>
    <s v="545005"/>
    <x v="2"/>
    <n v="107916"/>
    <s v="MANFERDINI CRISTINA"/>
    <n v="202205"/>
    <x v="27"/>
    <x v="27"/>
    <n v="45.37"/>
    <s v="D"/>
    <n v="45.37"/>
  </r>
  <r>
    <s v="1'trimestre "/>
    <n v="125"/>
    <s v="543010"/>
    <x v="8"/>
    <n v="101003"/>
    <s v="IL PENSIERO SCIENTIFICO EDITORE SRL"/>
    <n v="202205"/>
    <x v="27"/>
    <x v="27"/>
    <n v="180"/>
    <s v="D"/>
    <n v="180"/>
  </r>
  <r>
    <s v="1'trimestre "/>
    <n v="125"/>
    <s v="543010"/>
    <x v="8"/>
    <n v="110750"/>
    <s v="TELPRESS ITALIA SRL"/>
    <n v="202205"/>
    <x v="27"/>
    <x v="27"/>
    <n v="1490"/>
    <s v="D"/>
    <n v="1490"/>
  </r>
  <r>
    <s v="1'trimestre "/>
    <n v="127"/>
    <s v="545005"/>
    <x v="2"/>
    <n v="105073"/>
    <s v="SERRA  MASSIMO"/>
    <n v="202205"/>
    <x v="27"/>
    <x v="27"/>
    <n v="97.1"/>
    <s v="A"/>
    <n v="-97.1"/>
  </r>
  <r>
    <s v="1'trimestre "/>
    <n v="127"/>
    <s v="545005"/>
    <x v="2"/>
    <n v="105073"/>
    <s v="SERRA  MASSIMO"/>
    <n v="202205"/>
    <x v="27"/>
    <x v="27"/>
    <n v="3267.25"/>
    <s v="D"/>
    <n v="3267.25"/>
  </r>
  <r>
    <s v="1'trimestre "/>
    <n v="127"/>
    <s v="545005"/>
    <x v="2"/>
    <n v="105073"/>
    <s v="SERRA  MASSIMO"/>
    <n v="202205"/>
    <x v="27"/>
    <x v="27"/>
    <n v="589.17999999999995"/>
    <s v="A"/>
    <n v="-589.17999999999995"/>
  </r>
  <r>
    <s v="1'trimestre "/>
    <n v="132"/>
    <s v="543006"/>
    <x v="10"/>
    <n v="102422"/>
    <s v="JOHN WILEY &amp; SONS INC."/>
    <n v="202205"/>
    <x v="27"/>
    <x v="27"/>
    <n v="413.6"/>
    <s v="A"/>
    <n v="-413.6"/>
  </r>
  <r>
    <s v="1'trimestre "/>
    <n v="132"/>
    <s v="543006"/>
    <x v="10"/>
    <n v="102422"/>
    <s v="JOHN WILEY &amp; SONS INC."/>
    <n v="202205"/>
    <x v="27"/>
    <x v="27"/>
    <n v="2293.6"/>
    <s v="D"/>
    <n v="2293.6"/>
  </r>
  <r>
    <s v="1'trimestre "/>
    <n v="132"/>
    <s v="543006"/>
    <x v="10"/>
    <n v="102591"/>
    <s v="ELSEVIER SCIENCE LTD"/>
    <n v="202205"/>
    <x v="27"/>
    <x v="27"/>
    <n v="2321.59"/>
    <s v="D"/>
    <n v="2321.59"/>
  </r>
  <r>
    <s v="1'trimestre "/>
    <n v="134"/>
    <s v="543010"/>
    <x v="8"/>
    <n v="109472"/>
    <s v="GAZZETTA UFFICIALE DELLA REGIONE SICILIANA"/>
    <n v="202205"/>
    <x v="27"/>
    <x v="27"/>
    <n v="275"/>
    <s v="D"/>
    <n v="275"/>
  </r>
  <r>
    <s v="1'trimestre "/>
    <n v="138"/>
    <s v="545005"/>
    <x v="2"/>
    <n v="109082"/>
    <s v="PALMERINI EMANUELA"/>
    <n v="202205"/>
    <x v="27"/>
    <x v="27"/>
    <n v="47.32"/>
    <s v="D"/>
    <n v="47.32"/>
  </r>
  <r>
    <s v="1'trimestre "/>
    <n v="150"/>
    <s v="543010"/>
    <x v="8"/>
    <n v="109327"/>
    <s v="BIOLIFE SAS"/>
    <n v="202205"/>
    <x v="27"/>
    <x v="27"/>
    <n v="1500"/>
    <s v="D"/>
    <n v="1500"/>
  </r>
  <r>
    <s v="1'trimestre "/>
    <n v="150"/>
    <s v="543010"/>
    <x v="8"/>
    <n v="107966"/>
    <s v="WOLTERS KLUWER ITALIA SRL"/>
    <n v="202205"/>
    <x v="27"/>
    <x v="27"/>
    <n v="190"/>
    <s v="D"/>
    <n v="190"/>
  </r>
  <r>
    <s v="1'trimestre "/>
    <n v="150"/>
    <s v="543010"/>
    <x v="8"/>
    <n v="103445"/>
    <s v="ISTITUTO PER LA RICERCA SOCIALE"/>
    <n v="202205"/>
    <x v="27"/>
    <x v="27"/>
    <n v="89"/>
    <s v="D"/>
    <n v="89"/>
  </r>
  <r>
    <s v="1'trimestre "/>
    <n v="150"/>
    <s v="543010"/>
    <x v="8"/>
    <n v="111254"/>
    <s v="GRIFFIN SRL UNIPERSONALE"/>
    <n v="202205"/>
    <x v="27"/>
    <x v="27"/>
    <n v="2500"/>
    <s v="D"/>
    <n v="2500"/>
  </r>
  <r>
    <s v="1'trimestre "/>
    <n v="150"/>
    <s v="543010"/>
    <x v="8"/>
    <n v="110685"/>
    <s v="EBSCO INFORMATION SERVICES SRL"/>
    <n v="202205"/>
    <x v="27"/>
    <x v="27"/>
    <n v="1892.65"/>
    <s v="D"/>
    <n v="1892.65"/>
  </r>
  <r>
    <s v="1'trimestre "/>
    <n v="150"/>
    <s v="543010"/>
    <x v="8"/>
    <n v="110685"/>
    <s v="EBSCO INFORMATION SERVICES SRL"/>
    <n v="202205"/>
    <x v="27"/>
    <x v="27"/>
    <n v="489.52"/>
    <s v="D"/>
    <n v="489.52"/>
  </r>
  <r>
    <s v="1'trimestre "/>
    <n v="150"/>
    <s v="543010"/>
    <x v="8"/>
    <n v="110685"/>
    <s v="EBSCO INFORMATION SERVICES SRL"/>
    <n v="202205"/>
    <x v="27"/>
    <x v="27"/>
    <n v="2926.58"/>
    <s v="D"/>
    <n v="2926.58"/>
  </r>
  <r>
    <s v="1'trimestre "/>
    <n v="150"/>
    <s v="543010"/>
    <x v="8"/>
    <n v="110685"/>
    <s v="EBSCO INFORMATION SERVICES SRL"/>
    <n v="202205"/>
    <x v="27"/>
    <x v="27"/>
    <n v="20803.580000000002"/>
    <s v="D"/>
    <n v="20803.580000000002"/>
  </r>
  <r>
    <s v="1'trimestre "/>
    <n v="150"/>
    <s v="543010"/>
    <x v="8"/>
    <n v="110685"/>
    <s v="EBSCO INFORMATION SERVICES SRL"/>
    <n v="202205"/>
    <x v="27"/>
    <x v="27"/>
    <n v="148.76"/>
    <s v="D"/>
    <n v="148.76"/>
  </r>
  <r>
    <s v="1'trimestre "/>
    <n v="150"/>
    <s v="543010"/>
    <x v="8"/>
    <n v="110685"/>
    <s v="EBSCO INFORMATION SERVICES SRL"/>
    <n v="202205"/>
    <x v="27"/>
    <x v="27"/>
    <n v="3970.33"/>
    <s v="D"/>
    <n v="3970.33"/>
  </r>
  <r>
    <s v="1'trimestre "/>
    <n v="150"/>
    <s v="543010"/>
    <x v="8"/>
    <n v="110685"/>
    <s v="EBSCO INFORMATION SERVICES SRL"/>
    <n v="202205"/>
    <x v="27"/>
    <x v="27"/>
    <n v="584.62"/>
    <s v="D"/>
    <n v="584.62"/>
  </r>
  <r>
    <s v="1'trimestre "/>
    <n v="150"/>
    <s v="543010"/>
    <x v="8"/>
    <n v="110685"/>
    <s v="EBSCO INFORMATION SERVICES SRL"/>
    <n v="202205"/>
    <x v="27"/>
    <x v="27"/>
    <n v="15292.62"/>
    <s v="D"/>
    <n v="15292.62"/>
  </r>
  <r>
    <s v="1'trimestre "/>
    <n v="150"/>
    <s v="543010"/>
    <x v="8"/>
    <n v="110685"/>
    <s v="EBSCO INFORMATION SERVICES SRL"/>
    <n v="202205"/>
    <x v="27"/>
    <x v="27"/>
    <n v="25738.85"/>
    <s v="D"/>
    <n v="25738.85"/>
  </r>
  <r>
    <s v="1'trimestre "/>
    <n v="150"/>
    <s v="543010"/>
    <x v="8"/>
    <n v="105584"/>
    <s v="DEI SRL TIPOGRAFIA DEL GENIO CIVILE"/>
    <n v="202205"/>
    <x v="27"/>
    <x v="27"/>
    <n v="479.81"/>
    <s v="D"/>
    <n v="479.81"/>
  </r>
  <r>
    <s v="1'trimestre "/>
    <n v="151"/>
    <s v="543006"/>
    <x v="10"/>
    <n v="110188"/>
    <s v="PUBLIC LIBRARY OF SCIENCE"/>
    <n v="202205"/>
    <x v="27"/>
    <x v="27"/>
    <n v="8.89"/>
    <s v="A"/>
    <n v="-8.89"/>
  </r>
  <r>
    <s v="1'trimestre "/>
    <n v="151"/>
    <s v="543006"/>
    <x v="10"/>
    <n v="110188"/>
    <s v="PUBLIC LIBRARY OF SCIENCE"/>
    <n v="202205"/>
    <x v="27"/>
    <x v="27"/>
    <n v="313.14999999999998"/>
    <s v="A"/>
    <n v="-313.14999999999998"/>
  </r>
  <r>
    <s v="1'trimestre "/>
    <n v="151"/>
    <s v="543006"/>
    <x v="10"/>
    <n v="110188"/>
    <s v="PUBLIC LIBRARY OF SCIENCE"/>
    <n v="202205"/>
    <x v="27"/>
    <x v="27"/>
    <n v="1736.55"/>
    <s v="D"/>
    <n v="1736.55"/>
  </r>
  <r>
    <s v="1'trimestre "/>
    <n v="151"/>
    <s v="543006"/>
    <x v="10"/>
    <n v="111238"/>
    <s v="OPAST GROUP LLC"/>
    <n v="202205"/>
    <x v="27"/>
    <x v="27"/>
    <n v="114.64"/>
    <s v="A"/>
    <n v="-114.64"/>
  </r>
  <r>
    <s v="1'trimestre "/>
    <n v="151"/>
    <s v="543006"/>
    <x v="10"/>
    <n v="111238"/>
    <s v="OPAST GROUP LLC"/>
    <n v="202205"/>
    <x v="27"/>
    <x v="27"/>
    <n v="635.75"/>
    <s v="D"/>
    <n v="635.75"/>
  </r>
  <r>
    <s v="1'trimestre "/>
    <n v="152"/>
    <s v="543010"/>
    <x v="8"/>
    <n v="111079"/>
    <s v="SCE SC EDITRICE SOC. COOP."/>
    <n v="202205"/>
    <x v="27"/>
    <x v="27"/>
    <n v="75"/>
    <s v="D"/>
    <n v="75"/>
  </r>
  <r>
    <s v="1'trimestre "/>
    <n v="184"/>
    <s v="543010"/>
    <x v="8"/>
    <n v="108423"/>
    <s v="ASSINFORM /DAL CIN EDITORE SRL"/>
    <n v="202205"/>
    <x v="27"/>
    <x v="27"/>
    <n v="78.69"/>
    <s v="D"/>
    <n v="78.69"/>
  </r>
  <r>
    <s v="1'trimestre "/>
    <n v="184"/>
    <s v="543010"/>
    <x v="8"/>
    <n v="110685"/>
    <s v="EBSCO INFORMATION SERVICES SRL"/>
    <n v="202205"/>
    <x v="27"/>
    <x v="27"/>
    <n v="23438.37"/>
    <s v="D"/>
    <n v="23438.37"/>
  </r>
  <r>
    <s v="1'trimestre "/>
    <n v="184"/>
    <s v="543010"/>
    <x v="8"/>
    <n v="110685"/>
    <s v="EBSCO INFORMATION SERVICES SRL"/>
    <n v="202205"/>
    <x v="27"/>
    <x v="27"/>
    <n v="480.83"/>
    <s v="D"/>
    <n v="480.83"/>
  </r>
  <r>
    <s v="1'trimestre "/>
    <n v="184"/>
    <s v="543010"/>
    <x v="8"/>
    <n v="110685"/>
    <s v="EBSCO INFORMATION SERVICES SRL"/>
    <n v="202205"/>
    <x v="27"/>
    <x v="27"/>
    <n v="30924.02"/>
    <s v="D"/>
    <n v="30924.02"/>
  </r>
  <r>
    <s v="1'trimestre "/>
    <n v="184"/>
    <s v="543010"/>
    <x v="8"/>
    <n v="109721"/>
    <s v="COM.E. SRL"/>
    <n v="202205"/>
    <x v="27"/>
    <x v="27"/>
    <n v="3800"/>
    <s v="D"/>
    <n v="3800"/>
  </r>
  <r>
    <s v="1'trimestre "/>
    <m/>
    <n v="41401002"/>
    <x v="13"/>
    <m/>
    <m/>
    <n v="202205"/>
    <x v="27"/>
    <x v="27"/>
    <m/>
    <m/>
    <n v="1031.5999999999999"/>
  </r>
  <r>
    <s v="1'trimestre "/>
    <m/>
    <n v="54900002"/>
    <x v="9"/>
    <m/>
    <m/>
    <n v="202205"/>
    <x v="27"/>
    <x v="27"/>
    <m/>
    <m/>
    <n v="488.18000000000006"/>
  </r>
  <r>
    <s v="1'trimestre "/>
    <n v="26"/>
    <s v="543010"/>
    <x v="8"/>
    <n v="100036"/>
    <s v="EXACTA+OPTECH LABCENTER SPA"/>
    <n v="202298"/>
    <x v="28"/>
    <x v="28"/>
    <n v="9025"/>
    <s v="D"/>
    <n v="9025"/>
  </r>
  <r>
    <s v="1'trimestre "/>
    <n v="26"/>
    <s v="543010"/>
    <x v="8"/>
    <n v="104431"/>
    <s v="DRYCE ITALIA SRL"/>
    <n v="202298"/>
    <x v="28"/>
    <x v="28"/>
    <n v="36"/>
    <s v="D"/>
    <n v="36"/>
  </r>
  <r>
    <s v="1'trimestre "/>
    <n v="26"/>
    <s v="543010"/>
    <x v="8"/>
    <n v="104431"/>
    <s v="DRYCE ITALIA SRL"/>
    <n v="202298"/>
    <x v="28"/>
    <x v="28"/>
    <n v="1473.26"/>
    <s v="D"/>
    <n v="1473.26"/>
  </r>
  <r>
    <s v="1'trimestre "/>
    <n v="26"/>
    <s v="543010"/>
    <x v="8"/>
    <n v="109672"/>
    <s v="PARTICLE MEASURING SYSTEMS SRL"/>
    <n v="202298"/>
    <x v="28"/>
    <x v="28"/>
    <n v="730"/>
    <s v="D"/>
    <n v="730"/>
  </r>
  <r>
    <s v="1'trimestre "/>
    <n v="26"/>
    <s v="543010"/>
    <x v="8"/>
    <n v="104588"/>
    <s v="CER MEDICAL S.R.L."/>
    <n v="202298"/>
    <x v="28"/>
    <x v="28"/>
    <n v="69.94"/>
    <s v="D"/>
    <n v="69.94"/>
  </r>
  <r>
    <s v="1'trimestre "/>
    <n v="26"/>
    <s v="543010"/>
    <x v="8"/>
    <n v="104588"/>
    <s v="CER MEDICAL S.R.L."/>
    <n v="202298"/>
    <x v="28"/>
    <x v="28"/>
    <n v="45.11"/>
    <s v="D"/>
    <n v="45.11"/>
  </r>
  <r>
    <s v="1'trimestre "/>
    <n v="26"/>
    <s v="543010"/>
    <x v="8"/>
    <n v="104588"/>
    <s v="CER MEDICAL S.R.L."/>
    <n v="202298"/>
    <x v="28"/>
    <x v="28"/>
    <n v="45.11"/>
    <s v="D"/>
    <n v="45.11"/>
  </r>
  <r>
    <s v="1'trimestre "/>
    <n v="26"/>
    <s v="543010"/>
    <x v="8"/>
    <n v="100377"/>
    <s v="CASA DELLA GOMMA S.R.L."/>
    <n v="202298"/>
    <x v="28"/>
    <x v="28"/>
    <n v="44"/>
    <s v="D"/>
    <n v="44"/>
  </r>
  <r>
    <s v="1'trimestre "/>
    <n v="26"/>
    <s v="543010"/>
    <x v="8"/>
    <n v="100377"/>
    <s v="CASA DELLA GOMMA S.R.L."/>
    <n v="202298"/>
    <x v="28"/>
    <x v="28"/>
    <n v="4"/>
    <s v="D"/>
    <n v="4"/>
  </r>
  <r>
    <s v="1'trimestre "/>
    <n v="52"/>
    <s v="543010"/>
    <x v="8"/>
    <n v="104652"/>
    <s v="LUCHSINGER SRL"/>
    <n v="202298"/>
    <x v="28"/>
    <x v="28"/>
    <n v="6497.4"/>
    <s v="D"/>
    <n v="6497.4"/>
  </r>
  <r>
    <s v="1'trimestre "/>
    <n v="52"/>
    <s v="543010"/>
    <x v="8"/>
    <n v="100821"/>
    <s v="FRANCESCHINI ANGELO S.R.L."/>
    <n v="202298"/>
    <x v="28"/>
    <x v="28"/>
    <n v="487.5"/>
    <s v="D"/>
    <n v="487.5"/>
  </r>
  <r>
    <s v="1'trimestre "/>
    <n v="60"/>
    <s v="543010"/>
    <x v="8"/>
    <n v="104431"/>
    <s v="DRYCE ITALIA SRL"/>
    <n v="202298"/>
    <x v="28"/>
    <x v="28"/>
    <n v="1661.01"/>
    <s v="D"/>
    <n v="1661.01"/>
  </r>
  <r>
    <s v="1'trimestre "/>
    <n v="60"/>
    <s v="543010"/>
    <x v="8"/>
    <n v="104431"/>
    <s v="DRYCE ITALIA SRL"/>
    <n v="202298"/>
    <x v="28"/>
    <x v="28"/>
    <n v="36"/>
    <s v="D"/>
    <n v="36"/>
  </r>
  <r>
    <s v="1'trimestre "/>
    <n v="85"/>
    <s v="543010"/>
    <x v="8"/>
    <n v="109990"/>
    <s v="G. TIOZZO SAS di TIOZZO R. &amp; C."/>
    <n v="202298"/>
    <x v="28"/>
    <x v="28"/>
    <n v="94.53"/>
    <s v="D"/>
    <n v="94.53"/>
  </r>
  <r>
    <s v="1'trimestre "/>
    <n v="85"/>
    <s v="543010"/>
    <x v="8"/>
    <n v="108520"/>
    <s v="EUROCART SRL"/>
    <n v="202298"/>
    <x v="28"/>
    <x v="28"/>
    <n v="122.8"/>
    <s v="D"/>
    <n v="122.8"/>
  </r>
  <r>
    <s v="1'trimestre "/>
    <n v="85"/>
    <s v="543010"/>
    <x v="8"/>
    <n v="104588"/>
    <s v="CER MEDICAL S.R.L."/>
    <n v="202298"/>
    <x v="28"/>
    <x v="28"/>
    <n v="57.52"/>
    <s v="D"/>
    <n v="57.52"/>
  </r>
  <r>
    <s v="1'trimestre "/>
    <n v="85"/>
    <s v="543010"/>
    <x v="8"/>
    <n v="104588"/>
    <s v="CER MEDICAL S.R.L."/>
    <n v="202298"/>
    <x v="28"/>
    <x v="28"/>
    <n v="45.11"/>
    <s v="D"/>
    <n v="45.11"/>
  </r>
  <r>
    <s v="1'trimestre "/>
    <n v="85"/>
    <s v="543010"/>
    <x v="8"/>
    <n v="104588"/>
    <s v="CER MEDICAL S.R.L."/>
    <n v="202298"/>
    <x v="28"/>
    <x v="28"/>
    <n v="57.52"/>
    <s v="D"/>
    <n v="57.52"/>
  </r>
  <r>
    <s v="1'trimestre "/>
    <n v="85"/>
    <s v="543010"/>
    <x v="8"/>
    <n v="104588"/>
    <s v="CER MEDICAL S.R.L."/>
    <n v="202298"/>
    <x v="28"/>
    <x v="28"/>
    <n v="54.42"/>
    <s v="D"/>
    <n v="54.42"/>
  </r>
  <r>
    <s v="1'trimestre "/>
    <n v="85"/>
    <s v="543010"/>
    <x v="8"/>
    <n v="104588"/>
    <s v="CER MEDICAL S.R.L."/>
    <n v="202298"/>
    <x v="28"/>
    <x v="28"/>
    <n v="54.42"/>
    <s v="D"/>
    <n v="54.42"/>
  </r>
  <r>
    <s v="1'trimestre "/>
    <n v="85"/>
    <s v="543010"/>
    <x v="8"/>
    <n v="104588"/>
    <s v="CER MEDICAL S.R.L."/>
    <n v="202298"/>
    <x v="28"/>
    <x v="28"/>
    <n v="45.11"/>
    <s v="D"/>
    <n v="45.11"/>
  </r>
  <r>
    <s v="1'trimestre "/>
    <n v="85"/>
    <s v="543010"/>
    <x v="8"/>
    <n v="106125"/>
    <s v="RR RAVAIOLI RAPPRESENTANZE SAS"/>
    <n v="202298"/>
    <x v="28"/>
    <x v="28"/>
    <n v="873"/>
    <s v="D"/>
    <n v="873"/>
  </r>
  <r>
    <s v="1'trimestre "/>
    <n v="85"/>
    <s v="543010"/>
    <x v="8"/>
    <n v="109788"/>
    <s v="ROSSO SICURO SRL"/>
    <n v="202298"/>
    <x v="28"/>
    <x v="28"/>
    <n v="133.5"/>
    <s v="D"/>
    <n v="133.5"/>
  </r>
  <r>
    <s v="1'trimestre "/>
    <n v="125"/>
    <s v="543010"/>
    <x v="8"/>
    <n v="109672"/>
    <s v="PARTICLE MEASURING SYSTEMS SRL"/>
    <n v="202298"/>
    <x v="28"/>
    <x v="28"/>
    <n v="1230"/>
    <s v="D"/>
    <n v="1230"/>
  </r>
  <r>
    <s v="1'trimestre "/>
    <n v="150"/>
    <s v="543010"/>
    <x v="8"/>
    <n v="104588"/>
    <s v="CER MEDICAL S.R.L."/>
    <n v="202298"/>
    <x v="28"/>
    <x v="28"/>
    <n v="45.11"/>
    <s v="D"/>
    <n v="45.11"/>
  </r>
  <r>
    <s v="1'trimestre "/>
    <n v="150"/>
    <s v="543010"/>
    <x v="8"/>
    <n v="104588"/>
    <s v="CER MEDICAL S.R.L."/>
    <n v="202298"/>
    <x v="28"/>
    <x v="28"/>
    <n v="69.94"/>
    <s v="D"/>
    <n v="69.94"/>
  </r>
  <r>
    <s v="1'trimestre "/>
    <n v="150"/>
    <s v="543010"/>
    <x v="8"/>
    <n v="104588"/>
    <s v="CER MEDICAL S.R.L."/>
    <n v="202298"/>
    <x v="28"/>
    <x v="28"/>
    <n v="102.64"/>
    <s v="D"/>
    <n v="102.64"/>
  </r>
  <r>
    <s v="1'trimestre "/>
    <n v="159"/>
    <s v="543010"/>
    <x v="8"/>
    <n v="103236"/>
    <s v="UNICREDIT FACTORING S.P.A."/>
    <n v="202298"/>
    <x v="28"/>
    <x v="28"/>
    <n v="3100"/>
    <s v="D"/>
    <n v="3100"/>
  </r>
  <r>
    <s v="1'trimestre "/>
    <n v="184"/>
    <s v="543010"/>
    <x v="8"/>
    <n v="104431"/>
    <s v="DRYCE ITALIA SRL"/>
    <n v="202298"/>
    <x v="28"/>
    <x v="28"/>
    <n v="1247.49"/>
    <s v="D"/>
    <n v="1247.49"/>
  </r>
  <r>
    <s v="1'trimestre "/>
    <m/>
    <n v="41401002"/>
    <x v="13"/>
    <m/>
    <m/>
    <n v="202298"/>
    <x v="28"/>
    <x v="28"/>
    <m/>
    <m/>
    <n v="334.64"/>
  </r>
  <r>
    <s v="1'trimestre "/>
    <m/>
    <n v="54900002"/>
    <x v="9"/>
    <m/>
    <m/>
    <n v="202298"/>
    <x v="28"/>
    <x v="28"/>
    <m/>
    <m/>
    <n v="6591.17"/>
  </r>
  <r>
    <s v="1'trimestre "/>
    <n v="19"/>
    <s v="542505"/>
    <x v="6"/>
    <n v="103910"/>
    <s v="AZIENDA U.S.L. DELLA ROMAGNA-CESENA"/>
    <n v="203107"/>
    <x v="29"/>
    <x v="29"/>
    <n v="866.5"/>
    <s v="D"/>
    <n v="866.5"/>
  </r>
  <r>
    <s v="1'trimestre "/>
    <n v="32"/>
    <s v="542505"/>
    <x v="6"/>
    <n v="103777"/>
    <s v="AZIENDA U.S.L.DELLA ROMAGNA-RAVENNA"/>
    <n v="203107"/>
    <x v="29"/>
    <x v="29"/>
    <n v="5285.66"/>
    <s v="D"/>
    <n v="5285.66"/>
  </r>
  <r>
    <s v="1'trimestre "/>
    <n v="65"/>
    <s v="042505"/>
    <x v="7"/>
    <n v="102717"/>
    <s v="AZ.OSP.DI BO-POL.S.ORSOLA-MALPIGHI"/>
    <n v="203107"/>
    <x v="29"/>
    <x v="29"/>
    <n v="12608"/>
    <s v="D"/>
    <n v="12608"/>
  </r>
  <r>
    <s v="1'trimestre "/>
    <n v="65"/>
    <s v="042505"/>
    <x v="7"/>
    <n v="102717"/>
    <s v="AZ.OSP.DI BO-POL.S.ORSOLA-MALPIGHI"/>
    <n v="203107"/>
    <x v="29"/>
    <x v="29"/>
    <n v="1271.5999999999999"/>
    <s v="D"/>
    <n v="1271.5999999999999"/>
  </r>
  <r>
    <s v="1'trimestre "/>
    <n v="65"/>
    <s v="042505"/>
    <x v="7"/>
    <n v="102717"/>
    <s v="AZ.OSP.DI BO-POL.S.ORSOLA-MALPIGHI"/>
    <n v="203107"/>
    <x v="29"/>
    <x v="29"/>
    <n v="179.8"/>
    <s v="D"/>
    <n v="179.8"/>
  </r>
  <r>
    <s v="1'trimestre "/>
    <n v="65"/>
    <s v="042505"/>
    <x v="7"/>
    <n v="102717"/>
    <s v="AZ.OSP.DI BO-POL.S.ORSOLA-MALPIGHI"/>
    <n v="203107"/>
    <x v="29"/>
    <x v="29"/>
    <n v="1104"/>
    <s v="D"/>
    <n v="1104"/>
  </r>
  <r>
    <s v="1'trimestre "/>
    <n v="65"/>
    <s v="042505"/>
    <x v="7"/>
    <n v="102717"/>
    <s v="AZ.OSP.DI BO-POL.S.ORSOLA-MALPIGHI"/>
    <n v="203107"/>
    <x v="29"/>
    <x v="29"/>
    <n v="1331"/>
    <s v="D"/>
    <n v="1331"/>
  </r>
  <r>
    <s v="1'trimestre "/>
    <n v="65"/>
    <s v="042505"/>
    <x v="7"/>
    <n v="102717"/>
    <s v="AZ.OSP.DI BO-POL.S.ORSOLA-MALPIGHI"/>
    <n v="203107"/>
    <x v="29"/>
    <x v="29"/>
    <n v="793"/>
    <s v="D"/>
    <n v="793"/>
  </r>
  <r>
    <s v="1'trimestre "/>
    <n v="65"/>
    <s v="042505"/>
    <x v="7"/>
    <n v="102717"/>
    <s v="AZ.OSP.DI BO-POL.S.ORSOLA-MALPIGHI"/>
    <n v="203107"/>
    <x v="29"/>
    <x v="29"/>
    <n v="724"/>
    <s v="D"/>
    <n v="724"/>
  </r>
  <r>
    <s v="1'trimestre "/>
    <n v="65"/>
    <s v="042505"/>
    <x v="7"/>
    <n v="102717"/>
    <s v="AZ.OSP.DI BO-POL.S.ORSOLA-MALPIGHI"/>
    <n v="203107"/>
    <x v="29"/>
    <x v="29"/>
    <n v="1150"/>
    <s v="D"/>
    <n v="1150"/>
  </r>
  <r>
    <s v="1'trimestre "/>
    <n v="65"/>
    <s v="042505"/>
    <x v="7"/>
    <n v="102717"/>
    <s v="AZ.OSP.DI BO-POL.S.ORSOLA-MALPIGHI"/>
    <n v="203107"/>
    <x v="29"/>
    <x v="29"/>
    <n v="89.9"/>
    <s v="D"/>
    <n v="89.9"/>
  </r>
  <r>
    <s v="1'trimestre "/>
    <n v="65"/>
    <s v="042505"/>
    <x v="7"/>
    <n v="102717"/>
    <s v="AZ.OSP.DI BO-POL.S.ORSOLA-MALPIGHI"/>
    <n v="203107"/>
    <x v="29"/>
    <x v="29"/>
    <n v="16681.5"/>
    <s v="D"/>
    <n v="16681.5"/>
  </r>
  <r>
    <s v="1'trimestre "/>
    <n v="65"/>
    <s v="042505"/>
    <x v="7"/>
    <n v="102717"/>
    <s v="AZ.OSP.DI BO-POL.S.ORSOLA-MALPIGHI"/>
    <n v="203107"/>
    <x v="29"/>
    <x v="29"/>
    <n v="6247.5"/>
    <s v="D"/>
    <n v="6247.5"/>
  </r>
  <r>
    <s v="1'trimestre "/>
    <n v="65"/>
    <s v="042505"/>
    <x v="7"/>
    <n v="102717"/>
    <s v="AZ.OSP.DI BO-POL.S.ORSOLA-MALPIGHI"/>
    <n v="203107"/>
    <x v="29"/>
    <x v="29"/>
    <n v="177"/>
    <s v="D"/>
    <n v="177"/>
  </r>
  <r>
    <s v="1'trimestre "/>
    <n v="65"/>
    <s v="042505"/>
    <x v="7"/>
    <n v="102717"/>
    <s v="AZ.OSP.DI BO-POL.S.ORSOLA-MALPIGHI"/>
    <n v="203107"/>
    <x v="29"/>
    <x v="29"/>
    <n v="1973.15"/>
    <s v="D"/>
    <n v="1973.15"/>
  </r>
  <r>
    <s v="1'trimestre "/>
    <n v="65"/>
    <s v="042505"/>
    <x v="7"/>
    <n v="102717"/>
    <s v="AZ.OSP.DI BO-POL.S.ORSOLA-MALPIGHI"/>
    <n v="203107"/>
    <x v="29"/>
    <x v="29"/>
    <n v="69"/>
    <s v="D"/>
    <n v="69"/>
  </r>
  <r>
    <s v="1'trimestre "/>
    <n v="65"/>
    <s v="042505"/>
    <x v="7"/>
    <n v="102717"/>
    <s v="AZ.OSP.DI BO-POL.S.ORSOLA-MALPIGHI"/>
    <n v="203107"/>
    <x v="29"/>
    <x v="29"/>
    <n v="4503"/>
    <s v="D"/>
    <n v="4503"/>
  </r>
  <r>
    <s v="1'trimestre "/>
    <n v="65"/>
    <s v="042505"/>
    <x v="7"/>
    <n v="102717"/>
    <s v="AZ.OSP.DI BO-POL.S.ORSOLA-MALPIGHI"/>
    <n v="203107"/>
    <x v="29"/>
    <x v="29"/>
    <n v="42.95"/>
    <s v="D"/>
    <n v="42.95"/>
  </r>
  <r>
    <s v="1'trimestre "/>
    <n v="65"/>
    <s v="042505"/>
    <x v="7"/>
    <n v="102717"/>
    <s v="AZ.OSP.DI BO-POL.S.ORSOLA-MALPIGHI"/>
    <n v="203107"/>
    <x v="29"/>
    <x v="29"/>
    <n v="2881.75"/>
    <s v="D"/>
    <n v="2881.75"/>
  </r>
  <r>
    <s v="1'trimestre "/>
    <n v="65"/>
    <s v="042505"/>
    <x v="7"/>
    <n v="104070"/>
    <s v="AZ OSP.UNIVERSIT. DI FERRARA  SANT'ANNA"/>
    <n v="203107"/>
    <x v="29"/>
    <x v="29"/>
    <n v="103"/>
    <s v="D"/>
    <n v="103"/>
  </r>
  <r>
    <s v="1'trimestre "/>
    <n v="65"/>
    <s v="542505"/>
    <x v="6"/>
    <n v="101967"/>
    <s v="AZIENDA USL IMOLA"/>
    <n v="203107"/>
    <x v="29"/>
    <x v="29"/>
    <n v="25.5"/>
    <s v="D"/>
    <n v="25.5"/>
  </r>
  <r>
    <s v="1'trimestre "/>
    <n v="65"/>
    <s v="542505"/>
    <x v="6"/>
    <n v="101967"/>
    <s v="AZIENDA USL IMOLA"/>
    <n v="203107"/>
    <x v="29"/>
    <x v="29"/>
    <n v="122.85"/>
    <s v="D"/>
    <n v="122.85"/>
  </r>
  <r>
    <s v="1'trimestre "/>
    <n v="65"/>
    <s v="542505"/>
    <x v="6"/>
    <n v="101967"/>
    <s v="AZIENDA USL IMOLA"/>
    <n v="203107"/>
    <x v="29"/>
    <x v="29"/>
    <n v="15"/>
    <s v="D"/>
    <n v="15"/>
  </r>
  <r>
    <s v="1'trimestre "/>
    <n v="65"/>
    <s v="542505"/>
    <x v="6"/>
    <n v="101967"/>
    <s v="AZIENDA USL IMOLA"/>
    <n v="203107"/>
    <x v="29"/>
    <x v="29"/>
    <n v="82.9"/>
    <s v="D"/>
    <n v="82.9"/>
  </r>
  <r>
    <s v="1'trimestre "/>
    <n v="65"/>
    <s v="542505"/>
    <x v="6"/>
    <n v="101967"/>
    <s v="AZIENDA USL IMOLA"/>
    <n v="203107"/>
    <x v="29"/>
    <x v="29"/>
    <n v="46.5"/>
    <s v="D"/>
    <n v="46.5"/>
  </r>
  <r>
    <s v="1'trimestre "/>
    <n v="65"/>
    <s v="542505"/>
    <x v="6"/>
    <n v="101967"/>
    <s v="AZIENDA USL IMOLA"/>
    <n v="203107"/>
    <x v="29"/>
    <x v="29"/>
    <n v="97.5"/>
    <s v="D"/>
    <n v="97.5"/>
  </r>
  <r>
    <s v="1'trimestre "/>
    <n v="65"/>
    <s v="542505"/>
    <x v="6"/>
    <n v="101967"/>
    <s v="AZIENDA USL IMOLA"/>
    <n v="203107"/>
    <x v="29"/>
    <x v="29"/>
    <n v="25"/>
    <s v="D"/>
    <n v="25"/>
  </r>
  <r>
    <s v="1'trimestre "/>
    <n v="65"/>
    <s v="542505"/>
    <x v="6"/>
    <n v="105482"/>
    <s v="AZIENDA USL DI PARMA"/>
    <n v="203107"/>
    <x v="29"/>
    <x v="29"/>
    <n v="25.5"/>
    <s v="D"/>
    <n v="25.5"/>
  </r>
  <r>
    <s v="1'trimestre "/>
    <n v="90"/>
    <s v="042505"/>
    <x v="7"/>
    <n v="102717"/>
    <s v="AZ.OSP.DI BO-POL.S.ORSOLA-MALPIGHI"/>
    <n v="203107"/>
    <x v="29"/>
    <x v="29"/>
    <n v="112.9"/>
    <s v="D"/>
    <n v="112.9"/>
  </r>
  <r>
    <s v="1'trimestre "/>
    <n v="90"/>
    <s v="042505"/>
    <x v="7"/>
    <n v="102717"/>
    <s v="AZ.OSP.DI BO-POL.S.ORSOLA-MALPIGHI"/>
    <n v="203107"/>
    <x v="29"/>
    <x v="29"/>
    <n v="11.2"/>
    <s v="D"/>
    <n v="11.2"/>
  </r>
  <r>
    <s v="1'trimestre "/>
    <n v="90"/>
    <s v="042505"/>
    <x v="7"/>
    <n v="102717"/>
    <s v="AZ.OSP.DI BO-POL.S.ORSOLA-MALPIGHI"/>
    <n v="203107"/>
    <x v="29"/>
    <x v="29"/>
    <n v="3651"/>
    <s v="D"/>
    <n v="3651"/>
  </r>
  <r>
    <s v="1'trimestre "/>
    <n v="90"/>
    <s v="042505"/>
    <x v="7"/>
    <n v="102717"/>
    <s v="AZ.OSP.DI BO-POL.S.ORSOLA-MALPIGHI"/>
    <n v="203107"/>
    <x v="29"/>
    <x v="29"/>
    <n v="4600"/>
    <s v="D"/>
    <n v="4600"/>
  </r>
  <r>
    <s v="1'trimestre "/>
    <n v="90"/>
    <s v="042505"/>
    <x v="7"/>
    <n v="102717"/>
    <s v="AZ.OSP.DI BO-POL.S.ORSOLA-MALPIGHI"/>
    <n v="203107"/>
    <x v="29"/>
    <x v="29"/>
    <n v="7497"/>
    <s v="D"/>
    <n v="7497"/>
  </r>
  <r>
    <s v="1'trimestre "/>
    <n v="90"/>
    <s v="042505"/>
    <x v="7"/>
    <n v="102717"/>
    <s v="AZ.OSP.DI BO-POL.S.ORSOLA-MALPIGHI"/>
    <n v="203107"/>
    <x v="29"/>
    <x v="29"/>
    <n v="177"/>
    <s v="D"/>
    <n v="177"/>
  </r>
  <r>
    <s v="1'trimestre "/>
    <n v="90"/>
    <s v="542505"/>
    <x v="6"/>
    <n v="103777"/>
    <s v="AZIENDA U.S.L.DELLA ROMAGNA-RAVENNA"/>
    <n v="203107"/>
    <x v="29"/>
    <x v="29"/>
    <n v="2686.15"/>
    <s v="D"/>
    <n v="2686.15"/>
  </r>
  <r>
    <s v="1'trimestre "/>
    <n v="90"/>
    <s v="542505"/>
    <x v="6"/>
    <n v="102699"/>
    <s v="AZIENDA USL DI BOLOGNA"/>
    <n v="203107"/>
    <x v="29"/>
    <x v="29"/>
    <n v="21480"/>
    <s v="D"/>
    <n v="21480"/>
  </r>
  <r>
    <s v="1'trimestre "/>
    <n v="90"/>
    <s v="542505"/>
    <x v="6"/>
    <n v="102699"/>
    <s v="AZIENDA USL DI BOLOGNA"/>
    <n v="203107"/>
    <x v="29"/>
    <x v="29"/>
    <n v="95.2"/>
    <s v="D"/>
    <n v="95.2"/>
  </r>
  <r>
    <s v="1'trimestre "/>
    <n v="90"/>
    <s v="542505"/>
    <x v="6"/>
    <n v="103511"/>
    <s v="AZIENDA USL DELLA ROMAGNA- FORLI'"/>
    <n v="203107"/>
    <x v="29"/>
    <x v="29"/>
    <n v="345"/>
    <s v="D"/>
    <n v="345"/>
  </r>
  <r>
    <s v="1'trimestre "/>
    <n v="90"/>
    <s v="542505"/>
    <x v="6"/>
    <n v="103511"/>
    <s v="AZIENDA USL DELLA ROMAGNA- FORLI'"/>
    <n v="203107"/>
    <x v="29"/>
    <x v="29"/>
    <n v="346.6"/>
    <s v="D"/>
    <n v="346.6"/>
  </r>
  <r>
    <s v="1'trimestre "/>
    <n v="131"/>
    <s v="042505"/>
    <x v="7"/>
    <n v="102717"/>
    <s v="AZ.OSP.DI BO-POL.S.ORSOLA-MALPIGHI"/>
    <n v="203107"/>
    <x v="29"/>
    <x v="29"/>
    <n v="451.4"/>
    <s v="D"/>
    <n v="451.4"/>
  </r>
  <r>
    <s v="1'trimestre "/>
    <n v="131"/>
    <s v="042505"/>
    <x v="7"/>
    <n v="102717"/>
    <s v="AZ.OSP.DI BO-POL.S.ORSOLA-MALPIGHI"/>
    <n v="203107"/>
    <x v="29"/>
    <x v="29"/>
    <n v="6000"/>
    <s v="D"/>
    <n v="6000"/>
  </r>
  <r>
    <s v="1'trimestre "/>
    <n v="131"/>
    <s v="042505"/>
    <x v="7"/>
    <n v="102717"/>
    <s v="AZ.OSP.DI BO-POL.S.ORSOLA-MALPIGHI"/>
    <n v="203107"/>
    <x v="29"/>
    <x v="29"/>
    <n v="171.2"/>
    <s v="D"/>
    <n v="171.2"/>
  </r>
  <r>
    <s v="1'trimestre "/>
    <n v="131"/>
    <s v="042505"/>
    <x v="7"/>
    <n v="102717"/>
    <s v="AZ.OSP.DI BO-POL.S.ORSOLA-MALPIGHI"/>
    <n v="203107"/>
    <x v="29"/>
    <x v="29"/>
    <n v="1100.5999999999999"/>
    <s v="D"/>
    <n v="1100.5999999999999"/>
  </r>
  <r>
    <s v="1'trimestre "/>
    <n v="131"/>
    <s v="042505"/>
    <x v="7"/>
    <n v="102717"/>
    <s v="AZ.OSP.DI BO-POL.S.ORSOLA-MALPIGHI"/>
    <n v="203107"/>
    <x v="29"/>
    <x v="29"/>
    <n v="11997"/>
    <s v="D"/>
    <n v="11997"/>
  </r>
  <r>
    <s v="1'trimestre "/>
    <n v="131"/>
    <s v="042505"/>
    <x v="7"/>
    <n v="102717"/>
    <s v="AZ.OSP.DI BO-POL.S.ORSOLA-MALPIGHI"/>
    <n v="203107"/>
    <x v="29"/>
    <x v="29"/>
    <n v="2499"/>
    <s v="D"/>
    <n v="2499"/>
  </r>
  <r>
    <s v="1'trimestre "/>
    <n v="131"/>
    <s v="042505"/>
    <x v="7"/>
    <n v="102717"/>
    <s v="AZ.OSP.DI BO-POL.S.ORSOLA-MALPIGHI"/>
    <n v="203107"/>
    <x v="29"/>
    <x v="29"/>
    <n v="170.5"/>
    <s v="D"/>
    <n v="170.5"/>
  </r>
  <r>
    <s v="1'trimestre "/>
    <n v="131"/>
    <s v="042505"/>
    <x v="7"/>
    <n v="104321"/>
    <s v="AZIENDA OSPEDALIERO-UNIVERSITARIA DI MODENA"/>
    <n v="203107"/>
    <x v="29"/>
    <x v="29"/>
    <n v="40.4"/>
    <s v="D"/>
    <n v="40.4"/>
  </r>
  <r>
    <s v="1'trimestre "/>
    <n v="131"/>
    <s v="042505"/>
    <x v="7"/>
    <n v="104321"/>
    <s v="AZIENDA OSPEDALIERO-UNIVERSITARIA DI MODENA"/>
    <n v="203107"/>
    <x v="29"/>
    <x v="29"/>
    <n v="2168.27"/>
    <s v="D"/>
    <n v="2168.27"/>
  </r>
  <r>
    <s v="1'trimestre "/>
    <n v="131"/>
    <s v="042505"/>
    <x v="7"/>
    <n v="104321"/>
    <s v="AZIENDA OSPEDALIERO-UNIVERSITARIA DI MODENA"/>
    <n v="203107"/>
    <x v="29"/>
    <x v="29"/>
    <n v="2168.27"/>
    <s v="D"/>
    <n v="2168.27"/>
  </r>
  <r>
    <s v="1'trimestre "/>
    <n v="131"/>
    <s v="042505"/>
    <x v="7"/>
    <n v="103947"/>
    <s v="AZIENDA OSPEDALIERA DI PARMA"/>
    <n v="203107"/>
    <x v="29"/>
    <x v="29"/>
    <n v="2050"/>
    <s v="D"/>
    <n v="2050"/>
  </r>
  <r>
    <s v="1'trimestre "/>
    <n v="131"/>
    <s v="542505"/>
    <x v="6"/>
    <n v="102699"/>
    <s v="AZIENDA USL DI BOLOGNA"/>
    <n v="203107"/>
    <x v="29"/>
    <x v="29"/>
    <n v="451.25"/>
    <s v="D"/>
    <n v="451.25"/>
  </r>
  <r>
    <s v="1'trimestre "/>
    <n v="131"/>
    <s v="542505"/>
    <x v="6"/>
    <n v="102699"/>
    <s v="AZIENDA USL DI BOLOGNA"/>
    <n v="203107"/>
    <x v="29"/>
    <x v="29"/>
    <n v="59454"/>
    <s v="D"/>
    <n v="59454"/>
  </r>
  <r>
    <s v="1'trimestre "/>
    <n v="156"/>
    <s v="042505"/>
    <x v="7"/>
    <n v="102717"/>
    <s v="AZ.OSP.DI BO-POL.S.ORSOLA-MALPIGHI"/>
    <n v="203107"/>
    <x v="29"/>
    <x v="29"/>
    <n v="359.1"/>
    <s v="D"/>
    <n v="359.1"/>
  </r>
  <r>
    <s v="1'trimestre "/>
    <n v="156"/>
    <s v="042505"/>
    <x v="7"/>
    <n v="102717"/>
    <s v="AZ.OSP.DI BO-POL.S.ORSOLA-MALPIGHI"/>
    <n v="203107"/>
    <x v="29"/>
    <x v="29"/>
    <n v="1205.43"/>
    <s v="D"/>
    <n v="1205.43"/>
  </r>
  <r>
    <s v="1'trimestre "/>
    <n v="156"/>
    <s v="042505"/>
    <x v="7"/>
    <n v="102717"/>
    <s v="AZ.OSP.DI BO-POL.S.ORSOLA-MALPIGHI"/>
    <n v="203107"/>
    <x v="29"/>
    <x v="29"/>
    <n v="1883"/>
    <s v="D"/>
    <n v="1883"/>
  </r>
  <r>
    <s v="1'trimestre "/>
    <n v="156"/>
    <s v="042505"/>
    <x v="7"/>
    <n v="102717"/>
    <s v="AZ.OSP.DI BO-POL.S.ORSOLA-MALPIGHI"/>
    <n v="203107"/>
    <x v="29"/>
    <x v="29"/>
    <n v="227"/>
    <s v="D"/>
    <n v="227"/>
  </r>
  <r>
    <s v="1'trimestre "/>
    <n v="156"/>
    <s v="042505"/>
    <x v="7"/>
    <n v="103314"/>
    <s v="ARCISPEDALE S.MARIA NUOVA-AZ.OSP.DI REGGIO EMILIA"/>
    <n v="203107"/>
    <x v="29"/>
    <x v="29"/>
    <n v="35"/>
    <s v="D"/>
    <n v="35"/>
  </r>
  <r>
    <s v="1'trimestre "/>
    <n v="156"/>
    <s v="042505"/>
    <x v="7"/>
    <n v="103314"/>
    <s v="ARCISPEDALE S.MARIA NUOVA-AZ.OSP.DI REGGIO EMILIA"/>
    <n v="203107"/>
    <x v="29"/>
    <x v="29"/>
    <n v="47"/>
    <s v="D"/>
    <n v="47"/>
  </r>
  <r>
    <s v="1'trimestre "/>
    <n v="156"/>
    <s v="542505"/>
    <x v="6"/>
    <n v="101967"/>
    <s v="AZIENDA USL IMOLA"/>
    <n v="203107"/>
    <x v="29"/>
    <x v="29"/>
    <n v="27.5"/>
    <s v="D"/>
    <n v="27.5"/>
  </r>
  <r>
    <s v="1'trimestre "/>
    <n v="156"/>
    <s v="542505"/>
    <x v="6"/>
    <n v="104702"/>
    <s v="AZIENDA U.S.L. DI REGGIO EMILIA"/>
    <n v="203107"/>
    <x v="29"/>
    <x v="29"/>
    <n v="1345.1"/>
    <s v="D"/>
    <n v="1345.1"/>
  </r>
  <r>
    <s v="1'trimestre "/>
    <n v="156"/>
    <s v="542505"/>
    <x v="6"/>
    <n v="102699"/>
    <s v="AZIENDA USL DI BOLOGNA"/>
    <n v="203107"/>
    <x v="29"/>
    <x v="29"/>
    <n v="125514"/>
    <s v="D"/>
    <n v="125514"/>
  </r>
  <r>
    <s v="1'trimestre "/>
    <n v="191"/>
    <s v="042505"/>
    <x v="7"/>
    <n v="102717"/>
    <s v="AZ.OSP.DI BO-POL.S.ORSOLA-MALPIGHI"/>
    <n v="203107"/>
    <x v="29"/>
    <x v="29"/>
    <n v="2400"/>
    <s v="D"/>
    <n v="2400"/>
  </r>
  <r>
    <s v="1'trimestre "/>
    <n v="191"/>
    <s v="042505"/>
    <x v="7"/>
    <n v="102717"/>
    <s v="AZ.OSP.DI BO-POL.S.ORSOLA-MALPIGHI"/>
    <n v="203107"/>
    <x v="29"/>
    <x v="29"/>
    <n v="4992.3"/>
    <s v="D"/>
    <n v="4992.3"/>
  </r>
  <r>
    <s v="1'trimestre "/>
    <n v="191"/>
    <s v="042505"/>
    <x v="7"/>
    <n v="102717"/>
    <s v="AZ.OSP.DI BO-POL.S.ORSOLA-MALPIGHI"/>
    <n v="203107"/>
    <x v="29"/>
    <x v="29"/>
    <n v="63.4"/>
    <s v="D"/>
    <n v="63.4"/>
  </r>
  <r>
    <s v="1'trimestre "/>
    <n v="191"/>
    <s v="042505"/>
    <x v="7"/>
    <n v="102717"/>
    <s v="AZ.OSP.DI BO-POL.S.ORSOLA-MALPIGHI"/>
    <n v="203107"/>
    <x v="29"/>
    <x v="29"/>
    <n v="133.5"/>
    <s v="D"/>
    <n v="133.5"/>
  </r>
  <r>
    <s v="1'trimestre "/>
    <n v="191"/>
    <s v="542505"/>
    <x v="6"/>
    <n v="103777"/>
    <s v="AZIENDA U.S.L.DELLA ROMAGNA-RAVENNA"/>
    <n v="203107"/>
    <x v="29"/>
    <x v="29"/>
    <n v="1017.6"/>
    <s v="D"/>
    <n v="1017.6"/>
  </r>
  <r>
    <s v="1'trimestre "/>
    <n v="191"/>
    <s v="542505"/>
    <x v="6"/>
    <n v="104056"/>
    <s v="AZIENDA USL PIACENZA"/>
    <n v="203107"/>
    <x v="29"/>
    <x v="29"/>
    <n v="31.5"/>
    <s v="D"/>
    <n v="31.5"/>
  </r>
  <r>
    <s v="1'trimestre "/>
    <n v="191"/>
    <s v="542505"/>
    <x v="6"/>
    <n v="101967"/>
    <s v="AZIENDA USL IMOLA"/>
    <n v="203107"/>
    <x v="29"/>
    <x v="29"/>
    <n v="21.35"/>
    <s v="A"/>
    <n v="-21.35"/>
  </r>
  <r>
    <s v="1'trimestre "/>
    <n v="191"/>
    <s v="542505"/>
    <x v="6"/>
    <n v="101967"/>
    <s v="AZIENDA USL IMOLA"/>
    <n v="203107"/>
    <x v="29"/>
    <x v="29"/>
    <n v="158"/>
    <s v="D"/>
    <n v="158"/>
  </r>
  <r>
    <s v="1'trimestre "/>
    <n v="191"/>
    <s v="542505"/>
    <x v="6"/>
    <n v="104702"/>
    <s v="AZIENDA U.S.L. DI REGGIO EMILIA"/>
    <n v="203107"/>
    <x v="29"/>
    <x v="29"/>
    <n v="50"/>
    <s v="D"/>
    <n v="50"/>
  </r>
  <r>
    <s v="1'trimestre "/>
    <n v="191"/>
    <s v="542505"/>
    <x v="6"/>
    <n v="102699"/>
    <s v="AZIENDA USL DI BOLOGNA"/>
    <n v="203107"/>
    <x v="29"/>
    <x v="29"/>
    <n v="591.6"/>
    <s v="D"/>
    <n v="591.6"/>
  </r>
  <r>
    <s v="1'trimestre "/>
    <n v="191"/>
    <s v="542505"/>
    <x v="6"/>
    <n v="104655"/>
    <s v="AZIENDA U.S.L. DELLA ROMAGNA-RIMINI"/>
    <n v="203107"/>
    <x v="29"/>
    <x v="29"/>
    <n v="337.4"/>
    <s v="D"/>
    <n v="337.4"/>
  </r>
  <r>
    <s v="1'trimestre "/>
    <n v="191"/>
    <s v="542505"/>
    <x v="6"/>
    <n v="103910"/>
    <s v="AZIENDA U.S.L. DELLA ROMAGNA-CESENA"/>
    <n v="203107"/>
    <x v="29"/>
    <x v="29"/>
    <n v="497.6"/>
    <s v="D"/>
    <n v="497.6"/>
  </r>
  <r>
    <s v="1'trimestre "/>
    <n v="191"/>
    <s v="542505"/>
    <x v="6"/>
    <n v="103910"/>
    <s v="AZIENDA U.S.L. DELLA ROMAGNA-CESENA"/>
    <n v="203107"/>
    <x v="29"/>
    <x v="29"/>
    <n v="779.85"/>
    <s v="D"/>
    <n v="779.85"/>
  </r>
  <r>
    <s v="1'trimestre "/>
    <n v="156"/>
    <s v="542510"/>
    <x v="12"/>
    <n v="108734"/>
    <s v="A.R.N.A.S. CIVICO"/>
    <n v="203108"/>
    <x v="30"/>
    <x v="30"/>
    <n v="9762.91"/>
    <s v="D"/>
    <n v="9762.91"/>
  </r>
  <r>
    <s v="1'trimestre "/>
    <n v="156"/>
    <s v="542510"/>
    <x v="12"/>
    <n v="108734"/>
    <s v="A.R.N.A.S. CIVICO"/>
    <n v="203108"/>
    <x v="30"/>
    <x v="30"/>
    <n v="10470.219999999999"/>
    <s v="D"/>
    <n v="10470.219999999999"/>
  </r>
  <r>
    <s v="1'trimestre "/>
    <n v="156"/>
    <s v="542510"/>
    <x v="12"/>
    <n v="108734"/>
    <s v="A.R.N.A.S. CIVICO"/>
    <n v="203108"/>
    <x v="30"/>
    <x v="30"/>
    <n v="8915.59"/>
    <s v="D"/>
    <n v="8915.59"/>
  </r>
  <r>
    <s v="1'trimestre "/>
    <n v="156"/>
    <s v="542510"/>
    <x v="12"/>
    <n v="108734"/>
    <s v="A.R.N.A.S. CIVICO"/>
    <n v="203108"/>
    <x v="30"/>
    <x v="30"/>
    <n v="7627.67"/>
    <s v="D"/>
    <n v="7627.67"/>
  </r>
  <r>
    <s v="1'trimestre "/>
    <n v="156"/>
    <s v="542510"/>
    <x v="12"/>
    <n v="108734"/>
    <s v="A.R.N.A.S. CIVICO"/>
    <n v="203108"/>
    <x v="30"/>
    <x v="30"/>
    <n v="8443.2199999999993"/>
    <s v="D"/>
    <n v="8443.2199999999993"/>
  </r>
  <r>
    <s v="1'trimestre "/>
    <n v="156"/>
    <s v="542510"/>
    <x v="12"/>
    <n v="108734"/>
    <s v="A.R.N.A.S. CIVICO"/>
    <n v="203108"/>
    <x v="30"/>
    <x v="30"/>
    <n v="11722.17"/>
    <s v="D"/>
    <n v="11722.17"/>
  </r>
  <r>
    <s v="1'trimestre "/>
    <n v="156"/>
    <s v="542510"/>
    <x v="12"/>
    <n v="108734"/>
    <s v="A.R.N.A.S. CIVICO"/>
    <n v="203108"/>
    <x v="30"/>
    <x v="30"/>
    <n v="12799.27"/>
    <s v="D"/>
    <n v="12799.27"/>
  </r>
  <r>
    <s v="1'trimestre "/>
    <n v="26"/>
    <s v="543010"/>
    <x v="8"/>
    <n v="106066"/>
    <s v="CLINICA PRIVATA VILLALBA SRL"/>
    <n v="203109"/>
    <x v="31"/>
    <x v="31"/>
    <n v="77.5"/>
    <s v="D"/>
    <n v="77.5"/>
  </r>
  <r>
    <s v="1'trimestre "/>
    <n v="60"/>
    <s v="543010"/>
    <x v="8"/>
    <n v="102971"/>
    <s v="CASA DI CURA MADRE FORTUNATA TONIOLO"/>
    <n v="203109"/>
    <x v="31"/>
    <x v="31"/>
    <n v="256.06"/>
    <s v="D"/>
    <n v="256.06"/>
  </r>
  <r>
    <s v="1'trimestre "/>
    <n v="60"/>
    <s v="543010"/>
    <x v="8"/>
    <n v="102971"/>
    <s v="CASA DI CURA MADRE FORTUNATA TONIOLO"/>
    <n v="203109"/>
    <x v="31"/>
    <x v="31"/>
    <n v="126.56"/>
    <s v="D"/>
    <n v="126.56"/>
  </r>
  <r>
    <s v="1'trimestre "/>
    <n v="60"/>
    <s v="543010"/>
    <x v="8"/>
    <n v="102971"/>
    <s v="CASA DI CURA MADRE FORTUNATA TONIOLO"/>
    <n v="203109"/>
    <x v="31"/>
    <x v="31"/>
    <n v="287.56"/>
    <s v="D"/>
    <n v="287.56"/>
  </r>
  <r>
    <s v="1'trimestre "/>
    <n v="60"/>
    <s v="543010"/>
    <x v="8"/>
    <n v="102971"/>
    <s v="CASA DI CURA MADRE FORTUNATA TONIOLO"/>
    <n v="203109"/>
    <x v="31"/>
    <x v="31"/>
    <n v="24.5"/>
    <s v="D"/>
    <n v="24.5"/>
  </r>
  <r>
    <s v="1'trimestre "/>
    <n v="60"/>
    <s v="543010"/>
    <x v="8"/>
    <n v="102971"/>
    <s v="CASA DI CURA MADRE FORTUNATA TONIOLO"/>
    <n v="203109"/>
    <x v="31"/>
    <x v="31"/>
    <n v="415.8"/>
    <s v="D"/>
    <n v="415.8"/>
  </r>
  <r>
    <s v="1'trimestre "/>
    <n v="60"/>
    <s v="543010"/>
    <x v="8"/>
    <n v="102971"/>
    <s v="CASA DI CURA MADRE FORTUNATA TONIOLO"/>
    <n v="203109"/>
    <x v="31"/>
    <x v="31"/>
    <n v="663.74"/>
    <s v="D"/>
    <n v="663.74"/>
  </r>
  <r>
    <s v="1'trimestre "/>
    <n v="60"/>
    <s v="543010"/>
    <x v="8"/>
    <n v="102971"/>
    <s v="CASA DI CURA MADRE FORTUNATA TONIOLO"/>
    <n v="203109"/>
    <x v="31"/>
    <x v="31"/>
    <n v="393.4"/>
    <s v="D"/>
    <n v="393.4"/>
  </r>
  <r>
    <s v="1'trimestre "/>
    <n v="60"/>
    <s v="543010"/>
    <x v="8"/>
    <n v="102971"/>
    <s v="CASA DI CURA MADRE FORTUNATA TONIOLO"/>
    <n v="203109"/>
    <x v="31"/>
    <x v="31"/>
    <n v="1631.84"/>
    <s v="D"/>
    <n v="1631.84"/>
  </r>
  <r>
    <s v="1'trimestre "/>
    <n v="61"/>
    <s v="543010"/>
    <x v="8"/>
    <n v="110736"/>
    <s v="POLIAMBULATORIO PRIVATO MEDICA DI EL.SI.DA SRL"/>
    <n v="203109"/>
    <x v="31"/>
    <x v="31"/>
    <n v="25"/>
    <s v="D"/>
    <n v="25"/>
  </r>
  <r>
    <s v="1'trimestre "/>
    <n v="61"/>
    <s v="543010"/>
    <x v="8"/>
    <n v="107754"/>
    <s v="POLIAMBULATORIO PRIVATO ETRURIA"/>
    <n v="203109"/>
    <x v="31"/>
    <x v="31"/>
    <n v="50"/>
    <s v="D"/>
    <n v="50"/>
  </r>
  <r>
    <s v="1'trimestre "/>
    <n v="61"/>
    <s v="543010"/>
    <x v="8"/>
    <n v="108475"/>
    <s v="FONDAZIONE &quot;OPERA SAN CAMILLO&quot;-POL. S.CAMILLO"/>
    <n v="203109"/>
    <x v="31"/>
    <x v="31"/>
    <n v="60.2"/>
    <s v="D"/>
    <n v="60.2"/>
  </r>
  <r>
    <s v="1'trimestre "/>
    <n v="61"/>
    <s v="543010"/>
    <x v="8"/>
    <n v="106544"/>
    <s v="CENTRO HERCOLANI SRL"/>
    <n v="203109"/>
    <x v="31"/>
    <x v="31"/>
    <n v="73"/>
    <s v="D"/>
    <n v="73"/>
  </r>
  <r>
    <s v="1'trimestre "/>
    <n v="62"/>
    <s v="543010"/>
    <x v="8"/>
    <n v="108269"/>
    <s v="CENTRO IPERBARICO SRL"/>
    <n v="203109"/>
    <x v="31"/>
    <x v="31"/>
    <n v="1683"/>
    <s v="D"/>
    <n v="1683"/>
  </r>
  <r>
    <s v="1'trimestre "/>
    <n v="85"/>
    <s v="543010"/>
    <x v="8"/>
    <n v="106066"/>
    <s v="CLINICA PRIVATA VILLALBA SRL"/>
    <n v="203109"/>
    <x v="31"/>
    <x v="31"/>
    <n v="72.5"/>
    <s v="D"/>
    <n v="72.5"/>
  </r>
  <r>
    <s v="1'trimestre "/>
    <n v="85"/>
    <s v="543010"/>
    <x v="8"/>
    <n v="102971"/>
    <s v="CASA DI CURA MADRE FORTUNATA TONIOLO"/>
    <n v="203109"/>
    <x v="31"/>
    <x v="31"/>
    <n v="291.06"/>
    <s v="D"/>
    <n v="291.06"/>
  </r>
  <r>
    <s v="1'trimestre "/>
    <n v="85"/>
    <s v="543010"/>
    <x v="8"/>
    <n v="102971"/>
    <s v="CASA DI CURA MADRE FORTUNATA TONIOLO"/>
    <n v="203109"/>
    <x v="31"/>
    <x v="31"/>
    <n v="140.41999999999999"/>
    <s v="D"/>
    <n v="140.41999999999999"/>
  </r>
  <r>
    <s v="1'trimestre "/>
    <n v="85"/>
    <s v="543010"/>
    <x v="8"/>
    <n v="102971"/>
    <s v="CASA DI CURA MADRE FORTUNATA TONIOLO"/>
    <n v="203109"/>
    <x v="31"/>
    <x v="31"/>
    <n v="1058.96"/>
    <s v="D"/>
    <n v="1058.96"/>
  </r>
  <r>
    <s v="1'trimestre "/>
    <n v="85"/>
    <s v="543010"/>
    <x v="8"/>
    <n v="102971"/>
    <s v="CASA DI CURA MADRE FORTUNATA TONIOLO"/>
    <n v="203109"/>
    <x v="31"/>
    <x v="31"/>
    <n v="38.5"/>
    <s v="D"/>
    <n v="38.5"/>
  </r>
  <r>
    <s v="1'trimestre "/>
    <n v="85"/>
    <s v="543010"/>
    <x v="8"/>
    <n v="102971"/>
    <s v="CASA DI CURA MADRE FORTUNATA TONIOLO"/>
    <n v="203109"/>
    <x v="31"/>
    <x v="31"/>
    <n v="74.900000000000006"/>
    <s v="D"/>
    <n v="74.900000000000006"/>
  </r>
  <r>
    <s v="1'trimestre "/>
    <n v="85"/>
    <s v="543010"/>
    <x v="8"/>
    <n v="102971"/>
    <s v="CASA DI CURA MADRE FORTUNATA TONIOLO"/>
    <n v="203109"/>
    <x v="31"/>
    <x v="31"/>
    <n v="408.8"/>
    <s v="D"/>
    <n v="408.8"/>
  </r>
  <r>
    <s v="1'trimestre "/>
    <n v="85"/>
    <s v="543010"/>
    <x v="8"/>
    <n v="102971"/>
    <s v="CASA DI CURA MADRE FORTUNATA TONIOLO"/>
    <n v="203109"/>
    <x v="31"/>
    <x v="31"/>
    <n v="65.8"/>
    <s v="D"/>
    <n v="65.8"/>
  </r>
  <r>
    <s v="1'trimestre "/>
    <n v="85"/>
    <s v="543010"/>
    <x v="8"/>
    <n v="102971"/>
    <s v="CASA DI CURA MADRE FORTUNATA TONIOLO"/>
    <n v="203109"/>
    <x v="31"/>
    <x v="31"/>
    <n v="1443.4"/>
    <s v="D"/>
    <n v="1443.4"/>
  </r>
  <r>
    <s v="1'trimestre "/>
    <n v="86"/>
    <s v="543010"/>
    <x v="8"/>
    <n v="106184"/>
    <s v="MARCONI SRL"/>
    <n v="203109"/>
    <x v="31"/>
    <x v="31"/>
    <n v="50"/>
    <s v="D"/>
    <n v="50"/>
  </r>
  <r>
    <s v="1'trimestre "/>
    <n v="86"/>
    <s v="543010"/>
    <x v="8"/>
    <n v="105676"/>
    <s v="FELSINEE SPA"/>
    <n v="203109"/>
    <x v="31"/>
    <x v="31"/>
    <n v="12.5"/>
    <s v="D"/>
    <n v="12.5"/>
  </r>
  <r>
    <s v="1'trimestre "/>
    <n v="86"/>
    <s v="543010"/>
    <x v="8"/>
    <n v="105348"/>
    <s v="ESSEPIENNE SPA"/>
    <n v="203109"/>
    <x v="31"/>
    <x v="31"/>
    <n v="43.9"/>
    <s v="D"/>
    <n v="43.9"/>
  </r>
  <r>
    <s v="1'trimestre "/>
    <n v="86"/>
    <s v="543010"/>
    <x v="8"/>
    <n v="105348"/>
    <s v="ESSEPIENNE SPA"/>
    <n v="203109"/>
    <x v="31"/>
    <x v="31"/>
    <n v="35.5"/>
    <s v="D"/>
    <n v="35.5"/>
  </r>
  <r>
    <s v="1'trimestre "/>
    <n v="86"/>
    <s v="800911"/>
    <x v="14"/>
    <n v="106094"/>
    <s v="CASA DI CURA PRIVATA  VILLA VERDE SRL"/>
    <n v="203109"/>
    <x v="31"/>
    <x v="31"/>
    <n v="21"/>
    <s v="D"/>
    <n v="21"/>
  </r>
  <r>
    <s v="1'trimestre "/>
    <n v="88"/>
    <s v="543010"/>
    <x v="8"/>
    <n v="107754"/>
    <s v="POLIAMBULATORIO PRIVATO ETRURIA"/>
    <n v="203109"/>
    <x v="31"/>
    <x v="31"/>
    <n v="125"/>
    <s v="D"/>
    <n v="125"/>
  </r>
  <r>
    <s v="1'trimestre "/>
    <n v="88"/>
    <s v="800911"/>
    <x v="14"/>
    <n v="103949"/>
    <s v="VILLA CHIARA SPA - CASA DI CURA PRIVATA"/>
    <n v="203109"/>
    <x v="31"/>
    <x v="31"/>
    <n v="88.25"/>
    <s v="D"/>
    <n v="88.25"/>
  </r>
  <r>
    <s v="1'trimestre "/>
    <n v="126"/>
    <s v="543010"/>
    <x v="8"/>
    <n v="108475"/>
    <s v="FONDAZIONE &quot;OPERA SAN CAMILLO&quot;-POL. S.CAMILLO"/>
    <n v="203109"/>
    <x v="31"/>
    <x v="31"/>
    <n v="31.1"/>
    <s v="D"/>
    <n v="31.1"/>
  </r>
  <r>
    <s v="1'trimestre "/>
    <n v="126"/>
    <s v="543010"/>
    <x v="8"/>
    <n v="105348"/>
    <s v="ESSEPIENNE SPA"/>
    <n v="203109"/>
    <x v="31"/>
    <x v="31"/>
    <n v="12.5"/>
    <s v="D"/>
    <n v="12.5"/>
  </r>
  <r>
    <s v="1'trimestre "/>
    <n v="126"/>
    <s v="543010"/>
    <x v="8"/>
    <n v="110822"/>
    <s v="ALLIANCE MEDICAL DIAGNOSTIC SRL - San Nicolò"/>
    <n v="203109"/>
    <x v="31"/>
    <x v="31"/>
    <n v="12.25"/>
    <s v="D"/>
    <n v="12.25"/>
  </r>
  <r>
    <s v="1'trimestre "/>
    <n v="126"/>
    <s v="800911"/>
    <x v="14"/>
    <n v="105506"/>
    <s v="CASA DI CURA PROF.NOBILI SPA"/>
    <n v="203109"/>
    <x v="31"/>
    <x v="31"/>
    <n v="37.5"/>
    <s v="D"/>
    <n v="37.5"/>
  </r>
  <r>
    <s v="1'trimestre "/>
    <n v="150"/>
    <s v="543010"/>
    <x v="8"/>
    <n v="102971"/>
    <s v="CASA DI CURA MADRE FORTUNATA TONIOLO"/>
    <n v="203109"/>
    <x v="31"/>
    <x v="31"/>
    <n v="1360.1"/>
    <s v="D"/>
    <n v="1360.1"/>
  </r>
  <r>
    <s v="1'trimestre "/>
    <n v="150"/>
    <s v="543010"/>
    <x v="8"/>
    <n v="102971"/>
    <s v="CASA DI CURA MADRE FORTUNATA TONIOLO"/>
    <n v="203109"/>
    <x v="31"/>
    <x v="31"/>
    <n v="222.04"/>
    <s v="D"/>
    <n v="222.04"/>
  </r>
  <r>
    <s v="1'trimestre "/>
    <n v="150"/>
    <s v="543010"/>
    <x v="8"/>
    <n v="102971"/>
    <s v="CASA DI CURA MADRE FORTUNATA TONIOLO"/>
    <n v="203109"/>
    <x v="31"/>
    <x v="31"/>
    <n v="364.42"/>
    <s v="D"/>
    <n v="364.42"/>
  </r>
  <r>
    <s v="1'trimestre "/>
    <n v="150"/>
    <s v="543010"/>
    <x v="8"/>
    <n v="102971"/>
    <s v="CASA DI CURA MADRE FORTUNATA TONIOLO"/>
    <n v="203109"/>
    <x v="31"/>
    <x v="31"/>
    <n v="92.26"/>
    <s v="D"/>
    <n v="92.26"/>
  </r>
  <r>
    <s v="1'trimestre "/>
    <n v="150"/>
    <s v="543010"/>
    <x v="8"/>
    <n v="102971"/>
    <s v="CASA DI CURA MADRE FORTUNATA TONIOLO"/>
    <n v="203109"/>
    <x v="31"/>
    <x v="31"/>
    <n v="17.5"/>
    <s v="D"/>
    <n v="17.5"/>
  </r>
  <r>
    <s v="1'trimestre "/>
    <n v="150"/>
    <s v="543010"/>
    <x v="8"/>
    <n v="102971"/>
    <s v="CASA DI CURA MADRE FORTUNATA TONIOLO"/>
    <n v="203109"/>
    <x v="31"/>
    <x v="31"/>
    <n v="1545.04"/>
    <s v="D"/>
    <n v="1545.04"/>
  </r>
  <r>
    <s v="1'trimestre "/>
    <n v="150"/>
    <s v="543010"/>
    <x v="8"/>
    <n v="102971"/>
    <s v="CASA DI CURA MADRE FORTUNATA TONIOLO"/>
    <n v="203109"/>
    <x v="31"/>
    <x v="31"/>
    <n v="90.86"/>
    <s v="D"/>
    <n v="90.86"/>
  </r>
  <r>
    <s v="1'trimestre "/>
    <n v="150"/>
    <s v="543010"/>
    <x v="8"/>
    <n v="102971"/>
    <s v="CASA DI CURA MADRE FORTUNATA TONIOLO"/>
    <n v="203109"/>
    <x v="31"/>
    <x v="31"/>
    <n v="291.06"/>
    <s v="D"/>
    <n v="291.06"/>
  </r>
  <r>
    <s v="1'trimestre "/>
    <n v="152"/>
    <s v="543010"/>
    <x v="8"/>
    <n v="109486"/>
    <s v="MEDIPASS SRL"/>
    <n v="203109"/>
    <x v="31"/>
    <x v="31"/>
    <n v="65.25"/>
    <s v="D"/>
    <n v="65.25"/>
  </r>
  <r>
    <s v="1'trimestre "/>
    <n v="152"/>
    <s v="543010"/>
    <x v="8"/>
    <n v="109486"/>
    <s v="MEDIPASS SRL"/>
    <n v="203109"/>
    <x v="31"/>
    <x v="31"/>
    <n v="62"/>
    <s v="D"/>
    <n v="62"/>
  </r>
  <r>
    <s v="1'trimestre "/>
    <n v="152"/>
    <s v="800911"/>
    <x v="14"/>
    <n v="106462"/>
    <s v="CASA DI CURA VILLA LAURA  SRL"/>
    <n v="203109"/>
    <x v="31"/>
    <x v="31"/>
    <n v="42.7"/>
    <s v="D"/>
    <n v="42.7"/>
  </r>
  <r>
    <s v="1'trimestre "/>
    <n v="184"/>
    <s v="543010"/>
    <x v="8"/>
    <n v="106066"/>
    <s v="CLINICA PRIVATA VILLALBA SRL"/>
    <n v="203109"/>
    <x v="31"/>
    <x v="31"/>
    <n v="97.5"/>
    <s v="D"/>
    <n v="97.5"/>
  </r>
  <r>
    <s v="1'trimestre "/>
    <n v="185"/>
    <s v="543010"/>
    <x v="8"/>
    <n v="109486"/>
    <s v="MEDIPASS SRL"/>
    <n v="203109"/>
    <x v="31"/>
    <x v="31"/>
    <n v="62"/>
    <s v="D"/>
    <n v="62"/>
  </r>
  <r>
    <s v="1'trimestre "/>
    <n v="185"/>
    <s v="543010"/>
    <x v="8"/>
    <n v="109486"/>
    <s v="MEDIPASS SRL"/>
    <n v="203109"/>
    <x v="31"/>
    <x v="31"/>
    <n v="43.9"/>
    <s v="D"/>
    <n v="43.9"/>
  </r>
  <r>
    <s v="1'trimestre "/>
    <m/>
    <n v="54900002"/>
    <x v="9"/>
    <m/>
    <m/>
    <n v="203109"/>
    <x v="31"/>
    <x v="31"/>
    <m/>
    <m/>
    <n v="2745.07"/>
  </r>
  <r>
    <s v="1'trimestre "/>
    <n v="32"/>
    <s v="542505"/>
    <x v="6"/>
    <n v="102699"/>
    <s v="AZIENDA USL DI BOLOGNA"/>
    <n v="203116"/>
    <x v="32"/>
    <x v="32"/>
    <n v="8005.32"/>
    <s v="D"/>
    <n v="8005.32"/>
  </r>
  <r>
    <s v="1'trimestre "/>
    <n v="65"/>
    <s v="042505"/>
    <x v="7"/>
    <n v="102717"/>
    <s v="AZ.OSP.DI BO-POL.S.ORSOLA-MALPIGHI"/>
    <n v="203116"/>
    <x v="32"/>
    <x v="32"/>
    <n v="6675"/>
    <s v="D"/>
    <n v="6675"/>
  </r>
  <r>
    <s v="1'trimestre "/>
    <n v="65"/>
    <s v="042505"/>
    <x v="7"/>
    <n v="102717"/>
    <s v="AZ.OSP.DI BO-POL.S.ORSOLA-MALPIGHI"/>
    <n v="203116"/>
    <x v="32"/>
    <x v="32"/>
    <n v="8900"/>
    <s v="D"/>
    <n v="8900"/>
  </r>
  <r>
    <s v="1'trimestre "/>
    <n v="65"/>
    <s v="042505"/>
    <x v="7"/>
    <n v="102717"/>
    <s v="AZ.OSP.DI BO-POL.S.ORSOLA-MALPIGHI"/>
    <n v="203116"/>
    <x v="32"/>
    <x v="32"/>
    <n v="1200"/>
    <s v="D"/>
    <n v="1200"/>
  </r>
  <r>
    <s v="1'trimestre "/>
    <n v="90"/>
    <s v="542505"/>
    <x v="6"/>
    <n v="102699"/>
    <s v="AZIENDA USL DI BOLOGNA"/>
    <n v="203116"/>
    <x v="32"/>
    <x v="32"/>
    <n v="2194.3200000000002"/>
    <s v="D"/>
    <n v="2194.3200000000002"/>
  </r>
  <r>
    <s v="1'trimestre "/>
    <n v="90"/>
    <s v="542505"/>
    <x v="6"/>
    <n v="102699"/>
    <s v="AZIENDA USL DI BOLOGNA"/>
    <n v="203116"/>
    <x v="32"/>
    <x v="32"/>
    <n v="3297.26"/>
    <s v="D"/>
    <n v="3297.26"/>
  </r>
  <r>
    <s v="1'trimestre "/>
    <n v="131"/>
    <s v="042505"/>
    <x v="7"/>
    <n v="102717"/>
    <s v="AZ.OSP.DI BO-POL.S.ORSOLA-MALPIGHI"/>
    <n v="203116"/>
    <x v="32"/>
    <x v="32"/>
    <n v="6675"/>
    <s v="D"/>
    <n v="6675"/>
  </r>
  <r>
    <s v="1'trimestre "/>
    <n v="191"/>
    <s v="042505"/>
    <x v="7"/>
    <n v="102717"/>
    <s v="AZ.OSP.DI BO-POL.S.ORSOLA-MALPIGHI"/>
    <n v="203116"/>
    <x v="32"/>
    <x v="32"/>
    <n v="4450"/>
    <s v="D"/>
    <n v="4450"/>
  </r>
  <r>
    <s v="1'trimestre "/>
    <n v="191"/>
    <s v="042505"/>
    <x v="7"/>
    <n v="102717"/>
    <s v="AZ.OSP.DI BO-POL.S.ORSOLA-MALPIGHI"/>
    <n v="203116"/>
    <x v="32"/>
    <x v="32"/>
    <n v="6675"/>
    <s v="D"/>
    <n v="6675"/>
  </r>
  <r>
    <s v="1'trimestre "/>
    <n v="29"/>
    <s v="800911"/>
    <x v="14"/>
    <n v="103949"/>
    <s v="VILLA CHIARA SPA - CASA DI CURA PRIVATA"/>
    <n v="203118"/>
    <x v="33"/>
    <x v="33"/>
    <n v="4635.55"/>
    <s v="D"/>
    <n v="4635.55"/>
  </r>
  <r>
    <s v="1'trimestre "/>
    <n v="29"/>
    <s v="800911"/>
    <x v="14"/>
    <n v="103949"/>
    <s v="VILLA CHIARA SPA - CASA DI CURA PRIVATA"/>
    <n v="203118"/>
    <x v="33"/>
    <x v="33"/>
    <n v="161338.20000000001"/>
    <s v="D"/>
    <n v="161338.20000000001"/>
  </r>
  <r>
    <s v="1'trimestre "/>
    <n v="29"/>
    <s v="800911"/>
    <x v="14"/>
    <n v="103949"/>
    <s v="VILLA CHIARA SPA - CASA DI CURA PRIVATA"/>
    <n v="203118"/>
    <x v="33"/>
    <x v="33"/>
    <n v="66530.990000000005"/>
    <s v="D"/>
    <n v="66530.990000000005"/>
  </r>
  <r>
    <s v="1'trimestre "/>
    <n v="62"/>
    <s v="543010"/>
    <x v="8"/>
    <n v="102971"/>
    <s v="CASA DI CURA MADRE FORTUNATA TONIOLO"/>
    <n v="203118"/>
    <x v="33"/>
    <x v="33"/>
    <n v="7882.64"/>
    <s v="D"/>
    <n v="7882.64"/>
  </r>
  <r>
    <s v="1'trimestre "/>
    <n v="128"/>
    <s v="543010"/>
    <x v="8"/>
    <n v="102971"/>
    <s v="CASA DI CURA MADRE FORTUNATA TONIOLO"/>
    <n v="203118"/>
    <x v="33"/>
    <x v="33"/>
    <n v="4502"/>
    <s v="D"/>
    <n v="4502"/>
  </r>
  <r>
    <s v="1'trimestre "/>
    <n v="128"/>
    <s v="800911"/>
    <x v="14"/>
    <n v="103949"/>
    <s v="VILLA CHIARA SPA - CASA DI CURA PRIVATA"/>
    <n v="203118"/>
    <x v="33"/>
    <x v="33"/>
    <n v="95253.28"/>
    <s v="D"/>
    <n v="95253.28"/>
  </r>
  <r>
    <s v="1'trimestre "/>
    <n v="128"/>
    <s v="800911"/>
    <x v="14"/>
    <n v="103949"/>
    <s v="VILLA CHIARA SPA - CASA DI CURA PRIVATA"/>
    <n v="203118"/>
    <x v="33"/>
    <x v="33"/>
    <n v="66353.429999999993"/>
    <s v="D"/>
    <n v="66353.429999999993"/>
  </r>
  <r>
    <s v="1'trimestre "/>
    <n v="153"/>
    <s v="800911"/>
    <x v="14"/>
    <n v="103949"/>
    <s v="VILLA CHIARA SPA - CASA DI CURA PRIVATA"/>
    <n v="203118"/>
    <x v="33"/>
    <x v="33"/>
    <n v="105116.21"/>
    <s v="D"/>
    <n v="105116.21"/>
  </r>
  <r>
    <s v="1'trimestre "/>
    <n v="153"/>
    <s v="800911"/>
    <x v="14"/>
    <n v="103949"/>
    <s v="VILLA CHIARA SPA - CASA DI CURA PRIVATA"/>
    <n v="203118"/>
    <x v="33"/>
    <x v="33"/>
    <n v="81581.94"/>
    <s v="D"/>
    <n v="81581.94"/>
  </r>
  <r>
    <s v="1'trimestre "/>
    <n v="90"/>
    <s v="542505"/>
    <x v="6"/>
    <n v="102699"/>
    <s v="AZIENDA USL DI BOLOGNA"/>
    <n v="203128"/>
    <x v="34"/>
    <x v="34"/>
    <n v="48299.58"/>
    <s v="D"/>
    <n v="48299.58"/>
  </r>
  <r>
    <s v="1'trimestre "/>
    <n v="29"/>
    <s v="543010"/>
    <x v="8"/>
    <n v="110907"/>
    <s v="A.C.S.A. ASSOCIAZIONE CROCE SICILIANA ASSISTENZA"/>
    <n v="203130"/>
    <x v="35"/>
    <x v="35"/>
    <n v="463.5"/>
    <s v="D"/>
    <n v="463.5"/>
  </r>
  <r>
    <s v="1'trimestre "/>
    <n v="29"/>
    <s v="543010"/>
    <x v="8"/>
    <n v="110907"/>
    <s v="A.C.S.A. ASSOCIAZIONE CROCE SICILIANA ASSISTENZA"/>
    <n v="203130"/>
    <x v="35"/>
    <x v="35"/>
    <n v="1345.2"/>
    <s v="D"/>
    <n v="1345.2"/>
  </r>
  <r>
    <s v="1'trimestre "/>
    <n v="32"/>
    <s v="042505"/>
    <x v="7"/>
    <n v="102717"/>
    <s v="AZ.OSP.DI BO-POL.S.ORSOLA-MALPIGHI"/>
    <n v="203134"/>
    <x v="36"/>
    <x v="36"/>
    <n v="683.04"/>
    <s v="D"/>
    <n v="683.04"/>
  </r>
  <r>
    <s v="1'trimestre "/>
    <n v="32"/>
    <s v="042505"/>
    <x v="7"/>
    <n v="102717"/>
    <s v="AZ.OSP.DI BO-POL.S.ORSOLA-MALPIGHI"/>
    <n v="203134"/>
    <x v="36"/>
    <x v="36"/>
    <n v="485.06"/>
    <s v="D"/>
    <n v="485.06"/>
  </r>
  <r>
    <s v="1'trimestre "/>
    <n v="32"/>
    <s v="042505"/>
    <x v="7"/>
    <n v="102717"/>
    <s v="AZ.OSP.DI BO-POL.S.ORSOLA-MALPIGHI"/>
    <n v="203134"/>
    <x v="36"/>
    <x v="36"/>
    <n v="780"/>
    <s v="D"/>
    <n v="780"/>
  </r>
  <r>
    <s v="1'trimestre "/>
    <n v="32"/>
    <s v="042505"/>
    <x v="7"/>
    <n v="102717"/>
    <s v="AZ.OSP.DI BO-POL.S.ORSOLA-MALPIGHI"/>
    <n v="203134"/>
    <x v="36"/>
    <x v="36"/>
    <n v="1467.67"/>
    <s v="D"/>
    <n v="1467.67"/>
  </r>
  <r>
    <s v="1'trimestre "/>
    <n v="32"/>
    <s v="042505"/>
    <x v="7"/>
    <n v="102717"/>
    <s v="AZ.OSP.DI BO-POL.S.ORSOLA-MALPIGHI"/>
    <n v="203134"/>
    <x v="36"/>
    <x v="36"/>
    <n v="1560"/>
    <s v="D"/>
    <n v="1560"/>
  </r>
  <r>
    <s v="1'trimestre "/>
    <n v="32"/>
    <s v="542505"/>
    <x v="6"/>
    <n v="104644"/>
    <s v="AZIENDA USL DI BOLOGNA"/>
    <n v="203134"/>
    <x v="36"/>
    <x v="36"/>
    <n v="560.25"/>
    <s v="D"/>
    <n v="560.25"/>
  </r>
  <r>
    <s v="1'trimestre "/>
    <n v="32"/>
    <s v="542505"/>
    <x v="6"/>
    <n v="104644"/>
    <s v="AZIENDA USL DI BOLOGNA"/>
    <n v="203134"/>
    <x v="36"/>
    <x v="36"/>
    <n v="14510"/>
    <s v="D"/>
    <n v="14510"/>
  </r>
  <r>
    <s v="1'trimestre "/>
    <n v="32"/>
    <s v="542505"/>
    <x v="6"/>
    <n v="104644"/>
    <s v="AZIENDA USL DI BOLOGNA"/>
    <n v="203134"/>
    <x v="36"/>
    <x v="36"/>
    <n v="767.75"/>
    <s v="D"/>
    <n v="767.75"/>
  </r>
  <r>
    <s v="1'trimestre "/>
    <n v="32"/>
    <s v="542505"/>
    <x v="6"/>
    <n v="104644"/>
    <s v="AZIENDA USL DI BOLOGNA"/>
    <n v="203134"/>
    <x v="36"/>
    <x v="36"/>
    <n v="6712"/>
    <s v="D"/>
    <n v="6712"/>
  </r>
  <r>
    <s v="1'trimestre "/>
    <n v="65"/>
    <s v="542505"/>
    <x v="6"/>
    <n v="102699"/>
    <s v="AZIENDA USL DI BOLOGNA"/>
    <n v="203134"/>
    <x v="36"/>
    <x v="36"/>
    <n v="82.65"/>
    <s v="D"/>
    <n v="82.65"/>
  </r>
  <r>
    <s v="1'trimestre "/>
    <n v="65"/>
    <s v="542505"/>
    <x v="6"/>
    <n v="102699"/>
    <s v="AZIENDA USL DI BOLOGNA"/>
    <n v="203134"/>
    <x v="36"/>
    <x v="36"/>
    <n v="10671.66"/>
    <s v="D"/>
    <n v="10671.66"/>
  </r>
  <r>
    <s v="1'trimestre "/>
    <n v="131"/>
    <s v="042505"/>
    <x v="7"/>
    <n v="104321"/>
    <s v="AZIENDA OSPEDALIERO-UNIVERSITARIA DI MODENA"/>
    <n v="203134"/>
    <x v="36"/>
    <x v="36"/>
    <n v="360"/>
    <s v="D"/>
    <n v="360"/>
  </r>
  <r>
    <s v="1'trimestre "/>
    <n v="131"/>
    <s v="542505"/>
    <x v="6"/>
    <n v="104644"/>
    <s v="AZIENDA USL DI BOLOGNA"/>
    <n v="203134"/>
    <x v="36"/>
    <x v="36"/>
    <n v="1525.5"/>
    <s v="D"/>
    <n v="1525.5"/>
  </r>
  <r>
    <s v="1'trimestre "/>
    <n v="131"/>
    <s v="542505"/>
    <x v="6"/>
    <n v="104644"/>
    <s v="AZIENDA USL DI BOLOGNA"/>
    <n v="203134"/>
    <x v="36"/>
    <x v="36"/>
    <n v="332"/>
    <s v="D"/>
    <n v="332"/>
  </r>
  <r>
    <s v="1'trimestre "/>
    <n v="131"/>
    <s v="542505"/>
    <x v="6"/>
    <n v="104644"/>
    <s v="AZIENDA USL DI BOLOGNA"/>
    <n v="203134"/>
    <x v="36"/>
    <x v="36"/>
    <n v="788.5"/>
    <s v="D"/>
    <n v="788.5"/>
  </r>
  <r>
    <s v="1'trimestre "/>
    <n v="131"/>
    <s v="542505"/>
    <x v="6"/>
    <n v="104644"/>
    <s v="AZIENDA USL DI BOLOGNA"/>
    <n v="203134"/>
    <x v="36"/>
    <x v="36"/>
    <n v="166"/>
    <s v="D"/>
    <n v="166"/>
  </r>
  <r>
    <s v="1'trimestre "/>
    <n v="131"/>
    <s v="542505"/>
    <x v="6"/>
    <n v="104644"/>
    <s v="AZIENDA USL DI BOLOGNA"/>
    <n v="203134"/>
    <x v="36"/>
    <x v="36"/>
    <n v="5932"/>
    <s v="D"/>
    <n v="5932"/>
  </r>
  <r>
    <s v="1'trimestre "/>
    <n v="131"/>
    <s v="542505"/>
    <x v="6"/>
    <n v="104644"/>
    <s v="AZIENDA USL DI BOLOGNA"/>
    <n v="203134"/>
    <x v="36"/>
    <x v="36"/>
    <n v="2466.87"/>
    <s v="D"/>
    <n v="2466.87"/>
  </r>
  <r>
    <s v="1'trimestre "/>
    <n v="131"/>
    <s v="542505"/>
    <x v="6"/>
    <n v="104644"/>
    <s v="AZIENDA USL DI BOLOGNA"/>
    <n v="203134"/>
    <x v="36"/>
    <x v="36"/>
    <n v="345.83"/>
    <s v="D"/>
    <n v="345.83"/>
  </r>
  <r>
    <s v="1'trimestre "/>
    <n v="191"/>
    <s v="042505"/>
    <x v="7"/>
    <n v="102717"/>
    <s v="AZ.OSP.DI BO-POL.S.ORSOLA-MALPIGHI"/>
    <n v="203134"/>
    <x v="36"/>
    <x v="36"/>
    <n v="51700"/>
    <s v="D"/>
    <n v="51700"/>
  </r>
  <r>
    <s v="1'trimestre "/>
    <n v="191"/>
    <s v="042505"/>
    <x v="7"/>
    <n v="102717"/>
    <s v="AZ.OSP.DI BO-POL.S.ORSOLA-MALPIGHI"/>
    <n v="203134"/>
    <x v="36"/>
    <x v="36"/>
    <n v="204.17"/>
    <s v="D"/>
    <n v="204.17"/>
  </r>
  <r>
    <s v="1'trimestre "/>
    <n v="191"/>
    <s v="042505"/>
    <x v="7"/>
    <n v="102717"/>
    <s v="AZ.OSP.DI BO-POL.S.ORSOLA-MALPIGHI"/>
    <n v="203134"/>
    <x v="36"/>
    <x v="36"/>
    <n v="78"/>
    <s v="D"/>
    <n v="78"/>
  </r>
  <r>
    <s v="1'trimestre "/>
    <n v="191"/>
    <s v="042505"/>
    <x v="7"/>
    <n v="102717"/>
    <s v="AZ.OSP.DI BO-POL.S.ORSOLA-MALPIGHI"/>
    <n v="203134"/>
    <x v="36"/>
    <x v="36"/>
    <n v="2939.3"/>
    <s v="D"/>
    <n v="2939.3"/>
  </r>
  <r>
    <s v="1'trimestre "/>
    <n v="191"/>
    <s v="042505"/>
    <x v="7"/>
    <n v="102717"/>
    <s v="AZ.OSP.DI BO-POL.S.ORSOLA-MALPIGHI"/>
    <n v="203134"/>
    <x v="36"/>
    <x v="36"/>
    <n v="4000"/>
    <s v="D"/>
    <n v="4000"/>
  </r>
  <r>
    <s v="1'trimestre "/>
    <n v="191"/>
    <s v="042505"/>
    <x v="7"/>
    <n v="102717"/>
    <s v="AZ.OSP.DI BO-POL.S.ORSOLA-MALPIGHI"/>
    <n v="203134"/>
    <x v="36"/>
    <x v="36"/>
    <n v="195"/>
    <s v="D"/>
    <n v="195"/>
  </r>
  <r>
    <s v="1'trimestre "/>
    <n v="191"/>
    <s v="042505"/>
    <x v="7"/>
    <n v="102717"/>
    <s v="AZ.OSP.DI BO-POL.S.ORSOLA-MALPIGHI"/>
    <n v="203134"/>
    <x v="36"/>
    <x v="36"/>
    <n v="24295.83"/>
    <s v="D"/>
    <n v="24295.83"/>
  </r>
  <r>
    <s v="1'trimestre "/>
    <n v="191"/>
    <s v="042505"/>
    <x v="7"/>
    <n v="102717"/>
    <s v="AZ.OSP.DI BO-POL.S.ORSOLA-MALPIGHI"/>
    <n v="203134"/>
    <x v="36"/>
    <x v="36"/>
    <n v="10100"/>
    <s v="D"/>
    <n v="10100"/>
  </r>
  <r>
    <s v="1'trimestre "/>
    <n v="191"/>
    <s v="042505"/>
    <x v="7"/>
    <n v="102717"/>
    <s v="AZ.OSP.DI BO-POL.S.ORSOLA-MALPIGHI"/>
    <n v="203134"/>
    <x v="36"/>
    <x v="36"/>
    <n v="16675"/>
    <s v="D"/>
    <n v="16675"/>
  </r>
  <r>
    <s v="1'trimestre "/>
    <n v="191"/>
    <s v="042505"/>
    <x v="7"/>
    <n v="102717"/>
    <s v="AZ.OSP.DI BO-POL.S.ORSOLA-MALPIGHI"/>
    <n v="203134"/>
    <x v="36"/>
    <x v="36"/>
    <n v="475.16"/>
    <s v="D"/>
    <n v="475.16"/>
  </r>
  <r>
    <s v="1'trimestre "/>
    <n v="191"/>
    <s v="042505"/>
    <x v="7"/>
    <n v="102717"/>
    <s v="AZ.OSP.DI BO-POL.S.ORSOLA-MALPIGHI"/>
    <n v="203134"/>
    <x v="36"/>
    <x v="36"/>
    <n v="712.74"/>
    <s v="D"/>
    <n v="712.74"/>
  </r>
  <r>
    <s v="1'trimestre "/>
    <n v="191"/>
    <s v="042505"/>
    <x v="7"/>
    <n v="102717"/>
    <s v="AZ.OSP.DI BO-POL.S.ORSOLA-MALPIGHI"/>
    <n v="203134"/>
    <x v="36"/>
    <x v="36"/>
    <n v="1128.51"/>
    <s v="D"/>
    <n v="1128.51"/>
  </r>
  <r>
    <s v="1'trimestre "/>
    <n v="191"/>
    <s v="042505"/>
    <x v="7"/>
    <n v="102717"/>
    <s v="AZ.OSP.DI BO-POL.S.ORSOLA-MALPIGHI"/>
    <n v="203134"/>
    <x v="36"/>
    <x v="36"/>
    <n v="3486.38"/>
    <s v="D"/>
    <n v="3486.38"/>
  </r>
  <r>
    <s v="1'trimestre "/>
    <n v="191"/>
    <s v="542505"/>
    <x v="6"/>
    <n v="104644"/>
    <s v="AZIENDA USL DI BOLOGNA"/>
    <n v="203134"/>
    <x v="36"/>
    <x v="36"/>
    <n v="3627"/>
    <s v="D"/>
    <n v="3627"/>
  </r>
  <r>
    <s v="1'trimestre "/>
    <n v="191"/>
    <s v="542505"/>
    <x v="6"/>
    <n v="102699"/>
    <s v="AZIENDA USL DI BOLOGNA"/>
    <n v="203134"/>
    <x v="36"/>
    <x v="36"/>
    <n v="2000"/>
    <s v="D"/>
    <n v="2000"/>
  </r>
  <r>
    <s v="1'trimestre "/>
    <n v="32"/>
    <s v="542510"/>
    <x v="12"/>
    <n v="104470"/>
    <s v="AZIENDA U.L.S.S. 2 - MARCA TREVIGIANA"/>
    <n v="203135"/>
    <x v="37"/>
    <x v="37"/>
    <n v="4402"/>
    <s v="D"/>
    <n v="4402"/>
  </r>
  <r>
    <s v="1'trimestre "/>
    <n v="131"/>
    <s v="800901"/>
    <x v="15"/>
    <n v="102014"/>
    <s v="ALMA MATER STUDIORUM UNIV. DI BO - DIP. PSICOLOGIA"/>
    <n v="203135"/>
    <x v="37"/>
    <x v="37"/>
    <n v="7000"/>
    <s v="D"/>
    <n v="7000"/>
  </r>
  <r>
    <s v="1'trimestre "/>
    <n v="156"/>
    <s v="542510"/>
    <x v="12"/>
    <n v="108734"/>
    <s v="A.R.N.A.S. CIVICO"/>
    <n v="203135"/>
    <x v="37"/>
    <x v="37"/>
    <n v="9010"/>
    <s v="D"/>
    <n v="9010"/>
  </r>
  <r>
    <s v="1'trimestre "/>
    <n v="156"/>
    <s v="542510"/>
    <x v="12"/>
    <n v="108734"/>
    <s v="A.R.N.A.S. CIVICO"/>
    <n v="203135"/>
    <x v="37"/>
    <x v="37"/>
    <n v="8838"/>
    <s v="D"/>
    <n v="8838"/>
  </r>
  <r>
    <s v="1'trimestre "/>
    <n v="156"/>
    <s v="542510"/>
    <x v="12"/>
    <n v="108734"/>
    <s v="A.R.N.A.S. CIVICO"/>
    <n v="203135"/>
    <x v="37"/>
    <x v="37"/>
    <n v="3918.92"/>
    <s v="D"/>
    <n v="3918.92"/>
  </r>
  <r>
    <s v="1'trimestre "/>
    <n v="156"/>
    <s v="542510"/>
    <x v="12"/>
    <n v="108734"/>
    <s v="A.R.N.A.S. CIVICO"/>
    <n v="203135"/>
    <x v="37"/>
    <x v="37"/>
    <n v="2770.16"/>
    <s v="D"/>
    <n v="2770.16"/>
  </r>
  <r>
    <s v="1'trimestre "/>
    <n v="156"/>
    <s v="542510"/>
    <x v="12"/>
    <n v="108734"/>
    <s v="A.R.N.A.S. CIVICO"/>
    <n v="203135"/>
    <x v="37"/>
    <x v="37"/>
    <n v="1233.08"/>
    <s v="D"/>
    <n v="1233.08"/>
  </r>
  <r>
    <s v="1'trimestre "/>
    <n v="156"/>
    <s v="542510"/>
    <x v="12"/>
    <n v="108734"/>
    <s v="A.R.N.A.S. CIVICO"/>
    <n v="203135"/>
    <x v="37"/>
    <x v="37"/>
    <n v="19460"/>
    <s v="D"/>
    <n v="19460"/>
  </r>
  <r>
    <s v="1'trimestre "/>
    <n v="3"/>
    <s v="544010"/>
    <x v="16"/>
    <n v="111135"/>
    <s v="TEMPRA  ESTER"/>
    <n v="203136"/>
    <x v="38"/>
    <x v="38"/>
    <n v="3166.67"/>
    <s v="D"/>
    <n v="3166.67"/>
  </r>
  <r>
    <s v="1'trimestre "/>
    <n v="3"/>
    <s v="544010"/>
    <x v="16"/>
    <n v="111151"/>
    <s v="RUSTICO  ENNIO"/>
    <n v="203136"/>
    <x v="38"/>
    <x v="38"/>
    <n v="2200"/>
    <s v="D"/>
    <n v="2200"/>
  </r>
  <r>
    <s v="1'trimestre "/>
    <n v="3"/>
    <s v="544010"/>
    <x v="16"/>
    <n v="109661"/>
    <s v="MONTALBANO  SERGIO"/>
    <n v="203136"/>
    <x v="38"/>
    <x v="38"/>
    <n v="441.67"/>
    <s v="A"/>
    <n v="-441.67"/>
  </r>
  <r>
    <s v="1'trimestre "/>
    <n v="3"/>
    <s v="544010"/>
    <x v="16"/>
    <n v="109661"/>
    <s v="MONTALBANO  SERGIO"/>
    <n v="203136"/>
    <x v="38"/>
    <x v="38"/>
    <n v="2208.33"/>
    <s v="D"/>
    <n v="2208.33"/>
  </r>
  <r>
    <s v="1'trimestre "/>
    <n v="3"/>
    <s v="544010"/>
    <x v="16"/>
    <n v="109986"/>
    <s v="GIUNTA  ANGELO"/>
    <n v="203136"/>
    <x v="38"/>
    <x v="38"/>
    <n v="250"/>
    <s v="A"/>
    <n v="-250"/>
  </r>
  <r>
    <s v="1'trimestre "/>
    <n v="3"/>
    <s v="544010"/>
    <x v="16"/>
    <n v="109986"/>
    <s v="GIUNTA  ANGELO"/>
    <n v="203136"/>
    <x v="38"/>
    <x v="38"/>
    <n v="1250"/>
    <s v="D"/>
    <n v="1250"/>
  </r>
  <r>
    <s v="1'trimestre "/>
    <n v="5"/>
    <s v="544010"/>
    <x v="16"/>
    <n v="107889"/>
    <s v="PILLA  FEDERICO"/>
    <n v="203136"/>
    <x v="38"/>
    <x v="38"/>
    <n v="2640"/>
    <s v="A"/>
    <n v="-2640"/>
  </r>
  <r>
    <s v="1'trimestre "/>
    <n v="5"/>
    <s v="544010"/>
    <x v="16"/>
    <n v="107889"/>
    <s v="PILLA  FEDERICO"/>
    <n v="203136"/>
    <x v="38"/>
    <x v="38"/>
    <n v="13202"/>
    <s v="D"/>
    <n v="13202"/>
  </r>
  <r>
    <s v="1'trimestre "/>
    <n v="5"/>
    <s v="544010"/>
    <x v="16"/>
    <n v="111104"/>
    <s v="MONARI  FRANCESCO"/>
    <n v="203136"/>
    <x v="38"/>
    <x v="38"/>
    <n v="2202"/>
    <s v="D"/>
    <n v="2202"/>
  </r>
  <r>
    <s v="1'trimestre "/>
    <n v="5"/>
    <s v="544010"/>
    <x v="16"/>
    <n v="107864"/>
    <s v="GHERMANDI  RICCARDO"/>
    <n v="203136"/>
    <x v="38"/>
    <x v="38"/>
    <n v="440"/>
    <s v="A"/>
    <n v="-440"/>
  </r>
  <r>
    <s v="1'trimestre "/>
    <n v="5"/>
    <s v="544010"/>
    <x v="16"/>
    <n v="107864"/>
    <s v="GHERMANDI  RICCARDO"/>
    <n v="203136"/>
    <x v="38"/>
    <x v="38"/>
    <n v="2202"/>
    <s v="D"/>
    <n v="2202"/>
  </r>
  <r>
    <s v="1'trimestre "/>
    <n v="6"/>
    <s v="544010"/>
    <x v="16"/>
    <n v="109367"/>
    <s v="BORIN  SVEVA"/>
    <n v="203136"/>
    <x v="38"/>
    <x v="38"/>
    <n v="409.84"/>
    <s v="A"/>
    <n v="-409.84"/>
  </r>
  <r>
    <s v="1'trimestre "/>
    <n v="6"/>
    <s v="544010"/>
    <x v="16"/>
    <n v="109367"/>
    <s v="BORIN  SVEVA"/>
    <n v="203136"/>
    <x v="38"/>
    <x v="38"/>
    <n v="2500"/>
    <s v="D"/>
    <n v="2500"/>
  </r>
  <r>
    <s v="1'trimestre "/>
    <n v="6"/>
    <s v="544010"/>
    <x v="16"/>
    <n v="109367"/>
    <s v="BORIN  SVEVA"/>
    <n v="203136"/>
    <x v="38"/>
    <x v="38"/>
    <n v="409.84"/>
    <s v="A"/>
    <n v="-409.84"/>
  </r>
  <r>
    <s v="1'trimestre "/>
    <n v="6"/>
    <s v="544010"/>
    <x v="16"/>
    <n v="109367"/>
    <s v="BORIN  SVEVA"/>
    <n v="203136"/>
    <x v="38"/>
    <x v="38"/>
    <n v="2500"/>
    <s v="D"/>
    <n v="2500"/>
  </r>
  <r>
    <s v="1'trimestre "/>
    <n v="10"/>
    <s v="548505"/>
    <x v="0"/>
    <n v="103283"/>
    <s v="INPS-BOLOGNA A C/PERSON.SU RETRIBUZIONI"/>
    <n v="203136"/>
    <x v="38"/>
    <x v="38"/>
    <n v="3287.15"/>
    <s v="D"/>
    <n v="3287.15"/>
  </r>
  <r>
    <s v="1'trimestre "/>
    <n v="10"/>
    <s v="548505"/>
    <x v="0"/>
    <n v="101026"/>
    <s v="INPS-BOLOGNA  CONTRIB.A C/ENTE"/>
    <n v="203136"/>
    <x v="38"/>
    <x v="38"/>
    <n v="458.28"/>
    <s v="D"/>
    <n v="458.28"/>
  </r>
  <r>
    <s v="1'trimestre "/>
    <n v="24"/>
    <s v="544010"/>
    <x v="16"/>
    <n v="110708"/>
    <s v="BORIANI  FILIPPO"/>
    <n v="203136"/>
    <x v="38"/>
    <x v="38"/>
    <n v="234.69"/>
    <s v="A"/>
    <n v="-234.69"/>
  </r>
  <r>
    <s v="1'trimestre "/>
    <n v="24"/>
    <s v="544010"/>
    <x v="16"/>
    <n v="110708"/>
    <s v="BORIANI  FILIPPO"/>
    <n v="203136"/>
    <x v="38"/>
    <x v="38"/>
    <n v="1431.58"/>
    <s v="D"/>
    <n v="1431.58"/>
  </r>
  <r>
    <s v="1'trimestre "/>
    <n v="25"/>
    <s v="544010"/>
    <x v="16"/>
    <n v="110827"/>
    <s v="RAIMONDI  LAVINIA"/>
    <n v="203136"/>
    <x v="38"/>
    <x v="38"/>
    <n v="3000"/>
    <s v="D"/>
    <n v="3000"/>
  </r>
  <r>
    <s v="1'trimestre "/>
    <n v="37"/>
    <s v="544011"/>
    <x v="17"/>
    <n v="111248"/>
    <s v="COLLABORATORI COORD. CONTINUATIVI SANITARI RICERCA"/>
    <n v="203136"/>
    <x v="38"/>
    <x v="38"/>
    <n v="11899.61"/>
    <s v="A"/>
    <n v="-11899.61"/>
  </r>
  <r>
    <s v="1'trimestre "/>
    <n v="37"/>
    <s v="544011"/>
    <x v="17"/>
    <n v="111248"/>
    <s v="COLLABORATORI COORD. CONTINUATIVI SANITARI RICERCA"/>
    <n v="203136"/>
    <x v="38"/>
    <x v="38"/>
    <n v="9019.5300000000007"/>
    <s v="A"/>
    <n v="-9019.5300000000007"/>
  </r>
  <r>
    <s v="1'trimestre "/>
    <n v="37"/>
    <s v="544011"/>
    <x v="17"/>
    <n v="111248"/>
    <s v="COLLABORATORI COORD. CONTINUATIVI SANITARI RICERCA"/>
    <n v="203136"/>
    <x v="38"/>
    <x v="38"/>
    <n v="17.13"/>
    <s v="A"/>
    <n v="-17.13"/>
  </r>
  <r>
    <s v="1'trimestre "/>
    <n v="37"/>
    <s v="544011"/>
    <x v="17"/>
    <n v="111248"/>
    <s v="COLLABORATORI COORD. CONTINUATIVI SANITARI RICERCA"/>
    <n v="203136"/>
    <x v="38"/>
    <x v="38"/>
    <n v="2150.41"/>
    <s v="D"/>
    <n v="2150.41"/>
  </r>
  <r>
    <s v="1'trimestre "/>
    <n v="37"/>
    <s v="544011"/>
    <x v="17"/>
    <n v="111248"/>
    <s v="COLLABORATORI COORD. CONTINUATIVI SANITARI RICERCA"/>
    <n v="203136"/>
    <x v="38"/>
    <x v="38"/>
    <n v="3057.36"/>
    <s v="D"/>
    <n v="3057.36"/>
  </r>
  <r>
    <s v="1'trimestre "/>
    <n v="37"/>
    <s v="544011"/>
    <x v="17"/>
    <n v="111248"/>
    <s v="COLLABORATORI COORD. CONTINUATIVI SANITARI RICERCA"/>
    <n v="203136"/>
    <x v="38"/>
    <x v="38"/>
    <n v="1824.96"/>
    <s v="D"/>
    <n v="1824.96"/>
  </r>
  <r>
    <s v="1'trimestre "/>
    <n v="37"/>
    <s v="544011"/>
    <x v="17"/>
    <n v="111248"/>
    <s v="COLLABORATORI COORD. CONTINUATIVI SANITARI RICERCA"/>
    <n v="203136"/>
    <x v="38"/>
    <x v="38"/>
    <n v="1634.86"/>
    <s v="D"/>
    <n v="1634.86"/>
  </r>
  <r>
    <s v="1'trimestre "/>
    <n v="37"/>
    <s v="544011"/>
    <x v="17"/>
    <n v="111248"/>
    <s v="COLLABORATORI COORD. CONTINUATIVI SANITARI RICERCA"/>
    <n v="203136"/>
    <x v="38"/>
    <x v="38"/>
    <n v="2380.0300000000002"/>
    <s v="D"/>
    <n v="2380.0300000000002"/>
  </r>
  <r>
    <s v="1'trimestre "/>
    <n v="37"/>
    <s v="544011"/>
    <x v="17"/>
    <n v="111248"/>
    <s v="COLLABORATORI COORD. CONTINUATIVI SANITARI RICERCA"/>
    <n v="203136"/>
    <x v="38"/>
    <x v="38"/>
    <n v="4960.45"/>
    <s v="D"/>
    <n v="4960.45"/>
  </r>
  <r>
    <s v="1'trimestre "/>
    <n v="37"/>
    <s v="544011"/>
    <x v="17"/>
    <n v="111248"/>
    <s v="COLLABORATORI COORD. CONTINUATIVI SANITARI RICERCA"/>
    <n v="203136"/>
    <x v="38"/>
    <x v="38"/>
    <n v="573.17999999999995"/>
    <s v="D"/>
    <n v="573.17999999999995"/>
  </r>
  <r>
    <s v="1'trimestre "/>
    <n v="37"/>
    <s v="544011"/>
    <x v="17"/>
    <n v="111248"/>
    <s v="COLLABORATORI COORD. CONTINUATIVI SANITARI RICERCA"/>
    <n v="203136"/>
    <x v="38"/>
    <x v="38"/>
    <n v="3184.3"/>
    <s v="D"/>
    <n v="3184.3"/>
  </r>
  <r>
    <s v="1'trimestre "/>
    <n v="37"/>
    <s v="544011"/>
    <x v="17"/>
    <n v="111248"/>
    <s v="COLLABORATORI COORD. CONTINUATIVI SANITARI RICERCA"/>
    <n v="203136"/>
    <x v="38"/>
    <x v="38"/>
    <n v="1762"/>
    <s v="D"/>
    <n v="1762"/>
  </r>
  <r>
    <s v="1'trimestre "/>
    <n v="37"/>
    <s v="544011"/>
    <x v="17"/>
    <n v="111248"/>
    <s v="COLLABORATORI COORD. CONTINUATIVI SANITARI RICERCA"/>
    <n v="203136"/>
    <x v="38"/>
    <x v="38"/>
    <n v="1018.55"/>
    <s v="D"/>
    <n v="1018.55"/>
  </r>
  <r>
    <s v="1'trimestre "/>
    <n v="37"/>
    <s v="544011"/>
    <x v="17"/>
    <n v="111248"/>
    <s v="COLLABORATORI COORD. CONTINUATIVI SANITARI RICERCA"/>
    <n v="203136"/>
    <x v="38"/>
    <x v="38"/>
    <n v="1146.3499999999999"/>
    <s v="D"/>
    <n v="1146.3499999999999"/>
  </r>
  <r>
    <s v="1'trimestre "/>
    <n v="37"/>
    <s v="544011"/>
    <x v="17"/>
    <n v="111248"/>
    <s v="COLLABORATORI COORD. CONTINUATIVI SANITARI RICERCA"/>
    <n v="203136"/>
    <x v="38"/>
    <x v="38"/>
    <n v="693.72"/>
    <s v="D"/>
    <n v="693.72"/>
  </r>
  <r>
    <s v="1'trimestre "/>
    <n v="37"/>
    <s v="544011"/>
    <x v="17"/>
    <n v="111248"/>
    <s v="COLLABORATORI COORD. CONTINUATIVI SANITARI RICERCA"/>
    <n v="203136"/>
    <x v="38"/>
    <x v="38"/>
    <n v="3836.81"/>
    <s v="D"/>
    <n v="3836.81"/>
  </r>
  <r>
    <s v="1'trimestre "/>
    <n v="37"/>
    <s v="544011"/>
    <x v="17"/>
    <n v="111248"/>
    <s v="COLLABORATORI COORD. CONTINUATIVI SANITARI RICERCA"/>
    <n v="203136"/>
    <x v="38"/>
    <x v="38"/>
    <n v="1730.5"/>
    <s v="D"/>
    <n v="1730.5"/>
  </r>
  <r>
    <s v="1'trimestre "/>
    <n v="37"/>
    <s v="544011"/>
    <x v="17"/>
    <n v="111248"/>
    <s v="COLLABORATORI COORD. CONTINUATIVI SANITARI RICERCA"/>
    <n v="203136"/>
    <x v="38"/>
    <x v="38"/>
    <n v="2109.29"/>
    <s v="D"/>
    <n v="2109.29"/>
  </r>
  <r>
    <s v="1'trimestre "/>
    <n v="37"/>
    <s v="544011"/>
    <x v="17"/>
    <n v="111248"/>
    <s v="COLLABORATORI COORD. CONTINUATIVI SANITARI RICERCA"/>
    <n v="203136"/>
    <x v="38"/>
    <x v="38"/>
    <n v="2929.31"/>
    <s v="D"/>
    <n v="2929.31"/>
  </r>
  <r>
    <s v="1'trimestre "/>
    <n v="37"/>
    <s v="544011"/>
    <x v="17"/>
    <n v="111248"/>
    <s v="COLLABORATORI COORD. CONTINUATIVI SANITARI RICERCA"/>
    <n v="203136"/>
    <x v="38"/>
    <x v="38"/>
    <n v="4559.5"/>
    <s v="D"/>
    <n v="4559.5"/>
  </r>
  <r>
    <s v="1'trimestre "/>
    <n v="37"/>
    <s v="544011"/>
    <x v="17"/>
    <n v="111248"/>
    <s v="COLLABORATORI COORD. CONTINUATIVI SANITARI RICERCA"/>
    <n v="203136"/>
    <x v="38"/>
    <x v="38"/>
    <n v="909.77"/>
    <s v="D"/>
    <n v="909.77"/>
  </r>
  <r>
    <s v="1'trimestre "/>
    <n v="37"/>
    <s v="544011"/>
    <x v="17"/>
    <n v="111248"/>
    <s v="COLLABORATORI COORD. CONTINUATIVI SANITARI RICERCA"/>
    <n v="203136"/>
    <x v="38"/>
    <x v="38"/>
    <n v="4115.46"/>
    <s v="D"/>
    <n v="4115.46"/>
  </r>
  <r>
    <s v="1'trimestre "/>
    <n v="37"/>
    <s v="544011"/>
    <x v="17"/>
    <n v="111248"/>
    <s v="COLLABORATORI COORD. CONTINUATIVI SANITARI RICERCA"/>
    <n v="203136"/>
    <x v="38"/>
    <x v="38"/>
    <n v="1826.54"/>
    <s v="D"/>
    <n v="1826.54"/>
  </r>
  <r>
    <s v="1'trimestre "/>
    <n v="37"/>
    <s v="544011"/>
    <x v="17"/>
    <n v="111248"/>
    <s v="COLLABORATORI COORD. CONTINUATIVI SANITARI RICERCA"/>
    <n v="203136"/>
    <x v="38"/>
    <x v="38"/>
    <n v="3577.14"/>
    <s v="D"/>
    <n v="3577.14"/>
  </r>
  <r>
    <s v="1'trimestre "/>
    <n v="37"/>
    <s v="544011"/>
    <x v="17"/>
    <n v="111248"/>
    <s v="COLLABORATORI COORD. CONTINUATIVI SANITARI RICERCA"/>
    <n v="203136"/>
    <x v="38"/>
    <x v="38"/>
    <n v="1750"/>
    <s v="D"/>
    <n v="1750"/>
  </r>
  <r>
    <s v="1'trimestre "/>
    <n v="37"/>
    <s v="544011"/>
    <x v="17"/>
    <n v="111248"/>
    <s v="COLLABORATORI COORD. CONTINUATIVI SANITARI RICERCA"/>
    <n v="203136"/>
    <x v="38"/>
    <x v="38"/>
    <n v="4975.0200000000004"/>
    <s v="D"/>
    <n v="4975.0200000000004"/>
  </r>
  <r>
    <s v="1'trimestre "/>
    <n v="37"/>
    <s v="544011"/>
    <x v="17"/>
    <n v="111248"/>
    <s v="COLLABORATORI COORD. CONTINUATIVI SANITARI RICERCA"/>
    <n v="203136"/>
    <x v="38"/>
    <x v="38"/>
    <n v="1146.3499999999999"/>
    <s v="D"/>
    <n v="1146.3499999999999"/>
  </r>
  <r>
    <s v="1'trimestre "/>
    <n v="37"/>
    <s v="544011"/>
    <x v="17"/>
    <n v="111248"/>
    <s v="COLLABORATORI COORD. CONTINUATIVI SANITARI RICERCA"/>
    <n v="203136"/>
    <x v="38"/>
    <x v="38"/>
    <n v="1826.54"/>
    <s v="D"/>
    <n v="1826.54"/>
  </r>
  <r>
    <s v="1'trimestre "/>
    <n v="37"/>
    <s v="544011"/>
    <x v="17"/>
    <n v="111248"/>
    <s v="COLLABORATORI COORD. CONTINUATIVI SANITARI RICERCA"/>
    <n v="203136"/>
    <x v="38"/>
    <x v="38"/>
    <n v="1782.46"/>
    <s v="D"/>
    <n v="1782.46"/>
  </r>
  <r>
    <s v="1'trimestre "/>
    <n v="37"/>
    <s v="544011"/>
    <x v="17"/>
    <n v="111248"/>
    <s v="COLLABORATORI COORD. CONTINUATIVI SANITARI RICERCA"/>
    <n v="203136"/>
    <x v="38"/>
    <x v="38"/>
    <n v="2346.58"/>
    <s v="D"/>
    <n v="2346.58"/>
  </r>
  <r>
    <s v="1'trimestre "/>
    <n v="37"/>
    <s v="544011"/>
    <x v="17"/>
    <n v="111248"/>
    <s v="COLLABORATORI COORD. CONTINUATIVI SANITARI RICERCA"/>
    <n v="203136"/>
    <x v="38"/>
    <x v="38"/>
    <n v="7312.36"/>
    <s v="D"/>
    <n v="7312.36"/>
  </r>
  <r>
    <s v="1'trimestre "/>
    <n v="37"/>
    <s v="544011"/>
    <x v="17"/>
    <n v="111248"/>
    <s v="COLLABORATORI COORD. CONTINUATIVI SANITARI RICERCA"/>
    <n v="203136"/>
    <x v="38"/>
    <x v="38"/>
    <n v="2284.2800000000002"/>
    <s v="D"/>
    <n v="2284.2800000000002"/>
  </r>
  <r>
    <s v="1'trimestre "/>
    <n v="37"/>
    <s v="544011"/>
    <x v="17"/>
    <n v="111248"/>
    <s v="COLLABORATORI COORD. CONTINUATIVI SANITARI RICERCA"/>
    <n v="203136"/>
    <x v="38"/>
    <x v="38"/>
    <n v="2547.4499999999998"/>
    <s v="D"/>
    <n v="2547.4499999999998"/>
  </r>
  <r>
    <s v="1'trimestre "/>
    <n v="37"/>
    <s v="544011"/>
    <x v="17"/>
    <n v="111248"/>
    <s v="COLLABORATORI COORD. CONTINUATIVI SANITARI RICERCA"/>
    <n v="203136"/>
    <x v="38"/>
    <x v="38"/>
    <n v="2381"/>
    <s v="D"/>
    <n v="2381"/>
  </r>
  <r>
    <s v="1'trimestre "/>
    <n v="37"/>
    <s v="544011"/>
    <x v="17"/>
    <n v="111248"/>
    <s v="COLLABORATORI COORD. CONTINUATIVI SANITARI RICERCA"/>
    <n v="203136"/>
    <x v="38"/>
    <x v="38"/>
    <n v="2198.29"/>
    <s v="D"/>
    <n v="2198.29"/>
  </r>
  <r>
    <s v="1'trimestre "/>
    <n v="37"/>
    <s v="544011"/>
    <x v="17"/>
    <n v="111248"/>
    <s v="COLLABORATORI COORD. CONTINUATIVI SANITARI RICERCA"/>
    <n v="203136"/>
    <x v="38"/>
    <x v="38"/>
    <n v="2337.38"/>
    <s v="D"/>
    <n v="2337.38"/>
  </r>
  <r>
    <s v="1'trimestre "/>
    <n v="37"/>
    <s v="544011"/>
    <x v="17"/>
    <n v="111248"/>
    <s v="COLLABORATORI COORD. CONTINUATIVI SANITARI RICERCA"/>
    <n v="203136"/>
    <x v="38"/>
    <x v="38"/>
    <n v="1643.1"/>
    <s v="D"/>
    <n v="1643.1"/>
  </r>
  <r>
    <s v="1'trimestre "/>
    <n v="37"/>
    <s v="544011"/>
    <x v="17"/>
    <n v="111248"/>
    <s v="COLLABORATORI COORD. CONTINUATIVI SANITARI RICERCA"/>
    <n v="203136"/>
    <x v="38"/>
    <x v="38"/>
    <n v="1592.15"/>
    <s v="D"/>
    <n v="1592.15"/>
  </r>
  <r>
    <s v="1'trimestre "/>
    <n v="37"/>
    <s v="544011"/>
    <x v="17"/>
    <n v="111248"/>
    <s v="COLLABORATORI COORD. CONTINUATIVI SANITARI RICERCA"/>
    <n v="203136"/>
    <x v="38"/>
    <x v="38"/>
    <n v="1714.7"/>
    <s v="D"/>
    <n v="1714.7"/>
  </r>
  <r>
    <s v="1'trimestre "/>
    <n v="37"/>
    <s v="544011"/>
    <x v="17"/>
    <n v="111248"/>
    <s v="COLLABORATORI COORD. CONTINUATIVI SANITARI RICERCA"/>
    <n v="203136"/>
    <x v="38"/>
    <x v="38"/>
    <n v="1724.52"/>
    <s v="D"/>
    <n v="1724.52"/>
  </r>
  <r>
    <s v="1'trimestre "/>
    <n v="38"/>
    <s v="544010"/>
    <x v="16"/>
    <n v="108584"/>
    <s v="SABBIONI  GIACOMO"/>
    <n v="203136"/>
    <x v="38"/>
    <x v="38"/>
    <n v="409.84"/>
    <s v="A"/>
    <n v="-409.84"/>
  </r>
  <r>
    <s v="1'trimestre "/>
    <n v="38"/>
    <s v="544010"/>
    <x v="16"/>
    <n v="108584"/>
    <s v="SABBIONI  GIACOMO"/>
    <n v="203136"/>
    <x v="38"/>
    <x v="38"/>
    <n v="2049.1799999999998"/>
    <s v="D"/>
    <n v="2049.1799999999998"/>
  </r>
  <r>
    <s v="1'trimestre "/>
    <n v="38"/>
    <s v="544010"/>
    <x v="16"/>
    <n v="107565"/>
    <s v="RIGHI  DANIELE"/>
    <n v="203136"/>
    <x v="38"/>
    <x v="38"/>
    <n v="819.67"/>
    <s v="A"/>
    <n v="-819.67"/>
  </r>
  <r>
    <s v="1'trimestre "/>
    <n v="38"/>
    <s v="544010"/>
    <x v="16"/>
    <n v="107565"/>
    <s v="RIGHI  DANIELE"/>
    <n v="203136"/>
    <x v="38"/>
    <x v="38"/>
    <n v="5000"/>
    <s v="D"/>
    <n v="5000"/>
  </r>
  <r>
    <s v="1'trimestre "/>
    <n v="38"/>
    <s v="544010"/>
    <x v="16"/>
    <n v="107565"/>
    <s v="RIGHI  DANIELE"/>
    <n v="203136"/>
    <x v="38"/>
    <x v="38"/>
    <n v="819.67"/>
    <s v="A"/>
    <n v="-819.67"/>
  </r>
  <r>
    <s v="1'trimestre "/>
    <n v="38"/>
    <s v="544010"/>
    <x v="16"/>
    <n v="107565"/>
    <s v="RIGHI  DANIELE"/>
    <n v="203136"/>
    <x v="38"/>
    <x v="38"/>
    <n v="5000"/>
    <s v="D"/>
    <n v="5000"/>
  </r>
  <r>
    <s v="1'trimestre "/>
    <n v="38"/>
    <s v="544010"/>
    <x v="16"/>
    <n v="109053"/>
    <s v="D'UGO  ANTONIO"/>
    <n v="203136"/>
    <x v="38"/>
    <x v="38"/>
    <n v="561.48"/>
    <s v="A"/>
    <n v="-561.48"/>
  </r>
  <r>
    <s v="1'trimestre "/>
    <n v="38"/>
    <s v="544010"/>
    <x v="16"/>
    <n v="109053"/>
    <s v="D'UGO  ANTONIO"/>
    <n v="203136"/>
    <x v="38"/>
    <x v="38"/>
    <n v="3425"/>
    <s v="D"/>
    <n v="3425"/>
  </r>
  <r>
    <s v="1'trimestre "/>
    <n v="38"/>
    <s v="544010"/>
    <x v="16"/>
    <n v="110708"/>
    <s v="BORIANI  FILIPPO"/>
    <n v="203136"/>
    <x v="38"/>
    <x v="38"/>
    <n v="234.69"/>
    <s v="A"/>
    <n v="-234.69"/>
  </r>
  <r>
    <s v="1'trimestre "/>
    <n v="38"/>
    <s v="544010"/>
    <x v="16"/>
    <n v="110708"/>
    <s v="BORIANI  FILIPPO"/>
    <n v="203136"/>
    <x v="38"/>
    <x v="38"/>
    <n v="1431.58"/>
    <s v="D"/>
    <n v="1431.58"/>
  </r>
  <r>
    <s v="1'trimestre "/>
    <n v="40"/>
    <s v="544010"/>
    <x v="16"/>
    <n v="108080"/>
    <s v="DI MARTINO  ALESSANDRO"/>
    <n v="203136"/>
    <x v="38"/>
    <x v="38"/>
    <n v="3600"/>
    <s v="A"/>
    <n v="-3600"/>
  </r>
  <r>
    <s v="1'trimestre "/>
    <n v="40"/>
    <s v="544010"/>
    <x v="16"/>
    <n v="108080"/>
    <s v="DI MARTINO  ALESSANDRO"/>
    <n v="203136"/>
    <x v="38"/>
    <x v="38"/>
    <n v="18000"/>
    <s v="D"/>
    <n v="18000"/>
  </r>
  <r>
    <s v="1'trimestre "/>
    <n v="41"/>
    <s v="544010"/>
    <x v="16"/>
    <n v="111151"/>
    <s v="RUSTICO  ENNIO"/>
    <n v="203136"/>
    <x v="38"/>
    <x v="38"/>
    <n v="2200"/>
    <s v="D"/>
    <n v="2200"/>
  </r>
  <r>
    <s v="1'trimestre "/>
    <n v="41"/>
    <s v="544010"/>
    <x v="16"/>
    <n v="110827"/>
    <s v="RAIMONDI  LAVINIA"/>
    <n v="203136"/>
    <x v="38"/>
    <x v="38"/>
    <n v="3000"/>
    <s v="D"/>
    <n v="3000"/>
  </r>
  <r>
    <s v="1'trimestre "/>
    <n v="41"/>
    <s v="544010"/>
    <x v="16"/>
    <n v="109661"/>
    <s v="MONTALBANO  SERGIO"/>
    <n v="203136"/>
    <x v="38"/>
    <x v="38"/>
    <n v="441.67"/>
    <s v="A"/>
    <n v="-441.67"/>
  </r>
  <r>
    <s v="1'trimestre "/>
    <n v="41"/>
    <s v="544010"/>
    <x v="16"/>
    <n v="109661"/>
    <s v="MONTALBANO  SERGIO"/>
    <n v="203136"/>
    <x v="38"/>
    <x v="38"/>
    <n v="2208.33"/>
    <s v="D"/>
    <n v="2208.33"/>
  </r>
  <r>
    <s v="1'trimestre "/>
    <n v="41"/>
    <s v="544010"/>
    <x v="16"/>
    <n v="109661"/>
    <s v="MONTALBANO  SERGIO"/>
    <n v="203136"/>
    <x v="38"/>
    <x v="38"/>
    <n v="441.67"/>
    <s v="A"/>
    <n v="-441.67"/>
  </r>
  <r>
    <s v="1'trimestre "/>
    <n v="41"/>
    <s v="544010"/>
    <x v="16"/>
    <n v="109661"/>
    <s v="MONTALBANO  SERGIO"/>
    <n v="203136"/>
    <x v="38"/>
    <x v="38"/>
    <n v="2208.33"/>
    <s v="D"/>
    <n v="2208.33"/>
  </r>
  <r>
    <s v="1'trimestre "/>
    <n v="41"/>
    <s v="544010"/>
    <x v="16"/>
    <n v="110579"/>
    <s v="GRAMEGNA  PASQUALE"/>
    <n v="203136"/>
    <x v="38"/>
    <x v="38"/>
    <n v="2200"/>
    <s v="D"/>
    <n v="2200"/>
  </r>
  <r>
    <s v="1'trimestre "/>
    <n v="41"/>
    <s v="544010"/>
    <x v="16"/>
    <n v="109986"/>
    <s v="GIUNTA  ANGELO"/>
    <n v="203136"/>
    <x v="38"/>
    <x v="38"/>
    <n v="250"/>
    <s v="A"/>
    <n v="-250"/>
  </r>
  <r>
    <s v="1'trimestre "/>
    <n v="41"/>
    <s v="544010"/>
    <x v="16"/>
    <n v="109986"/>
    <s v="GIUNTA  ANGELO"/>
    <n v="203136"/>
    <x v="38"/>
    <x v="38"/>
    <n v="1250"/>
    <s v="D"/>
    <n v="1250"/>
  </r>
  <r>
    <s v="1'trimestre "/>
    <n v="41"/>
    <s v="544010"/>
    <x v="16"/>
    <n v="110170"/>
    <s v="CAVAZZUTI  LORENZO"/>
    <n v="203136"/>
    <x v="38"/>
    <x v="38"/>
    <n v="640"/>
    <s v="A"/>
    <n v="-640"/>
  </r>
  <r>
    <s v="1'trimestre "/>
    <n v="41"/>
    <s v="544010"/>
    <x v="16"/>
    <n v="110170"/>
    <s v="CAVAZZUTI  LORENZO"/>
    <n v="203136"/>
    <x v="38"/>
    <x v="38"/>
    <n v="3200"/>
    <s v="D"/>
    <n v="3200"/>
  </r>
  <r>
    <s v="1'trimestre "/>
    <n v="41"/>
    <s v="544010"/>
    <x v="16"/>
    <n v="106963"/>
    <s v="BOSCO  ALESSIO"/>
    <n v="203136"/>
    <x v="38"/>
    <x v="38"/>
    <n v="1380"/>
    <s v="A"/>
    <n v="-1380"/>
  </r>
  <r>
    <s v="1'trimestre "/>
    <n v="41"/>
    <s v="544010"/>
    <x v="16"/>
    <n v="106963"/>
    <s v="BOSCO  ALESSIO"/>
    <n v="203136"/>
    <x v="38"/>
    <x v="38"/>
    <n v="6900"/>
    <s v="D"/>
    <n v="6900"/>
  </r>
  <r>
    <s v="1'trimestre "/>
    <n v="41"/>
    <s v="544010"/>
    <x v="16"/>
    <n v="110249"/>
    <s v="AMODEI  EMANUELE"/>
    <n v="203136"/>
    <x v="38"/>
    <x v="38"/>
    <n v="600"/>
    <s v="A"/>
    <n v="-600"/>
  </r>
  <r>
    <s v="1'trimestre "/>
    <n v="41"/>
    <s v="544010"/>
    <x v="16"/>
    <n v="110249"/>
    <s v="AMODEI  EMANUELE"/>
    <n v="203136"/>
    <x v="38"/>
    <x v="38"/>
    <n v="3000"/>
    <s v="D"/>
    <n v="3000"/>
  </r>
  <r>
    <s v="1'trimestre "/>
    <n v="41"/>
    <s v="544010"/>
    <x v="16"/>
    <n v="110249"/>
    <s v="AMODEI  EMANUELE"/>
    <n v="203136"/>
    <x v="38"/>
    <x v="38"/>
    <n v="600"/>
    <s v="A"/>
    <n v="-600"/>
  </r>
  <r>
    <s v="1'trimestre "/>
    <n v="41"/>
    <s v="544010"/>
    <x v="16"/>
    <n v="110249"/>
    <s v="AMODEI  EMANUELE"/>
    <n v="203136"/>
    <x v="38"/>
    <x v="38"/>
    <n v="3000"/>
    <s v="D"/>
    <n v="3000"/>
  </r>
  <r>
    <s v="1'trimestre "/>
    <n v="43"/>
    <s v="544010"/>
    <x v="16"/>
    <n v="109306"/>
    <s v="RACANO  COSTANTINA"/>
    <n v="203136"/>
    <x v="38"/>
    <x v="38"/>
    <n v="636.66999999999996"/>
    <s v="A"/>
    <n v="-636.66999999999996"/>
  </r>
  <r>
    <s v="1'trimestre "/>
    <n v="43"/>
    <s v="544010"/>
    <x v="16"/>
    <n v="109306"/>
    <s v="RACANO  COSTANTINA"/>
    <n v="203136"/>
    <x v="38"/>
    <x v="38"/>
    <n v="3185.33"/>
    <s v="D"/>
    <n v="3185.33"/>
  </r>
  <r>
    <s v="1'trimestre "/>
    <n v="43"/>
    <s v="544010"/>
    <x v="16"/>
    <n v="110748"/>
    <s v="PARISI  VALENTINA"/>
    <n v="203136"/>
    <x v="38"/>
    <x v="38"/>
    <n v="2111.12"/>
    <s v="D"/>
    <n v="2111.12"/>
  </r>
  <r>
    <s v="1'trimestre "/>
    <n v="43"/>
    <s v="544010"/>
    <x v="16"/>
    <n v="110748"/>
    <s v="PARISI  VALENTINA"/>
    <n v="203136"/>
    <x v="38"/>
    <x v="38"/>
    <n v="2111.12"/>
    <s v="D"/>
    <n v="2111.12"/>
  </r>
  <r>
    <s v="1'trimestre "/>
    <n v="43"/>
    <s v="544010"/>
    <x v="16"/>
    <n v="111104"/>
    <s v="MONARI  FRANCESCO"/>
    <n v="203136"/>
    <x v="38"/>
    <x v="38"/>
    <n v="2202"/>
    <s v="D"/>
    <n v="2202"/>
  </r>
  <r>
    <s v="1'trimestre "/>
    <n v="43"/>
    <s v="544010"/>
    <x v="16"/>
    <n v="109410"/>
    <s v="GNOLI  MARIA"/>
    <n v="203136"/>
    <x v="38"/>
    <x v="38"/>
    <n v="2202"/>
    <s v="D"/>
    <n v="2202"/>
  </r>
  <r>
    <s v="1'trimestre "/>
    <n v="43"/>
    <s v="544010"/>
    <x v="16"/>
    <n v="109410"/>
    <s v="GNOLI  MARIA"/>
    <n v="203136"/>
    <x v="38"/>
    <x v="38"/>
    <n v="2202"/>
    <s v="D"/>
    <n v="2202"/>
  </r>
  <r>
    <s v="1'trimestre "/>
    <n v="43"/>
    <s v="544010"/>
    <x v="16"/>
    <n v="109410"/>
    <s v="GNOLI  MARIA"/>
    <n v="203136"/>
    <x v="38"/>
    <x v="38"/>
    <n v="2202"/>
    <s v="D"/>
    <n v="2202"/>
  </r>
  <r>
    <s v="1'trimestre "/>
    <n v="43"/>
    <s v="544010"/>
    <x v="16"/>
    <n v="107864"/>
    <s v="GHERMANDI  RICCARDO"/>
    <n v="203136"/>
    <x v="38"/>
    <x v="38"/>
    <n v="440"/>
    <s v="A"/>
    <n v="-440"/>
  </r>
  <r>
    <s v="1'trimestre "/>
    <n v="43"/>
    <s v="544010"/>
    <x v="16"/>
    <n v="107864"/>
    <s v="GHERMANDI  RICCARDO"/>
    <n v="203136"/>
    <x v="38"/>
    <x v="38"/>
    <n v="2202"/>
    <s v="D"/>
    <n v="2202"/>
  </r>
  <r>
    <s v="1'trimestre "/>
    <n v="43"/>
    <s v="544010"/>
    <x v="16"/>
    <n v="111192"/>
    <s v="FACCHINI  GIANCARLO"/>
    <n v="203136"/>
    <x v="38"/>
    <x v="38"/>
    <n v="2202"/>
    <s v="D"/>
    <n v="2202"/>
  </r>
  <r>
    <s v="1'trimestre "/>
    <n v="43"/>
    <s v="544010"/>
    <x v="16"/>
    <n v="108873"/>
    <s v="DE FRANCESCHI  LUCIA"/>
    <n v="203136"/>
    <x v="38"/>
    <x v="38"/>
    <n v="700"/>
    <s v="A"/>
    <n v="-700"/>
  </r>
  <r>
    <s v="1'trimestre "/>
    <n v="43"/>
    <s v="544010"/>
    <x v="16"/>
    <n v="108873"/>
    <s v="DE FRANCESCHI  LUCIA"/>
    <n v="203136"/>
    <x v="38"/>
    <x v="38"/>
    <n v="3502"/>
    <s v="D"/>
    <n v="3502"/>
  </r>
  <r>
    <s v="1'trimestre "/>
    <n v="43"/>
    <s v="544010"/>
    <x v="16"/>
    <n v="110847"/>
    <s v="BONO  LEA"/>
    <n v="203136"/>
    <x v="38"/>
    <x v="38"/>
    <n v="2202"/>
    <s v="D"/>
    <n v="2202"/>
  </r>
  <r>
    <s v="1'trimestre "/>
    <n v="46"/>
    <s v="544010"/>
    <x v="16"/>
    <n v="109333"/>
    <s v="PAIOLI  ANNA"/>
    <n v="203136"/>
    <x v="38"/>
    <x v="38"/>
    <n v="589.67999999999995"/>
    <s v="A"/>
    <n v="-589.67999999999995"/>
  </r>
  <r>
    <s v="1'trimestre "/>
    <n v="46"/>
    <s v="544010"/>
    <x v="16"/>
    <n v="109333"/>
    <s v="PAIOLI  ANNA"/>
    <n v="203136"/>
    <x v="38"/>
    <x v="38"/>
    <n v="3597.06"/>
    <s v="D"/>
    <n v="3597.06"/>
  </r>
  <r>
    <s v="1'trimestre "/>
    <n v="46"/>
    <s v="544010"/>
    <x v="16"/>
    <n v="109333"/>
    <s v="PAIOLI  ANNA"/>
    <n v="203136"/>
    <x v="38"/>
    <x v="38"/>
    <n v="589.67999999999995"/>
    <s v="A"/>
    <n v="-589.67999999999995"/>
  </r>
  <r>
    <s v="1'trimestre "/>
    <n v="46"/>
    <s v="544010"/>
    <x v="16"/>
    <n v="109333"/>
    <s v="PAIOLI  ANNA"/>
    <n v="203136"/>
    <x v="38"/>
    <x v="38"/>
    <n v="3597.06"/>
    <s v="D"/>
    <n v="3597.06"/>
  </r>
  <r>
    <s v="1'trimestre "/>
    <n v="46"/>
    <s v="544010"/>
    <x v="16"/>
    <n v="109333"/>
    <s v="PAIOLI  ANNA"/>
    <n v="203136"/>
    <x v="38"/>
    <x v="38"/>
    <n v="1179.3599999999999"/>
    <s v="A"/>
    <n v="-1179.3599999999999"/>
  </r>
  <r>
    <s v="1'trimestre "/>
    <n v="46"/>
    <s v="544010"/>
    <x v="16"/>
    <n v="109333"/>
    <s v="PAIOLI  ANNA"/>
    <n v="203136"/>
    <x v="38"/>
    <x v="38"/>
    <n v="7194.12"/>
    <s v="D"/>
    <n v="7194.12"/>
  </r>
  <r>
    <s v="1'trimestre "/>
    <n v="47"/>
    <s v="544010"/>
    <x v="16"/>
    <n v="109367"/>
    <s v="BORIN  SVEVA"/>
    <n v="203136"/>
    <x v="38"/>
    <x v="38"/>
    <n v="409.84"/>
    <s v="A"/>
    <n v="-409.84"/>
  </r>
  <r>
    <s v="1'trimestre "/>
    <n v="47"/>
    <s v="544010"/>
    <x v="16"/>
    <n v="109367"/>
    <s v="BORIN  SVEVA"/>
    <n v="203136"/>
    <x v="38"/>
    <x v="38"/>
    <n v="2500"/>
    <s v="D"/>
    <n v="2500"/>
  </r>
  <r>
    <s v="1'trimestre "/>
    <n v="49"/>
    <s v="544010"/>
    <x v="16"/>
    <n v="109558"/>
    <s v="BRUSI  VERONICA"/>
    <n v="203136"/>
    <x v="38"/>
    <x v="38"/>
    <n v="500"/>
    <s v="A"/>
    <n v="-500"/>
  </r>
  <r>
    <s v="1'trimestre "/>
    <n v="49"/>
    <s v="544010"/>
    <x v="16"/>
    <n v="109558"/>
    <s v="BRUSI  VERONICA"/>
    <n v="203136"/>
    <x v="38"/>
    <x v="38"/>
    <n v="2502"/>
    <s v="D"/>
    <n v="2502"/>
  </r>
  <r>
    <s v="1'trimestre "/>
    <n v="49"/>
    <s v="544010"/>
    <x v="16"/>
    <n v="109558"/>
    <s v="BRUSI  VERONICA"/>
    <n v="203136"/>
    <x v="38"/>
    <x v="38"/>
    <n v="500"/>
    <s v="A"/>
    <n v="-500"/>
  </r>
  <r>
    <s v="1'trimestre "/>
    <n v="49"/>
    <s v="544010"/>
    <x v="16"/>
    <n v="109558"/>
    <s v="BRUSI  VERONICA"/>
    <n v="203136"/>
    <x v="38"/>
    <x v="38"/>
    <n v="2502"/>
    <s v="D"/>
    <n v="2502"/>
  </r>
  <r>
    <s v="1'trimestre "/>
    <n v="57"/>
    <s v="544011"/>
    <x v="17"/>
    <n v="108946"/>
    <s v="TOSI  ALICE"/>
    <n v="203136"/>
    <x v="38"/>
    <x v="38"/>
    <n v="560.46"/>
    <s v="A"/>
    <n v="-560.46"/>
  </r>
  <r>
    <s v="1'trimestre "/>
    <n v="57"/>
    <s v="544011"/>
    <x v="17"/>
    <n v="108946"/>
    <s v="TOSI  ALICE"/>
    <n v="203136"/>
    <x v="38"/>
    <x v="38"/>
    <n v="14.5"/>
    <s v="A"/>
    <n v="-14.5"/>
  </r>
  <r>
    <s v="1'trimestre "/>
    <n v="57"/>
    <s v="544011"/>
    <x v="17"/>
    <n v="108946"/>
    <s v="TOSI  ALICE"/>
    <n v="203136"/>
    <x v="38"/>
    <x v="38"/>
    <n v="2416.66"/>
    <s v="D"/>
    <n v="2416.66"/>
  </r>
  <r>
    <s v="1'trimestre "/>
    <n v="57"/>
    <s v="544011"/>
    <x v="17"/>
    <n v="110090"/>
    <s v="MARMI  FEDERICO"/>
    <n v="203136"/>
    <x v="38"/>
    <x v="38"/>
    <n v="378.56"/>
    <s v="A"/>
    <n v="-378.56"/>
  </r>
  <r>
    <s v="1'trimestre "/>
    <n v="57"/>
    <s v="544011"/>
    <x v="17"/>
    <n v="110090"/>
    <s v="MARMI  FEDERICO"/>
    <n v="203136"/>
    <x v="38"/>
    <x v="38"/>
    <n v="242.05"/>
    <s v="A"/>
    <n v="-242.05"/>
  </r>
  <r>
    <s v="1'trimestre "/>
    <n v="57"/>
    <s v="544011"/>
    <x v="17"/>
    <n v="110090"/>
    <s v="MARMI  FEDERICO"/>
    <n v="203136"/>
    <x v="38"/>
    <x v="38"/>
    <n v="2166.67"/>
    <s v="D"/>
    <n v="2166.67"/>
  </r>
  <r>
    <s v="1'trimestre "/>
    <n v="57"/>
    <s v="544011"/>
    <x v="17"/>
    <n v="107894"/>
    <s v="MAGAGNOLI  GIOVANNA"/>
    <n v="203136"/>
    <x v="38"/>
    <x v="38"/>
    <n v="522.19000000000005"/>
    <s v="A"/>
    <n v="-522.19000000000005"/>
  </r>
  <r>
    <s v="1'trimestre "/>
    <n v="57"/>
    <s v="544011"/>
    <x v="17"/>
    <n v="107894"/>
    <s v="MAGAGNOLI  GIOVANNA"/>
    <n v="203136"/>
    <x v="38"/>
    <x v="38"/>
    <n v="14.5"/>
    <s v="A"/>
    <n v="-14.5"/>
  </r>
  <r>
    <s v="1'trimestre "/>
    <n v="57"/>
    <s v="544011"/>
    <x v="17"/>
    <n v="107894"/>
    <s v="MAGAGNOLI  GIOVANNA"/>
    <n v="203136"/>
    <x v="38"/>
    <x v="38"/>
    <n v="2416.67"/>
    <s v="D"/>
    <n v="2416.67"/>
  </r>
  <r>
    <s v="1'trimestre "/>
    <n v="57"/>
    <s v="544011"/>
    <x v="17"/>
    <n v="108190"/>
    <s v="COCCHI  STEFANIA"/>
    <n v="203136"/>
    <x v="38"/>
    <x v="38"/>
    <n v="574.62"/>
    <s v="A"/>
    <n v="-574.62"/>
  </r>
  <r>
    <s v="1'trimestre "/>
    <n v="57"/>
    <s v="544011"/>
    <x v="17"/>
    <n v="108190"/>
    <s v="COCCHI  STEFANIA"/>
    <n v="203136"/>
    <x v="38"/>
    <x v="38"/>
    <n v="14.5"/>
    <s v="A"/>
    <n v="-14.5"/>
  </r>
  <r>
    <s v="1'trimestre "/>
    <n v="57"/>
    <s v="544011"/>
    <x v="17"/>
    <n v="108190"/>
    <s v="COCCHI  STEFANIA"/>
    <n v="203136"/>
    <x v="38"/>
    <x v="38"/>
    <n v="2416.66"/>
    <s v="D"/>
    <n v="2416.66"/>
  </r>
  <r>
    <s v="1'trimestre "/>
    <n v="58"/>
    <s v="544010"/>
    <x v="16"/>
    <n v="110474"/>
    <s v="FAVERO  MARTA"/>
    <n v="203136"/>
    <x v="38"/>
    <x v="38"/>
    <n v="582.04"/>
    <s v="A"/>
    <n v="-582.04"/>
  </r>
  <r>
    <s v="1'trimestre "/>
    <n v="58"/>
    <s v="544010"/>
    <x v="16"/>
    <n v="110474"/>
    <s v="FAVERO  MARTA"/>
    <n v="203136"/>
    <x v="38"/>
    <x v="38"/>
    <n v="3550.44"/>
    <s v="D"/>
    <n v="3550.44"/>
  </r>
  <r>
    <s v="1'trimestre "/>
    <n v="69"/>
    <s v="544010"/>
    <x v="16"/>
    <n v="108584"/>
    <s v="SABBIONI  GIACOMO"/>
    <n v="203136"/>
    <x v="38"/>
    <x v="38"/>
    <n v="409.84"/>
    <s v="A"/>
    <n v="-409.84"/>
  </r>
  <r>
    <s v="1'trimestre "/>
    <n v="69"/>
    <s v="544010"/>
    <x v="16"/>
    <n v="108584"/>
    <s v="SABBIONI  GIACOMO"/>
    <n v="203136"/>
    <x v="38"/>
    <x v="38"/>
    <n v="2049.1799999999998"/>
    <s v="D"/>
    <n v="2049.1799999999998"/>
  </r>
  <r>
    <s v="1'trimestre "/>
    <n v="69"/>
    <s v="544010"/>
    <x v="16"/>
    <n v="110708"/>
    <s v="BORIANI  FILIPPO"/>
    <n v="203136"/>
    <x v="38"/>
    <x v="38"/>
    <n v="117.33"/>
    <s v="A"/>
    <n v="-117.33"/>
  </r>
  <r>
    <s v="1'trimestre "/>
    <n v="69"/>
    <s v="544010"/>
    <x v="16"/>
    <n v="110708"/>
    <s v="BORIANI  FILIPPO"/>
    <n v="203136"/>
    <x v="38"/>
    <x v="38"/>
    <n v="715.74"/>
    <s v="D"/>
    <n v="715.74"/>
  </r>
  <r>
    <s v="1'trimestre "/>
    <n v="69"/>
    <s v="544010"/>
    <x v="16"/>
    <n v="110833"/>
    <s v="BELLAVIA  DANIELE"/>
    <n v="203136"/>
    <x v="38"/>
    <x v="38"/>
    <n v="491.8"/>
    <s v="A"/>
    <n v="-491.8"/>
  </r>
  <r>
    <s v="1'trimestre "/>
    <n v="69"/>
    <s v="544010"/>
    <x v="16"/>
    <n v="110833"/>
    <s v="BELLAVIA  DANIELE"/>
    <n v="203136"/>
    <x v="38"/>
    <x v="38"/>
    <n v="3000"/>
    <s v="D"/>
    <n v="3000"/>
  </r>
  <r>
    <s v="1'trimestre "/>
    <n v="69"/>
    <s v="544010"/>
    <x v="16"/>
    <n v="110833"/>
    <s v="BELLAVIA  DANIELE"/>
    <n v="203136"/>
    <x v="38"/>
    <x v="38"/>
    <n v="491.8"/>
    <s v="A"/>
    <n v="-491.8"/>
  </r>
  <r>
    <s v="1'trimestre "/>
    <n v="69"/>
    <s v="544010"/>
    <x v="16"/>
    <n v="110833"/>
    <s v="BELLAVIA  DANIELE"/>
    <n v="203136"/>
    <x v="38"/>
    <x v="38"/>
    <n v="3000"/>
    <s v="D"/>
    <n v="3000"/>
  </r>
  <r>
    <s v="1'trimestre "/>
    <n v="69"/>
    <s v="544010"/>
    <x v="16"/>
    <n v="110833"/>
    <s v="BELLAVIA  DANIELE"/>
    <n v="203136"/>
    <x v="38"/>
    <x v="38"/>
    <n v="491.8"/>
    <s v="A"/>
    <n v="-491.8"/>
  </r>
  <r>
    <s v="1'trimestre "/>
    <n v="69"/>
    <s v="544010"/>
    <x v="16"/>
    <n v="110833"/>
    <s v="BELLAVIA  DANIELE"/>
    <n v="203136"/>
    <x v="38"/>
    <x v="38"/>
    <n v="3000"/>
    <s v="D"/>
    <n v="3000"/>
  </r>
  <r>
    <s v="1'trimestre "/>
    <n v="71"/>
    <s v="544010"/>
    <x v="16"/>
    <n v="110833"/>
    <s v="BELLAVIA  DANIELE"/>
    <n v="203136"/>
    <x v="38"/>
    <x v="38"/>
    <n v="3000"/>
    <s v="D"/>
    <n v="3000"/>
  </r>
  <r>
    <s v="1'trimestre "/>
    <n v="73"/>
    <s v="544010"/>
    <x v="16"/>
    <n v="109333"/>
    <s v="PAIOLI  ANNA"/>
    <n v="203136"/>
    <x v="38"/>
    <x v="38"/>
    <n v="589.67999999999995"/>
    <s v="A"/>
    <n v="-589.67999999999995"/>
  </r>
  <r>
    <s v="1'trimestre "/>
    <n v="73"/>
    <s v="544010"/>
    <x v="16"/>
    <n v="109333"/>
    <s v="PAIOLI  ANNA"/>
    <n v="203136"/>
    <x v="38"/>
    <x v="38"/>
    <n v="3597.06"/>
    <s v="D"/>
    <n v="3597.06"/>
  </r>
  <r>
    <s v="1'trimestre "/>
    <n v="75"/>
    <s v="544010"/>
    <x v="16"/>
    <n v="109663"/>
    <s v="DI MATTEO  BERARDO"/>
    <n v="203136"/>
    <x v="38"/>
    <x v="38"/>
    <n v="3583.33"/>
    <s v="D"/>
    <n v="3583.33"/>
  </r>
  <r>
    <s v="1'trimestre "/>
    <n v="75"/>
    <s v="544010"/>
    <x v="16"/>
    <n v="109663"/>
    <s v="DI MATTEO  BERARDO"/>
    <n v="203136"/>
    <x v="38"/>
    <x v="38"/>
    <n v="3583.33"/>
    <s v="D"/>
    <n v="3583.33"/>
  </r>
  <r>
    <s v="1'trimestre "/>
    <n v="75"/>
    <s v="544010"/>
    <x v="16"/>
    <n v="109663"/>
    <s v="DI MATTEO  BERARDO"/>
    <n v="203136"/>
    <x v="38"/>
    <x v="38"/>
    <n v="3583.33"/>
    <s v="D"/>
    <n v="3583.33"/>
  </r>
  <r>
    <s v="1'trimestre "/>
    <n v="75"/>
    <s v="544010"/>
    <x v="16"/>
    <n v="109663"/>
    <s v="DI MATTEO  BERARDO"/>
    <n v="203136"/>
    <x v="38"/>
    <x v="38"/>
    <n v="1302.9000000000001"/>
    <s v="D"/>
    <n v="1302.9000000000001"/>
  </r>
  <r>
    <s v="1'trimestre "/>
    <n v="78"/>
    <s v="548505"/>
    <x v="0"/>
    <n v="103283"/>
    <s v="INPS-BOLOGNA A C/PERSON.SU RETRIBUZIONI"/>
    <n v="203136"/>
    <x v="38"/>
    <x v="38"/>
    <n v="3235.89"/>
    <s v="D"/>
    <n v="3235.89"/>
  </r>
  <r>
    <s v="1'trimestre "/>
    <n v="78"/>
    <s v="548505"/>
    <x v="0"/>
    <n v="101026"/>
    <s v="INPS-BOLOGNA  CONTRIB.A C/ENTE"/>
    <n v="203136"/>
    <x v="38"/>
    <x v="38"/>
    <n v="0.44"/>
    <s v="A"/>
    <n v="-0.44"/>
  </r>
  <r>
    <s v="1'trimestre "/>
    <n v="78"/>
    <s v="548505"/>
    <x v="0"/>
    <n v="101026"/>
    <s v="INPS-BOLOGNA  CONTRIB.A C/ENTE"/>
    <n v="203136"/>
    <x v="38"/>
    <x v="38"/>
    <n v="458.32"/>
    <s v="D"/>
    <n v="458.32"/>
  </r>
  <r>
    <s v="1'trimestre "/>
    <n v="96"/>
    <s v="544011"/>
    <x v="17"/>
    <n v="110090"/>
    <s v="MARMI  FEDERICO"/>
    <n v="203136"/>
    <x v="38"/>
    <x v="38"/>
    <n v="375.4"/>
    <s v="A"/>
    <n v="-375.4"/>
  </r>
  <r>
    <s v="1'trimestre "/>
    <n v="96"/>
    <s v="544011"/>
    <x v="17"/>
    <n v="110090"/>
    <s v="MARMI  FEDERICO"/>
    <n v="203136"/>
    <x v="38"/>
    <x v="38"/>
    <n v="256.79000000000002"/>
    <s v="A"/>
    <n v="-256.79000000000002"/>
  </r>
  <r>
    <s v="1'trimestre "/>
    <n v="96"/>
    <s v="544011"/>
    <x v="17"/>
    <n v="110090"/>
    <s v="MARMI  FEDERICO"/>
    <n v="203136"/>
    <x v="38"/>
    <x v="38"/>
    <n v="2166.67"/>
    <s v="D"/>
    <n v="2166.67"/>
  </r>
  <r>
    <s v="1'trimestre "/>
    <n v="96"/>
    <s v="544011"/>
    <x v="17"/>
    <n v="107894"/>
    <s v="MAGAGNOLI  GIOVANNA"/>
    <n v="203136"/>
    <x v="38"/>
    <x v="38"/>
    <n v="529.27"/>
    <s v="A"/>
    <n v="-529.27"/>
  </r>
  <r>
    <s v="1'trimestre "/>
    <n v="96"/>
    <s v="544011"/>
    <x v="17"/>
    <n v="107894"/>
    <s v="MAGAGNOLI  GIOVANNA"/>
    <n v="203136"/>
    <x v="38"/>
    <x v="38"/>
    <n v="14.5"/>
    <s v="A"/>
    <n v="-14.5"/>
  </r>
  <r>
    <s v="1'trimestre "/>
    <n v="96"/>
    <s v="544011"/>
    <x v="17"/>
    <n v="107894"/>
    <s v="MAGAGNOLI  GIOVANNA"/>
    <n v="203136"/>
    <x v="38"/>
    <x v="38"/>
    <n v="2416.67"/>
    <s v="D"/>
    <n v="2416.67"/>
  </r>
  <r>
    <s v="1'trimestre "/>
    <n v="96"/>
    <s v="544011"/>
    <x v="17"/>
    <n v="108190"/>
    <s v="COCCHI  STEFANIA"/>
    <n v="203136"/>
    <x v="38"/>
    <x v="38"/>
    <n v="492.63"/>
    <s v="A"/>
    <n v="-492.63"/>
  </r>
  <r>
    <s v="1'trimestre "/>
    <n v="96"/>
    <s v="544011"/>
    <x v="17"/>
    <n v="108190"/>
    <s v="COCCHI  STEFANIA"/>
    <n v="203136"/>
    <x v="38"/>
    <x v="38"/>
    <n v="14.5"/>
    <s v="A"/>
    <n v="-14.5"/>
  </r>
  <r>
    <s v="1'trimestre "/>
    <n v="96"/>
    <s v="544011"/>
    <x v="17"/>
    <n v="108190"/>
    <s v="COCCHI  STEFANIA"/>
    <n v="203136"/>
    <x v="38"/>
    <x v="38"/>
    <n v="2416.66"/>
    <s v="D"/>
    <n v="2416.66"/>
  </r>
  <r>
    <s v="1'trimestre "/>
    <n v="96"/>
    <s v="544011"/>
    <x v="17"/>
    <n v="108946"/>
    <s v="TOSI  ALICE"/>
    <n v="203136"/>
    <x v="38"/>
    <x v="38"/>
    <n v="567.54"/>
    <s v="A"/>
    <n v="-567.54"/>
  </r>
  <r>
    <s v="1'trimestre "/>
    <n v="96"/>
    <s v="544011"/>
    <x v="17"/>
    <n v="108946"/>
    <s v="TOSI  ALICE"/>
    <n v="203136"/>
    <x v="38"/>
    <x v="38"/>
    <n v="14.5"/>
    <s v="A"/>
    <n v="-14.5"/>
  </r>
  <r>
    <s v="1'trimestre "/>
    <n v="96"/>
    <s v="544011"/>
    <x v="17"/>
    <n v="108946"/>
    <s v="TOSI  ALICE"/>
    <n v="203136"/>
    <x v="38"/>
    <x v="38"/>
    <n v="2416.66"/>
    <s v="D"/>
    <n v="2416.66"/>
  </r>
  <r>
    <s v="1'trimestre "/>
    <n v="113"/>
    <s v="544011"/>
    <x v="17"/>
    <n v="111248"/>
    <s v="COLLABORATORI COORD. CONTINUATIVI SANITARI RICERCA"/>
    <n v="203136"/>
    <x v="38"/>
    <x v="38"/>
    <n v="13523.34"/>
    <s v="A"/>
    <n v="-13523.34"/>
  </r>
  <r>
    <s v="1'trimestre "/>
    <n v="113"/>
    <s v="544011"/>
    <x v="17"/>
    <n v="111248"/>
    <s v="COLLABORATORI COORD. CONTINUATIVI SANITARI RICERCA"/>
    <n v="203136"/>
    <x v="38"/>
    <x v="38"/>
    <n v="9463.41"/>
    <s v="A"/>
    <n v="-9463.41"/>
  </r>
  <r>
    <s v="1'trimestre "/>
    <n v="113"/>
    <s v="544011"/>
    <x v="17"/>
    <n v="111248"/>
    <s v="COLLABORATORI COORD. CONTINUATIVI SANITARI RICERCA"/>
    <n v="203136"/>
    <x v="38"/>
    <x v="38"/>
    <n v="17.13"/>
    <s v="A"/>
    <n v="-17.13"/>
  </r>
  <r>
    <s v="1'trimestre "/>
    <n v="113"/>
    <s v="544011"/>
    <x v="17"/>
    <n v="111248"/>
    <s v="COLLABORATORI COORD. CONTINUATIVI SANITARI RICERCA"/>
    <n v="203136"/>
    <x v="38"/>
    <x v="38"/>
    <n v="1444.76"/>
    <s v="D"/>
    <n v="1444.76"/>
  </r>
  <r>
    <s v="1'trimestre "/>
    <n v="113"/>
    <s v="544011"/>
    <x v="17"/>
    <n v="111248"/>
    <s v="COLLABORATORI COORD. CONTINUATIVI SANITARI RICERCA"/>
    <n v="203136"/>
    <x v="38"/>
    <x v="38"/>
    <n v="2150.41"/>
    <s v="D"/>
    <n v="2150.41"/>
  </r>
  <r>
    <s v="1'trimestre "/>
    <n v="113"/>
    <s v="544011"/>
    <x v="17"/>
    <n v="111248"/>
    <s v="COLLABORATORI COORD. CONTINUATIVI SANITARI RICERCA"/>
    <n v="203136"/>
    <x v="38"/>
    <x v="38"/>
    <n v="5971.97"/>
    <s v="D"/>
    <n v="5971.97"/>
  </r>
  <r>
    <s v="1'trimestre "/>
    <n v="113"/>
    <s v="544011"/>
    <x v="17"/>
    <n v="111248"/>
    <s v="COLLABORATORI COORD. CONTINUATIVI SANITARI RICERCA"/>
    <n v="203136"/>
    <x v="38"/>
    <x v="38"/>
    <n v="1824.96"/>
    <s v="D"/>
    <n v="1824.96"/>
  </r>
  <r>
    <s v="1'trimestre "/>
    <n v="113"/>
    <s v="544011"/>
    <x v="17"/>
    <n v="111248"/>
    <s v="COLLABORATORI COORD. CONTINUATIVI SANITARI RICERCA"/>
    <n v="203136"/>
    <x v="38"/>
    <x v="38"/>
    <n v="6197.26"/>
    <s v="D"/>
    <n v="6197.26"/>
  </r>
  <r>
    <s v="1'trimestre "/>
    <n v="113"/>
    <s v="544011"/>
    <x v="17"/>
    <n v="111248"/>
    <s v="COLLABORATORI COORD. CONTINUATIVI SANITARI RICERCA"/>
    <n v="203136"/>
    <x v="38"/>
    <x v="38"/>
    <n v="2380.0300000000002"/>
    <s v="D"/>
    <n v="2380.0300000000002"/>
  </r>
  <r>
    <s v="1'trimestre "/>
    <n v="113"/>
    <s v="544011"/>
    <x v="17"/>
    <n v="111248"/>
    <s v="COLLABORATORI COORD. CONTINUATIVI SANITARI RICERCA"/>
    <n v="203136"/>
    <x v="38"/>
    <x v="38"/>
    <n v="1741.31"/>
    <s v="D"/>
    <n v="1741.31"/>
  </r>
  <r>
    <s v="1'trimestre "/>
    <n v="113"/>
    <s v="544011"/>
    <x v="17"/>
    <n v="111248"/>
    <s v="COLLABORATORI COORD. CONTINUATIVI SANITARI RICERCA"/>
    <n v="203136"/>
    <x v="38"/>
    <x v="38"/>
    <n v="6701.76"/>
    <s v="D"/>
    <n v="6701.76"/>
  </r>
  <r>
    <s v="1'trimestre "/>
    <n v="113"/>
    <s v="544011"/>
    <x v="17"/>
    <n v="111248"/>
    <s v="COLLABORATORI COORD. CONTINUATIVI SANITARI RICERCA"/>
    <n v="203136"/>
    <x v="38"/>
    <x v="38"/>
    <n v="573.17999999999995"/>
    <s v="D"/>
    <n v="573.17999999999995"/>
  </r>
  <r>
    <s v="1'trimestre "/>
    <n v="113"/>
    <s v="544011"/>
    <x v="17"/>
    <n v="111248"/>
    <s v="COLLABORATORI COORD. CONTINUATIVI SANITARI RICERCA"/>
    <n v="203136"/>
    <x v="38"/>
    <x v="38"/>
    <n v="3184.3"/>
    <s v="D"/>
    <n v="3184.3"/>
  </r>
  <r>
    <s v="1'trimestre "/>
    <n v="113"/>
    <s v="544011"/>
    <x v="17"/>
    <n v="111248"/>
    <s v="COLLABORATORI COORD. CONTINUATIVI SANITARI RICERCA"/>
    <n v="203136"/>
    <x v="38"/>
    <x v="38"/>
    <n v="1762"/>
    <s v="D"/>
    <n v="1762"/>
  </r>
  <r>
    <s v="1'trimestre "/>
    <n v="113"/>
    <s v="544011"/>
    <x v="17"/>
    <n v="111248"/>
    <s v="COLLABORATORI COORD. CONTINUATIVI SANITARI RICERCA"/>
    <n v="203136"/>
    <x v="38"/>
    <x v="38"/>
    <n v="1330.7"/>
    <s v="D"/>
    <n v="1330.7"/>
  </r>
  <r>
    <s v="1'trimestre "/>
    <n v="113"/>
    <s v="544011"/>
    <x v="17"/>
    <n v="111248"/>
    <s v="COLLABORATORI COORD. CONTINUATIVI SANITARI RICERCA"/>
    <n v="203136"/>
    <x v="38"/>
    <x v="38"/>
    <n v="1146.3499999999999"/>
    <s v="D"/>
    <n v="1146.3499999999999"/>
  </r>
  <r>
    <s v="1'trimestre "/>
    <n v="113"/>
    <s v="544011"/>
    <x v="17"/>
    <n v="111248"/>
    <s v="COLLABORATORI COORD. CONTINUATIVI SANITARI RICERCA"/>
    <n v="203136"/>
    <x v="38"/>
    <x v="38"/>
    <n v="1444.76"/>
    <s v="D"/>
    <n v="1444.76"/>
  </r>
  <r>
    <s v="1'trimestre "/>
    <n v="113"/>
    <s v="544011"/>
    <x v="17"/>
    <n v="111248"/>
    <s v="COLLABORATORI COORD. CONTINUATIVI SANITARI RICERCA"/>
    <n v="203136"/>
    <x v="38"/>
    <x v="38"/>
    <n v="1730.5"/>
    <s v="D"/>
    <n v="1730.5"/>
  </r>
  <r>
    <s v="1'trimestre "/>
    <n v="113"/>
    <s v="544011"/>
    <x v="17"/>
    <n v="111248"/>
    <s v="COLLABORATORI COORD. CONTINUATIVI SANITARI RICERCA"/>
    <n v="203136"/>
    <x v="38"/>
    <x v="38"/>
    <n v="1487.54"/>
    <s v="D"/>
    <n v="1487.54"/>
  </r>
  <r>
    <s v="1'trimestre "/>
    <n v="113"/>
    <s v="544011"/>
    <x v="17"/>
    <n v="111248"/>
    <s v="COLLABORATORI COORD. CONTINUATIVI SANITARI RICERCA"/>
    <n v="203136"/>
    <x v="38"/>
    <x v="38"/>
    <n v="4550.6000000000004"/>
    <s v="D"/>
    <n v="4550.6000000000004"/>
  </r>
  <r>
    <s v="1'trimestre "/>
    <n v="113"/>
    <s v="544011"/>
    <x v="17"/>
    <n v="111248"/>
    <s v="COLLABORATORI COORD. CONTINUATIVI SANITARI RICERCA"/>
    <n v="203136"/>
    <x v="38"/>
    <x v="38"/>
    <n v="4115.46"/>
    <s v="D"/>
    <n v="4115.46"/>
  </r>
  <r>
    <s v="1'trimestre "/>
    <n v="113"/>
    <s v="544011"/>
    <x v="17"/>
    <n v="111248"/>
    <s v="COLLABORATORI COORD. CONTINUATIVI SANITARI RICERCA"/>
    <n v="203136"/>
    <x v="38"/>
    <x v="38"/>
    <n v="3566.6"/>
    <s v="D"/>
    <n v="3566.6"/>
  </r>
  <r>
    <s v="1'trimestre "/>
    <n v="113"/>
    <s v="544011"/>
    <x v="17"/>
    <n v="111248"/>
    <s v="COLLABORATORI COORD. CONTINUATIVI SANITARI RICERCA"/>
    <n v="203136"/>
    <x v="38"/>
    <x v="38"/>
    <n v="1140.5999999999999"/>
    <s v="D"/>
    <n v="1140.5999999999999"/>
  </r>
  <r>
    <s v="1'trimestre "/>
    <n v="113"/>
    <s v="544011"/>
    <x v="17"/>
    <n v="111248"/>
    <s v="COLLABORATORI COORD. CONTINUATIVI SANITARI RICERCA"/>
    <n v="203136"/>
    <x v="38"/>
    <x v="38"/>
    <n v="1774.26"/>
    <s v="D"/>
    <n v="1774.26"/>
  </r>
  <r>
    <s v="1'trimestre "/>
    <n v="113"/>
    <s v="544011"/>
    <x v="17"/>
    <n v="111248"/>
    <s v="COLLABORATORI COORD. CONTINUATIVI SANITARI RICERCA"/>
    <n v="203136"/>
    <x v="38"/>
    <x v="38"/>
    <n v="2346.58"/>
    <s v="D"/>
    <n v="2346.58"/>
  </r>
  <r>
    <s v="1'trimestre "/>
    <n v="113"/>
    <s v="544011"/>
    <x v="17"/>
    <n v="111248"/>
    <s v="COLLABORATORI COORD. CONTINUATIVI SANITARI RICERCA"/>
    <n v="203136"/>
    <x v="38"/>
    <x v="38"/>
    <n v="4874.12"/>
    <s v="D"/>
    <n v="4874.12"/>
  </r>
  <r>
    <s v="1'trimestre "/>
    <n v="113"/>
    <s v="544011"/>
    <x v="17"/>
    <n v="111248"/>
    <s v="COLLABORATORI COORD. CONTINUATIVI SANITARI RICERCA"/>
    <n v="203136"/>
    <x v="38"/>
    <x v="38"/>
    <n v="2284.2800000000002"/>
    <s v="D"/>
    <n v="2284.2800000000002"/>
  </r>
  <r>
    <s v="1'trimestre "/>
    <n v="113"/>
    <s v="544011"/>
    <x v="17"/>
    <n v="111248"/>
    <s v="COLLABORATORI COORD. CONTINUATIVI SANITARI RICERCA"/>
    <n v="203136"/>
    <x v="38"/>
    <x v="38"/>
    <n v="2547.4499999999998"/>
    <s v="D"/>
    <n v="2547.4499999999998"/>
  </r>
  <r>
    <s v="1'trimestre "/>
    <n v="113"/>
    <s v="544011"/>
    <x v="17"/>
    <n v="111248"/>
    <s v="COLLABORATORI COORD. CONTINUATIVI SANITARI RICERCA"/>
    <n v="203136"/>
    <x v="38"/>
    <x v="38"/>
    <n v="2381"/>
    <s v="D"/>
    <n v="2381"/>
  </r>
  <r>
    <s v="1'trimestre "/>
    <n v="113"/>
    <s v="544011"/>
    <x v="17"/>
    <n v="111248"/>
    <s v="COLLABORATORI COORD. CONTINUATIVI SANITARI RICERCA"/>
    <n v="203136"/>
    <x v="38"/>
    <x v="38"/>
    <n v="2198.29"/>
    <s v="D"/>
    <n v="2198.29"/>
  </r>
  <r>
    <s v="1'trimestre "/>
    <n v="113"/>
    <s v="544011"/>
    <x v="17"/>
    <n v="111248"/>
    <s v="COLLABORATORI COORD. CONTINUATIVI SANITARI RICERCA"/>
    <n v="203136"/>
    <x v="38"/>
    <x v="38"/>
    <n v="1592.15"/>
    <s v="D"/>
    <n v="1592.15"/>
  </r>
  <r>
    <s v="1'trimestre "/>
    <n v="113"/>
    <s v="544011"/>
    <x v="17"/>
    <n v="111248"/>
    <s v="COLLABORATORI COORD. CONTINUATIVI SANITARI RICERCA"/>
    <n v="203136"/>
    <x v="38"/>
    <x v="38"/>
    <n v="2337.38"/>
    <s v="D"/>
    <n v="2337.38"/>
  </r>
  <r>
    <s v="1'trimestre "/>
    <n v="113"/>
    <s v="544011"/>
    <x v="17"/>
    <n v="111248"/>
    <s v="COLLABORATORI COORD. CONTINUATIVI SANITARI RICERCA"/>
    <n v="203136"/>
    <x v="38"/>
    <x v="38"/>
    <n v="1643.1"/>
    <s v="D"/>
    <n v="1643.1"/>
  </r>
  <r>
    <s v="1'trimestre "/>
    <n v="113"/>
    <s v="544011"/>
    <x v="17"/>
    <n v="111248"/>
    <s v="COLLABORATORI COORD. CONTINUATIVI SANITARI RICERCA"/>
    <n v="203136"/>
    <x v="38"/>
    <x v="38"/>
    <n v="8850.2900000000009"/>
    <s v="D"/>
    <n v="8850.2900000000009"/>
  </r>
  <r>
    <s v="1'trimestre "/>
    <n v="113"/>
    <s v="544011"/>
    <x v="17"/>
    <n v="111248"/>
    <s v="COLLABORATORI COORD. CONTINUATIVI SANITARI RICERCA"/>
    <n v="203136"/>
    <x v="38"/>
    <x v="38"/>
    <n v="5104.84"/>
    <s v="D"/>
    <n v="5104.84"/>
  </r>
  <r>
    <s v="1'trimestre "/>
    <n v="113"/>
    <s v="544011"/>
    <x v="17"/>
    <n v="111248"/>
    <s v="COLLABORATORI COORD. CONTINUATIVI SANITARI RICERCA"/>
    <n v="203136"/>
    <x v="38"/>
    <x v="38"/>
    <n v="1724.52"/>
    <s v="D"/>
    <n v="1724.52"/>
  </r>
  <r>
    <s v="1'trimestre "/>
    <n v="114"/>
    <s v="544010"/>
    <x v="16"/>
    <n v="107565"/>
    <s v="RIGHI  DANIELE"/>
    <n v="203136"/>
    <x v="38"/>
    <x v="38"/>
    <n v="819.67"/>
    <s v="A"/>
    <n v="-819.67"/>
  </r>
  <r>
    <s v="1'trimestre "/>
    <n v="114"/>
    <s v="544010"/>
    <x v="16"/>
    <n v="107565"/>
    <s v="RIGHI  DANIELE"/>
    <n v="203136"/>
    <x v="38"/>
    <x v="38"/>
    <n v="5000"/>
    <s v="D"/>
    <n v="5000"/>
  </r>
  <r>
    <s v="1'trimestre "/>
    <n v="114"/>
    <s v="544010"/>
    <x v="16"/>
    <n v="109053"/>
    <s v="D'UGO  ANTONIO"/>
    <n v="203136"/>
    <x v="38"/>
    <x v="38"/>
    <n v="561.48"/>
    <s v="A"/>
    <n v="-561.48"/>
  </r>
  <r>
    <s v="1'trimestre "/>
    <n v="114"/>
    <s v="544010"/>
    <x v="16"/>
    <n v="109053"/>
    <s v="D'UGO  ANTONIO"/>
    <n v="203136"/>
    <x v="38"/>
    <x v="38"/>
    <n v="3425"/>
    <s v="D"/>
    <n v="3425"/>
  </r>
  <r>
    <s v="1'trimestre "/>
    <n v="116"/>
    <s v="544010"/>
    <x v="16"/>
    <n v="108688"/>
    <s v="FILANTI  MATTIA"/>
    <n v="203136"/>
    <x v="38"/>
    <x v="38"/>
    <n v="3080"/>
    <s v="A"/>
    <n v="-3080"/>
  </r>
  <r>
    <s v="1'trimestre "/>
    <n v="116"/>
    <s v="544010"/>
    <x v="16"/>
    <n v="108688"/>
    <s v="FILANTI  MATTIA"/>
    <n v="203136"/>
    <x v="38"/>
    <x v="38"/>
    <n v="15400"/>
    <s v="D"/>
    <n v="15400"/>
  </r>
  <r>
    <s v="1'trimestre "/>
    <n v="117"/>
    <s v="544010"/>
    <x v="16"/>
    <n v="111181"/>
    <s v="BELLOTTI  CHIARA"/>
    <n v="203136"/>
    <x v="38"/>
    <x v="38"/>
    <n v="436.87"/>
    <s v="A"/>
    <n v="-436.87"/>
  </r>
  <r>
    <s v="1'trimestre "/>
    <n v="117"/>
    <s v="544010"/>
    <x v="16"/>
    <n v="111181"/>
    <s v="BELLOTTI  CHIARA"/>
    <n v="203136"/>
    <x v="38"/>
    <x v="38"/>
    <n v="2184.33"/>
    <s v="D"/>
    <n v="2184.33"/>
  </r>
  <r>
    <s v="1'trimestre "/>
    <n v="117"/>
    <s v="544010"/>
    <x v="16"/>
    <n v="110249"/>
    <s v="AMODEI  EMANUELE"/>
    <n v="203136"/>
    <x v="38"/>
    <x v="38"/>
    <n v="600"/>
    <s v="A"/>
    <n v="-600"/>
  </r>
  <r>
    <s v="1'trimestre "/>
    <n v="117"/>
    <s v="544010"/>
    <x v="16"/>
    <n v="110249"/>
    <s v="AMODEI  EMANUELE"/>
    <n v="203136"/>
    <x v="38"/>
    <x v="38"/>
    <n v="3000"/>
    <s v="D"/>
    <n v="3000"/>
  </r>
  <r>
    <s v="1'trimestre "/>
    <n v="117"/>
    <s v="544010"/>
    <x v="16"/>
    <n v="111146"/>
    <s v="TUMMINELLI  LUIGI GIUSEPPE"/>
    <n v="203136"/>
    <x v="38"/>
    <x v="38"/>
    <n v="2500"/>
    <s v="D"/>
    <n v="2500"/>
  </r>
  <r>
    <s v="1'trimestre "/>
    <n v="117"/>
    <s v="544010"/>
    <x v="16"/>
    <n v="111146"/>
    <s v="TUMMINELLI  LUIGI GIUSEPPE"/>
    <n v="203136"/>
    <x v="38"/>
    <x v="38"/>
    <n v="7500"/>
    <s v="D"/>
    <n v="7500"/>
  </r>
  <r>
    <s v="1'trimestre "/>
    <n v="117"/>
    <s v="544010"/>
    <x v="16"/>
    <n v="111151"/>
    <s v="RUSTICO  ENNIO"/>
    <n v="203136"/>
    <x v="38"/>
    <x v="38"/>
    <n v="2200"/>
    <s v="D"/>
    <n v="2200"/>
  </r>
  <r>
    <s v="1'trimestre "/>
    <n v="117"/>
    <s v="544010"/>
    <x v="16"/>
    <n v="110579"/>
    <s v="GRAMEGNA  PASQUALE"/>
    <n v="203136"/>
    <x v="38"/>
    <x v="38"/>
    <n v="2200"/>
    <s v="D"/>
    <n v="2200"/>
  </r>
  <r>
    <s v="1'trimestre "/>
    <n v="117"/>
    <s v="544010"/>
    <x v="16"/>
    <n v="109986"/>
    <s v="GIUNTA  ANGELO"/>
    <n v="203136"/>
    <x v="38"/>
    <x v="38"/>
    <n v="250"/>
    <s v="A"/>
    <n v="-250"/>
  </r>
  <r>
    <s v="1'trimestre "/>
    <n v="117"/>
    <s v="544010"/>
    <x v="16"/>
    <n v="109986"/>
    <s v="GIUNTA  ANGELO"/>
    <n v="203136"/>
    <x v="38"/>
    <x v="38"/>
    <n v="1250"/>
    <s v="D"/>
    <n v="1250"/>
  </r>
  <r>
    <s v="1'trimestre "/>
    <n v="117"/>
    <s v="544010"/>
    <x v="16"/>
    <n v="110835"/>
    <s v="CELOZZI  ROSA"/>
    <n v="203136"/>
    <x v="38"/>
    <x v="38"/>
    <n v="2500"/>
    <s v="D"/>
    <n v="2500"/>
  </r>
  <r>
    <s v="1'trimestre "/>
    <n v="117"/>
    <s v="544010"/>
    <x v="16"/>
    <n v="110835"/>
    <s v="CELOZZI  ROSA"/>
    <n v="203136"/>
    <x v="38"/>
    <x v="38"/>
    <n v="2500"/>
    <s v="D"/>
    <n v="2500"/>
  </r>
  <r>
    <s v="1'trimestre "/>
    <n v="117"/>
    <s v="544010"/>
    <x v="16"/>
    <n v="111233"/>
    <s v="CARDINALE  UMBERTO"/>
    <n v="203136"/>
    <x v="38"/>
    <x v="38"/>
    <n v="921.66"/>
    <s v="A"/>
    <n v="-921.66"/>
  </r>
  <r>
    <s v="1'trimestre "/>
    <n v="117"/>
    <s v="544010"/>
    <x v="16"/>
    <n v="111233"/>
    <s v="CARDINALE  UMBERTO"/>
    <n v="203136"/>
    <x v="38"/>
    <x v="38"/>
    <n v="4608.29"/>
    <s v="D"/>
    <n v="4608.29"/>
  </r>
  <r>
    <s v="1'trimestre "/>
    <n v="118"/>
    <s v="544010"/>
    <x v="16"/>
    <n v="111153"/>
    <s v="RITALI  ALICE"/>
    <n v="203136"/>
    <x v="38"/>
    <x v="38"/>
    <n v="2202"/>
    <s v="D"/>
    <n v="2202"/>
  </r>
  <r>
    <s v="1'trimestre "/>
    <n v="118"/>
    <s v="544010"/>
    <x v="16"/>
    <n v="110748"/>
    <s v="PARISI  VALENTINA"/>
    <n v="203136"/>
    <x v="38"/>
    <x v="38"/>
    <n v="2111.12"/>
    <s v="D"/>
    <n v="2111.12"/>
  </r>
  <r>
    <s v="1'trimestre "/>
    <n v="118"/>
    <s v="544010"/>
    <x v="16"/>
    <n v="111104"/>
    <s v="MONARI  FRANCESCO"/>
    <n v="203136"/>
    <x v="38"/>
    <x v="38"/>
    <n v="2202"/>
    <s v="D"/>
    <n v="2202"/>
  </r>
  <r>
    <s v="1'trimestre "/>
    <n v="118"/>
    <s v="544010"/>
    <x v="16"/>
    <n v="107864"/>
    <s v="GHERMANDI  RICCARDO"/>
    <n v="203136"/>
    <x v="38"/>
    <x v="38"/>
    <n v="440"/>
    <s v="A"/>
    <n v="-440"/>
  </r>
  <r>
    <s v="1'trimestre "/>
    <n v="118"/>
    <s v="544010"/>
    <x v="16"/>
    <n v="107864"/>
    <s v="GHERMANDI  RICCARDO"/>
    <n v="203136"/>
    <x v="38"/>
    <x v="38"/>
    <n v="2202"/>
    <s v="D"/>
    <n v="2202"/>
  </r>
  <r>
    <s v="1'trimestre "/>
    <n v="118"/>
    <s v="544010"/>
    <x v="16"/>
    <n v="111192"/>
    <s v="FACCHINI  GIANCARLO"/>
    <n v="203136"/>
    <x v="38"/>
    <x v="38"/>
    <n v="2202"/>
    <s v="D"/>
    <n v="2202"/>
  </r>
  <r>
    <s v="1'trimestre "/>
    <n v="118"/>
    <s v="544010"/>
    <x v="16"/>
    <n v="108873"/>
    <s v="DE FRANCESCHI  LUCIA"/>
    <n v="203136"/>
    <x v="38"/>
    <x v="38"/>
    <n v="700"/>
    <s v="A"/>
    <n v="-700"/>
  </r>
  <r>
    <s v="1'trimestre "/>
    <n v="118"/>
    <s v="544010"/>
    <x v="16"/>
    <n v="108873"/>
    <s v="DE FRANCESCHI  LUCIA"/>
    <n v="203136"/>
    <x v="38"/>
    <x v="38"/>
    <n v="3502"/>
    <s v="D"/>
    <n v="3502"/>
  </r>
  <r>
    <s v="1'trimestre "/>
    <n v="119"/>
    <s v="544010"/>
    <x v="16"/>
    <n v="109367"/>
    <s v="BORIN  SVEVA"/>
    <n v="203136"/>
    <x v="38"/>
    <x v="38"/>
    <n v="409.84"/>
    <s v="A"/>
    <n v="-409.84"/>
  </r>
  <r>
    <s v="1'trimestre "/>
    <n v="119"/>
    <s v="544010"/>
    <x v="16"/>
    <n v="109367"/>
    <s v="BORIN  SVEVA"/>
    <n v="203136"/>
    <x v="38"/>
    <x v="38"/>
    <n v="2500"/>
    <s v="D"/>
    <n v="2500"/>
  </r>
  <r>
    <s v="1'trimestre "/>
    <n v="120"/>
    <s v="544010"/>
    <x v="16"/>
    <n v="109558"/>
    <s v="BRUSI  VERONICA"/>
    <n v="203136"/>
    <x v="38"/>
    <x v="38"/>
    <n v="500"/>
    <s v="A"/>
    <n v="-500"/>
  </r>
  <r>
    <s v="1'trimestre "/>
    <n v="120"/>
    <s v="544010"/>
    <x v="16"/>
    <n v="109558"/>
    <s v="BRUSI  VERONICA"/>
    <n v="203136"/>
    <x v="38"/>
    <x v="38"/>
    <n v="2502"/>
    <s v="D"/>
    <n v="2502"/>
  </r>
  <r>
    <s v="1'trimestre "/>
    <n v="137"/>
    <s v="544010"/>
    <x v="16"/>
    <n v="108584"/>
    <s v="SABBIONI  GIACOMO"/>
    <n v="203136"/>
    <x v="38"/>
    <x v="38"/>
    <n v="409.84"/>
    <s v="A"/>
    <n v="-409.84"/>
  </r>
  <r>
    <s v="1'trimestre "/>
    <n v="137"/>
    <s v="544010"/>
    <x v="16"/>
    <n v="108584"/>
    <s v="SABBIONI  GIACOMO"/>
    <n v="203136"/>
    <x v="38"/>
    <x v="38"/>
    <n v="2049.1799999999998"/>
    <s v="D"/>
    <n v="2049.1799999999998"/>
  </r>
  <r>
    <s v="1'trimestre "/>
    <n v="139"/>
    <s v="543010"/>
    <x v="8"/>
    <n v="111224"/>
    <s v="RANDSTAD ITALIA SPA"/>
    <n v="203136"/>
    <x v="38"/>
    <x v="38"/>
    <n v="56839.63"/>
    <s v="D"/>
    <n v="56839.63"/>
  </r>
  <r>
    <s v="1'trimestre "/>
    <n v="139"/>
    <s v="543010"/>
    <x v="8"/>
    <n v="111224"/>
    <s v="RANDSTAD ITALIA SPA"/>
    <n v="203136"/>
    <x v="38"/>
    <x v="38"/>
    <n v="48804.99"/>
    <s v="D"/>
    <n v="48804.99"/>
  </r>
  <r>
    <s v="1'trimestre "/>
    <n v="139"/>
    <s v="543010"/>
    <x v="8"/>
    <n v="111224"/>
    <s v="RANDSTAD ITALIA SPA"/>
    <n v="203136"/>
    <x v="38"/>
    <x v="38"/>
    <n v="10895.81"/>
    <s v="D"/>
    <n v="10895.81"/>
  </r>
  <r>
    <s v="1'trimestre "/>
    <n v="139"/>
    <s v="543010"/>
    <x v="8"/>
    <n v="111224"/>
    <s v="RANDSTAD ITALIA SPA"/>
    <n v="203136"/>
    <x v="38"/>
    <x v="38"/>
    <n v="3521.24"/>
    <s v="D"/>
    <n v="3521.24"/>
  </r>
  <r>
    <s v="1'trimestre "/>
    <n v="139"/>
    <s v="543010"/>
    <x v="8"/>
    <n v="111224"/>
    <s v="RANDSTAD ITALIA SPA"/>
    <n v="203136"/>
    <x v="38"/>
    <x v="38"/>
    <n v="248.66"/>
    <s v="D"/>
    <n v="248.66"/>
  </r>
  <r>
    <s v="1'trimestre "/>
    <n v="139"/>
    <s v="543010"/>
    <x v="8"/>
    <n v="111224"/>
    <s v="RANDSTAD ITALIA SPA"/>
    <n v="203136"/>
    <x v="38"/>
    <x v="38"/>
    <n v="2016.71"/>
    <s v="D"/>
    <n v="2016.71"/>
  </r>
  <r>
    <s v="1'trimestre "/>
    <n v="139"/>
    <s v="543010"/>
    <x v="8"/>
    <n v="111224"/>
    <s v="RANDSTAD ITALIA SPA"/>
    <n v="203136"/>
    <x v="38"/>
    <x v="38"/>
    <n v="785.24"/>
    <s v="D"/>
    <n v="785.24"/>
  </r>
  <r>
    <s v="1'trimestre "/>
    <n v="139"/>
    <s v="543010"/>
    <x v="8"/>
    <n v="111224"/>
    <s v="RANDSTAD ITALIA SPA"/>
    <n v="203136"/>
    <x v="38"/>
    <x v="38"/>
    <n v="61104.480000000003"/>
    <s v="D"/>
    <n v="61104.480000000003"/>
  </r>
  <r>
    <s v="1'trimestre "/>
    <n v="139"/>
    <s v="543010"/>
    <x v="8"/>
    <n v="111224"/>
    <s v="RANDSTAD ITALIA SPA"/>
    <n v="203136"/>
    <x v="38"/>
    <x v="38"/>
    <n v="10507.4"/>
    <s v="D"/>
    <n v="10507.4"/>
  </r>
  <r>
    <s v="1'trimestre "/>
    <n v="139"/>
    <s v="543010"/>
    <x v="8"/>
    <n v="111224"/>
    <s v="RANDSTAD ITALIA SPA"/>
    <n v="203136"/>
    <x v="38"/>
    <x v="38"/>
    <n v="42755.81"/>
    <s v="D"/>
    <n v="42755.81"/>
  </r>
  <r>
    <s v="1'trimestre "/>
    <n v="139"/>
    <s v="543010"/>
    <x v="8"/>
    <n v="111224"/>
    <s v="RANDSTAD ITALIA SPA"/>
    <n v="203136"/>
    <x v="38"/>
    <x v="38"/>
    <n v="3943.96"/>
    <s v="D"/>
    <n v="3943.96"/>
  </r>
  <r>
    <s v="1'trimestre "/>
    <n v="140"/>
    <s v="544010"/>
    <x v="16"/>
    <n v="105029"/>
    <s v="VANEL  DANIEL"/>
    <n v="203136"/>
    <x v="38"/>
    <x v="38"/>
    <n v="1171.29"/>
    <s v="D"/>
    <n v="1171.29"/>
  </r>
  <r>
    <s v="1'trimestre "/>
    <n v="140"/>
    <s v="544010"/>
    <x v="16"/>
    <n v="105029"/>
    <s v="VANEL  DANIEL"/>
    <n v="203136"/>
    <x v="38"/>
    <x v="38"/>
    <n v="237.1"/>
    <s v="D"/>
    <n v="237.1"/>
  </r>
  <r>
    <s v="1'trimestre "/>
    <n v="140"/>
    <s v="544010"/>
    <x v="16"/>
    <n v="105029"/>
    <s v="VANEL  DANIEL"/>
    <n v="203136"/>
    <x v="38"/>
    <x v="38"/>
    <n v="700"/>
    <s v="D"/>
    <n v="700"/>
  </r>
  <r>
    <s v="1'trimestre "/>
    <n v="140"/>
    <s v="544010"/>
    <x v="16"/>
    <n v="110827"/>
    <s v="RAIMONDI  LAVINIA"/>
    <n v="203136"/>
    <x v="38"/>
    <x v="38"/>
    <n v="3000"/>
    <s v="D"/>
    <n v="3000"/>
  </r>
  <r>
    <s v="1'trimestre "/>
    <n v="140"/>
    <s v="544010"/>
    <x v="16"/>
    <n v="110827"/>
    <s v="RAIMONDI  LAVINIA"/>
    <n v="203136"/>
    <x v="38"/>
    <x v="38"/>
    <n v="3000"/>
    <s v="D"/>
    <n v="3000"/>
  </r>
  <r>
    <s v="1'trimestre "/>
    <n v="140"/>
    <s v="544010"/>
    <x v="16"/>
    <n v="109661"/>
    <s v="MONTALBANO  SERGIO"/>
    <n v="203136"/>
    <x v="38"/>
    <x v="38"/>
    <n v="441.67"/>
    <s v="A"/>
    <n v="-441.67"/>
  </r>
  <r>
    <s v="1'trimestre "/>
    <n v="140"/>
    <s v="544010"/>
    <x v="16"/>
    <n v="109661"/>
    <s v="MONTALBANO  SERGIO"/>
    <n v="203136"/>
    <x v="38"/>
    <x v="38"/>
    <n v="2208.33"/>
    <s v="D"/>
    <n v="2208.33"/>
  </r>
  <r>
    <s v="1'trimestre "/>
    <n v="141"/>
    <s v="544010"/>
    <x v="16"/>
    <n v="110847"/>
    <s v="BONO  LEA"/>
    <n v="203136"/>
    <x v="38"/>
    <x v="38"/>
    <n v="2202"/>
    <s v="D"/>
    <n v="2202"/>
  </r>
  <r>
    <s v="1'trimestre "/>
    <n v="145"/>
    <s v="548505"/>
    <x v="0"/>
    <n v="101026"/>
    <s v="INPS-BOLOGNA  CONTRIB.A C/ENTE"/>
    <n v="203136"/>
    <x v="38"/>
    <x v="38"/>
    <n v="486.92"/>
    <s v="D"/>
    <n v="486.92"/>
  </r>
  <r>
    <s v="1'trimestre "/>
    <n v="145"/>
    <s v="548505"/>
    <x v="0"/>
    <n v="103283"/>
    <s v="INPS-BOLOGNA A C/PERSON.SU RETRIBUZIONI"/>
    <n v="203136"/>
    <x v="38"/>
    <x v="38"/>
    <n v="3307.74"/>
    <s v="D"/>
    <n v="3307.74"/>
  </r>
  <r>
    <s v="1'trimestre "/>
    <n v="161"/>
    <s v="544011"/>
    <x v="17"/>
    <n v="108946"/>
    <s v="TOSI  ALICE"/>
    <n v="203136"/>
    <x v="38"/>
    <x v="38"/>
    <n v="565.79999999999995"/>
    <s v="A"/>
    <n v="-565.79999999999995"/>
  </r>
  <r>
    <s v="1'trimestre "/>
    <n v="161"/>
    <s v="544011"/>
    <x v="17"/>
    <n v="108946"/>
    <s v="TOSI  ALICE"/>
    <n v="203136"/>
    <x v="38"/>
    <x v="38"/>
    <n v="14.5"/>
    <s v="A"/>
    <n v="-14.5"/>
  </r>
  <r>
    <s v="1'trimestre "/>
    <n v="161"/>
    <s v="544011"/>
    <x v="17"/>
    <n v="108946"/>
    <s v="TOSI  ALICE"/>
    <n v="203136"/>
    <x v="38"/>
    <x v="38"/>
    <n v="2416.66"/>
    <s v="D"/>
    <n v="2416.66"/>
  </r>
  <r>
    <s v="1'trimestre "/>
    <n v="161"/>
    <s v="544011"/>
    <x v="17"/>
    <n v="110090"/>
    <s v="MARMI  FEDERICO"/>
    <n v="203136"/>
    <x v="38"/>
    <x v="38"/>
    <n v="378.52"/>
    <s v="A"/>
    <n v="-378.52"/>
  </r>
  <r>
    <s v="1'trimestre "/>
    <n v="161"/>
    <s v="544011"/>
    <x v="17"/>
    <n v="110090"/>
    <s v="MARMI  FEDERICO"/>
    <n v="203136"/>
    <x v="38"/>
    <x v="38"/>
    <n v="249.42"/>
    <s v="A"/>
    <n v="-249.42"/>
  </r>
  <r>
    <s v="1'trimestre "/>
    <n v="161"/>
    <s v="544011"/>
    <x v="17"/>
    <n v="110090"/>
    <s v="MARMI  FEDERICO"/>
    <n v="203136"/>
    <x v="38"/>
    <x v="38"/>
    <n v="2166.67"/>
    <s v="D"/>
    <n v="2166.67"/>
  </r>
  <r>
    <s v="1'trimestre "/>
    <n v="161"/>
    <s v="544011"/>
    <x v="17"/>
    <n v="107894"/>
    <s v="MAGAGNOLI  GIOVANNA"/>
    <n v="203136"/>
    <x v="38"/>
    <x v="38"/>
    <n v="529.09"/>
    <s v="A"/>
    <n v="-529.09"/>
  </r>
  <r>
    <s v="1'trimestre "/>
    <n v="161"/>
    <s v="544011"/>
    <x v="17"/>
    <n v="107894"/>
    <s v="MAGAGNOLI  GIOVANNA"/>
    <n v="203136"/>
    <x v="38"/>
    <x v="38"/>
    <n v="14.5"/>
    <s v="A"/>
    <n v="-14.5"/>
  </r>
  <r>
    <s v="1'trimestre "/>
    <n v="161"/>
    <s v="544011"/>
    <x v="17"/>
    <n v="107894"/>
    <s v="MAGAGNOLI  GIOVANNA"/>
    <n v="203136"/>
    <x v="38"/>
    <x v="38"/>
    <n v="2416.67"/>
    <s v="D"/>
    <n v="2416.67"/>
  </r>
  <r>
    <s v="1'trimestre "/>
    <n v="161"/>
    <s v="544011"/>
    <x v="17"/>
    <n v="108190"/>
    <s v="COCCHI  STEFANIA"/>
    <n v="203136"/>
    <x v="38"/>
    <x v="38"/>
    <n v="492.43"/>
    <s v="A"/>
    <n v="-492.43"/>
  </r>
  <r>
    <s v="1'trimestre "/>
    <n v="161"/>
    <s v="544011"/>
    <x v="17"/>
    <n v="108190"/>
    <s v="COCCHI  STEFANIA"/>
    <n v="203136"/>
    <x v="38"/>
    <x v="38"/>
    <n v="14.5"/>
    <s v="A"/>
    <n v="-14.5"/>
  </r>
  <r>
    <s v="1'trimestre "/>
    <n v="161"/>
    <s v="544011"/>
    <x v="17"/>
    <n v="108190"/>
    <s v="COCCHI  STEFANIA"/>
    <n v="203136"/>
    <x v="38"/>
    <x v="38"/>
    <n v="2416.66"/>
    <s v="D"/>
    <n v="2416.66"/>
  </r>
  <r>
    <s v="1'trimestre "/>
    <n v="161"/>
    <s v="544011"/>
    <x v="17"/>
    <n v="105322"/>
    <s v="ANCARANI  CRISTINA"/>
    <n v="203136"/>
    <x v="38"/>
    <x v="38"/>
    <n v="0.59"/>
    <s v="D"/>
    <n v="0.59"/>
  </r>
  <r>
    <s v="1'trimestre "/>
    <n v="166"/>
    <s v="544010"/>
    <x v="16"/>
    <n v="111153"/>
    <s v="RITALI  ALICE"/>
    <n v="203136"/>
    <x v="38"/>
    <x v="38"/>
    <n v="2202"/>
    <s v="D"/>
    <n v="2202"/>
  </r>
  <r>
    <s v="1'trimestre "/>
    <n v="166"/>
    <s v="544010"/>
    <x v="16"/>
    <n v="111153"/>
    <s v="RITALI  ALICE"/>
    <n v="203136"/>
    <x v="38"/>
    <x v="38"/>
    <n v="2202"/>
    <s v="D"/>
    <n v="2202"/>
  </r>
  <r>
    <s v="1'trimestre "/>
    <n v="172"/>
    <s v="544011"/>
    <x v="17"/>
    <n v="111248"/>
    <s v="COLLABORATORI COORD. CONTINUATIVI SANITARI RICERCA"/>
    <n v="203136"/>
    <x v="38"/>
    <x v="38"/>
    <n v="573.17999999999995"/>
    <s v="D"/>
    <n v="573.17999999999995"/>
  </r>
  <r>
    <s v="1'trimestre "/>
    <n v="172"/>
    <s v="544011"/>
    <x v="17"/>
    <n v="111248"/>
    <s v="COLLABORATORI COORD. CONTINUATIVI SANITARI RICERCA"/>
    <n v="203136"/>
    <x v="38"/>
    <x v="38"/>
    <n v="3184.3"/>
    <s v="D"/>
    <n v="3184.3"/>
  </r>
  <r>
    <s v="1'trimestre "/>
    <n v="172"/>
    <s v="544011"/>
    <x v="17"/>
    <n v="111248"/>
    <s v="COLLABORATORI COORD. CONTINUATIVI SANITARI RICERCA"/>
    <n v="203136"/>
    <x v="38"/>
    <x v="38"/>
    <n v="1762"/>
    <s v="D"/>
    <n v="1762"/>
  </r>
  <r>
    <s v="1'trimestre "/>
    <n v="172"/>
    <s v="544011"/>
    <x v="17"/>
    <n v="111248"/>
    <s v="COLLABORATORI COORD. CONTINUATIVI SANITARI RICERCA"/>
    <n v="203136"/>
    <x v="38"/>
    <x v="38"/>
    <n v="1330.7"/>
    <s v="D"/>
    <n v="1330.7"/>
  </r>
  <r>
    <s v="1'trimestre "/>
    <n v="172"/>
    <s v="544011"/>
    <x v="17"/>
    <n v="111248"/>
    <s v="COLLABORATORI COORD. CONTINUATIVI SANITARI RICERCA"/>
    <n v="203136"/>
    <x v="38"/>
    <x v="38"/>
    <n v="1146.3499999999999"/>
    <s v="D"/>
    <n v="1146.3499999999999"/>
  </r>
  <r>
    <s v="1'trimestre "/>
    <n v="172"/>
    <s v="544011"/>
    <x v="17"/>
    <n v="111248"/>
    <s v="COLLABORATORI COORD. CONTINUATIVI SANITARI RICERCA"/>
    <n v="203136"/>
    <x v="38"/>
    <x v="38"/>
    <n v="1444.76"/>
    <s v="D"/>
    <n v="1444.76"/>
  </r>
  <r>
    <s v="1'trimestre "/>
    <n v="172"/>
    <s v="544011"/>
    <x v="17"/>
    <n v="111248"/>
    <s v="COLLABORATORI COORD. CONTINUATIVI SANITARI RICERCA"/>
    <n v="203136"/>
    <x v="38"/>
    <x v="38"/>
    <n v="1730.5"/>
    <s v="D"/>
    <n v="1730.5"/>
  </r>
  <r>
    <s v="1'trimestre "/>
    <n v="172"/>
    <s v="544011"/>
    <x v="17"/>
    <n v="111248"/>
    <s v="COLLABORATORI COORD. CONTINUATIVI SANITARI RICERCA"/>
    <n v="203136"/>
    <x v="38"/>
    <x v="38"/>
    <n v="1487.54"/>
    <s v="D"/>
    <n v="1487.54"/>
  </r>
  <r>
    <s v="1'trimestre "/>
    <n v="172"/>
    <s v="544011"/>
    <x v="17"/>
    <n v="111248"/>
    <s v="COLLABORATORI COORD. CONTINUATIVI SANITARI RICERCA"/>
    <n v="203136"/>
    <x v="38"/>
    <x v="38"/>
    <n v="4550.6000000000004"/>
    <s v="D"/>
    <n v="4550.6000000000004"/>
  </r>
  <r>
    <s v="1'trimestre "/>
    <n v="172"/>
    <s v="544011"/>
    <x v="17"/>
    <n v="111248"/>
    <s v="COLLABORATORI COORD. CONTINUATIVI SANITARI RICERCA"/>
    <n v="203136"/>
    <x v="38"/>
    <x v="38"/>
    <n v="785.94"/>
    <s v="D"/>
    <n v="785.94"/>
  </r>
  <r>
    <s v="1'trimestre "/>
    <n v="172"/>
    <s v="544011"/>
    <x v="17"/>
    <n v="111248"/>
    <s v="COLLABORATORI COORD. CONTINUATIVI SANITARI RICERCA"/>
    <n v="203136"/>
    <x v="38"/>
    <x v="38"/>
    <n v="4115.46"/>
    <s v="D"/>
    <n v="4115.46"/>
  </r>
  <r>
    <s v="1'trimestre "/>
    <n v="172"/>
    <s v="544011"/>
    <x v="17"/>
    <n v="111248"/>
    <s v="COLLABORATORI COORD. CONTINUATIVI SANITARI RICERCA"/>
    <n v="203136"/>
    <x v="38"/>
    <x v="38"/>
    <n v="3566.6"/>
    <s v="D"/>
    <n v="3566.6"/>
  </r>
  <r>
    <s v="1'trimestre "/>
    <n v="172"/>
    <s v="544011"/>
    <x v="17"/>
    <n v="111248"/>
    <s v="COLLABORATORI COORD. CONTINUATIVI SANITARI RICERCA"/>
    <n v="203136"/>
    <x v="38"/>
    <x v="38"/>
    <n v="1851.4"/>
    <s v="D"/>
    <n v="1851.4"/>
  </r>
  <r>
    <s v="1'trimestre "/>
    <n v="172"/>
    <s v="544011"/>
    <x v="17"/>
    <n v="111248"/>
    <s v="COLLABORATORI COORD. CONTINUATIVI SANITARI RICERCA"/>
    <n v="203136"/>
    <x v="38"/>
    <x v="38"/>
    <n v="1140.5999999999999"/>
    <s v="D"/>
    <n v="1140.5999999999999"/>
  </r>
  <r>
    <s v="1'trimestre "/>
    <n v="172"/>
    <s v="544011"/>
    <x v="17"/>
    <n v="111248"/>
    <s v="COLLABORATORI COORD. CONTINUATIVI SANITARI RICERCA"/>
    <n v="203136"/>
    <x v="38"/>
    <x v="38"/>
    <n v="1774.26"/>
    <s v="D"/>
    <n v="1774.26"/>
  </r>
  <r>
    <s v="1'trimestre "/>
    <n v="172"/>
    <s v="544011"/>
    <x v="17"/>
    <n v="111248"/>
    <s v="COLLABORATORI COORD. CONTINUATIVI SANITARI RICERCA"/>
    <n v="203136"/>
    <x v="38"/>
    <x v="38"/>
    <n v="2346.58"/>
    <s v="D"/>
    <n v="2346.58"/>
  </r>
  <r>
    <s v="1'trimestre "/>
    <n v="172"/>
    <s v="544011"/>
    <x v="17"/>
    <n v="111248"/>
    <s v="COLLABORATORI COORD. CONTINUATIVI SANITARI RICERCA"/>
    <n v="203136"/>
    <x v="38"/>
    <x v="38"/>
    <n v="5424.68"/>
    <s v="D"/>
    <n v="5424.68"/>
  </r>
  <r>
    <s v="1'trimestre "/>
    <n v="172"/>
    <s v="544011"/>
    <x v="17"/>
    <n v="111248"/>
    <s v="COLLABORATORI COORD. CONTINUATIVI SANITARI RICERCA"/>
    <n v="203136"/>
    <x v="38"/>
    <x v="38"/>
    <n v="2547.4499999999998"/>
    <s v="D"/>
    <n v="2547.4499999999998"/>
  </r>
  <r>
    <s v="1'trimestre "/>
    <n v="172"/>
    <s v="544011"/>
    <x v="17"/>
    <n v="111248"/>
    <s v="COLLABORATORI COORD. CONTINUATIVI SANITARI RICERCA"/>
    <n v="203136"/>
    <x v="38"/>
    <x v="38"/>
    <n v="2381"/>
    <s v="D"/>
    <n v="2381"/>
  </r>
  <r>
    <s v="1'trimestre "/>
    <n v="172"/>
    <s v="544011"/>
    <x v="17"/>
    <n v="111248"/>
    <s v="COLLABORATORI COORD. CONTINUATIVI SANITARI RICERCA"/>
    <n v="203136"/>
    <x v="38"/>
    <x v="38"/>
    <n v="2508.69"/>
    <s v="D"/>
    <n v="2508.69"/>
  </r>
  <r>
    <s v="1'trimestre "/>
    <n v="172"/>
    <s v="544011"/>
    <x v="17"/>
    <n v="111248"/>
    <s v="COLLABORATORI COORD. CONTINUATIVI SANITARI RICERCA"/>
    <n v="203136"/>
    <x v="38"/>
    <x v="38"/>
    <n v="1592.15"/>
    <s v="D"/>
    <n v="1592.15"/>
  </r>
  <r>
    <s v="1'trimestre "/>
    <n v="172"/>
    <s v="544011"/>
    <x v="17"/>
    <n v="111248"/>
    <s v="COLLABORATORI COORD. CONTINUATIVI SANITARI RICERCA"/>
    <n v="203136"/>
    <x v="38"/>
    <x v="38"/>
    <n v="2337.38"/>
    <s v="D"/>
    <n v="2337.38"/>
  </r>
  <r>
    <s v="1'trimestre "/>
    <n v="172"/>
    <s v="544011"/>
    <x v="17"/>
    <n v="111248"/>
    <s v="COLLABORATORI COORD. CONTINUATIVI SANITARI RICERCA"/>
    <n v="203136"/>
    <x v="38"/>
    <x v="38"/>
    <n v="1643.1"/>
    <s v="D"/>
    <n v="1643.1"/>
  </r>
  <r>
    <s v="1'trimestre "/>
    <n v="172"/>
    <s v="544011"/>
    <x v="17"/>
    <n v="111248"/>
    <s v="COLLABORATORI COORD. CONTINUATIVI SANITARI RICERCA"/>
    <n v="203136"/>
    <x v="38"/>
    <x v="38"/>
    <n v="8850.2900000000009"/>
    <s v="D"/>
    <n v="8850.2900000000009"/>
  </r>
  <r>
    <s v="1'trimestre "/>
    <n v="172"/>
    <s v="544011"/>
    <x v="17"/>
    <n v="111248"/>
    <s v="COLLABORATORI COORD. CONTINUATIVI SANITARI RICERCA"/>
    <n v="203136"/>
    <x v="38"/>
    <x v="38"/>
    <n v="5104.84"/>
    <s v="D"/>
    <n v="5104.84"/>
  </r>
  <r>
    <s v="1'trimestre "/>
    <n v="172"/>
    <s v="544011"/>
    <x v="17"/>
    <n v="111248"/>
    <s v="COLLABORATORI COORD. CONTINUATIVI SANITARI RICERCA"/>
    <n v="203136"/>
    <x v="38"/>
    <x v="38"/>
    <n v="404.15"/>
    <s v="D"/>
    <n v="404.15"/>
  </r>
  <r>
    <s v="1'trimestre "/>
    <n v="172"/>
    <s v="544011"/>
    <x v="17"/>
    <n v="111248"/>
    <s v="COLLABORATORI COORD. CONTINUATIVI SANITARI RICERCA"/>
    <n v="203136"/>
    <x v="38"/>
    <x v="38"/>
    <n v="557"/>
    <s v="D"/>
    <n v="557"/>
  </r>
  <r>
    <s v="1'trimestre "/>
    <n v="172"/>
    <s v="544011"/>
    <x v="17"/>
    <n v="111248"/>
    <s v="COLLABORATORI COORD. CONTINUATIVI SANITARI RICERCA"/>
    <n v="203136"/>
    <x v="38"/>
    <x v="38"/>
    <n v="576.02"/>
    <s v="D"/>
    <n v="576.02"/>
  </r>
  <r>
    <s v="1'trimestre "/>
    <n v="172"/>
    <s v="544011"/>
    <x v="17"/>
    <n v="111248"/>
    <s v="COLLABORATORI COORD. CONTINUATIVI SANITARI RICERCA"/>
    <n v="203136"/>
    <x v="38"/>
    <x v="38"/>
    <n v="14.7"/>
    <s v="D"/>
    <n v="14.7"/>
  </r>
  <r>
    <s v="1'trimestre "/>
    <n v="172"/>
    <s v="544011"/>
    <x v="17"/>
    <n v="111248"/>
    <s v="COLLABORATORI COORD. CONTINUATIVI SANITARI RICERCA"/>
    <n v="203136"/>
    <x v="38"/>
    <x v="38"/>
    <n v="13133.03"/>
    <s v="A"/>
    <n v="-13133.03"/>
  </r>
  <r>
    <s v="1'trimestre "/>
    <n v="172"/>
    <s v="544011"/>
    <x v="17"/>
    <n v="111248"/>
    <s v="COLLABORATORI COORD. CONTINUATIVI SANITARI RICERCA"/>
    <n v="203136"/>
    <x v="38"/>
    <x v="38"/>
    <n v="9161.76"/>
    <s v="A"/>
    <n v="-9161.76"/>
  </r>
  <r>
    <s v="1'trimestre "/>
    <n v="172"/>
    <s v="544011"/>
    <x v="17"/>
    <n v="111248"/>
    <s v="COLLABORATORI COORD. CONTINUATIVI SANITARI RICERCA"/>
    <n v="203136"/>
    <x v="38"/>
    <x v="38"/>
    <n v="5.89"/>
    <s v="A"/>
    <n v="-5.89"/>
  </r>
  <r>
    <s v="1'trimestre "/>
    <n v="172"/>
    <s v="544011"/>
    <x v="17"/>
    <n v="111248"/>
    <s v="COLLABORATORI COORD. CONTINUATIVI SANITARI RICERCA"/>
    <n v="203136"/>
    <x v="38"/>
    <x v="38"/>
    <n v="1444.76"/>
    <s v="D"/>
    <n v="1444.76"/>
  </r>
  <r>
    <s v="1'trimestre "/>
    <n v="172"/>
    <s v="544011"/>
    <x v="17"/>
    <n v="111248"/>
    <s v="COLLABORATORI COORD. CONTINUATIVI SANITARI RICERCA"/>
    <n v="203136"/>
    <x v="38"/>
    <x v="38"/>
    <n v="2150.41"/>
    <s v="D"/>
    <n v="2150.41"/>
  </r>
  <r>
    <s v="1'trimestre "/>
    <n v="172"/>
    <s v="544011"/>
    <x v="17"/>
    <n v="111248"/>
    <s v="COLLABORATORI COORD. CONTINUATIVI SANITARI RICERCA"/>
    <n v="203136"/>
    <x v="38"/>
    <x v="38"/>
    <n v="5971.97"/>
    <s v="D"/>
    <n v="5971.97"/>
  </r>
  <r>
    <s v="1'trimestre "/>
    <n v="172"/>
    <s v="544011"/>
    <x v="17"/>
    <n v="111248"/>
    <s v="COLLABORATORI COORD. CONTINUATIVI SANITARI RICERCA"/>
    <n v="203136"/>
    <x v="38"/>
    <x v="38"/>
    <n v="77.5"/>
    <s v="D"/>
    <n v="77.5"/>
  </r>
  <r>
    <s v="1'trimestre "/>
    <n v="172"/>
    <s v="544011"/>
    <x v="17"/>
    <n v="111248"/>
    <s v="COLLABORATORI COORD. CONTINUATIVI SANITARI RICERCA"/>
    <n v="203136"/>
    <x v="38"/>
    <x v="38"/>
    <n v="1824.96"/>
    <s v="D"/>
    <n v="1824.96"/>
  </r>
  <r>
    <s v="1'trimestre "/>
    <n v="172"/>
    <s v="544011"/>
    <x v="17"/>
    <n v="111248"/>
    <s v="COLLABORATORI COORD. CONTINUATIVI SANITARI RICERCA"/>
    <n v="203136"/>
    <x v="38"/>
    <x v="38"/>
    <n v="6197.26"/>
    <s v="D"/>
    <n v="6197.26"/>
  </r>
  <r>
    <s v="1'trimestre "/>
    <n v="172"/>
    <s v="544011"/>
    <x v="17"/>
    <n v="111248"/>
    <s v="COLLABORATORI COORD. CONTINUATIVI SANITARI RICERCA"/>
    <n v="203136"/>
    <x v="38"/>
    <x v="38"/>
    <n v="2380.0300000000002"/>
    <s v="D"/>
    <n v="2380.0300000000002"/>
  </r>
  <r>
    <s v="1'trimestre "/>
    <n v="172"/>
    <s v="544011"/>
    <x v="17"/>
    <n v="111248"/>
    <s v="COLLABORATORI COORD. CONTINUATIVI SANITARI RICERCA"/>
    <n v="203136"/>
    <x v="38"/>
    <x v="38"/>
    <n v="1741.31"/>
    <s v="D"/>
    <n v="1741.31"/>
  </r>
  <r>
    <s v="1'trimestre "/>
    <n v="172"/>
    <s v="544011"/>
    <x v="17"/>
    <n v="111248"/>
    <s v="COLLABORATORI COORD. CONTINUATIVI SANITARI RICERCA"/>
    <n v="203136"/>
    <x v="38"/>
    <x v="38"/>
    <n v="6701.76"/>
    <s v="D"/>
    <n v="6701.76"/>
  </r>
  <r>
    <s v="1'trimestre "/>
    <n v="174"/>
    <s v="544010"/>
    <x v="16"/>
    <n v="109516"/>
    <s v="TEDESCO  GIUSEPPE"/>
    <n v="203136"/>
    <x v="38"/>
    <x v="38"/>
    <n v="819.67"/>
    <s v="A"/>
    <n v="-819.67"/>
  </r>
  <r>
    <s v="1'trimestre "/>
    <n v="174"/>
    <s v="544010"/>
    <x v="16"/>
    <n v="109516"/>
    <s v="TEDESCO  GIUSEPPE"/>
    <n v="203136"/>
    <x v="38"/>
    <x v="38"/>
    <n v="5000"/>
    <s v="D"/>
    <n v="5000"/>
  </r>
  <r>
    <s v="1'trimestre "/>
    <n v="174"/>
    <s v="544010"/>
    <x v="16"/>
    <n v="109053"/>
    <s v="D'UGO  ANTONIO"/>
    <n v="203136"/>
    <x v="38"/>
    <x v="38"/>
    <n v="561.48"/>
    <s v="A"/>
    <n v="-561.48"/>
  </r>
  <r>
    <s v="1'trimestre "/>
    <n v="174"/>
    <s v="544010"/>
    <x v="16"/>
    <n v="109053"/>
    <s v="D'UGO  ANTONIO"/>
    <n v="203136"/>
    <x v="38"/>
    <x v="38"/>
    <n v="3425"/>
    <s v="D"/>
    <n v="3425"/>
  </r>
  <r>
    <s v="1'trimestre "/>
    <n v="174"/>
    <s v="544010"/>
    <x v="16"/>
    <n v="108080"/>
    <s v="DI MARTINO  ALESSANDRO"/>
    <n v="203136"/>
    <x v="38"/>
    <x v="38"/>
    <n v="295.22000000000003"/>
    <s v="A"/>
    <n v="-295.22000000000003"/>
  </r>
  <r>
    <s v="1'trimestre "/>
    <n v="174"/>
    <s v="544010"/>
    <x v="16"/>
    <n v="108080"/>
    <s v="DI MARTINO  ALESSANDRO"/>
    <n v="203136"/>
    <x v="38"/>
    <x v="38"/>
    <n v="1476.1"/>
    <s v="D"/>
    <n v="1476.1"/>
  </r>
  <r>
    <s v="1'trimestre "/>
    <n v="175"/>
    <s v="543010"/>
    <x v="8"/>
    <n v="111224"/>
    <s v="RANDSTAD ITALIA SPA"/>
    <n v="203136"/>
    <x v="38"/>
    <x v="38"/>
    <n v="38913.480000000003"/>
    <s v="D"/>
    <n v="38913.480000000003"/>
  </r>
  <r>
    <s v="1'trimestre "/>
    <n v="175"/>
    <s v="543010"/>
    <x v="8"/>
    <n v="111224"/>
    <s v="RANDSTAD ITALIA SPA"/>
    <n v="203136"/>
    <x v="38"/>
    <x v="38"/>
    <n v="10166.35"/>
    <s v="D"/>
    <n v="10166.35"/>
  </r>
  <r>
    <s v="1'trimestre "/>
    <n v="175"/>
    <s v="543010"/>
    <x v="8"/>
    <n v="111224"/>
    <s v="RANDSTAD ITALIA SPA"/>
    <n v="203136"/>
    <x v="38"/>
    <x v="38"/>
    <n v="52557.38"/>
    <s v="D"/>
    <n v="52557.38"/>
  </r>
  <r>
    <s v="1'trimestre "/>
    <n v="175"/>
    <s v="543010"/>
    <x v="8"/>
    <n v="111224"/>
    <s v="RANDSTAD ITALIA SPA"/>
    <n v="203136"/>
    <x v="38"/>
    <x v="38"/>
    <n v="3094.04"/>
    <s v="D"/>
    <n v="3094.04"/>
  </r>
  <r>
    <s v="1'trimestre "/>
    <n v="175"/>
    <s v="543010"/>
    <x v="8"/>
    <n v="111224"/>
    <s v="RANDSTAD ITALIA SPA"/>
    <n v="203136"/>
    <x v="38"/>
    <x v="38"/>
    <n v="68.2"/>
    <s v="D"/>
    <n v="68.2"/>
  </r>
  <r>
    <s v="1'trimestre "/>
    <n v="176"/>
    <s v="544010"/>
    <x v="16"/>
    <n v="106589"/>
    <s v="TRISOLINO  GIOVANNI"/>
    <n v="203136"/>
    <x v="38"/>
    <x v="38"/>
    <n v="1380"/>
    <s v="A"/>
    <n v="-1380"/>
  </r>
  <r>
    <s v="1'trimestre "/>
    <n v="176"/>
    <s v="544010"/>
    <x v="16"/>
    <n v="106589"/>
    <s v="TRISOLINO  GIOVANNI"/>
    <n v="203136"/>
    <x v="38"/>
    <x v="38"/>
    <n v="6900"/>
    <s v="D"/>
    <n v="6900"/>
  </r>
  <r>
    <s v="1'trimestre "/>
    <n v="176"/>
    <s v="544010"/>
    <x v="16"/>
    <n v="106589"/>
    <s v="TRISOLINO  GIOVANNI"/>
    <n v="203136"/>
    <x v="38"/>
    <x v="38"/>
    <n v="2333.33"/>
    <s v="A"/>
    <n v="-2333.33"/>
  </r>
  <r>
    <s v="1'trimestre "/>
    <n v="176"/>
    <s v="544010"/>
    <x v="16"/>
    <n v="106589"/>
    <s v="TRISOLINO  GIOVANNI"/>
    <n v="203136"/>
    <x v="38"/>
    <x v="38"/>
    <n v="11666.67"/>
    <s v="D"/>
    <n v="11666.67"/>
  </r>
  <r>
    <s v="1'trimestre "/>
    <n v="176"/>
    <s v="544010"/>
    <x v="16"/>
    <n v="111151"/>
    <s v="RUSTICO  ENNIO"/>
    <n v="203136"/>
    <x v="38"/>
    <x v="38"/>
    <n v="2200"/>
    <s v="D"/>
    <n v="2200"/>
  </r>
  <r>
    <s v="1'trimestre "/>
    <n v="176"/>
    <s v="544010"/>
    <x v="16"/>
    <n v="110579"/>
    <s v="GRAMEGNA  PASQUALE"/>
    <n v="203136"/>
    <x v="38"/>
    <x v="38"/>
    <n v="709.68"/>
    <s v="D"/>
    <n v="709.68"/>
  </r>
  <r>
    <s v="1'trimestre "/>
    <n v="176"/>
    <s v="544010"/>
    <x v="16"/>
    <n v="109986"/>
    <s v="GIUNTA  ANGELO"/>
    <n v="203136"/>
    <x v="38"/>
    <x v="38"/>
    <n v="250"/>
    <s v="A"/>
    <n v="-250"/>
  </r>
  <r>
    <s v="1'trimestre "/>
    <n v="176"/>
    <s v="544010"/>
    <x v="16"/>
    <n v="109986"/>
    <s v="GIUNTA  ANGELO"/>
    <n v="203136"/>
    <x v="38"/>
    <x v="38"/>
    <n v="1250"/>
    <s v="D"/>
    <n v="1250"/>
  </r>
  <r>
    <s v="1'trimestre "/>
    <n v="176"/>
    <s v="544010"/>
    <x v="16"/>
    <n v="110835"/>
    <s v="CELOZZI  ROSA"/>
    <n v="203136"/>
    <x v="38"/>
    <x v="38"/>
    <n v="2500"/>
    <s v="D"/>
    <n v="2500"/>
  </r>
  <r>
    <s v="1'trimestre "/>
    <n v="176"/>
    <s v="544010"/>
    <x v="16"/>
    <n v="109662"/>
    <s v="CANDELA  BARTOLOMEO"/>
    <n v="203136"/>
    <x v="38"/>
    <x v="38"/>
    <n v="1325"/>
    <s v="A"/>
    <n v="-1325"/>
  </r>
  <r>
    <s v="1'trimestre "/>
    <n v="176"/>
    <s v="544010"/>
    <x v="16"/>
    <n v="109662"/>
    <s v="CANDELA  BARTOLOMEO"/>
    <n v="203136"/>
    <x v="38"/>
    <x v="38"/>
    <n v="6625"/>
    <s v="D"/>
    <n v="6625"/>
  </r>
  <r>
    <s v="1'trimestre "/>
    <n v="176"/>
    <s v="544010"/>
    <x v="16"/>
    <n v="106963"/>
    <s v="BOSCO  ALESSIO"/>
    <n v="203136"/>
    <x v="38"/>
    <x v="38"/>
    <n v="1380"/>
    <s v="A"/>
    <n v="-1380"/>
  </r>
  <r>
    <s v="1'trimestre "/>
    <n v="176"/>
    <s v="544010"/>
    <x v="16"/>
    <n v="106963"/>
    <s v="BOSCO  ALESSIO"/>
    <n v="203136"/>
    <x v="38"/>
    <x v="38"/>
    <n v="6900"/>
    <s v="D"/>
    <n v="6900"/>
  </r>
  <r>
    <s v="1'trimestre "/>
    <n v="176"/>
    <s v="544010"/>
    <x v="16"/>
    <n v="110833"/>
    <s v="BELLAVIA  DANIELE"/>
    <n v="203136"/>
    <x v="38"/>
    <x v="38"/>
    <n v="3000"/>
    <s v="D"/>
    <n v="3000"/>
  </r>
  <r>
    <s v="1'trimestre "/>
    <n v="177"/>
    <s v="544010"/>
    <x v="16"/>
    <n v="109306"/>
    <s v="RACANO  COSTANTINA"/>
    <n v="203136"/>
    <x v="38"/>
    <x v="38"/>
    <n v="636.66999999999996"/>
    <s v="A"/>
    <n v="-636.66999999999996"/>
  </r>
  <r>
    <s v="1'trimestre "/>
    <n v="177"/>
    <s v="544010"/>
    <x v="16"/>
    <n v="109306"/>
    <s v="RACANO  COSTANTINA"/>
    <n v="203136"/>
    <x v="38"/>
    <x v="38"/>
    <n v="3185.33"/>
    <s v="D"/>
    <n v="3185.33"/>
  </r>
  <r>
    <s v="1'trimestre "/>
    <n v="177"/>
    <s v="544010"/>
    <x v="16"/>
    <n v="109306"/>
    <s v="RACANO  COSTANTINA"/>
    <n v="203136"/>
    <x v="38"/>
    <x v="38"/>
    <n v="636.66999999999996"/>
    <s v="A"/>
    <n v="-636.66999999999996"/>
  </r>
  <r>
    <s v="1'trimestre "/>
    <n v="177"/>
    <s v="544010"/>
    <x v="16"/>
    <n v="109306"/>
    <s v="RACANO  COSTANTINA"/>
    <n v="203136"/>
    <x v="38"/>
    <x v="38"/>
    <n v="3185.33"/>
    <s v="D"/>
    <n v="3185.33"/>
  </r>
  <r>
    <s v="1'trimestre "/>
    <n v="177"/>
    <s v="544010"/>
    <x v="16"/>
    <n v="110748"/>
    <s v="PARISI  VALENTINA"/>
    <n v="203136"/>
    <x v="38"/>
    <x v="38"/>
    <n v="2111.12"/>
    <s v="D"/>
    <n v="2111.12"/>
  </r>
  <r>
    <s v="1'trimestre "/>
    <n v="177"/>
    <s v="544010"/>
    <x v="16"/>
    <n v="111104"/>
    <s v="MONARI  FRANCESCO"/>
    <n v="203136"/>
    <x v="38"/>
    <x v="38"/>
    <n v="2202"/>
    <s v="D"/>
    <n v="2202"/>
  </r>
  <r>
    <s v="1'trimestre "/>
    <n v="177"/>
    <s v="544010"/>
    <x v="16"/>
    <n v="109410"/>
    <s v="GNOLI  MARIA"/>
    <n v="203136"/>
    <x v="38"/>
    <x v="38"/>
    <n v="2202"/>
    <s v="D"/>
    <n v="2202"/>
  </r>
  <r>
    <s v="1'trimestre "/>
    <n v="177"/>
    <s v="544010"/>
    <x v="16"/>
    <n v="109410"/>
    <s v="GNOLI  MARIA"/>
    <n v="203136"/>
    <x v="38"/>
    <x v="38"/>
    <n v="2202"/>
    <s v="D"/>
    <n v="2202"/>
  </r>
  <r>
    <s v="1'trimestre "/>
    <n v="177"/>
    <s v="544010"/>
    <x v="16"/>
    <n v="108873"/>
    <s v="DE FRANCESCHI  LUCIA"/>
    <n v="203136"/>
    <x v="38"/>
    <x v="38"/>
    <n v="700"/>
    <s v="A"/>
    <n v="-700"/>
  </r>
  <r>
    <s v="1'trimestre "/>
    <n v="177"/>
    <s v="544010"/>
    <x v="16"/>
    <n v="108873"/>
    <s v="DE FRANCESCHI  LUCIA"/>
    <n v="203136"/>
    <x v="38"/>
    <x v="38"/>
    <n v="3502"/>
    <s v="D"/>
    <n v="3502"/>
  </r>
  <r>
    <s v="1'trimestre "/>
    <n v="179"/>
    <s v="544010"/>
    <x v="16"/>
    <n v="109333"/>
    <s v="PAIOLI  ANNA"/>
    <n v="203136"/>
    <x v="38"/>
    <x v="38"/>
    <n v="259.39999999999998"/>
    <s v="A"/>
    <n v="-259.39999999999998"/>
  </r>
  <r>
    <s v="1'trimestre "/>
    <n v="179"/>
    <s v="544010"/>
    <x v="16"/>
    <n v="109333"/>
    <s v="PAIOLI  ANNA"/>
    <n v="203136"/>
    <x v="38"/>
    <x v="38"/>
    <n v="1297.02"/>
    <s v="D"/>
    <n v="1297.02"/>
  </r>
  <r>
    <s v="1'trimestre "/>
    <n v="179"/>
    <s v="544010"/>
    <x v="16"/>
    <n v="109333"/>
    <s v="PAIOLI  ANNA"/>
    <n v="203136"/>
    <x v="38"/>
    <x v="38"/>
    <n v="330.28"/>
    <s v="A"/>
    <n v="-330.28"/>
  </r>
  <r>
    <s v="1'trimestre "/>
    <n v="179"/>
    <s v="544010"/>
    <x v="16"/>
    <n v="109333"/>
    <s v="PAIOLI  ANNA"/>
    <n v="203136"/>
    <x v="38"/>
    <x v="38"/>
    <n v="2014.7"/>
    <s v="D"/>
    <n v="2014.7"/>
  </r>
  <r>
    <s v="1'trimestre "/>
    <n v="181"/>
    <s v="544010"/>
    <x v="16"/>
    <n v="109663"/>
    <s v="DI MATTEO  BERARDO"/>
    <n v="203136"/>
    <x v="38"/>
    <x v="38"/>
    <n v="2508.33"/>
    <s v="D"/>
    <n v="2508.33"/>
  </r>
  <r>
    <s v="1'trimestre "/>
    <n v="181"/>
    <s v="544010"/>
    <x v="16"/>
    <n v="109663"/>
    <s v="DI MATTEO  BERARDO"/>
    <n v="203136"/>
    <x v="38"/>
    <x v="38"/>
    <n v="3583.33"/>
    <s v="D"/>
    <n v="3583.33"/>
  </r>
  <r>
    <s v="1'trimestre "/>
    <m/>
    <n v="54900002"/>
    <x v="9"/>
    <m/>
    <m/>
    <n v="203136"/>
    <x v="38"/>
    <x v="38"/>
    <m/>
    <m/>
    <n v="1625.94"/>
  </r>
  <r>
    <s v="1'trimestre "/>
    <n v="32"/>
    <s v="542505"/>
    <x v="6"/>
    <n v="102699"/>
    <s v="AZIENDA USL DI BOLOGNA"/>
    <n v="203137"/>
    <x v="39"/>
    <x v="39"/>
    <n v="439998"/>
    <s v="D"/>
    <n v="439998"/>
  </r>
  <r>
    <s v="1'trimestre "/>
    <n v="65"/>
    <s v="542505"/>
    <x v="6"/>
    <n v="103777"/>
    <s v="AZIENDA U.S.L.DELLA ROMAGNA-RAVENNA"/>
    <n v="203137"/>
    <x v="39"/>
    <x v="39"/>
    <n v="745.16"/>
    <s v="D"/>
    <n v="745.16"/>
  </r>
  <r>
    <s v="1'trimestre "/>
    <n v="90"/>
    <s v="542505"/>
    <x v="6"/>
    <n v="102699"/>
    <s v="AZIENDA USL DI BOLOGNA"/>
    <n v="203137"/>
    <x v="39"/>
    <x v="39"/>
    <n v="21528.15"/>
    <s v="D"/>
    <n v="21528.15"/>
  </r>
  <r>
    <s v="1'trimestre "/>
    <n v="90"/>
    <s v="542505"/>
    <x v="6"/>
    <n v="102699"/>
    <s v="AZIENDA USL DI BOLOGNA"/>
    <n v="203137"/>
    <x v="39"/>
    <x v="39"/>
    <n v="450000"/>
    <s v="D"/>
    <n v="450000"/>
  </r>
  <r>
    <s v="1'trimestre "/>
    <n v="131"/>
    <s v="542505"/>
    <x v="6"/>
    <n v="103434"/>
    <s v="AZIENDA USL DI BOLOGNA"/>
    <n v="203137"/>
    <x v="39"/>
    <x v="39"/>
    <n v="343.38"/>
    <s v="D"/>
    <n v="343.38"/>
  </r>
  <r>
    <s v="1'trimestre "/>
    <n v="131"/>
    <s v="542505"/>
    <x v="6"/>
    <n v="103434"/>
    <s v="AZIENDA USL DI BOLOGNA"/>
    <n v="203137"/>
    <x v="39"/>
    <x v="39"/>
    <n v="186.76"/>
    <s v="D"/>
    <n v="186.76"/>
  </r>
  <r>
    <s v="1'trimestre "/>
    <n v="131"/>
    <s v="542505"/>
    <x v="6"/>
    <n v="103434"/>
    <s v="AZIENDA USL DI BOLOGNA"/>
    <n v="203137"/>
    <x v="39"/>
    <x v="39"/>
    <n v="405"/>
    <s v="D"/>
    <n v="405"/>
  </r>
  <r>
    <s v="1'trimestre "/>
    <n v="131"/>
    <s v="542505"/>
    <x v="6"/>
    <n v="102699"/>
    <s v="AZIENDA USL DI BOLOGNA"/>
    <n v="203137"/>
    <x v="39"/>
    <x v="39"/>
    <n v="922.26"/>
    <s v="D"/>
    <n v="922.26"/>
  </r>
  <r>
    <s v="1'trimestre "/>
    <n v="156"/>
    <s v="542505"/>
    <x v="6"/>
    <n v="103434"/>
    <s v="AZIENDA USL DI BOLOGNA"/>
    <n v="203137"/>
    <x v="39"/>
    <x v="39"/>
    <n v="270"/>
    <s v="D"/>
    <n v="270"/>
  </r>
  <r>
    <s v="1'trimestre "/>
    <n v="156"/>
    <s v="542505"/>
    <x v="6"/>
    <n v="102699"/>
    <s v="AZIENDA USL DI BOLOGNA"/>
    <n v="203137"/>
    <x v="39"/>
    <x v="39"/>
    <n v="210000"/>
    <s v="D"/>
    <n v="210000"/>
  </r>
  <r>
    <s v="1'trimestre "/>
    <n v="191"/>
    <s v="042505"/>
    <x v="7"/>
    <n v="102717"/>
    <s v="AZ.OSP.DI BO-POL.S.ORSOLA-MALPIGHI"/>
    <n v="203137"/>
    <x v="39"/>
    <x v="39"/>
    <n v="6000"/>
    <s v="D"/>
    <n v="6000"/>
  </r>
  <r>
    <s v="1'trimestre "/>
    <n v="191"/>
    <s v="542505"/>
    <x v="6"/>
    <n v="103777"/>
    <s v="AZIENDA U.S.L.DELLA ROMAGNA-RAVENNA"/>
    <n v="203137"/>
    <x v="39"/>
    <x v="39"/>
    <n v="46"/>
    <s v="D"/>
    <n v="46"/>
  </r>
  <r>
    <s v="1'trimestre "/>
    <n v="191"/>
    <s v="542505"/>
    <x v="6"/>
    <n v="103434"/>
    <s v="AZIENDA USL DI BOLOGNA"/>
    <n v="203137"/>
    <x v="39"/>
    <x v="39"/>
    <n v="53.11"/>
    <s v="D"/>
    <n v="53.11"/>
  </r>
  <r>
    <s v="1'trimestre "/>
    <n v="191"/>
    <s v="542505"/>
    <x v="6"/>
    <n v="103434"/>
    <s v="AZIENDA USL DI BOLOGNA"/>
    <n v="203137"/>
    <x v="39"/>
    <x v="39"/>
    <n v="54.03"/>
    <s v="D"/>
    <n v="54.03"/>
  </r>
  <r>
    <s v="1'trimestre "/>
    <n v="191"/>
    <s v="542505"/>
    <x v="6"/>
    <n v="102699"/>
    <s v="AZIENDA USL DI BOLOGNA"/>
    <n v="203137"/>
    <x v="39"/>
    <x v="39"/>
    <n v="1000"/>
    <s v="D"/>
    <n v="1000"/>
  </r>
  <r>
    <s v="1'trimestre "/>
    <n v="191"/>
    <s v="542505"/>
    <x v="6"/>
    <n v="103910"/>
    <s v="AZIENDA U.S.L. DELLA ROMAGNA-CESENA"/>
    <n v="203137"/>
    <x v="39"/>
    <x v="39"/>
    <n v="23.64"/>
    <s v="D"/>
    <n v="23.64"/>
  </r>
  <r>
    <s v="1'trimestre "/>
    <n v="65"/>
    <s v="800901"/>
    <x v="15"/>
    <n v="110552"/>
    <s v="ALMA MATER STUD-DIP.SC.MEDICHE E CHIRURGICHE"/>
    <n v="203138"/>
    <x v="40"/>
    <x v="40"/>
    <n v="120"/>
    <s v="D"/>
    <n v="120"/>
  </r>
  <r>
    <s v="1'trimestre "/>
    <m/>
    <n v="54900002"/>
    <x v="9"/>
    <m/>
    <m/>
    <n v="203138"/>
    <x v="40"/>
    <x v="40"/>
    <m/>
    <m/>
    <n v="26.4"/>
  </r>
  <r>
    <s v="1'trimestre "/>
    <n v="14"/>
    <s v="543010"/>
    <x v="8"/>
    <n v="104588"/>
    <s v="CER MEDICAL S.R.L."/>
    <n v="203198"/>
    <x v="41"/>
    <x v="41"/>
    <n v="107.64"/>
    <s v="D"/>
    <n v="107.64"/>
  </r>
  <r>
    <s v="1'trimestre "/>
    <n v="26"/>
    <s v="543010"/>
    <x v="8"/>
    <n v="105811"/>
    <s v="STERIS SPA"/>
    <n v="203198"/>
    <x v="41"/>
    <x v="41"/>
    <n v="600"/>
    <s v="D"/>
    <n v="600"/>
  </r>
  <r>
    <s v="1'trimestre "/>
    <n v="26"/>
    <s v="543010"/>
    <x v="8"/>
    <n v="105811"/>
    <s v="STERIS SPA"/>
    <n v="203198"/>
    <x v="41"/>
    <x v="41"/>
    <n v="470"/>
    <s v="D"/>
    <n v="470"/>
  </r>
  <r>
    <s v="1'trimestre "/>
    <n v="26"/>
    <s v="543010"/>
    <x v="8"/>
    <n v="111002"/>
    <s v="STERIL VERONA SRL"/>
    <n v="203198"/>
    <x v="41"/>
    <x v="41"/>
    <n v="140"/>
    <s v="D"/>
    <n v="140"/>
  </r>
  <r>
    <s v="1'trimestre "/>
    <n v="26"/>
    <s v="543010"/>
    <x v="8"/>
    <n v="104588"/>
    <s v="CER MEDICAL S.R.L."/>
    <n v="203198"/>
    <x v="41"/>
    <x v="41"/>
    <n v="292.44"/>
    <s v="D"/>
    <n v="292.44"/>
  </r>
  <r>
    <s v="1'trimestre "/>
    <n v="29"/>
    <s v="543010"/>
    <x v="8"/>
    <n v="110907"/>
    <s v="A.C.S.A. ASSOCIAZIONE CROCE SICILIANA ASSISTENZA"/>
    <n v="203198"/>
    <x v="41"/>
    <x v="41"/>
    <n v="943.2"/>
    <s v="D"/>
    <n v="943.2"/>
  </r>
  <r>
    <s v="1'trimestre "/>
    <n v="29"/>
    <s v="543010"/>
    <x v="8"/>
    <n v="110907"/>
    <s v="A.C.S.A. ASSOCIAZIONE CROCE SICILIANA ASSISTENZA"/>
    <n v="203198"/>
    <x v="41"/>
    <x v="41"/>
    <n v="1471.2"/>
    <s v="D"/>
    <n v="1471.2"/>
  </r>
  <r>
    <s v="1'trimestre "/>
    <n v="29"/>
    <s v="800911"/>
    <x v="14"/>
    <n v="109546"/>
    <s v="VILLA SANTA TERESA"/>
    <n v="203198"/>
    <x v="41"/>
    <x v="41"/>
    <n v="1002"/>
    <s v="D"/>
    <n v="1002"/>
  </r>
  <r>
    <s v="1'trimestre "/>
    <n v="29"/>
    <s v="800911"/>
    <x v="14"/>
    <n v="109546"/>
    <s v="VILLA SANTA TERESA"/>
    <n v="203198"/>
    <x v="41"/>
    <x v="41"/>
    <n v="1584.36"/>
    <s v="D"/>
    <n v="1584.36"/>
  </r>
  <r>
    <s v="1'trimestre "/>
    <n v="29"/>
    <s v="800911"/>
    <x v="14"/>
    <n v="109546"/>
    <s v="VILLA SANTA TERESA"/>
    <n v="203198"/>
    <x v="41"/>
    <x v="41"/>
    <n v="20948.34"/>
    <s v="D"/>
    <n v="20948.34"/>
  </r>
  <r>
    <s v="1'trimestre "/>
    <n v="29"/>
    <s v="800911"/>
    <x v="14"/>
    <n v="109546"/>
    <s v="VILLA SANTA TERESA"/>
    <n v="203198"/>
    <x v="41"/>
    <x v="41"/>
    <n v="8314.5"/>
    <s v="D"/>
    <n v="8314.5"/>
  </r>
  <r>
    <s v="1'trimestre "/>
    <n v="29"/>
    <s v="800911"/>
    <x v="14"/>
    <n v="109546"/>
    <s v="VILLA SANTA TERESA"/>
    <n v="203198"/>
    <x v="41"/>
    <x v="41"/>
    <n v="37210.339999999997"/>
    <s v="D"/>
    <n v="37210.339999999997"/>
  </r>
  <r>
    <s v="1'trimestre "/>
    <n v="85"/>
    <s v="543010"/>
    <x v="8"/>
    <n v="109358"/>
    <s v="ENVIGO RMS SRL"/>
    <n v="203198"/>
    <x v="41"/>
    <x v="41"/>
    <n v="36"/>
    <s v="A"/>
    <n v="-36"/>
  </r>
  <r>
    <s v="1'trimestre "/>
    <n v="85"/>
    <s v="543010"/>
    <x v="8"/>
    <n v="109358"/>
    <s v="ENVIGO RMS SRL"/>
    <n v="203198"/>
    <x v="41"/>
    <x v="41"/>
    <n v="218"/>
    <s v="D"/>
    <n v="218"/>
  </r>
  <r>
    <s v="1'trimestre "/>
    <n v="85"/>
    <s v="543010"/>
    <x v="8"/>
    <n v="100855"/>
    <s v="STERIGENICS ITALY S.P.A."/>
    <n v="203198"/>
    <x v="41"/>
    <x v="41"/>
    <n v="248.44"/>
    <s v="D"/>
    <n v="248.44"/>
  </r>
  <r>
    <s v="1'trimestre "/>
    <n v="85"/>
    <s v="543010"/>
    <x v="8"/>
    <n v="100855"/>
    <s v="STERIGENICS ITALY S.P.A."/>
    <n v="203198"/>
    <x v="41"/>
    <x v="41"/>
    <n v="362.26"/>
    <s v="D"/>
    <n v="362.26"/>
  </r>
  <r>
    <s v="1'trimestre "/>
    <n v="85"/>
    <s v="543010"/>
    <x v="8"/>
    <n v="100855"/>
    <s v="STERIGENICS ITALY S.P.A."/>
    <n v="203198"/>
    <x v="41"/>
    <x v="41"/>
    <n v="134.62"/>
    <s v="D"/>
    <n v="134.62"/>
  </r>
  <r>
    <s v="1'trimestre "/>
    <n v="85"/>
    <s v="543010"/>
    <x v="8"/>
    <n v="100855"/>
    <s v="STERIGENICS ITALY S.P.A."/>
    <n v="203198"/>
    <x v="41"/>
    <x v="41"/>
    <n v="476.08"/>
    <s v="D"/>
    <n v="476.08"/>
  </r>
  <r>
    <s v="1'trimestre "/>
    <n v="125"/>
    <s v="543010"/>
    <x v="8"/>
    <n v="108752"/>
    <s v="C.I.F.  S.R.L. -  CONSORZIO IMPRESE FUNEBRI"/>
    <n v="203198"/>
    <x v="41"/>
    <x v="41"/>
    <n v="700"/>
    <s v="D"/>
    <n v="700"/>
  </r>
  <r>
    <s v="1'trimestre "/>
    <n v="125"/>
    <s v="543010"/>
    <x v="8"/>
    <n v="111002"/>
    <s v="STERIL VERONA SRL"/>
    <n v="203198"/>
    <x v="41"/>
    <x v="41"/>
    <n v="140"/>
    <s v="D"/>
    <n v="140"/>
  </r>
  <r>
    <s v="1'trimestre "/>
    <n v="150"/>
    <s v="543010"/>
    <x v="8"/>
    <n v="100855"/>
    <s v="STERIGENICS ITALY S.P.A."/>
    <n v="203198"/>
    <x v="41"/>
    <x v="41"/>
    <n v="362.26"/>
    <s v="D"/>
    <n v="362.26"/>
  </r>
  <r>
    <s v="1'trimestre "/>
    <n v="150"/>
    <s v="543010"/>
    <x v="8"/>
    <n v="100855"/>
    <s v="STERIGENICS ITALY S.P.A."/>
    <n v="203198"/>
    <x v="41"/>
    <x v="41"/>
    <n v="362.26"/>
    <s v="D"/>
    <n v="362.26"/>
  </r>
  <r>
    <s v="1'trimestre "/>
    <n v="150"/>
    <s v="543010"/>
    <x v="8"/>
    <n v="100855"/>
    <s v="STERIGENICS ITALY S.P.A."/>
    <n v="203198"/>
    <x v="41"/>
    <x v="41"/>
    <n v="383.06"/>
    <s v="D"/>
    <n v="383.06"/>
  </r>
  <r>
    <s v="1'trimestre "/>
    <n v="153"/>
    <s v="800911"/>
    <x v="14"/>
    <n v="109546"/>
    <s v="VILLA SANTA TERESA"/>
    <n v="203198"/>
    <x v="41"/>
    <x v="41"/>
    <n v="1002"/>
    <s v="D"/>
    <n v="1002"/>
  </r>
  <r>
    <s v="1'trimestre "/>
    <n v="153"/>
    <s v="800911"/>
    <x v="14"/>
    <n v="109546"/>
    <s v="VILLA SANTA TERESA"/>
    <n v="203198"/>
    <x v="41"/>
    <x v="41"/>
    <n v="7913.8"/>
    <s v="D"/>
    <n v="7913.8"/>
  </r>
  <r>
    <s v="1'trimestre "/>
    <n v="153"/>
    <s v="800911"/>
    <x v="14"/>
    <n v="109546"/>
    <s v="VILLA SANTA TERESA"/>
    <n v="203198"/>
    <x v="41"/>
    <x v="41"/>
    <n v="24829.34"/>
    <s v="D"/>
    <n v="24829.34"/>
  </r>
  <r>
    <s v="1'trimestre "/>
    <n v="153"/>
    <s v="800911"/>
    <x v="14"/>
    <n v="109546"/>
    <s v="VILLA SANTA TERESA"/>
    <n v="203198"/>
    <x v="41"/>
    <x v="41"/>
    <n v="8314.5"/>
    <s v="D"/>
    <n v="8314.5"/>
  </r>
  <r>
    <s v="1'trimestre "/>
    <n v="153"/>
    <s v="800911"/>
    <x v="14"/>
    <n v="109546"/>
    <s v="VILLA SANTA TERESA"/>
    <n v="203198"/>
    <x v="41"/>
    <x v="41"/>
    <n v="37210.339999999997"/>
    <s v="D"/>
    <n v="37210.339999999997"/>
  </r>
  <r>
    <s v="1'trimestre "/>
    <n v="184"/>
    <s v="543010"/>
    <x v="8"/>
    <n v="100855"/>
    <s v="STERIGENICS ITALY S.P.A."/>
    <n v="203198"/>
    <x v="41"/>
    <x v="41"/>
    <n v="500.12"/>
    <s v="D"/>
    <n v="500.12"/>
  </r>
  <r>
    <s v="1'trimestre "/>
    <n v="191"/>
    <s v="800901"/>
    <x v="15"/>
    <n v="109881"/>
    <s v="ALMA MATER STUDIORUM - UNIV.DI BOLOGNA - DIBINEM"/>
    <n v="203198"/>
    <x v="41"/>
    <x v="41"/>
    <n v="12000"/>
    <s v="D"/>
    <n v="12000"/>
  </r>
  <r>
    <s v="1'trimestre "/>
    <m/>
    <n v="54900002"/>
    <x v="9"/>
    <m/>
    <m/>
    <n v="203198"/>
    <x v="41"/>
    <x v="41"/>
    <m/>
    <m/>
    <n v="1497.69"/>
  </r>
  <r>
    <s v="1'trimestre "/>
    <n v="32"/>
    <s v="042505"/>
    <x v="7"/>
    <n v="102717"/>
    <s v="AZ.OSP.DI BO-POL.S.ORSOLA-MALPIGHI"/>
    <n v="203201"/>
    <x v="42"/>
    <x v="42"/>
    <n v="379.17"/>
    <s v="D"/>
    <n v="379.17"/>
  </r>
  <r>
    <s v="1'trimestre "/>
    <n v="156"/>
    <s v="542505"/>
    <x v="6"/>
    <n v="104644"/>
    <s v="AZIENDA USL DI BOLOGNA"/>
    <n v="203201"/>
    <x v="42"/>
    <x v="42"/>
    <n v="1024.5899999999999"/>
    <s v="D"/>
    <n v="1024.5899999999999"/>
  </r>
  <r>
    <s v="1'trimestre "/>
    <n v="191"/>
    <s v="042505"/>
    <x v="7"/>
    <n v="102717"/>
    <s v="AZ.OSP.DI BO-POL.S.ORSOLA-MALPIGHI"/>
    <n v="203201"/>
    <x v="42"/>
    <x v="42"/>
    <n v="1381.71"/>
    <s v="D"/>
    <n v="1381.71"/>
  </r>
  <r>
    <s v="1'trimestre "/>
    <n v="191"/>
    <s v="042505"/>
    <x v="7"/>
    <n v="102717"/>
    <s v="AZ.OSP.DI BO-POL.S.ORSOLA-MALPIGHI"/>
    <n v="203201"/>
    <x v="42"/>
    <x v="42"/>
    <n v="8878.4"/>
    <s v="D"/>
    <n v="8878.4"/>
  </r>
  <r>
    <s v="1'trimestre "/>
    <n v="191"/>
    <s v="042505"/>
    <x v="7"/>
    <n v="102717"/>
    <s v="AZ.OSP.DI BO-POL.S.ORSOLA-MALPIGHI"/>
    <n v="203201"/>
    <x v="42"/>
    <x v="42"/>
    <n v="60000"/>
    <s v="D"/>
    <n v="60000"/>
  </r>
  <r>
    <s v="1'trimestre "/>
    <n v="191"/>
    <s v="042505"/>
    <x v="7"/>
    <n v="102717"/>
    <s v="AZ.OSP.DI BO-POL.S.ORSOLA-MALPIGHI"/>
    <n v="203201"/>
    <x v="42"/>
    <x v="42"/>
    <n v="210"/>
    <s v="D"/>
    <n v="210"/>
  </r>
  <r>
    <s v="1'trimestre "/>
    <m/>
    <n v="54900002"/>
    <x v="9"/>
    <m/>
    <m/>
    <n v="203201"/>
    <x v="42"/>
    <x v="42"/>
    <m/>
    <m/>
    <n v="83.42"/>
  </r>
  <r>
    <s v="1'trimestre "/>
    <n v="10"/>
    <s v="548505"/>
    <x v="0"/>
    <n v="101026"/>
    <s v="INPS-BOLOGNA  CONTRIB.A C/ENTE"/>
    <n v="203203"/>
    <x v="43"/>
    <x v="43"/>
    <n v="5282.51"/>
    <s v="D"/>
    <n v="5282.51"/>
  </r>
  <r>
    <s v="1'trimestre "/>
    <n v="10"/>
    <s v="548505"/>
    <x v="0"/>
    <n v="101026"/>
    <s v="INPS-BOLOGNA  CONTRIB.A C/ENTE"/>
    <n v="203203"/>
    <x v="43"/>
    <x v="43"/>
    <n v="2585.13"/>
    <s v="D"/>
    <n v="2585.13"/>
  </r>
  <r>
    <s v="1'trimestre "/>
    <n v="24"/>
    <s v="544010"/>
    <x v="16"/>
    <n v="107858"/>
    <s v="STUDIO NOTARILE ERRANI-GIACOBBE-MALAGUTI"/>
    <n v="203203"/>
    <x v="43"/>
    <x v="43"/>
    <n v="88.37"/>
    <s v="A"/>
    <n v="-88.37"/>
  </r>
  <r>
    <s v="1'trimestre "/>
    <n v="24"/>
    <s v="544010"/>
    <x v="16"/>
    <n v="107858"/>
    <s v="STUDIO NOTARILE ERRANI-GIACOBBE-MALAGUTI"/>
    <n v="203203"/>
    <x v="43"/>
    <x v="43"/>
    <n v="1170.17"/>
    <s v="D"/>
    <n v="1170.17"/>
  </r>
  <r>
    <s v="1'trimestre "/>
    <n v="24"/>
    <s v="544010"/>
    <x v="16"/>
    <n v="109254"/>
    <s v="MANCINI  LUCIA"/>
    <n v="203203"/>
    <x v="43"/>
    <x v="43"/>
    <n v="131.15"/>
    <s v="A"/>
    <n v="-131.15"/>
  </r>
  <r>
    <s v="1'trimestre "/>
    <n v="24"/>
    <s v="544010"/>
    <x v="16"/>
    <n v="109254"/>
    <s v="MANCINI  LUCIA"/>
    <n v="203203"/>
    <x v="43"/>
    <x v="43"/>
    <n v="800"/>
    <s v="D"/>
    <n v="800"/>
  </r>
  <r>
    <s v="1'trimestre "/>
    <n v="24"/>
    <s v="544010"/>
    <x v="16"/>
    <n v="110880"/>
    <s v="CUOMO  STEFANO"/>
    <n v="203203"/>
    <x v="43"/>
    <x v="43"/>
    <n v="1415.18"/>
    <s v="A"/>
    <n v="-1415.18"/>
  </r>
  <r>
    <s v="1'trimestre "/>
    <n v="24"/>
    <s v="544010"/>
    <x v="16"/>
    <n v="110880"/>
    <s v="CUOMO  STEFANO"/>
    <n v="203203"/>
    <x v="43"/>
    <x v="43"/>
    <n v="8632.6200000000008"/>
    <s v="D"/>
    <n v="8632.6200000000008"/>
  </r>
  <r>
    <s v="1'trimestre "/>
    <n v="24"/>
    <s v="544010"/>
    <x v="16"/>
    <n v="109864"/>
    <s v="CARAVAGGI  PAOLO"/>
    <n v="203203"/>
    <x v="43"/>
    <x v="43"/>
    <n v="614.75"/>
    <s v="A"/>
    <n v="-614.75"/>
  </r>
  <r>
    <s v="1'trimestre "/>
    <n v="24"/>
    <s v="544010"/>
    <x v="16"/>
    <n v="109864"/>
    <s v="CARAVAGGI  PAOLO"/>
    <n v="203203"/>
    <x v="43"/>
    <x v="43"/>
    <n v="3750"/>
    <s v="D"/>
    <n v="3750"/>
  </r>
  <r>
    <s v="1'trimestre "/>
    <n v="37"/>
    <s v="544011"/>
    <x v="17"/>
    <n v="111249"/>
    <s v="COLLABORATORI COORD. CONTIN. NON SANITARI RICERCA"/>
    <n v="203203"/>
    <x v="43"/>
    <x v="43"/>
    <n v="7368.07"/>
    <s v="A"/>
    <n v="-7368.07"/>
  </r>
  <r>
    <s v="1'trimestre "/>
    <n v="37"/>
    <s v="544011"/>
    <x v="17"/>
    <n v="111249"/>
    <s v="COLLABORATORI COORD. CONTIN. NON SANITARI RICERCA"/>
    <n v="203203"/>
    <x v="43"/>
    <x v="43"/>
    <n v="5897.86"/>
    <s v="A"/>
    <n v="-5897.86"/>
  </r>
  <r>
    <s v="1'trimestre "/>
    <n v="37"/>
    <s v="544011"/>
    <x v="17"/>
    <n v="111249"/>
    <s v="COLLABORATORI COORD. CONTIN. NON SANITARI RICERCA"/>
    <n v="203203"/>
    <x v="43"/>
    <x v="43"/>
    <n v="1469.09"/>
    <s v="D"/>
    <n v="1469.09"/>
  </r>
  <r>
    <s v="1'trimestre "/>
    <n v="37"/>
    <s v="544011"/>
    <x v="17"/>
    <n v="111249"/>
    <s v="COLLABORATORI COORD. CONTIN. NON SANITARI RICERCA"/>
    <n v="203203"/>
    <x v="43"/>
    <x v="43"/>
    <n v="636.86"/>
    <s v="D"/>
    <n v="636.86"/>
  </r>
  <r>
    <s v="1'trimestre "/>
    <n v="37"/>
    <s v="544011"/>
    <x v="17"/>
    <n v="111249"/>
    <s v="COLLABORATORI COORD. CONTIN. NON SANITARI RICERCA"/>
    <n v="203203"/>
    <x v="43"/>
    <x v="43"/>
    <n v="1834.16"/>
    <s v="D"/>
    <n v="1834.16"/>
  </r>
  <r>
    <s v="1'trimestre "/>
    <n v="37"/>
    <s v="544011"/>
    <x v="17"/>
    <n v="111249"/>
    <s v="COLLABORATORI COORD. CONTIN. NON SANITARI RICERCA"/>
    <n v="203203"/>
    <x v="43"/>
    <x v="43"/>
    <n v="1477.07"/>
    <s v="D"/>
    <n v="1477.07"/>
  </r>
  <r>
    <s v="1'trimestre "/>
    <n v="37"/>
    <s v="544011"/>
    <x v="17"/>
    <n v="111249"/>
    <s v="COLLABORATORI COORD. CONTIN. NON SANITARI RICERCA"/>
    <n v="203203"/>
    <x v="43"/>
    <x v="43"/>
    <n v="1723.26"/>
    <s v="D"/>
    <n v="1723.26"/>
  </r>
  <r>
    <s v="1'trimestre "/>
    <n v="37"/>
    <s v="544011"/>
    <x v="17"/>
    <n v="111249"/>
    <s v="COLLABORATORI COORD. CONTIN. NON SANITARI RICERCA"/>
    <n v="203203"/>
    <x v="43"/>
    <x v="43"/>
    <n v="1467.64"/>
    <s v="D"/>
    <n v="1467.64"/>
  </r>
  <r>
    <s v="1'trimestre "/>
    <n v="37"/>
    <s v="544011"/>
    <x v="17"/>
    <n v="111249"/>
    <s v="COLLABORATORI COORD. CONTIN. NON SANITARI RICERCA"/>
    <n v="203203"/>
    <x v="43"/>
    <x v="43"/>
    <n v="1477.07"/>
    <s v="D"/>
    <n v="1477.07"/>
  </r>
  <r>
    <s v="1'trimestre "/>
    <n v="37"/>
    <s v="544011"/>
    <x v="17"/>
    <n v="111249"/>
    <s v="COLLABORATORI COORD. CONTIN. NON SANITARI RICERCA"/>
    <n v="203203"/>
    <x v="43"/>
    <x v="43"/>
    <n v="2035.64"/>
    <s v="D"/>
    <n v="2035.64"/>
  </r>
  <r>
    <s v="1'trimestre "/>
    <n v="37"/>
    <s v="544011"/>
    <x v="17"/>
    <n v="111249"/>
    <s v="COLLABORATORI COORD. CONTIN. NON SANITARI RICERCA"/>
    <n v="203203"/>
    <x v="43"/>
    <x v="43"/>
    <n v="1824.3"/>
    <s v="D"/>
    <n v="1824.3"/>
  </r>
  <r>
    <s v="1'trimestre "/>
    <n v="37"/>
    <s v="544011"/>
    <x v="17"/>
    <n v="111249"/>
    <s v="COLLABORATORI COORD. CONTIN. NON SANITARI RICERCA"/>
    <n v="203203"/>
    <x v="43"/>
    <x v="43"/>
    <n v="1100"/>
    <s v="D"/>
    <n v="1100"/>
  </r>
  <r>
    <s v="1'trimestre "/>
    <n v="37"/>
    <s v="544011"/>
    <x v="17"/>
    <n v="111249"/>
    <s v="COLLABORATORI COORD. CONTIN. NON SANITARI RICERCA"/>
    <n v="203203"/>
    <x v="43"/>
    <x v="43"/>
    <n v="1783.21"/>
    <s v="D"/>
    <n v="1783.21"/>
  </r>
  <r>
    <s v="1'trimestre "/>
    <n v="37"/>
    <s v="544011"/>
    <x v="17"/>
    <n v="111249"/>
    <s v="COLLABORATORI COORD. CONTIN. NON SANITARI RICERCA"/>
    <n v="203203"/>
    <x v="43"/>
    <x v="43"/>
    <n v="1989.96"/>
    <s v="D"/>
    <n v="1989.96"/>
  </r>
  <r>
    <s v="1'trimestre "/>
    <n v="37"/>
    <s v="544011"/>
    <x v="17"/>
    <n v="111249"/>
    <s v="COLLABORATORI COORD. CONTIN. NON SANITARI RICERCA"/>
    <n v="203203"/>
    <x v="43"/>
    <x v="43"/>
    <n v="3750"/>
    <s v="D"/>
    <n v="3750"/>
  </r>
  <r>
    <s v="1'trimestre "/>
    <n v="37"/>
    <s v="544011"/>
    <x v="17"/>
    <n v="111249"/>
    <s v="COLLABORATORI COORD. CONTIN. NON SANITARI RICERCA"/>
    <n v="203203"/>
    <x v="43"/>
    <x v="43"/>
    <n v="2775.06"/>
    <s v="D"/>
    <n v="2775.06"/>
  </r>
  <r>
    <s v="1'trimestre "/>
    <n v="37"/>
    <s v="544011"/>
    <x v="17"/>
    <n v="111249"/>
    <s v="COLLABORATORI COORD. CONTIN. NON SANITARI RICERCA"/>
    <n v="203203"/>
    <x v="43"/>
    <x v="43"/>
    <n v="2510.83"/>
    <s v="D"/>
    <n v="2510.83"/>
  </r>
  <r>
    <s v="1'trimestre "/>
    <n v="37"/>
    <s v="544011"/>
    <x v="17"/>
    <n v="111249"/>
    <s v="COLLABORATORI COORD. CONTIN. NON SANITARI RICERCA"/>
    <n v="203203"/>
    <x v="43"/>
    <x v="43"/>
    <n v="1547.83"/>
    <s v="D"/>
    <n v="1547.83"/>
  </r>
  <r>
    <s v="1'trimestre "/>
    <n v="37"/>
    <s v="544011"/>
    <x v="17"/>
    <n v="111249"/>
    <s v="COLLABORATORI COORD. CONTIN. NON SANITARI RICERCA"/>
    <n v="203203"/>
    <x v="43"/>
    <x v="43"/>
    <n v="991.54"/>
    <s v="D"/>
    <n v="991.54"/>
  </r>
  <r>
    <s v="1'trimestre "/>
    <n v="37"/>
    <s v="544011"/>
    <x v="17"/>
    <n v="111249"/>
    <s v="COLLABORATORI COORD. CONTIN. NON SANITARI RICERCA"/>
    <n v="203203"/>
    <x v="43"/>
    <x v="43"/>
    <n v="6652.97"/>
    <s v="D"/>
    <n v="6652.97"/>
  </r>
  <r>
    <s v="1'trimestre "/>
    <n v="37"/>
    <s v="544011"/>
    <x v="17"/>
    <n v="111249"/>
    <s v="COLLABORATORI COORD. CONTIN. NON SANITARI RICERCA"/>
    <n v="203203"/>
    <x v="43"/>
    <x v="43"/>
    <n v="4822.68"/>
    <s v="D"/>
    <n v="4822.68"/>
  </r>
  <r>
    <s v="1'trimestre "/>
    <n v="37"/>
    <s v="544011"/>
    <x v="17"/>
    <n v="111249"/>
    <s v="COLLABORATORI COORD. CONTIN. NON SANITARI RICERCA"/>
    <n v="203203"/>
    <x v="43"/>
    <x v="43"/>
    <n v="4277.79"/>
    <s v="D"/>
    <n v="4277.79"/>
  </r>
  <r>
    <s v="1'trimestre "/>
    <n v="37"/>
    <s v="544011"/>
    <x v="17"/>
    <n v="111249"/>
    <s v="COLLABORATORI COORD. CONTIN. NON SANITARI RICERCA"/>
    <n v="203203"/>
    <x v="43"/>
    <x v="43"/>
    <n v="1888.11"/>
    <s v="D"/>
    <n v="1888.11"/>
  </r>
  <r>
    <s v="1'trimestre "/>
    <n v="37"/>
    <s v="544011"/>
    <x v="17"/>
    <n v="111249"/>
    <s v="COLLABORATORI COORD. CONTIN. NON SANITARI RICERCA"/>
    <n v="203203"/>
    <x v="43"/>
    <x v="43"/>
    <n v="8132.97"/>
    <s v="D"/>
    <n v="8132.97"/>
  </r>
  <r>
    <s v="1'trimestre "/>
    <n v="38"/>
    <s v="544010"/>
    <x v="16"/>
    <n v="107901"/>
    <s v="RIGHI  PAOLO"/>
    <n v="203203"/>
    <x v="43"/>
    <x v="43"/>
    <n v="41.2"/>
    <s v="A"/>
    <n v="-41.2"/>
  </r>
  <r>
    <s v="1'trimestre "/>
    <n v="38"/>
    <s v="544010"/>
    <x v="16"/>
    <n v="107901"/>
    <s v="RIGHI  PAOLO"/>
    <n v="203203"/>
    <x v="43"/>
    <x v="43"/>
    <n v="256.35000000000002"/>
    <s v="D"/>
    <n v="256.35000000000002"/>
  </r>
  <r>
    <s v="1'trimestre "/>
    <n v="38"/>
    <s v="544010"/>
    <x v="16"/>
    <n v="109254"/>
    <s v="MANCINI  LUCIA"/>
    <n v="203203"/>
    <x v="43"/>
    <x v="43"/>
    <n v="38.03"/>
    <s v="A"/>
    <n v="-38.03"/>
  </r>
  <r>
    <s v="1'trimestre "/>
    <n v="38"/>
    <s v="544010"/>
    <x v="16"/>
    <n v="109254"/>
    <s v="MANCINI  LUCIA"/>
    <n v="203203"/>
    <x v="43"/>
    <x v="43"/>
    <n v="231.98"/>
    <s v="D"/>
    <n v="231.98"/>
  </r>
  <r>
    <s v="1'trimestre "/>
    <n v="38"/>
    <s v="544010"/>
    <x v="16"/>
    <n v="109864"/>
    <s v="CARAVAGGI  PAOLO"/>
    <n v="203203"/>
    <x v="43"/>
    <x v="43"/>
    <n v="614.75"/>
    <s v="A"/>
    <n v="-614.75"/>
  </r>
  <r>
    <s v="1'trimestre "/>
    <n v="38"/>
    <s v="544010"/>
    <x v="16"/>
    <n v="109864"/>
    <s v="CARAVAGGI  PAOLO"/>
    <n v="203203"/>
    <x v="43"/>
    <x v="43"/>
    <n v="3750"/>
    <s v="D"/>
    <n v="3750"/>
  </r>
  <r>
    <s v="1'trimestre "/>
    <n v="41"/>
    <s v="544010"/>
    <x v="16"/>
    <n v="107408"/>
    <s v="DOZZA  BARBARA"/>
    <n v="203203"/>
    <x v="43"/>
    <x v="43"/>
    <n v="218.4"/>
    <s v="D"/>
    <n v="218.4"/>
  </r>
  <r>
    <s v="1'trimestre "/>
    <n v="41"/>
    <s v="544010"/>
    <x v="16"/>
    <n v="107408"/>
    <s v="DOZZA  BARBARA"/>
    <n v="203203"/>
    <x v="43"/>
    <x v="43"/>
    <n v="460"/>
    <s v="D"/>
    <n v="460"/>
  </r>
  <r>
    <s v="1'trimestre "/>
    <n v="43"/>
    <s v="544010"/>
    <x v="16"/>
    <n v="110331"/>
    <s v="SIGNORELLI  CECILIA"/>
    <n v="203203"/>
    <x v="43"/>
    <x v="43"/>
    <n v="2108"/>
    <s v="D"/>
    <n v="2108"/>
  </r>
  <r>
    <s v="1'trimestre "/>
    <n v="43"/>
    <s v="544010"/>
    <x v="16"/>
    <n v="110331"/>
    <s v="SIGNORELLI  CECILIA"/>
    <n v="203203"/>
    <x v="43"/>
    <x v="43"/>
    <n v="2108"/>
    <s v="D"/>
    <n v="2108"/>
  </r>
  <r>
    <s v="1'trimestre "/>
    <n v="57"/>
    <s v="544011"/>
    <x v="17"/>
    <n v="110490"/>
    <s v="VIRGA  ALESSANDRA"/>
    <n v="203203"/>
    <x v="43"/>
    <x v="43"/>
    <n v="145.26"/>
    <s v="A"/>
    <n v="-145.26"/>
  </r>
  <r>
    <s v="1'trimestre "/>
    <n v="57"/>
    <s v="544011"/>
    <x v="17"/>
    <n v="110490"/>
    <s v="VIRGA  ALESSANDRA"/>
    <n v="203203"/>
    <x v="43"/>
    <x v="43"/>
    <n v="176.82"/>
    <s v="A"/>
    <n v="-176.82"/>
  </r>
  <r>
    <s v="1'trimestre "/>
    <n v="57"/>
    <s v="544011"/>
    <x v="17"/>
    <n v="110490"/>
    <s v="VIRGA  ALESSANDRA"/>
    <n v="203203"/>
    <x v="43"/>
    <x v="43"/>
    <n v="1583.33"/>
    <s v="D"/>
    <n v="1583.33"/>
  </r>
  <r>
    <s v="1'trimestre "/>
    <n v="57"/>
    <s v="544011"/>
    <x v="17"/>
    <n v="110540"/>
    <s v="SANTORO  UMBERTO"/>
    <n v="203203"/>
    <x v="43"/>
    <x v="43"/>
    <n v="129.94999999999999"/>
    <s v="A"/>
    <n v="-129.94999999999999"/>
  </r>
  <r>
    <s v="1'trimestre "/>
    <n v="57"/>
    <s v="544011"/>
    <x v="17"/>
    <n v="110540"/>
    <s v="SANTORO  UMBERTO"/>
    <n v="203203"/>
    <x v="43"/>
    <x v="43"/>
    <n v="159.5"/>
    <s v="A"/>
    <n v="-159.5"/>
  </r>
  <r>
    <s v="1'trimestre "/>
    <n v="57"/>
    <s v="544011"/>
    <x v="17"/>
    <n v="110540"/>
    <s v="SANTORO  UMBERTO"/>
    <n v="203203"/>
    <x v="43"/>
    <x v="43"/>
    <n v="1480.83"/>
    <s v="D"/>
    <n v="1480.83"/>
  </r>
  <r>
    <s v="1'trimestre "/>
    <n v="57"/>
    <s v="544011"/>
    <x v="17"/>
    <n v="110276"/>
    <s v="RUSPAGGIARI  GIANLUCA"/>
    <n v="203203"/>
    <x v="43"/>
    <x v="43"/>
    <n v="370.03"/>
    <s v="A"/>
    <n v="-370.03"/>
  </r>
  <r>
    <s v="1'trimestre "/>
    <n v="57"/>
    <s v="544011"/>
    <x v="17"/>
    <n v="110276"/>
    <s v="RUSPAGGIARI  GIANLUCA"/>
    <n v="203203"/>
    <x v="43"/>
    <x v="43"/>
    <n v="242.05"/>
    <s v="A"/>
    <n v="-242.05"/>
  </r>
  <r>
    <s v="1'trimestre "/>
    <n v="57"/>
    <s v="544011"/>
    <x v="17"/>
    <n v="110276"/>
    <s v="RUSPAGGIARI  GIANLUCA"/>
    <n v="203203"/>
    <x v="43"/>
    <x v="43"/>
    <n v="2166.67"/>
    <s v="D"/>
    <n v="2166.67"/>
  </r>
  <r>
    <s v="1'trimestre "/>
    <n v="57"/>
    <s v="544011"/>
    <x v="17"/>
    <n v="109016"/>
    <s v="RIZZI  RAFFAELLA"/>
    <n v="203203"/>
    <x v="43"/>
    <x v="43"/>
    <n v="154.81"/>
    <s v="A"/>
    <n v="-154.81"/>
  </r>
  <r>
    <s v="1'trimestre "/>
    <n v="57"/>
    <s v="544011"/>
    <x v="17"/>
    <n v="109016"/>
    <s v="RIZZI  RAFFAELLA"/>
    <n v="203203"/>
    <x v="43"/>
    <x v="43"/>
    <n v="170.49"/>
    <s v="A"/>
    <n v="-170.49"/>
  </r>
  <r>
    <s v="1'trimestre "/>
    <n v="57"/>
    <s v="544011"/>
    <x v="17"/>
    <n v="109016"/>
    <s v="RIZZI  RAFFAELLA"/>
    <n v="203203"/>
    <x v="43"/>
    <x v="43"/>
    <n v="1583.33"/>
    <s v="D"/>
    <n v="1583.33"/>
  </r>
  <r>
    <s v="1'trimestre "/>
    <n v="57"/>
    <s v="544011"/>
    <x v="17"/>
    <n v="110684"/>
    <s v="PILOLLI  GIOVANNI"/>
    <n v="203203"/>
    <x v="43"/>
    <x v="43"/>
    <n v="234.72"/>
    <s v="A"/>
    <n v="-234.72"/>
  </r>
  <r>
    <s v="1'trimestre "/>
    <n v="57"/>
    <s v="544011"/>
    <x v="17"/>
    <n v="110684"/>
    <s v="PILOLLI  GIOVANNI"/>
    <n v="203203"/>
    <x v="43"/>
    <x v="43"/>
    <n v="197.42"/>
    <s v="A"/>
    <n v="-197.42"/>
  </r>
  <r>
    <s v="1'trimestre "/>
    <n v="57"/>
    <s v="544011"/>
    <x v="17"/>
    <n v="110684"/>
    <s v="PILOLLI  GIOVANNI"/>
    <n v="203203"/>
    <x v="43"/>
    <x v="43"/>
    <n v="1833.34"/>
    <s v="D"/>
    <n v="1833.34"/>
  </r>
  <r>
    <s v="1'trimestre "/>
    <n v="57"/>
    <s v="544011"/>
    <x v="17"/>
    <n v="111195"/>
    <s v="ORSINI  NICLA"/>
    <n v="203203"/>
    <x v="43"/>
    <x v="43"/>
    <n v="319.60000000000002"/>
    <s v="A"/>
    <n v="-319.60000000000002"/>
  </r>
  <r>
    <s v="1'trimestre "/>
    <n v="57"/>
    <s v="544011"/>
    <x v="17"/>
    <n v="111195"/>
    <s v="ORSINI  NICLA"/>
    <n v="203203"/>
    <x v="43"/>
    <x v="43"/>
    <n v="229.3"/>
    <s v="A"/>
    <n v="-229.3"/>
  </r>
  <r>
    <s v="1'trimestre "/>
    <n v="57"/>
    <s v="544011"/>
    <x v="17"/>
    <n v="111195"/>
    <s v="ORSINI  NICLA"/>
    <n v="203203"/>
    <x v="43"/>
    <x v="43"/>
    <n v="2129.11"/>
    <s v="D"/>
    <n v="2129.11"/>
  </r>
  <r>
    <s v="1'trimestre "/>
    <n v="57"/>
    <s v="544011"/>
    <x v="17"/>
    <n v="110320"/>
    <s v="MELANDRI  ILARIA"/>
    <n v="203203"/>
    <x v="43"/>
    <x v="43"/>
    <n v="139.38999999999999"/>
    <s v="A"/>
    <n v="-139.38999999999999"/>
  </r>
  <r>
    <s v="1'trimestre "/>
    <n v="57"/>
    <s v="544011"/>
    <x v="17"/>
    <n v="110320"/>
    <s v="MELANDRI  ILARIA"/>
    <n v="203203"/>
    <x v="43"/>
    <x v="43"/>
    <n v="176.82"/>
    <s v="A"/>
    <n v="-176.82"/>
  </r>
  <r>
    <s v="1'trimestre "/>
    <n v="57"/>
    <s v="544011"/>
    <x v="17"/>
    <n v="110320"/>
    <s v="MELANDRI  ILARIA"/>
    <n v="203203"/>
    <x v="43"/>
    <x v="43"/>
    <n v="1583.33"/>
    <s v="D"/>
    <n v="1583.33"/>
  </r>
  <r>
    <s v="1'trimestre "/>
    <n v="57"/>
    <s v="544011"/>
    <x v="17"/>
    <n v="107640"/>
    <s v="INGLESE  STEFANO ALESSANDRO"/>
    <n v="203203"/>
    <x v="43"/>
    <x v="43"/>
    <n v="1510.54"/>
    <s v="A"/>
    <n v="-1510.54"/>
  </r>
  <r>
    <s v="1'trimestre "/>
    <n v="57"/>
    <s v="544011"/>
    <x v="17"/>
    <n v="107640"/>
    <s v="INGLESE  STEFANO ALESSANDRO"/>
    <n v="203203"/>
    <x v="43"/>
    <x v="43"/>
    <n v="405.01"/>
    <s v="A"/>
    <n v="-405.01"/>
  </r>
  <r>
    <s v="1'trimestre "/>
    <n v="57"/>
    <s v="544011"/>
    <x v="17"/>
    <n v="107640"/>
    <s v="INGLESE  STEFANO ALESSANDRO"/>
    <n v="203203"/>
    <x v="43"/>
    <x v="43"/>
    <n v="5000"/>
    <s v="D"/>
    <n v="5000"/>
  </r>
  <r>
    <s v="1'trimestre "/>
    <n v="57"/>
    <s v="544011"/>
    <x v="17"/>
    <n v="110816"/>
    <s v="GOVONI  MARCO"/>
    <n v="203203"/>
    <x v="43"/>
    <x v="43"/>
    <n v="486.48"/>
    <s v="A"/>
    <n v="-486.48"/>
  </r>
  <r>
    <s v="1'trimestre "/>
    <n v="57"/>
    <s v="544011"/>
    <x v="17"/>
    <n v="110816"/>
    <s v="GOVONI  MARCO"/>
    <n v="203203"/>
    <x v="43"/>
    <x v="43"/>
    <n v="269.98"/>
    <s v="A"/>
    <n v="-269.98"/>
  </r>
  <r>
    <s v="1'trimestre "/>
    <n v="57"/>
    <s v="544011"/>
    <x v="17"/>
    <n v="110816"/>
    <s v="GOVONI  MARCO"/>
    <n v="203203"/>
    <x v="43"/>
    <x v="43"/>
    <n v="2416.67"/>
    <s v="D"/>
    <n v="2416.67"/>
  </r>
  <r>
    <s v="1'trimestre "/>
    <n v="57"/>
    <s v="544011"/>
    <x v="17"/>
    <n v="108101"/>
    <s v="FIOCCHI  SARA"/>
    <n v="203203"/>
    <x v="43"/>
    <x v="43"/>
    <n v="461.11"/>
    <s v="A"/>
    <n v="-461.11"/>
  </r>
  <r>
    <s v="1'trimestre "/>
    <n v="57"/>
    <s v="544011"/>
    <x v="17"/>
    <n v="108101"/>
    <s v="FIOCCHI  SARA"/>
    <n v="203203"/>
    <x v="43"/>
    <x v="43"/>
    <n v="251.27"/>
    <s v="A"/>
    <n v="-251.27"/>
  </r>
  <r>
    <s v="1'trimestre "/>
    <n v="57"/>
    <s v="544011"/>
    <x v="17"/>
    <n v="108101"/>
    <s v="FIOCCHI  SARA"/>
    <n v="203203"/>
    <x v="43"/>
    <x v="43"/>
    <n v="2333.33"/>
    <s v="D"/>
    <n v="2333.33"/>
  </r>
  <r>
    <s v="1'trimestre "/>
    <n v="57"/>
    <s v="544011"/>
    <x v="17"/>
    <n v="110754"/>
    <s v="DE GAETANO  FRANCESCO"/>
    <n v="203203"/>
    <x v="43"/>
    <x v="43"/>
    <n v="125.02"/>
    <s v="A"/>
    <n v="-125.02"/>
  </r>
  <r>
    <s v="1'trimestre "/>
    <n v="57"/>
    <s v="544011"/>
    <x v="17"/>
    <n v="110754"/>
    <s v="DE GAETANO  FRANCESCO"/>
    <n v="203203"/>
    <x v="43"/>
    <x v="43"/>
    <n v="159.5"/>
    <s v="A"/>
    <n v="-159.5"/>
  </r>
  <r>
    <s v="1'trimestre "/>
    <n v="57"/>
    <s v="544011"/>
    <x v="17"/>
    <n v="110754"/>
    <s v="DE GAETANO  FRANCESCO"/>
    <n v="203203"/>
    <x v="43"/>
    <x v="43"/>
    <n v="1480.83"/>
    <s v="D"/>
    <n v="1480.83"/>
  </r>
  <r>
    <s v="1'trimestre "/>
    <n v="57"/>
    <s v="544011"/>
    <x v="17"/>
    <n v="108015"/>
    <s v="DAVASSI  PAOLO FRANCESCO"/>
    <n v="203203"/>
    <x v="43"/>
    <x v="43"/>
    <n v="522.79"/>
    <s v="A"/>
    <n v="-522.79"/>
  </r>
  <r>
    <s v="1'trimestre "/>
    <n v="57"/>
    <s v="544011"/>
    <x v="17"/>
    <n v="108015"/>
    <s v="DAVASSI  PAOLO FRANCESCO"/>
    <n v="203203"/>
    <x v="43"/>
    <x v="43"/>
    <n v="279.25"/>
    <s v="A"/>
    <n v="-279.25"/>
  </r>
  <r>
    <s v="1'trimestre "/>
    <n v="57"/>
    <s v="544011"/>
    <x v="17"/>
    <n v="108015"/>
    <s v="DAVASSI  PAOLO FRANCESCO"/>
    <n v="203203"/>
    <x v="43"/>
    <x v="43"/>
    <n v="2500"/>
    <s v="D"/>
    <n v="2500"/>
  </r>
  <r>
    <s v="1'trimestre "/>
    <n v="57"/>
    <s v="544011"/>
    <x v="17"/>
    <n v="110108"/>
    <s v="COSTA  VIVIANA"/>
    <n v="203203"/>
    <x v="43"/>
    <x v="43"/>
    <n v="447.25"/>
    <s v="A"/>
    <n v="-447.25"/>
  </r>
  <r>
    <s v="1'trimestre "/>
    <n v="57"/>
    <s v="544011"/>
    <x v="17"/>
    <n v="110108"/>
    <s v="COSTA  VIVIANA"/>
    <n v="203203"/>
    <x v="43"/>
    <x v="43"/>
    <n v="257.69"/>
    <s v="A"/>
    <n v="-257.69"/>
  </r>
  <r>
    <s v="1'trimestre "/>
    <n v="57"/>
    <s v="544011"/>
    <x v="17"/>
    <n v="110108"/>
    <s v="COSTA  VIVIANA"/>
    <n v="203203"/>
    <x v="43"/>
    <x v="43"/>
    <n v="2306.87"/>
    <s v="D"/>
    <n v="2306.87"/>
  </r>
  <r>
    <s v="1'trimestre "/>
    <n v="57"/>
    <s v="544011"/>
    <x v="17"/>
    <n v="107227"/>
    <s v="CASARA  VERIDIANA SERENA"/>
    <n v="203203"/>
    <x v="43"/>
    <x v="43"/>
    <n v="104.99"/>
    <s v="A"/>
    <n v="-104.99"/>
  </r>
  <r>
    <s v="1'trimestre "/>
    <n v="57"/>
    <s v="544011"/>
    <x v="17"/>
    <n v="107227"/>
    <s v="CASARA  VERIDIANA SERENA"/>
    <n v="203203"/>
    <x v="43"/>
    <x v="43"/>
    <n v="159.5"/>
    <s v="A"/>
    <n v="-159.5"/>
  </r>
  <r>
    <s v="1'trimestre "/>
    <n v="57"/>
    <s v="544011"/>
    <x v="17"/>
    <n v="107227"/>
    <s v="CASARA  VERIDIANA SERENA"/>
    <n v="203203"/>
    <x v="43"/>
    <x v="43"/>
    <n v="1480.83"/>
    <s v="D"/>
    <n v="1480.83"/>
  </r>
  <r>
    <s v="1'trimestre "/>
    <n v="57"/>
    <s v="544011"/>
    <x v="17"/>
    <n v="110612"/>
    <s v="CAPUTO  DALILA"/>
    <n v="203203"/>
    <x v="43"/>
    <x v="43"/>
    <n v="104.32"/>
    <s v="A"/>
    <n v="-104.32"/>
  </r>
  <r>
    <s v="1'trimestre "/>
    <n v="57"/>
    <s v="544011"/>
    <x v="17"/>
    <n v="110612"/>
    <s v="CAPUTO  DALILA"/>
    <n v="203203"/>
    <x v="43"/>
    <x v="43"/>
    <n v="159.5"/>
    <s v="A"/>
    <n v="-159.5"/>
  </r>
  <r>
    <s v="1'trimestre "/>
    <n v="57"/>
    <s v="544011"/>
    <x v="17"/>
    <n v="110612"/>
    <s v="CAPUTO  DALILA"/>
    <n v="203203"/>
    <x v="43"/>
    <x v="43"/>
    <n v="1480.83"/>
    <s v="D"/>
    <n v="1480.83"/>
  </r>
  <r>
    <s v="1'trimestre "/>
    <n v="57"/>
    <s v="544011"/>
    <x v="17"/>
    <n v="111145"/>
    <s v="BUSSO  SIMONE"/>
    <n v="203203"/>
    <x v="43"/>
    <x v="43"/>
    <n v="345.51"/>
    <s v="A"/>
    <n v="-345.51"/>
  </r>
  <r>
    <s v="1'trimestre "/>
    <n v="57"/>
    <s v="544011"/>
    <x v="17"/>
    <n v="111145"/>
    <s v="BUSSO  SIMONE"/>
    <n v="203203"/>
    <x v="43"/>
    <x v="43"/>
    <n v="242.05"/>
    <s v="A"/>
    <n v="-242.05"/>
  </r>
  <r>
    <s v="1'trimestre "/>
    <n v="57"/>
    <s v="544011"/>
    <x v="17"/>
    <n v="111145"/>
    <s v="BUSSO  SIMONE"/>
    <n v="203203"/>
    <x v="43"/>
    <x v="43"/>
    <n v="2166.66"/>
    <s v="D"/>
    <n v="2166.66"/>
  </r>
  <r>
    <s v="1'trimestre "/>
    <n v="57"/>
    <s v="544011"/>
    <x v="17"/>
    <n v="107535"/>
    <s v="BAIGORRIA  CARLOS ALBERTO"/>
    <n v="203203"/>
    <x v="43"/>
    <x v="43"/>
    <n v="464.19"/>
    <s v="A"/>
    <n v="-464.19"/>
  </r>
  <r>
    <s v="1'trimestre "/>
    <n v="57"/>
    <s v="544011"/>
    <x v="17"/>
    <n v="107535"/>
    <s v="BAIGORRIA  CARLOS ALBERTO"/>
    <n v="203203"/>
    <x v="43"/>
    <x v="43"/>
    <n v="269.25"/>
    <s v="A"/>
    <n v="-269.25"/>
  </r>
  <r>
    <s v="1'trimestre "/>
    <n v="57"/>
    <s v="544011"/>
    <x v="17"/>
    <n v="107535"/>
    <s v="BAIGORRIA  CARLOS ALBERTO"/>
    <n v="203203"/>
    <x v="43"/>
    <x v="43"/>
    <n v="2500"/>
    <s v="D"/>
    <n v="2500"/>
  </r>
  <r>
    <s v="1'trimestre "/>
    <n v="57"/>
    <s v="544011"/>
    <x v="17"/>
    <n v="105322"/>
    <s v="ANCARANI  CRISTINA"/>
    <n v="203203"/>
    <x v="43"/>
    <x v="43"/>
    <n v="225.09"/>
    <s v="A"/>
    <n v="-225.09"/>
  </r>
  <r>
    <s v="1'trimestre "/>
    <n v="57"/>
    <s v="544011"/>
    <x v="17"/>
    <n v="105322"/>
    <s v="ANCARANI  CRISTINA"/>
    <n v="203203"/>
    <x v="43"/>
    <x v="43"/>
    <n v="206.89"/>
    <s v="A"/>
    <n v="-206.89"/>
  </r>
  <r>
    <s v="1'trimestre "/>
    <n v="57"/>
    <s v="544011"/>
    <x v="17"/>
    <n v="105322"/>
    <s v="ANCARANI  CRISTINA"/>
    <n v="203203"/>
    <x v="43"/>
    <x v="43"/>
    <n v="1921.41"/>
    <s v="D"/>
    <n v="1921.41"/>
  </r>
  <r>
    <s v="1'trimestre "/>
    <n v="78"/>
    <s v="548505"/>
    <x v="0"/>
    <n v="101026"/>
    <s v="INPS-BOLOGNA  CONTRIB.A C/ENTE"/>
    <n v="203203"/>
    <x v="43"/>
    <x v="43"/>
    <n v="5182.8999999999996"/>
    <s v="D"/>
    <n v="5182.8999999999996"/>
  </r>
  <r>
    <s v="1'trimestre "/>
    <n v="78"/>
    <s v="548505"/>
    <x v="0"/>
    <n v="101026"/>
    <s v="INPS-BOLOGNA  CONTRIB.A C/ENTE"/>
    <n v="203203"/>
    <x v="43"/>
    <x v="43"/>
    <n v="2585.37"/>
    <s v="D"/>
    <n v="2585.37"/>
  </r>
  <r>
    <s v="1'trimestre "/>
    <n v="85"/>
    <s v="543010"/>
    <x v="8"/>
    <n v="110125"/>
    <s v="BARANZONI ARCHITETTI SRL"/>
    <n v="203203"/>
    <x v="43"/>
    <x v="43"/>
    <n v="2477.9"/>
    <s v="D"/>
    <n v="2477.9"/>
  </r>
  <r>
    <s v="1'trimestre "/>
    <n v="96"/>
    <s v="544011"/>
    <x v="17"/>
    <n v="111195"/>
    <s v="ORSINI  NICLA"/>
    <n v="203203"/>
    <x v="43"/>
    <x v="43"/>
    <n v="316.77999999999997"/>
    <s v="A"/>
    <n v="-316.77999999999997"/>
  </r>
  <r>
    <s v="1'trimestre "/>
    <n v="96"/>
    <s v="544011"/>
    <x v="17"/>
    <n v="111195"/>
    <s v="ORSINI  NICLA"/>
    <n v="203203"/>
    <x v="43"/>
    <x v="43"/>
    <n v="243.76"/>
    <s v="A"/>
    <n v="-243.76"/>
  </r>
  <r>
    <s v="1'trimestre "/>
    <n v="96"/>
    <s v="544011"/>
    <x v="17"/>
    <n v="111195"/>
    <s v="ORSINI  NICLA"/>
    <n v="203203"/>
    <x v="43"/>
    <x v="43"/>
    <n v="2129.11"/>
    <s v="D"/>
    <n v="2129.11"/>
  </r>
  <r>
    <s v="1'trimestre "/>
    <n v="96"/>
    <s v="544011"/>
    <x v="17"/>
    <n v="110320"/>
    <s v="MELANDRI  ILARIA"/>
    <n v="203203"/>
    <x v="43"/>
    <x v="43"/>
    <n v="147.63999999999999"/>
    <s v="A"/>
    <n v="-147.63999999999999"/>
  </r>
  <r>
    <s v="1'trimestre "/>
    <n v="96"/>
    <s v="544011"/>
    <x v="17"/>
    <n v="110320"/>
    <s v="MELANDRI  ILARIA"/>
    <n v="203203"/>
    <x v="43"/>
    <x v="43"/>
    <n v="187.6"/>
    <s v="A"/>
    <n v="-187.6"/>
  </r>
  <r>
    <s v="1'trimestre "/>
    <n v="96"/>
    <s v="544011"/>
    <x v="17"/>
    <n v="110320"/>
    <s v="MELANDRI  ILARIA"/>
    <n v="203203"/>
    <x v="43"/>
    <x v="43"/>
    <n v="1583.33"/>
    <s v="D"/>
    <n v="1583.33"/>
  </r>
  <r>
    <s v="1'trimestre "/>
    <n v="96"/>
    <s v="544011"/>
    <x v="17"/>
    <n v="107640"/>
    <s v="INGLESE  STEFANO ALESSANDRO"/>
    <n v="203203"/>
    <x v="43"/>
    <x v="43"/>
    <n v="1510.54"/>
    <s v="A"/>
    <n v="-1510.54"/>
  </r>
  <r>
    <s v="1'trimestre "/>
    <n v="96"/>
    <s v="544011"/>
    <x v="17"/>
    <n v="107640"/>
    <s v="INGLESE  STEFANO ALESSANDRO"/>
    <n v="203203"/>
    <x v="43"/>
    <x v="43"/>
    <n v="405.01"/>
    <s v="A"/>
    <n v="-405.01"/>
  </r>
  <r>
    <s v="1'trimestre "/>
    <n v="96"/>
    <s v="544011"/>
    <x v="17"/>
    <n v="107640"/>
    <s v="INGLESE  STEFANO ALESSANDRO"/>
    <n v="203203"/>
    <x v="43"/>
    <x v="43"/>
    <n v="5000"/>
    <s v="D"/>
    <n v="5000"/>
  </r>
  <r>
    <s v="1'trimestre "/>
    <n v="96"/>
    <s v="544011"/>
    <x v="17"/>
    <n v="110816"/>
    <s v="GOVONI  MARCO"/>
    <n v="203203"/>
    <x v="43"/>
    <x v="43"/>
    <n v="489.37"/>
    <s v="A"/>
    <n v="-489.37"/>
  </r>
  <r>
    <s v="1'trimestre "/>
    <n v="96"/>
    <s v="544011"/>
    <x v="17"/>
    <n v="110816"/>
    <s v="GOVONI  MARCO"/>
    <n v="203203"/>
    <x v="43"/>
    <x v="43"/>
    <n v="286.39999999999998"/>
    <s v="A"/>
    <n v="-286.39999999999998"/>
  </r>
  <r>
    <s v="1'trimestre "/>
    <n v="96"/>
    <s v="544011"/>
    <x v="17"/>
    <n v="110816"/>
    <s v="GOVONI  MARCO"/>
    <n v="203203"/>
    <x v="43"/>
    <x v="43"/>
    <n v="2416.67"/>
    <s v="D"/>
    <n v="2416.67"/>
  </r>
  <r>
    <s v="1'trimestre "/>
    <n v="96"/>
    <s v="544011"/>
    <x v="17"/>
    <n v="108101"/>
    <s v="FIOCCHI  SARA"/>
    <n v="203203"/>
    <x v="43"/>
    <x v="43"/>
    <n v="464.49"/>
    <s v="A"/>
    <n v="-464.49"/>
  </r>
  <r>
    <s v="1'trimestre "/>
    <n v="96"/>
    <s v="544011"/>
    <x v="17"/>
    <n v="108101"/>
    <s v="FIOCCHI  SARA"/>
    <n v="203203"/>
    <x v="43"/>
    <x v="43"/>
    <n v="267.13"/>
    <s v="A"/>
    <n v="-267.13"/>
  </r>
  <r>
    <s v="1'trimestre "/>
    <n v="96"/>
    <s v="544011"/>
    <x v="17"/>
    <n v="108101"/>
    <s v="FIOCCHI  SARA"/>
    <n v="203203"/>
    <x v="43"/>
    <x v="43"/>
    <n v="2333.33"/>
    <s v="D"/>
    <n v="2333.33"/>
  </r>
  <r>
    <s v="1'trimestre "/>
    <n v="96"/>
    <s v="544011"/>
    <x v="17"/>
    <n v="110754"/>
    <s v="DE GAETANO  FRANCESCO"/>
    <n v="203203"/>
    <x v="43"/>
    <x v="43"/>
    <n v="133.9"/>
    <s v="A"/>
    <n v="-133.9"/>
  </r>
  <r>
    <s v="1'trimestre "/>
    <n v="96"/>
    <s v="544011"/>
    <x v="17"/>
    <n v="110754"/>
    <s v="DE GAETANO  FRANCESCO"/>
    <n v="203203"/>
    <x v="43"/>
    <x v="43"/>
    <n v="169.58"/>
    <s v="A"/>
    <n v="-169.58"/>
  </r>
  <r>
    <s v="1'trimestre "/>
    <n v="96"/>
    <s v="544011"/>
    <x v="17"/>
    <n v="110754"/>
    <s v="DE GAETANO  FRANCESCO"/>
    <n v="203203"/>
    <x v="43"/>
    <x v="43"/>
    <n v="1480.83"/>
    <s v="D"/>
    <n v="1480.83"/>
  </r>
  <r>
    <s v="1'trimestre "/>
    <n v="96"/>
    <s v="544011"/>
    <x v="17"/>
    <n v="108015"/>
    <s v="DAVASSI  PAOLO FRANCESCO"/>
    <n v="203203"/>
    <x v="43"/>
    <x v="43"/>
    <n v="525.37"/>
    <s v="A"/>
    <n v="-525.37"/>
  </r>
  <r>
    <s v="1'trimestre "/>
    <n v="96"/>
    <s v="544011"/>
    <x v="17"/>
    <n v="108015"/>
    <s v="DAVASSI  PAOLO FRANCESCO"/>
    <n v="203203"/>
    <x v="43"/>
    <x v="43"/>
    <n v="296.25"/>
    <s v="A"/>
    <n v="-296.25"/>
  </r>
  <r>
    <s v="1'trimestre "/>
    <n v="96"/>
    <s v="544011"/>
    <x v="17"/>
    <n v="108015"/>
    <s v="DAVASSI  PAOLO FRANCESCO"/>
    <n v="203203"/>
    <x v="43"/>
    <x v="43"/>
    <n v="2500"/>
    <s v="D"/>
    <n v="2500"/>
  </r>
  <r>
    <s v="1'trimestre "/>
    <n v="96"/>
    <s v="544011"/>
    <x v="17"/>
    <n v="110108"/>
    <s v="COSTA  VIVIANA"/>
    <n v="203203"/>
    <x v="43"/>
    <x v="43"/>
    <n v="450.84"/>
    <s v="A"/>
    <n v="-450.84"/>
  </r>
  <r>
    <s v="1'trimestre "/>
    <n v="96"/>
    <s v="544011"/>
    <x v="17"/>
    <n v="110108"/>
    <s v="COSTA  VIVIANA"/>
    <n v="203203"/>
    <x v="43"/>
    <x v="43"/>
    <n v="273.37"/>
    <s v="A"/>
    <n v="-273.37"/>
  </r>
  <r>
    <s v="1'trimestre "/>
    <n v="96"/>
    <s v="544011"/>
    <x v="17"/>
    <n v="110108"/>
    <s v="COSTA  VIVIANA"/>
    <n v="203203"/>
    <x v="43"/>
    <x v="43"/>
    <n v="2306.87"/>
    <s v="D"/>
    <n v="2306.87"/>
  </r>
  <r>
    <s v="1'trimestre "/>
    <n v="96"/>
    <s v="544011"/>
    <x v="17"/>
    <n v="107227"/>
    <s v="CASARA  VERIDIANA SERENA"/>
    <n v="203203"/>
    <x v="43"/>
    <x v="43"/>
    <n v="113.87"/>
    <s v="A"/>
    <n v="-113.87"/>
  </r>
  <r>
    <s v="1'trimestre "/>
    <n v="96"/>
    <s v="544011"/>
    <x v="17"/>
    <n v="107227"/>
    <s v="CASARA  VERIDIANA SERENA"/>
    <n v="203203"/>
    <x v="43"/>
    <x v="43"/>
    <n v="169.58"/>
    <s v="A"/>
    <n v="-169.58"/>
  </r>
  <r>
    <s v="1'trimestre "/>
    <n v="96"/>
    <s v="544011"/>
    <x v="17"/>
    <n v="107227"/>
    <s v="CASARA  VERIDIANA SERENA"/>
    <n v="203203"/>
    <x v="43"/>
    <x v="43"/>
    <n v="1480.83"/>
    <s v="D"/>
    <n v="1480.83"/>
  </r>
  <r>
    <s v="1'trimestre "/>
    <n v="96"/>
    <s v="544011"/>
    <x v="17"/>
    <n v="110612"/>
    <s v="CAPUTO  DALILA"/>
    <n v="203203"/>
    <x v="43"/>
    <x v="43"/>
    <n v="113.2"/>
    <s v="A"/>
    <n v="-113.2"/>
  </r>
  <r>
    <s v="1'trimestre "/>
    <n v="96"/>
    <s v="544011"/>
    <x v="17"/>
    <n v="110612"/>
    <s v="CAPUTO  DALILA"/>
    <n v="203203"/>
    <x v="43"/>
    <x v="43"/>
    <n v="169.58"/>
    <s v="A"/>
    <n v="-169.58"/>
  </r>
  <r>
    <s v="1'trimestre "/>
    <n v="96"/>
    <s v="544011"/>
    <x v="17"/>
    <n v="110612"/>
    <s v="CAPUTO  DALILA"/>
    <n v="203203"/>
    <x v="43"/>
    <x v="43"/>
    <n v="1480.83"/>
    <s v="D"/>
    <n v="1480.83"/>
  </r>
  <r>
    <s v="1'trimestre "/>
    <n v="96"/>
    <s v="544011"/>
    <x v="17"/>
    <n v="111145"/>
    <s v="BUSSO  SIMONE"/>
    <n v="203203"/>
    <x v="43"/>
    <x v="43"/>
    <n v="342.34"/>
    <s v="A"/>
    <n v="-342.34"/>
  </r>
  <r>
    <s v="1'trimestre "/>
    <n v="96"/>
    <s v="544011"/>
    <x v="17"/>
    <n v="111145"/>
    <s v="BUSSO  SIMONE"/>
    <n v="203203"/>
    <x v="43"/>
    <x v="43"/>
    <n v="256.79000000000002"/>
    <s v="A"/>
    <n v="-256.79000000000002"/>
  </r>
  <r>
    <s v="1'trimestre "/>
    <n v="96"/>
    <s v="544011"/>
    <x v="17"/>
    <n v="111145"/>
    <s v="BUSSO  SIMONE"/>
    <n v="203203"/>
    <x v="43"/>
    <x v="43"/>
    <n v="2166.66"/>
    <s v="D"/>
    <n v="2166.66"/>
  </r>
  <r>
    <s v="1'trimestre "/>
    <n v="96"/>
    <s v="544011"/>
    <x v="17"/>
    <n v="107535"/>
    <s v="BAIGORRIA  CARLOS ALBERTO"/>
    <n v="203203"/>
    <x v="43"/>
    <x v="43"/>
    <n v="488.38"/>
    <s v="A"/>
    <n v="-488.38"/>
  </r>
  <r>
    <s v="1'trimestre "/>
    <n v="96"/>
    <s v="544011"/>
    <x v="17"/>
    <n v="107535"/>
    <s v="BAIGORRIA  CARLOS ALBERTO"/>
    <n v="203203"/>
    <x v="43"/>
    <x v="43"/>
    <n v="147.58000000000001"/>
    <s v="A"/>
    <n v="-147.58000000000001"/>
  </r>
  <r>
    <s v="1'trimestre "/>
    <n v="96"/>
    <s v="544011"/>
    <x v="17"/>
    <n v="107535"/>
    <s v="BAIGORRIA  CARLOS ALBERTO"/>
    <n v="203203"/>
    <x v="43"/>
    <x v="43"/>
    <n v="1250"/>
    <s v="D"/>
    <n v="1250"/>
  </r>
  <r>
    <s v="1'trimestre "/>
    <n v="96"/>
    <s v="544011"/>
    <x v="17"/>
    <n v="105322"/>
    <s v="ANCARANI  CRISTINA"/>
    <n v="203203"/>
    <x v="43"/>
    <x v="43"/>
    <n v="231.06"/>
    <s v="A"/>
    <n v="-231.06"/>
  </r>
  <r>
    <s v="1'trimestre "/>
    <n v="96"/>
    <s v="544011"/>
    <x v="17"/>
    <n v="105322"/>
    <s v="ANCARANI  CRISTINA"/>
    <n v="203203"/>
    <x v="43"/>
    <x v="43"/>
    <n v="219.95"/>
    <s v="A"/>
    <n v="-219.95"/>
  </r>
  <r>
    <s v="1'trimestre "/>
    <n v="96"/>
    <s v="544011"/>
    <x v="17"/>
    <n v="105322"/>
    <s v="ANCARANI  CRISTINA"/>
    <n v="203203"/>
    <x v="43"/>
    <x v="43"/>
    <n v="1921.41"/>
    <s v="D"/>
    <n v="1921.41"/>
  </r>
  <r>
    <s v="1'trimestre "/>
    <n v="96"/>
    <s v="544011"/>
    <x v="17"/>
    <n v="110490"/>
    <s v="VIRGA  ALESSANDRA"/>
    <n v="203203"/>
    <x v="43"/>
    <x v="43"/>
    <n v="153.51"/>
    <s v="A"/>
    <n v="-153.51"/>
  </r>
  <r>
    <s v="1'trimestre "/>
    <n v="96"/>
    <s v="544011"/>
    <x v="17"/>
    <n v="110490"/>
    <s v="VIRGA  ALESSANDRA"/>
    <n v="203203"/>
    <x v="43"/>
    <x v="43"/>
    <n v="187.6"/>
    <s v="A"/>
    <n v="-187.6"/>
  </r>
  <r>
    <s v="1'trimestre "/>
    <n v="96"/>
    <s v="544011"/>
    <x v="17"/>
    <n v="110490"/>
    <s v="VIRGA  ALESSANDRA"/>
    <n v="203203"/>
    <x v="43"/>
    <x v="43"/>
    <n v="1583.33"/>
    <s v="D"/>
    <n v="1583.33"/>
  </r>
  <r>
    <s v="1'trimestre "/>
    <n v="96"/>
    <s v="544011"/>
    <x v="17"/>
    <n v="110540"/>
    <s v="SANTORO  UMBERTO"/>
    <n v="203203"/>
    <x v="43"/>
    <x v="43"/>
    <n v="138.83000000000001"/>
    <s v="A"/>
    <n v="-138.83000000000001"/>
  </r>
  <r>
    <s v="1'trimestre "/>
    <n v="96"/>
    <s v="544011"/>
    <x v="17"/>
    <n v="110540"/>
    <s v="SANTORO  UMBERTO"/>
    <n v="203203"/>
    <x v="43"/>
    <x v="43"/>
    <n v="169.58"/>
    <s v="A"/>
    <n v="-169.58"/>
  </r>
  <r>
    <s v="1'trimestre "/>
    <n v="96"/>
    <s v="544011"/>
    <x v="17"/>
    <n v="110540"/>
    <s v="SANTORO  UMBERTO"/>
    <n v="203203"/>
    <x v="43"/>
    <x v="43"/>
    <n v="1480.83"/>
    <s v="D"/>
    <n v="1480.83"/>
  </r>
  <r>
    <s v="1'trimestre "/>
    <n v="96"/>
    <s v="544011"/>
    <x v="17"/>
    <n v="110276"/>
    <s v="RUSPAGGIARI  GIANLUCA"/>
    <n v="203203"/>
    <x v="43"/>
    <x v="43"/>
    <n v="366.87"/>
    <s v="A"/>
    <n v="-366.87"/>
  </r>
  <r>
    <s v="1'trimestre "/>
    <n v="96"/>
    <s v="544011"/>
    <x v="17"/>
    <n v="110276"/>
    <s v="RUSPAGGIARI  GIANLUCA"/>
    <n v="203203"/>
    <x v="43"/>
    <x v="43"/>
    <n v="256.79000000000002"/>
    <s v="A"/>
    <n v="-256.79000000000002"/>
  </r>
  <r>
    <s v="1'trimestre "/>
    <n v="96"/>
    <s v="544011"/>
    <x v="17"/>
    <n v="110276"/>
    <s v="RUSPAGGIARI  GIANLUCA"/>
    <n v="203203"/>
    <x v="43"/>
    <x v="43"/>
    <n v="2166.67"/>
    <s v="D"/>
    <n v="2166.67"/>
  </r>
  <r>
    <s v="1'trimestre "/>
    <n v="96"/>
    <s v="544011"/>
    <x v="17"/>
    <n v="109016"/>
    <s v="RIZZI  RAFFAELLA"/>
    <n v="203203"/>
    <x v="43"/>
    <x v="43"/>
    <n v="163.02000000000001"/>
    <s v="A"/>
    <n v="-163.02000000000001"/>
  </r>
  <r>
    <s v="1'trimestre "/>
    <n v="96"/>
    <s v="544011"/>
    <x v="17"/>
    <n v="109016"/>
    <s v="RIZZI  RAFFAELLA"/>
    <n v="203203"/>
    <x v="43"/>
    <x v="43"/>
    <n v="181.27"/>
    <s v="A"/>
    <n v="-181.27"/>
  </r>
  <r>
    <s v="1'trimestre "/>
    <n v="96"/>
    <s v="544011"/>
    <x v="17"/>
    <n v="109016"/>
    <s v="RIZZI  RAFFAELLA"/>
    <n v="203203"/>
    <x v="43"/>
    <x v="43"/>
    <n v="1583.33"/>
    <s v="D"/>
    <n v="1583.33"/>
  </r>
  <r>
    <s v="1'trimestre "/>
    <n v="96"/>
    <s v="544011"/>
    <x v="17"/>
    <n v="110684"/>
    <s v="PILOLLI  GIOVANNI"/>
    <n v="203203"/>
    <x v="43"/>
    <x v="43"/>
    <n v="241.32"/>
    <s v="A"/>
    <n v="-241.32"/>
  </r>
  <r>
    <s v="1'trimestre "/>
    <n v="96"/>
    <s v="544011"/>
    <x v="17"/>
    <n v="110684"/>
    <s v="PILOLLI  GIOVANNI"/>
    <n v="203203"/>
    <x v="43"/>
    <x v="43"/>
    <n v="209.88"/>
    <s v="A"/>
    <n v="-209.88"/>
  </r>
  <r>
    <s v="1'trimestre "/>
    <n v="96"/>
    <s v="544011"/>
    <x v="17"/>
    <n v="110684"/>
    <s v="PILOLLI  GIOVANNI"/>
    <n v="203203"/>
    <x v="43"/>
    <x v="43"/>
    <n v="1833.34"/>
    <s v="D"/>
    <n v="1833.34"/>
  </r>
  <r>
    <s v="1'trimestre "/>
    <n v="113"/>
    <s v="544011"/>
    <x v="17"/>
    <n v="111249"/>
    <s v="COLLABORATORI COORD. CONTIN. NON SANITARI RICERCA"/>
    <n v="203203"/>
    <x v="43"/>
    <x v="43"/>
    <n v="6604.75"/>
    <s v="A"/>
    <n v="-6604.75"/>
  </r>
  <r>
    <s v="1'trimestre "/>
    <n v="113"/>
    <s v="544011"/>
    <x v="17"/>
    <n v="111249"/>
    <s v="COLLABORATORI COORD. CONTIN. NON SANITARI RICERCA"/>
    <n v="203203"/>
    <x v="43"/>
    <x v="43"/>
    <n v="6078.03"/>
    <s v="A"/>
    <n v="-6078.03"/>
  </r>
  <r>
    <s v="1'trimestre "/>
    <n v="113"/>
    <s v="544011"/>
    <x v="17"/>
    <n v="111249"/>
    <s v="COLLABORATORI COORD. CONTIN. NON SANITARI RICERCA"/>
    <n v="203203"/>
    <x v="43"/>
    <x v="43"/>
    <n v="1469.09"/>
    <s v="D"/>
    <n v="1469.09"/>
  </r>
  <r>
    <s v="1'trimestre "/>
    <n v="113"/>
    <s v="544011"/>
    <x v="17"/>
    <n v="111249"/>
    <s v="COLLABORATORI COORD. CONTIN. NON SANITARI RICERCA"/>
    <n v="203203"/>
    <x v="43"/>
    <x v="43"/>
    <n v="636.86"/>
    <s v="D"/>
    <n v="636.86"/>
  </r>
  <r>
    <s v="1'trimestre "/>
    <n v="113"/>
    <s v="544011"/>
    <x v="17"/>
    <n v="111249"/>
    <s v="COLLABORATORI COORD. CONTIN. NON SANITARI RICERCA"/>
    <n v="203203"/>
    <x v="43"/>
    <x v="43"/>
    <n v="3824.12"/>
    <s v="D"/>
    <n v="3824.12"/>
  </r>
  <r>
    <s v="1'trimestre "/>
    <n v="113"/>
    <s v="544011"/>
    <x v="17"/>
    <n v="111249"/>
    <s v="COLLABORATORI COORD. CONTIN. NON SANITARI RICERCA"/>
    <n v="203203"/>
    <x v="43"/>
    <x v="43"/>
    <n v="2188.2199999999998"/>
    <s v="D"/>
    <n v="2188.2199999999998"/>
  </r>
  <r>
    <s v="1'trimestre "/>
    <n v="113"/>
    <s v="544011"/>
    <x v="17"/>
    <n v="111249"/>
    <s v="COLLABORATORI COORD. CONTIN. NON SANITARI RICERCA"/>
    <n v="203203"/>
    <x v="43"/>
    <x v="43"/>
    <n v="1741.31"/>
    <s v="D"/>
    <n v="1741.31"/>
  </r>
  <r>
    <s v="1'trimestre "/>
    <n v="113"/>
    <s v="544011"/>
    <x v="17"/>
    <n v="111249"/>
    <s v="COLLABORATORI COORD. CONTIN. NON SANITARI RICERCA"/>
    <n v="203203"/>
    <x v="43"/>
    <x v="43"/>
    <n v="1992.24"/>
    <s v="D"/>
    <n v="1992.24"/>
  </r>
  <r>
    <s v="1'trimestre "/>
    <n v="113"/>
    <s v="544011"/>
    <x v="17"/>
    <n v="111249"/>
    <s v="COLLABORATORI COORD. CONTIN. NON SANITARI RICERCA"/>
    <n v="203203"/>
    <x v="43"/>
    <x v="43"/>
    <n v="1477.07"/>
    <s v="D"/>
    <n v="1477.07"/>
  </r>
  <r>
    <s v="1'trimestre "/>
    <n v="113"/>
    <s v="544011"/>
    <x v="17"/>
    <n v="111249"/>
    <s v="COLLABORATORI COORD. CONTIN. NON SANITARI RICERCA"/>
    <n v="203203"/>
    <x v="43"/>
    <x v="43"/>
    <n v="1723.26"/>
    <s v="D"/>
    <n v="1723.26"/>
  </r>
  <r>
    <s v="1'trimestre "/>
    <n v="113"/>
    <s v="544011"/>
    <x v="17"/>
    <n v="111249"/>
    <s v="COLLABORATORI COORD. CONTIN. NON SANITARI RICERCA"/>
    <n v="203203"/>
    <x v="43"/>
    <x v="43"/>
    <n v="1467.64"/>
    <s v="D"/>
    <n v="1467.64"/>
  </r>
  <r>
    <s v="1'trimestre "/>
    <n v="113"/>
    <s v="544011"/>
    <x v="17"/>
    <n v="111249"/>
    <s v="COLLABORATORI COORD. CONTIN. NON SANITARI RICERCA"/>
    <n v="203203"/>
    <x v="43"/>
    <x v="43"/>
    <n v="1477.07"/>
    <s v="D"/>
    <n v="1477.07"/>
  </r>
  <r>
    <s v="1'trimestre "/>
    <n v="113"/>
    <s v="544011"/>
    <x v="17"/>
    <n v="111249"/>
    <s v="COLLABORATORI COORD. CONTIN. NON SANITARI RICERCA"/>
    <n v="203203"/>
    <x v="43"/>
    <x v="43"/>
    <n v="2026.36"/>
    <s v="D"/>
    <n v="2026.36"/>
  </r>
  <r>
    <s v="1'trimestre "/>
    <n v="113"/>
    <s v="544011"/>
    <x v="17"/>
    <n v="111249"/>
    <s v="COLLABORATORI COORD. CONTIN. NON SANITARI RICERCA"/>
    <n v="203203"/>
    <x v="43"/>
    <x v="43"/>
    <n v="1815.15"/>
    <s v="D"/>
    <n v="1815.15"/>
  </r>
  <r>
    <s v="1'trimestre "/>
    <n v="113"/>
    <s v="544011"/>
    <x v="17"/>
    <n v="111249"/>
    <s v="COLLABORATORI COORD. CONTIN. NON SANITARI RICERCA"/>
    <n v="203203"/>
    <x v="43"/>
    <x v="43"/>
    <n v="2814.6"/>
    <s v="D"/>
    <n v="2814.6"/>
  </r>
  <r>
    <s v="1'trimestre "/>
    <n v="113"/>
    <s v="544011"/>
    <x v="17"/>
    <n v="111249"/>
    <s v="COLLABORATORI COORD. CONTIN. NON SANITARI RICERCA"/>
    <n v="203203"/>
    <x v="43"/>
    <x v="43"/>
    <n v="1025.06"/>
    <s v="D"/>
    <n v="1025.06"/>
  </r>
  <r>
    <s v="1'trimestre "/>
    <n v="113"/>
    <s v="544011"/>
    <x v="17"/>
    <n v="111249"/>
    <s v="COLLABORATORI COORD. CONTIN. NON SANITARI RICERCA"/>
    <n v="203203"/>
    <x v="43"/>
    <x v="43"/>
    <n v="2510.83"/>
    <s v="D"/>
    <n v="2510.83"/>
  </r>
  <r>
    <s v="1'trimestre "/>
    <n v="113"/>
    <s v="544011"/>
    <x v="17"/>
    <n v="111249"/>
    <s v="COLLABORATORI COORD. CONTIN. NON SANITARI RICERCA"/>
    <n v="203203"/>
    <x v="43"/>
    <x v="43"/>
    <n v="1547.83"/>
    <s v="D"/>
    <n v="1547.83"/>
  </r>
  <r>
    <s v="1'trimestre "/>
    <n v="113"/>
    <s v="544011"/>
    <x v="17"/>
    <n v="111249"/>
    <s v="COLLABORATORI COORD. CONTIN. NON SANITARI RICERCA"/>
    <n v="203203"/>
    <x v="43"/>
    <x v="43"/>
    <n v="1747.8"/>
    <s v="D"/>
    <n v="1747.8"/>
  </r>
  <r>
    <s v="1'trimestre "/>
    <n v="113"/>
    <s v="544011"/>
    <x v="17"/>
    <n v="111249"/>
    <s v="COLLABORATORI COORD. CONTIN. NON SANITARI RICERCA"/>
    <n v="203203"/>
    <x v="43"/>
    <x v="43"/>
    <n v="1218.5"/>
    <s v="D"/>
    <n v="1218.5"/>
  </r>
  <r>
    <s v="1'trimestre "/>
    <n v="113"/>
    <s v="544011"/>
    <x v="17"/>
    <n v="111249"/>
    <s v="COLLABORATORI COORD. CONTIN. NON SANITARI RICERCA"/>
    <n v="203203"/>
    <x v="43"/>
    <x v="43"/>
    <n v="991.54"/>
    <s v="D"/>
    <n v="991.54"/>
  </r>
  <r>
    <s v="1'trimestre "/>
    <n v="113"/>
    <s v="544011"/>
    <x v="17"/>
    <n v="111249"/>
    <s v="COLLABORATORI COORD. CONTIN. NON SANITARI RICERCA"/>
    <n v="203203"/>
    <x v="43"/>
    <x v="43"/>
    <n v="2000"/>
    <s v="D"/>
    <n v="2000"/>
  </r>
  <r>
    <s v="1'trimestre "/>
    <n v="113"/>
    <s v="544011"/>
    <x v="17"/>
    <n v="111249"/>
    <s v="COLLABORATORI COORD. CONTIN. NON SANITARI RICERCA"/>
    <n v="203203"/>
    <x v="43"/>
    <x v="43"/>
    <n v="10299.719999999999"/>
    <s v="D"/>
    <n v="10299.719999999999"/>
  </r>
  <r>
    <s v="1'trimestre "/>
    <n v="113"/>
    <s v="544011"/>
    <x v="17"/>
    <n v="111249"/>
    <s v="COLLABORATORI COORD. CONTIN. NON SANITARI RICERCA"/>
    <n v="203203"/>
    <x v="43"/>
    <x v="43"/>
    <n v="2734.99"/>
    <s v="D"/>
    <n v="2734.99"/>
  </r>
  <r>
    <s v="1'trimestre "/>
    <n v="113"/>
    <s v="544011"/>
    <x v="17"/>
    <n v="111249"/>
    <s v="COLLABORATORI COORD. CONTIN. NON SANITARI RICERCA"/>
    <n v="203203"/>
    <x v="43"/>
    <x v="43"/>
    <n v="4277.79"/>
    <s v="D"/>
    <n v="4277.79"/>
  </r>
  <r>
    <s v="1'trimestre "/>
    <n v="113"/>
    <s v="544011"/>
    <x v="17"/>
    <n v="111249"/>
    <s v="COLLABORATORI COORD. CONTIN. NON SANITARI RICERCA"/>
    <n v="203203"/>
    <x v="43"/>
    <x v="43"/>
    <n v="1888.11"/>
    <s v="D"/>
    <n v="1888.11"/>
  </r>
  <r>
    <s v="1'trimestre "/>
    <n v="113"/>
    <s v="544011"/>
    <x v="17"/>
    <n v="111249"/>
    <s v="COLLABORATORI COORD. CONTIN. NON SANITARI RICERCA"/>
    <n v="203203"/>
    <x v="43"/>
    <x v="43"/>
    <n v="4.59"/>
    <s v="D"/>
    <n v="4.59"/>
  </r>
  <r>
    <s v="1'trimestre "/>
    <n v="113"/>
    <s v="544011"/>
    <x v="17"/>
    <n v="111249"/>
    <s v="COLLABORATORI COORD. CONTIN. NON SANITARI RICERCA"/>
    <n v="203203"/>
    <x v="43"/>
    <x v="43"/>
    <n v="6.46"/>
    <s v="D"/>
    <n v="6.46"/>
  </r>
  <r>
    <s v="1'trimestre "/>
    <n v="114"/>
    <s v="544010"/>
    <x v="16"/>
    <n v="104816"/>
    <s v="PIGNOTTI  ELETTRA"/>
    <n v="203203"/>
    <x v="43"/>
    <x v="43"/>
    <n v="676.23"/>
    <s v="A"/>
    <n v="-676.23"/>
  </r>
  <r>
    <s v="1'trimestre "/>
    <n v="114"/>
    <s v="544010"/>
    <x v="16"/>
    <n v="104816"/>
    <s v="PIGNOTTI  ELETTRA"/>
    <n v="203203"/>
    <x v="43"/>
    <x v="43"/>
    <n v="4124.99"/>
    <s v="D"/>
    <n v="4124.99"/>
  </r>
  <r>
    <s v="1'trimestre "/>
    <n v="114"/>
    <s v="544010"/>
    <x v="16"/>
    <n v="104816"/>
    <s v="PIGNOTTI  ELETTRA"/>
    <n v="203203"/>
    <x v="43"/>
    <x v="43"/>
    <n v="171.31"/>
    <s v="A"/>
    <n v="-171.31"/>
  </r>
  <r>
    <s v="1'trimestre "/>
    <n v="114"/>
    <s v="544010"/>
    <x v="16"/>
    <n v="109254"/>
    <s v="MANCINI  LUCIA"/>
    <n v="203203"/>
    <x v="43"/>
    <x v="43"/>
    <n v="163.94"/>
    <s v="A"/>
    <n v="-163.94"/>
  </r>
  <r>
    <s v="1'trimestre "/>
    <n v="114"/>
    <s v="544010"/>
    <x v="16"/>
    <n v="104816"/>
    <s v="PIGNOTTI  ELETTRA"/>
    <n v="203203"/>
    <x v="43"/>
    <x v="43"/>
    <n v="766.39"/>
    <s v="D"/>
    <n v="766.39"/>
  </r>
  <r>
    <s v="1'trimestre "/>
    <n v="114"/>
    <s v="544010"/>
    <x v="16"/>
    <n v="104816"/>
    <s v="PIGNOTTI  ELETTRA"/>
    <n v="203203"/>
    <x v="43"/>
    <x v="43"/>
    <n v="90.16"/>
    <s v="D"/>
    <n v="90.16"/>
  </r>
  <r>
    <s v="1'trimestre "/>
    <n v="114"/>
    <s v="544010"/>
    <x v="16"/>
    <n v="109254"/>
    <s v="MANCINI  LUCIA"/>
    <n v="203203"/>
    <x v="43"/>
    <x v="43"/>
    <n v="819.68"/>
    <s v="D"/>
    <n v="819.68"/>
  </r>
  <r>
    <s v="1'trimestre "/>
    <n v="114"/>
    <s v="544010"/>
    <x v="16"/>
    <n v="109254"/>
    <s v="MANCINI  LUCIA"/>
    <n v="203203"/>
    <x v="43"/>
    <x v="43"/>
    <n v="46.69"/>
    <s v="A"/>
    <n v="-46.69"/>
  </r>
  <r>
    <s v="1'trimestre "/>
    <n v="114"/>
    <s v="544010"/>
    <x v="16"/>
    <n v="109254"/>
    <s v="MANCINI  LUCIA"/>
    <n v="203203"/>
    <x v="43"/>
    <x v="43"/>
    <n v="284.77999999999997"/>
    <s v="D"/>
    <n v="284.77999999999997"/>
  </r>
  <r>
    <s v="1'trimestre "/>
    <n v="114"/>
    <s v="544010"/>
    <x v="16"/>
    <n v="109864"/>
    <s v="CARAVAGGI  PAOLO"/>
    <n v="203203"/>
    <x v="43"/>
    <x v="43"/>
    <n v="614.75"/>
    <s v="A"/>
    <n v="-614.75"/>
  </r>
  <r>
    <s v="1'trimestre "/>
    <n v="114"/>
    <s v="544010"/>
    <x v="16"/>
    <n v="109864"/>
    <s v="CARAVAGGI  PAOLO"/>
    <n v="203203"/>
    <x v="43"/>
    <x v="43"/>
    <n v="3750"/>
    <s v="D"/>
    <n v="3750"/>
  </r>
  <r>
    <s v="1'trimestre "/>
    <n v="117"/>
    <s v="544010"/>
    <x v="16"/>
    <n v="108397"/>
    <s v="STRALI  WILLIAM"/>
    <n v="203203"/>
    <x v="43"/>
    <x v="43"/>
    <n v="350"/>
    <s v="D"/>
    <n v="350"/>
  </r>
  <r>
    <s v="1'trimestre "/>
    <n v="128"/>
    <s v="543010"/>
    <x v="8"/>
    <n v="109376"/>
    <s v="AMISS-ASS.MEDIATRICI CULTURALI SOCIALI E SANITARIE"/>
    <n v="203203"/>
    <x v="43"/>
    <x v="43"/>
    <n v="604.5"/>
    <s v="D"/>
    <n v="604.5"/>
  </r>
  <r>
    <s v="1'trimestre "/>
    <n v="128"/>
    <s v="543010"/>
    <x v="8"/>
    <n v="109376"/>
    <s v="AMISS-ASS.MEDIATRICI CULTURALI SOCIALI E SANITARIE"/>
    <n v="203203"/>
    <x v="43"/>
    <x v="43"/>
    <n v="1966.91"/>
    <s v="D"/>
    <n v="1966.91"/>
  </r>
  <r>
    <s v="1'trimestre "/>
    <n v="128"/>
    <s v="543010"/>
    <x v="8"/>
    <n v="109376"/>
    <s v="AMISS-ASS.MEDIATRICI CULTURALI SOCIALI E SANITARIE"/>
    <n v="203203"/>
    <x v="43"/>
    <x v="43"/>
    <n v="880.5"/>
    <s v="D"/>
    <n v="880.5"/>
  </r>
  <r>
    <s v="1'trimestre "/>
    <n v="128"/>
    <s v="543010"/>
    <x v="8"/>
    <n v="109376"/>
    <s v="AMISS-ASS.MEDIATRICI CULTURALI SOCIALI E SANITARIE"/>
    <n v="203203"/>
    <x v="43"/>
    <x v="43"/>
    <n v="1847.25"/>
    <s v="D"/>
    <n v="1847.25"/>
  </r>
  <r>
    <s v="1'trimestre "/>
    <n v="139"/>
    <s v="543010"/>
    <x v="8"/>
    <n v="111224"/>
    <s v="RANDSTAD ITALIA SPA"/>
    <n v="203203"/>
    <x v="43"/>
    <x v="43"/>
    <n v="3536.9"/>
    <s v="D"/>
    <n v="3536.9"/>
  </r>
  <r>
    <s v="1'trimestre "/>
    <n v="139"/>
    <s v="543010"/>
    <x v="8"/>
    <n v="111224"/>
    <s v="RANDSTAD ITALIA SPA"/>
    <n v="203203"/>
    <x v="43"/>
    <x v="43"/>
    <n v="2509.29"/>
    <s v="D"/>
    <n v="2509.29"/>
  </r>
  <r>
    <s v="1'trimestre "/>
    <n v="140"/>
    <s v="544010"/>
    <x v="16"/>
    <n v="107826"/>
    <s v="CONFORTO  STEFANIA"/>
    <n v="203203"/>
    <x v="43"/>
    <x v="43"/>
    <n v="225"/>
    <s v="A"/>
    <n v="-225"/>
  </r>
  <r>
    <s v="1'trimestre "/>
    <n v="140"/>
    <s v="544010"/>
    <x v="16"/>
    <n v="107826"/>
    <s v="CONFORTO  STEFANIA"/>
    <n v="203203"/>
    <x v="43"/>
    <x v="43"/>
    <n v="1125"/>
    <s v="D"/>
    <n v="1125"/>
  </r>
  <r>
    <s v="1'trimestre "/>
    <n v="145"/>
    <s v="548505"/>
    <x v="0"/>
    <n v="101026"/>
    <s v="INPS-BOLOGNA  CONTRIB.A C/ENTE"/>
    <n v="203203"/>
    <x v="43"/>
    <x v="43"/>
    <n v="5183.88"/>
    <s v="D"/>
    <n v="5183.88"/>
  </r>
  <r>
    <s v="1'trimestre "/>
    <n v="145"/>
    <s v="548505"/>
    <x v="0"/>
    <n v="101026"/>
    <s v="INPS-BOLOGNA  CONTRIB.A C/ENTE"/>
    <n v="203203"/>
    <x v="43"/>
    <x v="43"/>
    <n v="2746.73"/>
    <s v="D"/>
    <n v="2746.73"/>
  </r>
  <r>
    <s v="1'trimestre "/>
    <n v="161"/>
    <s v="544011"/>
    <x v="17"/>
    <n v="110490"/>
    <s v="VIRGA  ALESSANDRA"/>
    <n v="203203"/>
    <x v="43"/>
    <x v="43"/>
    <n v="146.69999999999999"/>
    <s v="A"/>
    <n v="-146.69999999999999"/>
  </r>
  <r>
    <s v="1'trimestre "/>
    <n v="161"/>
    <s v="544011"/>
    <x v="17"/>
    <n v="110490"/>
    <s v="VIRGA  ALESSANDRA"/>
    <n v="203203"/>
    <x v="43"/>
    <x v="43"/>
    <n v="182.21"/>
    <s v="A"/>
    <n v="-182.21"/>
  </r>
  <r>
    <s v="1'trimestre "/>
    <n v="161"/>
    <s v="544011"/>
    <x v="17"/>
    <n v="110490"/>
    <s v="VIRGA  ALESSANDRA"/>
    <n v="203203"/>
    <x v="43"/>
    <x v="43"/>
    <n v="1583.33"/>
    <s v="D"/>
    <n v="1583.33"/>
  </r>
  <r>
    <s v="1'trimestre "/>
    <n v="161"/>
    <s v="544011"/>
    <x v="17"/>
    <n v="110540"/>
    <s v="SANTORO  UMBERTO"/>
    <n v="203203"/>
    <x v="43"/>
    <x v="43"/>
    <n v="132.58000000000001"/>
    <s v="A"/>
    <n v="-132.58000000000001"/>
  </r>
  <r>
    <s v="1'trimestre "/>
    <n v="161"/>
    <s v="544011"/>
    <x v="17"/>
    <n v="110540"/>
    <s v="SANTORO  UMBERTO"/>
    <n v="203203"/>
    <x v="43"/>
    <x v="43"/>
    <n v="164.54"/>
    <s v="A"/>
    <n v="-164.54"/>
  </r>
  <r>
    <s v="1'trimestre "/>
    <n v="161"/>
    <s v="544011"/>
    <x v="17"/>
    <n v="110540"/>
    <s v="SANTORO  UMBERTO"/>
    <n v="203203"/>
    <x v="43"/>
    <x v="43"/>
    <n v="1480.83"/>
    <s v="D"/>
    <n v="1480.83"/>
  </r>
  <r>
    <s v="1'trimestre "/>
    <n v="161"/>
    <s v="544011"/>
    <x v="17"/>
    <n v="110276"/>
    <s v="RUSPAGGIARI  GIANLUCA"/>
    <n v="203203"/>
    <x v="43"/>
    <x v="43"/>
    <n v="367.74"/>
    <s v="A"/>
    <n v="-367.74"/>
  </r>
  <r>
    <s v="1'trimestre "/>
    <n v="161"/>
    <s v="544011"/>
    <x v="17"/>
    <n v="110276"/>
    <s v="RUSPAGGIARI  GIANLUCA"/>
    <n v="203203"/>
    <x v="43"/>
    <x v="43"/>
    <n v="249.42"/>
    <s v="A"/>
    <n v="-249.42"/>
  </r>
  <r>
    <s v="1'trimestre "/>
    <n v="161"/>
    <s v="544011"/>
    <x v="17"/>
    <n v="110276"/>
    <s v="RUSPAGGIARI  GIANLUCA"/>
    <n v="203203"/>
    <x v="43"/>
    <x v="43"/>
    <n v="2166.67"/>
    <s v="D"/>
    <n v="2166.67"/>
  </r>
  <r>
    <s v="1'trimestre "/>
    <n v="161"/>
    <s v="544011"/>
    <x v="17"/>
    <n v="109016"/>
    <s v="RIZZI  RAFFAELLA"/>
    <n v="203203"/>
    <x v="43"/>
    <x v="43"/>
    <n v="157.57"/>
    <s v="A"/>
    <n v="-157.57"/>
  </r>
  <r>
    <s v="1'trimestre "/>
    <n v="161"/>
    <s v="544011"/>
    <x v="17"/>
    <n v="109016"/>
    <s v="RIZZI  RAFFAELLA"/>
    <n v="203203"/>
    <x v="43"/>
    <x v="43"/>
    <n v="175.88"/>
    <s v="A"/>
    <n v="-175.88"/>
  </r>
  <r>
    <s v="1'trimestre "/>
    <n v="161"/>
    <s v="544011"/>
    <x v="17"/>
    <n v="109016"/>
    <s v="RIZZI  RAFFAELLA"/>
    <n v="203203"/>
    <x v="43"/>
    <x v="43"/>
    <n v="1583.33"/>
    <s v="D"/>
    <n v="1583.33"/>
  </r>
  <r>
    <s v="1'trimestre "/>
    <n v="161"/>
    <s v="544011"/>
    <x v="17"/>
    <n v="110684"/>
    <s v="PILOLLI  GIOVANNI"/>
    <n v="203203"/>
    <x v="43"/>
    <x v="43"/>
    <n v="237.68"/>
    <s v="A"/>
    <n v="-237.68"/>
  </r>
  <r>
    <s v="1'trimestre "/>
    <n v="161"/>
    <s v="544011"/>
    <x v="17"/>
    <n v="110684"/>
    <s v="PILOLLI  GIOVANNI"/>
    <n v="203203"/>
    <x v="43"/>
    <x v="43"/>
    <n v="203.65"/>
    <s v="A"/>
    <n v="-203.65"/>
  </r>
  <r>
    <s v="1'trimestre "/>
    <n v="161"/>
    <s v="544011"/>
    <x v="17"/>
    <n v="110684"/>
    <s v="PILOLLI  GIOVANNI"/>
    <n v="203203"/>
    <x v="43"/>
    <x v="43"/>
    <n v="1833.34"/>
    <s v="D"/>
    <n v="1833.34"/>
  </r>
  <r>
    <s v="1'trimestre "/>
    <n v="161"/>
    <s v="544011"/>
    <x v="17"/>
    <n v="111195"/>
    <s v="ORSINI  NICLA"/>
    <n v="203203"/>
    <x v="43"/>
    <x v="43"/>
    <n v="314.04000000000002"/>
    <s v="A"/>
    <n v="-314.04000000000002"/>
  </r>
  <r>
    <s v="1'trimestre "/>
    <n v="161"/>
    <s v="544011"/>
    <x v="17"/>
    <n v="111195"/>
    <s v="ORSINI  NICLA"/>
    <n v="203203"/>
    <x v="43"/>
    <x v="43"/>
    <n v="236.53"/>
    <s v="A"/>
    <n v="-236.53"/>
  </r>
  <r>
    <s v="1'trimestre "/>
    <n v="161"/>
    <s v="544011"/>
    <x v="17"/>
    <n v="111195"/>
    <s v="ORSINI  NICLA"/>
    <n v="203203"/>
    <x v="43"/>
    <x v="43"/>
    <n v="2129.11"/>
    <s v="D"/>
    <n v="2129.11"/>
  </r>
  <r>
    <s v="1'trimestre "/>
    <n v="161"/>
    <s v="544011"/>
    <x v="17"/>
    <n v="110320"/>
    <s v="MELANDRI  ILARIA"/>
    <n v="203203"/>
    <x v="43"/>
    <x v="43"/>
    <n v="140.51"/>
    <s v="A"/>
    <n v="-140.51"/>
  </r>
  <r>
    <s v="1'trimestre "/>
    <n v="161"/>
    <s v="544011"/>
    <x v="17"/>
    <n v="110320"/>
    <s v="MELANDRI  ILARIA"/>
    <n v="203203"/>
    <x v="43"/>
    <x v="43"/>
    <n v="182.21"/>
    <s v="A"/>
    <n v="-182.21"/>
  </r>
  <r>
    <s v="1'trimestre "/>
    <n v="161"/>
    <s v="544011"/>
    <x v="17"/>
    <n v="110320"/>
    <s v="MELANDRI  ILARIA"/>
    <n v="203203"/>
    <x v="43"/>
    <x v="43"/>
    <n v="1583.33"/>
    <s v="D"/>
    <n v="1583.33"/>
  </r>
  <r>
    <s v="1'trimestre "/>
    <n v="161"/>
    <s v="544011"/>
    <x v="17"/>
    <n v="107640"/>
    <s v="INGLESE  STEFANO ALESSANDRO"/>
    <n v="203203"/>
    <x v="43"/>
    <x v="43"/>
    <n v="1519.3"/>
    <s v="A"/>
    <n v="-1519.3"/>
  </r>
  <r>
    <s v="1'trimestre "/>
    <n v="161"/>
    <s v="544011"/>
    <x v="17"/>
    <n v="107640"/>
    <s v="INGLESE  STEFANO ALESSANDRO"/>
    <n v="203203"/>
    <x v="43"/>
    <x v="43"/>
    <n v="405.01"/>
    <s v="A"/>
    <n v="-405.01"/>
  </r>
  <r>
    <s v="1'trimestre "/>
    <n v="161"/>
    <s v="544011"/>
    <x v="17"/>
    <n v="107640"/>
    <s v="INGLESE  STEFANO ALESSANDRO"/>
    <n v="203203"/>
    <x v="43"/>
    <x v="43"/>
    <n v="5000"/>
    <s v="D"/>
    <n v="5000"/>
  </r>
  <r>
    <s v="1'trimestre "/>
    <n v="161"/>
    <s v="544011"/>
    <x v="17"/>
    <n v="110816"/>
    <s v="GOVONI  MARCO"/>
    <n v="203203"/>
    <x v="43"/>
    <x v="43"/>
    <n v="489.46"/>
    <s v="A"/>
    <n v="-489.46"/>
  </r>
  <r>
    <s v="1'trimestre "/>
    <n v="161"/>
    <s v="544011"/>
    <x v="17"/>
    <n v="110816"/>
    <s v="GOVONI  MARCO"/>
    <n v="203203"/>
    <x v="43"/>
    <x v="43"/>
    <n v="278.19"/>
    <s v="A"/>
    <n v="-278.19"/>
  </r>
  <r>
    <s v="1'trimestre "/>
    <n v="161"/>
    <s v="544011"/>
    <x v="17"/>
    <n v="110816"/>
    <s v="GOVONI  MARCO"/>
    <n v="203203"/>
    <x v="43"/>
    <x v="43"/>
    <n v="2416.67"/>
    <s v="D"/>
    <n v="2416.67"/>
  </r>
  <r>
    <s v="1'trimestre "/>
    <n v="161"/>
    <s v="544011"/>
    <x v="17"/>
    <n v="108101"/>
    <s v="FIOCCHI  SARA"/>
    <n v="203203"/>
    <x v="43"/>
    <x v="43"/>
    <n v="463.9"/>
    <s v="A"/>
    <n v="-463.9"/>
  </r>
  <r>
    <s v="1'trimestre "/>
    <n v="161"/>
    <s v="544011"/>
    <x v="17"/>
    <n v="108101"/>
    <s v="FIOCCHI  SARA"/>
    <n v="203203"/>
    <x v="43"/>
    <x v="43"/>
    <n v="259.2"/>
    <s v="A"/>
    <n v="-259.2"/>
  </r>
  <r>
    <s v="1'trimestre "/>
    <n v="161"/>
    <s v="544011"/>
    <x v="17"/>
    <n v="108101"/>
    <s v="FIOCCHI  SARA"/>
    <n v="203203"/>
    <x v="43"/>
    <x v="43"/>
    <n v="2333.33"/>
    <s v="D"/>
    <n v="2333.33"/>
  </r>
  <r>
    <s v="1'trimestre "/>
    <n v="161"/>
    <s v="544011"/>
    <x v="17"/>
    <n v="110754"/>
    <s v="DE GAETANO  FRANCESCO"/>
    <n v="203203"/>
    <x v="43"/>
    <x v="43"/>
    <n v="127"/>
    <s v="A"/>
    <n v="-127"/>
  </r>
  <r>
    <s v="1'trimestre "/>
    <n v="161"/>
    <s v="544011"/>
    <x v="17"/>
    <n v="110754"/>
    <s v="DE GAETANO  FRANCESCO"/>
    <n v="203203"/>
    <x v="43"/>
    <x v="43"/>
    <n v="164.54"/>
    <s v="A"/>
    <n v="-164.54"/>
  </r>
  <r>
    <s v="1'trimestre "/>
    <n v="161"/>
    <s v="544011"/>
    <x v="17"/>
    <n v="110754"/>
    <s v="DE GAETANO  FRANCESCO"/>
    <n v="203203"/>
    <x v="43"/>
    <x v="43"/>
    <n v="1480.83"/>
    <s v="D"/>
    <n v="1480.83"/>
  </r>
  <r>
    <s v="1'trimestre "/>
    <n v="161"/>
    <s v="544011"/>
    <x v="17"/>
    <n v="108015"/>
    <s v="DAVASSI  PAOLO FRANCESCO"/>
    <n v="203203"/>
    <x v="43"/>
    <x v="43"/>
    <n v="527.66999999999996"/>
    <s v="A"/>
    <n v="-527.66999999999996"/>
  </r>
  <r>
    <s v="1'trimestre "/>
    <n v="161"/>
    <s v="544011"/>
    <x v="17"/>
    <n v="108015"/>
    <s v="DAVASSI  PAOLO FRANCESCO"/>
    <n v="203203"/>
    <x v="43"/>
    <x v="43"/>
    <n v="287.75"/>
    <s v="A"/>
    <n v="-287.75"/>
  </r>
  <r>
    <s v="1'trimestre "/>
    <n v="161"/>
    <s v="544011"/>
    <x v="17"/>
    <n v="108015"/>
    <s v="DAVASSI  PAOLO FRANCESCO"/>
    <n v="203203"/>
    <x v="43"/>
    <x v="43"/>
    <n v="2500"/>
    <s v="D"/>
    <n v="2500"/>
  </r>
  <r>
    <s v="1'trimestre "/>
    <n v="161"/>
    <s v="544011"/>
    <x v="17"/>
    <n v="110108"/>
    <s v="COSTA  VIVIANA"/>
    <n v="203203"/>
    <x v="43"/>
    <x v="43"/>
    <n v="448.47"/>
    <s v="A"/>
    <n v="-448.47"/>
  </r>
  <r>
    <s v="1'trimestre "/>
    <n v="161"/>
    <s v="544011"/>
    <x v="17"/>
    <n v="110108"/>
    <s v="COSTA  VIVIANA"/>
    <n v="203203"/>
    <x v="43"/>
    <x v="43"/>
    <n v="265.52999999999997"/>
    <s v="A"/>
    <n v="-265.52999999999997"/>
  </r>
  <r>
    <s v="1'trimestre "/>
    <n v="161"/>
    <s v="544011"/>
    <x v="17"/>
    <n v="110108"/>
    <s v="COSTA  VIVIANA"/>
    <n v="203203"/>
    <x v="43"/>
    <x v="43"/>
    <n v="2306.87"/>
    <s v="D"/>
    <n v="2306.87"/>
  </r>
  <r>
    <s v="1'trimestre "/>
    <n v="161"/>
    <s v="544011"/>
    <x v="17"/>
    <n v="107227"/>
    <s v="CASARA  VERIDIANA SERENA"/>
    <n v="203203"/>
    <x v="43"/>
    <x v="43"/>
    <n v="107.47"/>
    <s v="A"/>
    <n v="-107.47"/>
  </r>
  <r>
    <s v="1'trimestre "/>
    <n v="161"/>
    <s v="544011"/>
    <x v="17"/>
    <n v="107227"/>
    <s v="CASARA  VERIDIANA SERENA"/>
    <n v="203203"/>
    <x v="43"/>
    <x v="43"/>
    <n v="164.54"/>
    <s v="A"/>
    <n v="-164.54"/>
  </r>
  <r>
    <s v="1'trimestre "/>
    <n v="161"/>
    <s v="544011"/>
    <x v="17"/>
    <n v="107227"/>
    <s v="CASARA  VERIDIANA SERENA"/>
    <n v="203203"/>
    <x v="43"/>
    <x v="43"/>
    <n v="1480.83"/>
    <s v="D"/>
    <n v="1480.83"/>
  </r>
  <r>
    <s v="1'trimestre "/>
    <n v="161"/>
    <s v="544011"/>
    <x v="17"/>
    <n v="110612"/>
    <s v="CAPUTO  DALILA"/>
    <n v="203203"/>
    <x v="43"/>
    <x v="43"/>
    <n v="102.71"/>
    <s v="A"/>
    <n v="-102.71"/>
  </r>
  <r>
    <s v="1'trimestre "/>
    <n v="161"/>
    <s v="544011"/>
    <x v="17"/>
    <n v="110612"/>
    <s v="CAPUTO  DALILA"/>
    <n v="203203"/>
    <x v="43"/>
    <x v="43"/>
    <n v="164.54"/>
    <s v="A"/>
    <n v="-164.54"/>
  </r>
  <r>
    <s v="1'trimestre "/>
    <n v="161"/>
    <s v="544011"/>
    <x v="17"/>
    <n v="110612"/>
    <s v="CAPUTO  DALILA"/>
    <n v="203203"/>
    <x v="43"/>
    <x v="43"/>
    <n v="1480.83"/>
    <s v="D"/>
    <n v="1480.83"/>
  </r>
  <r>
    <s v="1'trimestre "/>
    <n v="161"/>
    <s v="544011"/>
    <x v="17"/>
    <n v="111145"/>
    <s v="BUSSO  SIMONE"/>
    <n v="203203"/>
    <x v="43"/>
    <x v="43"/>
    <n v="339.32"/>
    <s v="A"/>
    <n v="-339.32"/>
  </r>
  <r>
    <s v="1'trimestre "/>
    <n v="161"/>
    <s v="544011"/>
    <x v="17"/>
    <n v="111145"/>
    <s v="BUSSO  SIMONE"/>
    <n v="203203"/>
    <x v="43"/>
    <x v="43"/>
    <n v="249.42"/>
    <s v="A"/>
    <n v="-249.42"/>
  </r>
  <r>
    <s v="1'trimestre "/>
    <n v="161"/>
    <s v="544011"/>
    <x v="17"/>
    <n v="111145"/>
    <s v="BUSSO  SIMONE"/>
    <n v="203203"/>
    <x v="43"/>
    <x v="43"/>
    <n v="2166.66"/>
    <s v="D"/>
    <n v="2166.66"/>
  </r>
  <r>
    <s v="1'trimestre "/>
    <n v="161"/>
    <s v="544011"/>
    <x v="17"/>
    <n v="105322"/>
    <s v="ANCARANI  CRISTINA"/>
    <n v="203203"/>
    <x v="43"/>
    <x v="43"/>
    <n v="226.32"/>
    <s v="A"/>
    <n v="-226.32"/>
  </r>
  <r>
    <s v="1'trimestre "/>
    <n v="161"/>
    <s v="544011"/>
    <x v="17"/>
    <n v="105322"/>
    <s v="ANCARANI  CRISTINA"/>
    <n v="203203"/>
    <x v="43"/>
    <x v="43"/>
    <n v="213.42"/>
    <s v="A"/>
    <n v="-213.42"/>
  </r>
  <r>
    <s v="1'trimestre "/>
    <n v="161"/>
    <s v="544011"/>
    <x v="17"/>
    <n v="105322"/>
    <s v="ANCARANI  CRISTINA"/>
    <n v="203203"/>
    <x v="43"/>
    <x v="43"/>
    <n v="1921.41"/>
    <s v="D"/>
    <n v="1921.41"/>
  </r>
  <r>
    <s v="1'trimestre "/>
    <n v="172"/>
    <s v="544011"/>
    <x v="17"/>
    <n v="111249"/>
    <s v="COLLABORATORI COORD. CONTIN. NON SANITARI RICERCA"/>
    <n v="203203"/>
    <x v="43"/>
    <x v="43"/>
    <n v="7219.41"/>
    <s v="A"/>
    <n v="-7219.41"/>
  </r>
  <r>
    <s v="1'trimestre "/>
    <n v="172"/>
    <s v="544011"/>
    <x v="17"/>
    <n v="111249"/>
    <s v="COLLABORATORI COORD. CONTIN. NON SANITARI RICERCA"/>
    <n v="203203"/>
    <x v="43"/>
    <x v="43"/>
    <n v="5926.4"/>
    <s v="A"/>
    <n v="-5926.4"/>
  </r>
  <r>
    <s v="1'trimestre "/>
    <n v="172"/>
    <s v="544011"/>
    <x v="17"/>
    <n v="111249"/>
    <s v="COLLABORATORI COORD. CONTIN. NON SANITARI RICERCA"/>
    <n v="203203"/>
    <x v="43"/>
    <x v="43"/>
    <n v="1469.09"/>
    <s v="D"/>
    <n v="1469.09"/>
  </r>
  <r>
    <s v="1'trimestre "/>
    <n v="172"/>
    <s v="544011"/>
    <x v="17"/>
    <n v="111249"/>
    <s v="COLLABORATORI COORD. CONTIN. NON SANITARI RICERCA"/>
    <n v="203203"/>
    <x v="43"/>
    <x v="43"/>
    <n v="636.86"/>
    <s v="D"/>
    <n v="636.86"/>
  </r>
  <r>
    <s v="1'trimestre "/>
    <n v="172"/>
    <s v="544011"/>
    <x v="17"/>
    <n v="111249"/>
    <s v="COLLABORATORI COORD. CONTIN. NON SANITARI RICERCA"/>
    <n v="203203"/>
    <x v="43"/>
    <x v="43"/>
    <n v="3824.12"/>
    <s v="D"/>
    <n v="3824.12"/>
  </r>
  <r>
    <s v="1'trimestre "/>
    <n v="172"/>
    <s v="544011"/>
    <x v="17"/>
    <n v="111249"/>
    <s v="COLLABORATORI COORD. CONTIN. NON SANITARI RICERCA"/>
    <n v="203203"/>
    <x v="43"/>
    <x v="43"/>
    <n v="2188.2199999999998"/>
    <s v="D"/>
    <n v="2188.2199999999998"/>
  </r>
  <r>
    <s v="1'trimestre "/>
    <n v="172"/>
    <s v="544011"/>
    <x v="17"/>
    <n v="111249"/>
    <s v="COLLABORATORI COORD. CONTIN. NON SANITARI RICERCA"/>
    <n v="203203"/>
    <x v="43"/>
    <x v="43"/>
    <n v="1741.31"/>
    <s v="D"/>
    <n v="1741.31"/>
  </r>
  <r>
    <s v="1'trimestre "/>
    <n v="172"/>
    <s v="544011"/>
    <x v="17"/>
    <n v="111249"/>
    <s v="COLLABORATORI COORD. CONTIN. NON SANITARI RICERCA"/>
    <n v="203203"/>
    <x v="43"/>
    <x v="43"/>
    <n v="1992.24"/>
    <s v="D"/>
    <n v="1992.24"/>
  </r>
  <r>
    <s v="1'trimestre "/>
    <n v="172"/>
    <s v="544011"/>
    <x v="17"/>
    <n v="111249"/>
    <s v="COLLABORATORI COORD. CONTIN. NON SANITARI RICERCA"/>
    <n v="203203"/>
    <x v="43"/>
    <x v="43"/>
    <n v="1477.07"/>
    <s v="D"/>
    <n v="1477.07"/>
  </r>
  <r>
    <s v="1'trimestre "/>
    <n v="172"/>
    <s v="544011"/>
    <x v="17"/>
    <n v="111249"/>
    <s v="COLLABORATORI COORD. CONTIN. NON SANITARI RICERCA"/>
    <n v="203203"/>
    <x v="43"/>
    <x v="43"/>
    <n v="1723.26"/>
    <s v="D"/>
    <n v="1723.26"/>
  </r>
  <r>
    <s v="1'trimestre "/>
    <n v="172"/>
    <s v="544011"/>
    <x v="17"/>
    <n v="111249"/>
    <s v="COLLABORATORI COORD. CONTIN. NON SANITARI RICERCA"/>
    <n v="203203"/>
    <x v="43"/>
    <x v="43"/>
    <n v="1467.64"/>
    <s v="D"/>
    <n v="1467.64"/>
  </r>
  <r>
    <s v="1'trimestre "/>
    <n v="172"/>
    <s v="544011"/>
    <x v="17"/>
    <n v="111249"/>
    <s v="COLLABORATORI COORD. CONTIN. NON SANITARI RICERCA"/>
    <n v="203203"/>
    <x v="43"/>
    <x v="43"/>
    <n v="1477.07"/>
    <s v="D"/>
    <n v="1477.07"/>
  </r>
  <r>
    <s v="1'trimestre "/>
    <n v="172"/>
    <s v="544011"/>
    <x v="17"/>
    <n v="111249"/>
    <s v="COLLABORATORI COORD. CONTIN. NON SANITARI RICERCA"/>
    <n v="203203"/>
    <x v="43"/>
    <x v="43"/>
    <n v="2026.36"/>
    <s v="D"/>
    <n v="2026.36"/>
  </r>
  <r>
    <s v="1'trimestre "/>
    <n v="172"/>
    <s v="544011"/>
    <x v="17"/>
    <n v="111249"/>
    <s v="COLLABORATORI COORD. CONTIN. NON SANITARI RICERCA"/>
    <n v="203203"/>
    <x v="43"/>
    <x v="43"/>
    <n v="1815.15"/>
    <s v="D"/>
    <n v="1815.15"/>
  </r>
  <r>
    <s v="1'trimestre "/>
    <n v="172"/>
    <s v="544011"/>
    <x v="17"/>
    <n v="111249"/>
    <s v="COLLABORATORI COORD. CONTIN. NON SANITARI RICERCA"/>
    <n v="203203"/>
    <x v="43"/>
    <x v="43"/>
    <n v="2814.6"/>
    <s v="D"/>
    <n v="2814.6"/>
  </r>
  <r>
    <s v="1'trimestre "/>
    <n v="172"/>
    <s v="544011"/>
    <x v="17"/>
    <n v="111249"/>
    <s v="COLLABORATORI COORD. CONTIN. NON SANITARI RICERCA"/>
    <n v="203203"/>
    <x v="43"/>
    <x v="43"/>
    <n v="1025.06"/>
    <s v="D"/>
    <n v="1025.06"/>
  </r>
  <r>
    <s v="1'trimestre "/>
    <n v="172"/>
    <s v="544011"/>
    <x v="17"/>
    <n v="111249"/>
    <s v="COLLABORATORI COORD. CONTIN. NON SANITARI RICERCA"/>
    <n v="203203"/>
    <x v="43"/>
    <x v="43"/>
    <n v="2510.83"/>
    <s v="D"/>
    <n v="2510.83"/>
  </r>
  <r>
    <s v="1'trimestre "/>
    <n v="172"/>
    <s v="544011"/>
    <x v="17"/>
    <n v="111249"/>
    <s v="COLLABORATORI COORD. CONTIN. NON SANITARI RICERCA"/>
    <n v="203203"/>
    <x v="43"/>
    <x v="43"/>
    <n v="1547.83"/>
    <s v="D"/>
    <n v="1547.83"/>
  </r>
  <r>
    <s v="1'trimestre "/>
    <n v="172"/>
    <s v="544011"/>
    <x v="17"/>
    <n v="111249"/>
    <s v="COLLABORATORI COORD. CONTIN. NON SANITARI RICERCA"/>
    <n v="203203"/>
    <x v="43"/>
    <x v="43"/>
    <n v="1747.8"/>
    <s v="D"/>
    <n v="1747.8"/>
  </r>
  <r>
    <s v="1'trimestre "/>
    <n v="172"/>
    <s v="544011"/>
    <x v="17"/>
    <n v="111249"/>
    <s v="COLLABORATORI COORD. CONTIN. NON SANITARI RICERCA"/>
    <n v="203203"/>
    <x v="43"/>
    <x v="43"/>
    <n v="3218.5"/>
    <s v="D"/>
    <n v="3218.5"/>
  </r>
  <r>
    <s v="1'trimestre "/>
    <n v="172"/>
    <s v="544011"/>
    <x v="17"/>
    <n v="111249"/>
    <s v="COLLABORATORI COORD. CONTIN. NON SANITARI RICERCA"/>
    <n v="203203"/>
    <x v="43"/>
    <x v="43"/>
    <n v="991.54"/>
    <s v="D"/>
    <n v="991.54"/>
  </r>
  <r>
    <s v="1'trimestre "/>
    <n v="172"/>
    <s v="544011"/>
    <x v="17"/>
    <n v="111249"/>
    <s v="COLLABORATORI COORD. CONTIN. NON SANITARI RICERCA"/>
    <n v="203203"/>
    <x v="43"/>
    <x v="43"/>
    <n v="10299.719999999999"/>
    <s v="D"/>
    <n v="10299.719999999999"/>
  </r>
  <r>
    <s v="1'trimestre "/>
    <n v="172"/>
    <s v="544011"/>
    <x v="17"/>
    <n v="111249"/>
    <s v="COLLABORATORI COORD. CONTIN. NON SANITARI RICERCA"/>
    <n v="203203"/>
    <x v="43"/>
    <x v="43"/>
    <n v="2734.99"/>
    <s v="D"/>
    <n v="2734.99"/>
  </r>
  <r>
    <s v="1'trimestre "/>
    <n v="172"/>
    <s v="544011"/>
    <x v="17"/>
    <n v="111249"/>
    <s v="COLLABORATORI COORD. CONTIN. NON SANITARI RICERCA"/>
    <n v="203203"/>
    <x v="43"/>
    <x v="43"/>
    <n v="4277.79"/>
    <s v="D"/>
    <n v="4277.79"/>
  </r>
  <r>
    <s v="1'trimestre "/>
    <n v="172"/>
    <s v="544011"/>
    <x v="17"/>
    <n v="111249"/>
    <s v="COLLABORATORI COORD. CONTIN. NON SANITARI RICERCA"/>
    <n v="203203"/>
    <x v="43"/>
    <x v="43"/>
    <n v="1888.11"/>
    <s v="D"/>
    <n v="1888.11"/>
  </r>
  <r>
    <s v="1'trimestre "/>
    <n v="174"/>
    <s v="544010"/>
    <x v="16"/>
    <n v="109254"/>
    <s v="MANCINI  LUCIA"/>
    <n v="203203"/>
    <x v="43"/>
    <x v="43"/>
    <n v="327.87"/>
    <s v="A"/>
    <n v="-327.87"/>
  </r>
  <r>
    <s v="1'trimestre "/>
    <n v="174"/>
    <s v="544010"/>
    <x v="16"/>
    <n v="109254"/>
    <s v="MANCINI  LUCIA"/>
    <n v="203203"/>
    <x v="43"/>
    <x v="43"/>
    <n v="2000.01"/>
    <s v="D"/>
    <n v="2000.01"/>
  </r>
  <r>
    <s v="1'trimestre "/>
    <n v="174"/>
    <s v="544010"/>
    <x v="16"/>
    <n v="109553"/>
    <s v="LO BUE  SALVATRICE"/>
    <n v="203203"/>
    <x v="43"/>
    <x v="43"/>
    <n v="1350"/>
    <s v="A"/>
    <n v="-1350"/>
  </r>
  <r>
    <s v="1'trimestre "/>
    <n v="174"/>
    <s v="544010"/>
    <x v="16"/>
    <n v="109553"/>
    <s v="LO BUE  SALVATRICE"/>
    <n v="203203"/>
    <x v="43"/>
    <x v="43"/>
    <n v="8564.4"/>
    <s v="D"/>
    <n v="8564.4"/>
  </r>
  <r>
    <s v="1'trimestre "/>
    <n v="174"/>
    <s v="544010"/>
    <x v="16"/>
    <n v="109864"/>
    <s v="CARAVAGGI  PAOLO"/>
    <n v="203203"/>
    <x v="43"/>
    <x v="43"/>
    <n v="614.75"/>
    <s v="A"/>
    <n v="-614.75"/>
  </r>
  <r>
    <s v="1'trimestre "/>
    <n v="174"/>
    <s v="544010"/>
    <x v="16"/>
    <n v="109864"/>
    <s v="CARAVAGGI  PAOLO"/>
    <n v="203203"/>
    <x v="43"/>
    <x v="43"/>
    <n v="3750"/>
    <s v="D"/>
    <n v="3750"/>
  </r>
  <r>
    <s v="1'trimestre "/>
    <n v="174"/>
    <s v="544010"/>
    <x v="16"/>
    <n v="109864"/>
    <s v="CARAVAGGI  PAOLO"/>
    <n v="203203"/>
    <x v="43"/>
    <x v="43"/>
    <n v="134.62"/>
    <s v="A"/>
    <n v="-134.62"/>
  </r>
  <r>
    <s v="1'trimestre "/>
    <n v="174"/>
    <s v="544010"/>
    <x v="16"/>
    <n v="109864"/>
    <s v="CARAVAGGI  PAOLO"/>
    <n v="203203"/>
    <x v="43"/>
    <x v="43"/>
    <n v="673.08"/>
    <s v="D"/>
    <n v="673.08"/>
  </r>
  <r>
    <s v="1'trimestre "/>
    <n v="174"/>
    <s v="544010"/>
    <x v="16"/>
    <n v="109864"/>
    <s v="CARAVAGGI  PAOLO"/>
    <n v="203203"/>
    <x v="43"/>
    <x v="43"/>
    <n v="65.37"/>
    <s v="A"/>
    <n v="-65.37"/>
  </r>
  <r>
    <s v="1'trimestre "/>
    <n v="174"/>
    <s v="544010"/>
    <x v="16"/>
    <n v="109864"/>
    <s v="CARAVAGGI  PAOLO"/>
    <n v="203203"/>
    <x v="43"/>
    <x v="43"/>
    <n v="326.83"/>
    <s v="D"/>
    <n v="326.83"/>
  </r>
  <r>
    <s v="1'trimestre "/>
    <n v="174"/>
    <s v="544010"/>
    <x v="16"/>
    <n v="109864"/>
    <s v="CARAVAGGI  PAOLO"/>
    <n v="203203"/>
    <x v="43"/>
    <x v="43"/>
    <n v="123.43"/>
    <s v="A"/>
    <n v="-123.43"/>
  </r>
  <r>
    <s v="1'trimestre "/>
    <n v="174"/>
    <s v="544010"/>
    <x v="16"/>
    <n v="109864"/>
    <s v="CARAVAGGI  PAOLO"/>
    <n v="203203"/>
    <x v="43"/>
    <x v="43"/>
    <n v="617.16999999999996"/>
    <s v="D"/>
    <n v="617.16999999999996"/>
  </r>
  <r>
    <s v="1'trimestre "/>
    <n v="175"/>
    <s v="543010"/>
    <x v="8"/>
    <n v="111224"/>
    <s v="RANDSTAD ITALIA SPA"/>
    <n v="203203"/>
    <x v="43"/>
    <x v="43"/>
    <n v="5465.82"/>
    <s v="D"/>
    <n v="5465.82"/>
  </r>
  <r>
    <s v="1'trimestre "/>
    <n v="176"/>
    <s v="544010"/>
    <x v="16"/>
    <n v="108397"/>
    <s v="STRALI  WILLIAM"/>
    <n v="203203"/>
    <x v="43"/>
    <x v="43"/>
    <n v="520"/>
    <s v="D"/>
    <n v="520"/>
  </r>
  <r>
    <s v="1'trimestre "/>
    <n v="181"/>
    <s v="544010"/>
    <x v="16"/>
    <n v="111209"/>
    <s v="GAMBERINI  DAVIDE"/>
    <n v="203203"/>
    <x v="43"/>
    <x v="43"/>
    <n v="3000"/>
    <s v="D"/>
    <n v="3000"/>
  </r>
  <r>
    <s v="1'trimestre "/>
    <m/>
    <n v="54900002"/>
    <x v="9"/>
    <m/>
    <m/>
    <n v="203203"/>
    <x v="43"/>
    <x v="43"/>
    <m/>
    <m/>
    <n v="568.75"/>
  </r>
  <r>
    <s v="1'trimestre "/>
    <n v="26"/>
    <s v="543010"/>
    <x v="8"/>
    <n v="106554"/>
    <s v="MANUTENCOOP FACILITY MANAGEMENT SPA"/>
    <n v="203204"/>
    <x v="44"/>
    <x v="44"/>
    <n v="15737.42"/>
    <s v="A"/>
    <n v="-15737.42"/>
  </r>
  <r>
    <s v="1'trimestre "/>
    <n v="26"/>
    <s v="543010"/>
    <x v="8"/>
    <n v="106554"/>
    <s v="MANUTENCOOP FACILITY MANAGEMENT SPA"/>
    <n v="203204"/>
    <x v="44"/>
    <x v="44"/>
    <n v="94952.83"/>
    <s v="D"/>
    <n v="94952.83"/>
  </r>
  <r>
    <s v="1'trimestre "/>
    <n v="26"/>
    <s v="543010"/>
    <x v="8"/>
    <n v="106554"/>
    <s v="MANUTENCOOP FACILITY MANAGEMENT SPA"/>
    <n v="203204"/>
    <x v="44"/>
    <x v="44"/>
    <n v="94952.83"/>
    <s v="D"/>
    <n v="94952.83"/>
  </r>
  <r>
    <s v="1'trimestre "/>
    <n v="26"/>
    <s v="543010"/>
    <x v="8"/>
    <n v="106554"/>
    <s v="MANUTENCOOP FACILITY MANAGEMENT SPA"/>
    <n v="203204"/>
    <x v="44"/>
    <x v="44"/>
    <n v="1833.58"/>
    <s v="A"/>
    <n v="-1833.58"/>
  </r>
  <r>
    <s v="1'trimestre "/>
    <n v="26"/>
    <s v="543010"/>
    <x v="8"/>
    <n v="106554"/>
    <s v="MANUTENCOOP FACILITY MANAGEMENT SPA"/>
    <n v="203204"/>
    <x v="44"/>
    <x v="44"/>
    <n v="3422.97"/>
    <s v="D"/>
    <n v="3422.97"/>
  </r>
  <r>
    <s v="1'trimestre "/>
    <n v="26"/>
    <s v="543010"/>
    <x v="8"/>
    <n v="106554"/>
    <s v="MANUTENCOOP FACILITY MANAGEMENT SPA"/>
    <n v="203204"/>
    <x v="44"/>
    <x v="44"/>
    <n v="3422.97"/>
    <s v="D"/>
    <n v="3422.97"/>
  </r>
  <r>
    <s v="1'trimestre "/>
    <n v="26"/>
    <s v="543010"/>
    <x v="8"/>
    <n v="101111"/>
    <s v="L'OPEROSA SOC. COOP. A R.L."/>
    <n v="203204"/>
    <x v="44"/>
    <x v="44"/>
    <n v="298.49"/>
    <s v="A"/>
    <n v="-298.49"/>
  </r>
  <r>
    <s v="1'trimestre "/>
    <n v="26"/>
    <s v="543010"/>
    <x v="8"/>
    <n v="101111"/>
    <s v="L'OPEROSA SOC. COOP. A R.L."/>
    <n v="203204"/>
    <x v="44"/>
    <x v="44"/>
    <n v="557.23"/>
    <s v="D"/>
    <n v="557.23"/>
  </r>
  <r>
    <s v="1'trimestre "/>
    <n v="26"/>
    <s v="543010"/>
    <x v="8"/>
    <n v="101111"/>
    <s v="L'OPEROSA SOC. COOP. A R.L."/>
    <n v="203204"/>
    <x v="44"/>
    <x v="44"/>
    <n v="2561.9"/>
    <s v="A"/>
    <n v="-2561.9"/>
  </r>
  <r>
    <s v="1'trimestre "/>
    <n v="26"/>
    <s v="543010"/>
    <x v="8"/>
    <n v="101111"/>
    <s v="L'OPEROSA SOC. COOP. A R.L."/>
    <n v="203204"/>
    <x v="44"/>
    <x v="44"/>
    <n v="15457.44"/>
    <s v="D"/>
    <n v="15457.44"/>
  </r>
  <r>
    <s v="1'trimestre "/>
    <n v="26"/>
    <s v="543010"/>
    <x v="8"/>
    <n v="101111"/>
    <s v="L'OPEROSA SOC. COOP. A R.L."/>
    <n v="203204"/>
    <x v="44"/>
    <x v="44"/>
    <n v="557.23"/>
    <s v="D"/>
    <n v="557.23"/>
  </r>
  <r>
    <s v="1'trimestre "/>
    <n v="26"/>
    <s v="543010"/>
    <x v="8"/>
    <n v="101111"/>
    <s v="L'OPEROSA SOC. COOP. A R.L."/>
    <n v="203204"/>
    <x v="44"/>
    <x v="44"/>
    <n v="13973.83"/>
    <s v="D"/>
    <n v="13973.83"/>
  </r>
  <r>
    <s v="1'trimestre "/>
    <n v="26"/>
    <s v="543010"/>
    <x v="8"/>
    <n v="104274"/>
    <s v="COOPSERVICE SERVIZI S.COOP. P.A."/>
    <n v="203204"/>
    <x v="44"/>
    <x v="44"/>
    <n v="180"/>
    <s v="D"/>
    <n v="180"/>
  </r>
  <r>
    <s v="1'trimestre "/>
    <n v="26"/>
    <s v="543010"/>
    <x v="8"/>
    <n v="104274"/>
    <s v="COOPSERVICE SERVIZI S.COOP. P.A."/>
    <n v="203204"/>
    <x v="44"/>
    <x v="44"/>
    <n v="2575.8000000000002"/>
    <s v="D"/>
    <n v="2575.8000000000002"/>
  </r>
  <r>
    <s v="1'trimestre "/>
    <n v="26"/>
    <s v="543010"/>
    <x v="8"/>
    <n v="111148"/>
    <s v="GESTIONE ARCHIVI SRL"/>
    <n v="203204"/>
    <x v="44"/>
    <x v="44"/>
    <n v="1927.5"/>
    <s v="D"/>
    <n v="1927.5"/>
  </r>
  <r>
    <s v="1'trimestre "/>
    <n v="26"/>
    <s v="543010"/>
    <x v="8"/>
    <n v="111148"/>
    <s v="GESTIONE ARCHIVI SRL"/>
    <n v="203204"/>
    <x v="44"/>
    <x v="44"/>
    <n v="675"/>
    <s v="D"/>
    <n v="675"/>
  </r>
  <r>
    <s v="1'trimestre "/>
    <n v="29"/>
    <s v="543010"/>
    <x v="8"/>
    <n v="103642"/>
    <s v="CUP 2000 S.C.P.A."/>
    <n v="203204"/>
    <x v="44"/>
    <x v="44"/>
    <n v="1500"/>
    <s v="D"/>
    <n v="1500"/>
  </r>
  <r>
    <s v="1'trimestre "/>
    <n v="29"/>
    <s v="543010"/>
    <x v="8"/>
    <n v="103642"/>
    <s v="CUP 2000 S.C.P.A."/>
    <n v="203204"/>
    <x v="44"/>
    <x v="44"/>
    <n v="1500"/>
    <s v="D"/>
    <n v="1500"/>
  </r>
  <r>
    <s v="1'trimestre "/>
    <n v="29"/>
    <s v="543010"/>
    <x v="8"/>
    <n v="103642"/>
    <s v="CUP 2000 S.C.P.A."/>
    <n v="203204"/>
    <x v="44"/>
    <x v="44"/>
    <n v="1500"/>
    <s v="D"/>
    <n v="1500"/>
  </r>
  <r>
    <s v="1'trimestre "/>
    <n v="29"/>
    <s v="543010"/>
    <x v="8"/>
    <n v="103642"/>
    <s v="CUP 2000 S.C.P.A."/>
    <n v="203204"/>
    <x v="44"/>
    <x v="44"/>
    <n v="1500"/>
    <s v="D"/>
    <n v="1500"/>
  </r>
  <r>
    <s v="1'trimestre "/>
    <n v="29"/>
    <s v="543010"/>
    <x v="8"/>
    <n v="103642"/>
    <s v="CUP 2000 S.C.P.A."/>
    <n v="203204"/>
    <x v="44"/>
    <x v="44"/>
    <n v="30000"/>
    <s v="D"/>
    <n v="30000"/>
  </r>
  <r>
    <s v="1'trimestre "/>
    <n v="29"/>
    <s v="543010"/>
    <x v="8"/>
    <n v="103642"/>
    <s v="CUP 2000 S.C.P.A."/>
    <n v="203204"/>
    <x v="44"/>
    <x v="44"/>
    <n v="30000"/>
    <s v="D"/>
    <n v="30000"/>
  </r>
  <r>
    <s v="1'trimestre "/>
    <n v="29"/>
    <s v="543010"/>
    <x v="8"/>
    <n v="103642"/>
    <s v="CUP 2000 S.C.P.A."/>
    <n v="203204"/>
    <x v="44"/>
    <x v="44"/>
    <n v="30000"/>
    <s v="D"/>
    <n v="30000"/>
  </r>
  <r>
    <s v="1'trimestre "/>
    <n v="29"/>
    <s v="543010"/>
    <x v="8"/>
    <n v="103642"/>
    <s v="CUP 2000 S.C.P.A."/>
    <n v="203204"/>
    <x v="44"/>
    <x v="44"/>
    <n v="30000"/>
    <s v="D"/>
    <n v="30000"/>
  </r>
  <r>
    <s v="1'trimestre "/>
    <n v="35"/>
    <s v="543010"/>
    <x v="8"/>
    <n v="103236"/>
    <s v="UNICREDIT FACTORING S.P.A."/>
    <n v="203204"/>
    <x v="44"/>
    <x v="44"/>
    <n v="9935.31"/>
    <s v="A"/>
    <n v="-9935.31"/>
  </r>
  <r>
    <s v="1'trimestre "/>
    <n v="35"/>
    <s v="543010"/>
    <x v="8"/>
    <n v="103236"/>
    <s v="UNICREDIT FACTORING S.P.A."/>
    <n v="203204"/>
    <x v="44"/>
    <x v="44"/>
    <n v="114039.01"/>
    <s v="D"/>
    <n v="114039.01"/>
  </r>
  <r>
    <s v="1'trimestre "/>
    <n v="35"/>
    <s v="543010"/>
    <x v="8"/>
    <n v="103236"/>
    <s v="UNICREDIT FACTORING S.P.A."/>
    <n v="203204"/>
    <x v="44"/>
    <x v="44"/>
    <n v="30752.15"/>
    <s v="D"/>
    <n v="30752.15"/>
  </r>
  <r>
    <s v="1'trimestre "/>
    <n v="35"/>
    <s v="543010"/>
    <x v="8"/>
    <n v="103236"/>
    <s v="UNICREDIT FACTORING S.P.A."/>
    <n v="203204"/>
    <x v="44"/>
    <x v="44"/>
    <n v="866.4"/>
    <s v="D"/>
    <n v="866.4"/>
  </r>
  <r>
    <s v="1'trimestre "/>
    <n v="35"/>
    <s v="543010"/>
    <x v="8"/>
    <n v="103236"/>
    <s v="UNICREDIT FACTORING S.P.A."/>
    <n v="203204"/>
    <x v="44"/>
    <x v="44"/>
    <n v="865.32"/>
    <s v="D"/>
    <n v="865.32"/>
  </r>
  <r>
    <s v="1'trimestre "/>
    <n v="60"/>
    <s v="543010"/>
    <x v="8"/>
    <n v="102682"/>
    <s v="PLURIMA S.P.A."/>
    <n v="203204"/>
    <x v="44"/>
    <x v="44"/>
    <n v="5154"/>
    <s v="D"/>
    <n v="5154"/>
  </r>
  <r>
    <s v="1'trimestre "/>
    <n v="60"/>
    <s v="543010"/>
    <x v="8"/>
    <n v="102682"/>
    <s v="PLURIMA S.P.A."/>
    <n v="203204"/>
    <x v="44"/>
    <x v="44"/>
    <n v="5154"/>
    <s v="D"/>
    <n v="5154"/>
  </r>
  <r>
    <s v="1'trimestre "/>
    <n v="66"/>
    <s v="543010"/>
    <x v="8"/>
    <n v="103236"/>
    <s v="UNICREDIT FACTORING S.P.A."/>
    <n v="203204"/>
    <x v="44"/>
    <x v="44"/>
    <n v="21741.49"/>
    <s v="D"/>
    <n v="21741.49"/>
  </r>
  <r>
    <s v="1'trimestre "/>
    <n v="66"/>
    <s v="543010"/>
    <x v="8"/>
    <n v="103236"/>
    <s v="UNICREDIT FACTORING S.P.A."/>
    <n v="203204"/>
    <x v="44"/>
    <x v="44"/>
    <n v="679.14"/>
    <s v="D"/>
    <n v="679.14"/>
  </r>
  <r>
    <s v="1'trimestre "/>
    <n v="85"/>
    <s v="543010"/>
    <x v="8"/>
    <n v="106554"/>
    <s v="MANUTENCOOP FACILITY MANAGEMENT SPA"/>
    <n v="203204"/>
    <x v="44"/>
    <x v="44"/>
    <n v="12385.49"/>
    <s v="D"/>
    <n v="12385.49"/>
  </r>
  <r>
    <s v="1'trimestre "/>
    <n v="85"/>
    <s v="543010"/>
    <x v="8"/>
    <n v="106554"/>
    <s v="MANUTENCOOP FACILITY MANAGEMENT SPA"/>
    <n v="203204"/>
    <x v="44"/>
    <x v="44"/>
    <n v="84254.24"/>
    <s v="D"/>
    <n v="84254.24"/>
  </r>
  <r>
    <s v="1'trimestre "/>
    <n v="85"/>
    <s v="543010"/>
    <x v="8"/>
    <n v="106554"/>
    <s v="MANUTENCOOP FACILITY MANAGEMENT SPA"/>
    <n v="203204"/>
    <x v="44"/>
    <x v="44"/>
    <n v="2336.1999999999998"/>
    <s v="D"/>
    <n v="2336.1999999999998"/>
  </r>
  <r>
    <s v="1'trimestre "/>
    <n v="85"/>
    <s v="543010"/>
    <x v="8"/>
    <n v="106554"/>
    <s v="MANUTENCOOP FACILITY MANAGEMENT SPA"/>
    <n v="203204"/>
    <x v="44"/>
    <x v="44"/>
    <n v="38.700000000000003"/>
    <s v="D"/>
    <n v="38.700000000000003"/>
  </r>
  <r>
    <s v="1'trimestre "/>
    <n v="85"/>
    <s v="543010"/>
    <x v="8"/>
    <n v="106554"/>
    <s v="MANUTENCOOP FACILITY MANAGEMENT SPA"/>
    <n v="203204"/>
    <x v="44"/>
    <x v="44"/>
    <n v="2067.7199999999998"/>
    <s v="D"/>
    <n v="2067.7199999999998"/>
  </r>
  <r>
    <s v="1'trimestre "/>
    <n v="85"/>
    <s v="543010"/>
    <x v="8"/>
    <n v="101111"/>
    <s v="L'OPEROSA SOC. COOP. A R.L."/>
    <n v="203204"/>
    <x v="44"/>
    <x v="44"/>
    <n v="14274.83"/>
    <s v="D"/>
    <n v="14274.83"/>
  </r>
  <r>
    <s v="1'trimestre "/>
    <n v="85"/>
    <s v="543010"/>
    <x v="8"/>
    <n v="101111"/>
    <s v="L'OPEROSA SOC. COOP. A R.L."/>
    <n v="203204"/>
    <x v="44"/>
    <x v="44"/>
    <n v="1727"/>
    <s v="A"/>
    <n v="-1727"/>
  </r>
  <r>
    <s v="1'trimestre "/>
    <n v="85"/>
    <s v="543010"/>
    <x v="8"/>
    <n v="101111"/>
    <s v="L'OPEROSA SOC. COOP. A R.L."/>
    <n v="203204"/>
    <x v="44"/>
    <x v="44"/>
    <n v="2024.5"/>
    <s v="D"/>
    <n v="2024.5"/>
  </r>
  <r>
    <s v="1'trimestre "/>
    <n v="94"/>
    <s v="543010"/>
    <x v="8"/>
    <n v="103236"/>
    <s v="UNICREDIT FACTORING S.P.A."/>
    <n v="203204"/>
    <x v="44"/>
    <x v="44"/>
    <n v="3430"/>
    <s v="D"/>
    <n v="3430"/>
  </r>
  <r>
    <s v="1'trimestre "/>
    <n v="94"/>
    <s v="543010"/>
    <x v="8"/>
    <n v="103236"/>
    <s v="UNICREDIT FACTORING S.P.A."/>
    <n v="203204"/>
    <x v="44"/>
    <x v="44"/>
    <n v="20050.62"/>
    <s v="D"/>
    <n v="20050.62"/>
  </r>
  <r>
    <s v="1'trimestre "/>
    <n v="94"/>
    <s v="543010"/>
    <x v="8"/>
    <n v="103236"/>
    <s v="UNICREDIT FACTORING S.P.A."/>
    <n v="203204"/>
    <x v="44"/>
    <x v="44"/>
    <n v="679.14"/>
    <s v="D"/>
    <n v="679.14"/>
  </r>
  <r>
    <s v="1'trimestre "/>
    <n v="94"/>
    <s v="543010"/>
    <x v="8"/>
    <n v="103236"/>
    <s v="UNICREDIT FACTORING S.P.A."/>
    <n v="203204"/>
    <x v="44"/>
    <x v="44"/>
    <n v="865.32"/>
    <s v="D"/>
    <n v="865.32"/>
  </r>
  <r>
    <s v="1'trimestre "/>
    <n v="125"/>
    <s v="543010"/>
    <x v="8"/>
    <n v="106554"/>
    <s v="MANUTENCOOP FACILITY MANAGEMENT SPA"/>
    <n v="203204"/>
    <x v="44"/>
    <x v="44"/>
    <n v="1255.51"/>
    <s v="D"/>
    <n v="1255.51"/>
  </r>
  <r>
    <s v="1'trimestre "/>
    <n v="125"/>
    <s v="543010"/>
    <x v="8"/>
    <n v="106554"/>
    <s v="MANUTENCOOP FACILITY MANAGEMENT SPA"/>
    <n v="203204"/>
    <x v="44"/>
    <x v="44"/>
    <n v="1672.82"/>
    <s v="D"/>
    <n v="1672.82"/>
  </r>
  <r>
    <s v="1'trimestre "/>
    <n v="125"/>
    <s v="543010"/>
    <x v="8"/>
    <n v="106554"/>
    <s v="MANUTENCOOP FACILITY MANAGEMENT SPA"/>
    <n v="203204"/>
    <x v="44"/>
    <x v="44"/>
    <n v="125.04"/>
    <s v="D"/>
    <n v="125.04"/>
  </r>
  <r>
    <s v="1'trimestre "/>
    <n v="125"/>
    <s v="543010"/>
    <x v="8"/>
    <n v="101111"/>
    <s v="L'OPEROSA SOC. COOP. A R.L."/>
    <n v="203204"/>
    <x v="44"/>
    <x v="44"/>
    <n v="272.32"/>
    <s v="D"/>
    <n v="272.32"/>
  </r>
  <r>
    <s v="1'trimestre "/>
    <n v="125"/>
    <s v="543010"/>
    <x v="8"/>
    <n v="101111"/>
    <s v="L'OPEROSA SOC. COOP. A R.L."/>
    <n v="203204"/>
    <x v="44"/>
    <x v="44"/>
    <n v="204.39"/>
    <s v="D"/>
    <n v="204.39"/>
  </r>
  <r>
    <s v="1'trimestre "/>
    <n v="125"/>
    <s v="543010"/>
    <x v="8"/>
    <n v="101111"/>
    <s v="L'OPEROSA SOC. COOP. A R.L."/>
    <n v="203204"/>
    <x v="44"/>
    <x v="44"/>
    <n v="20.350000000000001"/>
    <s v="D"/>
    <n v="20.350000000000001"/>
  </r>
  <r>
    <s v="1'trimestre "/>
    <n v="125"/>
    <s v="543010"/>
    <x v="8"/>
    <n v="101111"/>
    <s v="L'OPEROSA SOC. COOP. A R.L."/>
    <n v="203204"/>
    <x v="44"/>
    <x v="44"/>
    <n v="6.3"/>
    <s v="D"/>
    <n v="6.3"/>
  </r>
  <r>
    <s v="1'trimestre "/>
    <n v="125"/>
    <s v="543010"/>
    <x v="8"/>
    <n v="101111"/>
    <s v="L'OPEROSA SOC. COOP. A R.L."/>
    <n v="203204"/>
    <x v="44"/>
    <x v="44"/>
    <n v="380.34"/>
    <s v="D"/>
    <n v="380.34"/>
  </r>
  <r>
    <s v="1'trimestre "/>
    <n v="125"/>
    <s v="543010"/>
    <x v="8"/>
    <n v="101111"/>
    <s v="L'OPEROSA SOC. COOP. A R.L."/>
    <n v="203204"/>
    <x v="44"/>
    <x v="44"/>
    <n v="2016.24"/>
    <s v="D"/>
    <n v="2016.24"/>
  </r>
  <r>
    <s v="1'trimestre "/>
    <n v="125"/>
    <s v="543010"/>
    <x v="8"/>
    <n v="101111"/>
    <s v="L'OPEROSA SOC. COOP. A R.L."/>
    <n v="203204"/>
    <x v="44"/>
    <x v="44"/>
    <n v="336.6"/>
    <s v="D"/>
    <n v="336.6"/>
  </r>
  <r>
    <s v="1'trimestre "/>
    <n v="125"/>
    <s v="543010"/>
    <x v="8"/>
    <n v="101111"/>
    <s v="L'OPEROSA SOC. COOP. A R.L."/>
    <n v="203204"/>
    <x v="44"/>
    <x v="44"/>
    <n v="13715.81"/>
    <s v="D"/>
    <n v="13715.81"/>
  </r>
  <r>
    <s v="1'trimestre "/>
    <n v="125"/>
    <s v="543010"/>
    <x v="8"/>
    <n v="100538"/>
    <s v="COSEPURI SOC. COOP. p. A."/>
    <n v="203204"/>
    <x v="44"/>
    <x v="44"/>
    <n v="70.430000000000007"/>
    <s v="D"/>
    <n v="70.430000000000007"/>
  </r>
  <r>
    <s v="1'trimestre "/>
    <n v="125"/>
    <s v="543010"/>
    <x v="8"/>
    <n v="104274"/>
    <s v="COOPSERVICE SERVIZI S.COOP. P.A."/>
    <n v="203204"/>
    <x v="44"/>
    <x v="44"/>
    <n v="1413"/>
    <s v="D"/>
    <n v="1413"/>
  </r>
  <r>
    <s v="1'trimestre "/>
    <n v="125"/>
    <s v="543010"/>
    <x v="8"/>
    <n v="104274"/>
    <s v="COOPSERVICE SERVIZI S.COOP. P.A."/>
    <n v="203204"/>
    <x v="44"/>
    <x v="44"/>
    <n v="180"/>
    <s v="D"/>
    <n v="180"/>
  </r>
  <r>
    <s v="1'trimestre "/>
    <n v="125"/>
    <s v="543010"/>
    <x v="8"/>
    <n v="104274"/>
    <s v="COOPSERVICE SERVIZI S.COOP. P.A."/>
    <n v="203204"/>
    <x v="44"/>
    <x v="44"/>
    <n v="25302.99"/>
    <s v="D"/>
    <n v="25302.99"/>
  </r>
  <r>
    <s v="1'trimestre "/>
    <n v="150"/>
    <s v="543010"/>
    <x v="8"/>
    <n v="102682"/>
    <s v="PLURIMA S.P.A."/>
    <n v="203204"/>
    <x v="44"/>
    <x v="44"/>
    <n v="5154"/>
    <s v="D"/>
    <n v="5154"/>
  </r>
  <r>
    <s v="1'trimestre "/>
    <n v="150"/>
    <s v="543010"/>
    <x v="8"/>
    <n v="111148"/>
    <s v="GESTIONE ARCHIVI SRL"/>
    <n v="203204"/>
    <x v="44"/>
    <x v="44"/>
    <n v="1507.5"/>
    <s v="D"/>
    <n v="1507.5"/>
  </r>
  <r>
    <s v="1'trimestre "/>
    <n v="159"/>
    <s v="543010"/>
    <x v="8"/>
    <n v="103236"/>
    <s v="UNICREDIT FACTORING S.P.A."/>
    <n v="203204"/>
    <x v="44"/>
    <x v="44"/>
    <n v="120874.55"/>
    <s v="D"/>
    <n v="120874.55"/>
  </r>
  <r>
    <s v="1'trimestre "/>
    <n v="184"/>
    <s v="543010"/>
    <x v="8"/>
    <n v="101111"/>
    <s v="L'OPEROSA SOC. COOP. A R.L."/>
    <n v="203204"/>
    <x v="44"/>
    <x v="44"/>
    <n v="2016.24"/>
    <s v="D"/>
    <n v="2016.24"/>
  </r>
  <r>
    <s v="1'trimestre "/>
    <n v="184"/>
    <s v="543010"/>
    <x v="8"/>
    <n v="101111"/>
    <s v="L'OPEROSA SOC. COOP. A R.L."/>
    <n v="203204"/>
    <x v="44"/>
    <x v="44"/>
    <n v="2016.24"/>
    <s v="D"/>
    <n v="2016.24"/>
  </r>
  <r>
    <s v="1'trimestre "/>
    <n v="184"/>
    <s v="543010"/>
    <x v="8"/>
    <n v="101111"/>
    <s v="L'OPEROSA SOC. COOP. A R.L."/>
    <n v="203204"/>
    <x v="44"/>
    <x v="44"/>
    <n v="15457.44"/>
    <s v="D"/>
    <n v="15457.44"/>
  </r>
  <r>
    <s v="1'trimestre "/>
    <n v="184"/>
    <s v="543010"/>
    <x v="8"/>
    <n v="102682"/>
    <s v="PLURIMA S.P.A."/>
    <n v="203204"/>
    <x v="44"/>
    <x v="44"/>
    <n v="5154"/>
    <s v="D"/>
    <n v="5154"/>
  </r>
  <r>
    <s v="1'trimestre "/>
    <n v="194"/>
    <s v="543010"/>
    <x v="8"/>
    <n v="103236"/>
    <s v="UNICREDIT FACTORING S.P.A."/>
    <n v="203204"/>
    <x v="44"/>
    <x v="44"/>
    <n v="56341.38"/>
    <s v="D"/>
    <n v="56341.38"/>
  </r>
  <r>
    <s v="1'trimestre "/>
    <n v="194"/>
    <s v="543010"/>
    <x v="8"/>
    <n v="103236"/>
    <s v="UNICREDIT FACTORING S.P.A."/>
    <n v="203204"/>
    <x v="44"/>
    <x v="44"/>
    <n v="11449.19"/>
    <s v="D"/>
    <n v="11449.19"/>
  </r>
  <r>
    <s v="1'trimestre "/>
    <n v="194"/>
    <s v="543010"/>
    <x v="8"/>
    <n v="103236"/>
    <s v="UNICREDIT FACTORING S.P.A."/>
    <n v="203204"/>
    <x v="44"/>
    <x v="44"/>
    <n v="679.14"/>
    <s v="D"/>
    <n v="679.14"/>
  </r>
  <r>
    <s v="1'trimestre "/>
    <n v="194"/>
    <s v="543010"/>
    <x v="8"/>
    <n v="103236"/>
    <s v="UNICREDIT FACTORING S.P.A."/>
    <n v="203204"/>
    <x v="44"/>
    <x v="44"/>
    <n v="824.74"/>
    <s v="D"/>
    <n v="824.74"/>
  </r>
  <r>
    <s v="1'trimestre "/>
    <n v="194"/>
    <s v="543010"/>
    <x v="8"/>
    <n v="103236"/>
    <s v="UNICREDIT FACTORING S.P.A."/>
    <n v="203204"/>
    <x v="44"/>
    <x v="44"/>
    <n v="2341.89"/>
    <s v="D"/>
    <n v="2341.89"/>
  </r>
  <r>
    <s v="1'trimestre "/>
    <n v="194"/>
    <s v="543010"/>
    <x v="8"/>
    <n v="103236"/>
    <s v="UNICREDIT FACTORING S.P.A."/>
    <n v="203204"/>
    <x v="44"/>
    <x v="44"/>
    <n v="15816.61"/>
    <s v="D"/>
    <n v="15816.61"/>
  </r>
  <r>
    <s v="1'trimestre "/>
    <n v="194"/>
    <s v="543010"/>
    <x v="8"/>
    <n v="103236"/>
    <s v="UNICREDIT FACTORING S.P.A."/>
    <n v="203204"/>
    <x v="44"/>
    <x v="44"/>
    <n v="17741.63"/>
    <s v="D"/>
    <n v="17741.63"/>
  </r>
  <r>
    <s v="1'trimestre "/>
    <n v="194"/>
    <s v="543010"/>
    <x v="8"/>
    <n v="103236"/>
    <s v="UNICREDIT FACTORING S.P.A."/>
    <n v="203204"/>
    <x v="44"/>
    <x v="44"/>
    <n v="2422.31"/>
    <s v="D"/>
    <n v="2422.31"/>
  </r>
  <r>
    <s v="1'trimestre "/>
    <n v="194"/>
    <s v="543010"/>
    <x v="8"/>
    <n v="103236"/>
    <s v="UNICREDIT FACTORING S.P.A."/>
    <n v="203204"/>
    <x v="44"/>
    <x v="44"/>
    <n v="3545.98"/>
    <s v="D"/>
    <n v="3545.98"/>
  </r>
  <r>
    <s v="1'trimestre "/>
    <n v="194"/>
    <s v="543010"/>
    <x v="8"/>
    <n v="103236"/>
    <s v="UNICREDIT FACTORING S.P.A."/>
    <n v="203204"/>
    <x v="44"/>
    <x v="44"/>
    <n v="2602.11"/>
    <s v="D"/>
    <n v="2602.11"/>
  </r>
  <r>
    <s v="1'trimestre "/>
    <n v="194"/>
    <s v="543010"/>
    <x v="8"/>
    <n v="103236"/>
    <s v="UNICREDIT FACTORING S.P.A."/>
    <n v="203204"/>
    <x v="44"/>
    <x v="44"/>
    <n v="48.31"/>
    <s v="D"/>
    <n v="48.31"/>
  </r>
  <r>
    <s v="1'trimestre "/>
    <n v="194"/>
    <s v="543010"/>
    <x v="8"/>
    <n v="103236"/>
    <s v="UNICREDIT FACTORING S.P.A."/>
    <n v="203204"/>
    <x v="44"/>
    <x v="44"/>
    <n v="2424.61"/>
    <s v="D"/>
    <n v="2424.61"/>
  </r>
  <r>
    <s v="1'trimestre "/>
    <n v="194"/>
    <s v="543010"/>
    <x v="8"/>
    <n v="103236"/>
    <s v="UNICREDIT FACTORING S.P.A."/>
    <n v="203204"/>
    <x v="44"/>
    <x v="44"/>
    <n v="866.4"/>
    <s v="D"/>
    <n v="866.4"/>
  </r>
  <r>
    <s v="1'trimestre "/>
    <n v="194"/>
    <s v="543010"/>
    <x v="8"/>
    <n v="103236"/>
    <s v="UNICREDIT FACTORING S.P.A."/>
    <n v="203204"/>
    <x v="44"/>
    <x v="44"/>
    <n v="375.7"/>
    <s v="D"/>
    <n v="375.7"/>
  </r>
  <r>
    <s v="1'trimestre "/>
    <n v="194"/>
    <s v="543010"/>
    <x v="8"/>
    <n v="103236"/>
    <s v="UNICREDIT FACTORING S.P.A."/>
    <n v="203204"/>
    <x v="44"/>
    <x v="44"/>
    <n v="4365.7299999999996"/>
    <s v="D"/>
    <n v="4365.7299999999996"/>
  </r>
  <r>
    <s v="1'trimestre "/>
    <n v="194"/>
    <s v="543010"/>
    <x v="8"/>
    <n v="103236"/>
    <s v="UNICREDIT FACTORING S.P.A."/>
    <n v="203204"/>
    <x v="44"/>
    <x v="44"/>
    <n v="418.46"/>
    <s v="D"/>
    <n v="418.46"/>
  </r>
  <r>
    <s v="1'trimestre "/>
    <n v="194"/>
    <s v="543010"/>
    <x v="8"/>
    <n v="103236"/>
    <s v="UNICREDIT FACTORING S.P.A."/>
    <n v="203204"/>
    <x v="44"/>
    <x v="44"/>
    <n v="953.54"/>
    <s v="D"/>
    <n v="953.54"/>
  </r>
  <r>
    <s v="1'trimestre "/>
    <n v="194"/>
    <s v="543010"/>
    <x v="8"/>
    <n v="103236"/>
    <s v="UNICREDIT FACTORING S.P.A."/>
    <n v="203204"/>
    <x v="44"/>
    <x v="44"/>
    <n v="18344.919999999998"/>
    <s v="D"/>
    <n v="18344.919999999998"/>
  </r>
  <r>
    <s v="1'trimestre "/>
    <n v="194"/>
    <s v="543010"/>
    <x v="8"/>
    <n v="103236"/>
    <s v="UNICREDIT FACTORING S.P.A."/>
    <n v="203204"/>
    <x v="44"/>
    <x v="44"/>
    <n v="865.32"/>
    <s v="D"/>
    <n v="865.32"/>
  </r>
  <r>
    <s v="1'trimestre "/>
    <m/>
    <n v="54900002"/>
    <x v="9"/>
    <m/>
    <m/>
    <n v="203204"/>
    <x v="44"/>
    <x v="44"/>
    <m/>
    <m/>
    <n v="185146.69"/>
  </r>
  <r>
    <s v="1'trimestre "/>
    <n v="26"/>
    <s v="543010"/>
    <x v="8"/>
    <n v="109774"/>
    <s v="C.O.T. SOCIETA' COOPERATIVA"/>
    <n v="203205"/>
    <x v="45"/>
    <x v="45"/>
    <n v="158.24"/>
    <s v="D"/>
    <n v="158.24"/>
  </r>
  <r>
    <s v="1'trimestre "/>
    <n v="26"/>
    <s v="543010"/>
    <x v="8"/>
    <n v="107617"/>
    <s v="CIR FOOD COOPERATIVA ITALIANA RISTORAZIONE S.C."/>
    <n v="203205"/>
    <x v="45"/>
    <x v="45"/>
    <n v="312.7"/>
    <s v="D"/>
    <n v="312.7"/>
  </r>
  <r>
    <s v="1'trimestre "/>
    <n v="26"/>
    <s v="543010"/>
    <x v="8"/>
    <n v="107617"/>
    <s v="CIR FOOD COOPERATIVA ITALIANA RISTORAZIONE S.C."/>
    <n v="203205"/>
    <x v="45"/>
    <x v="45"/>
    <n v="264.5"/>
    <s v="A"/>
    <n v="-264.5"/>
  </r>
  <r>
    <s v="1'trimestre "/>
    <n v="26"/>
    <s v="543010"/>
    <x v="8"/>
    <n v="107617"/>
    <s v="CIR FOOD COOPERATIVA ITALIANA RISTORAZIONE S.C."/>
    <n v="203205"/>
    <x v="45"/>
    <x v="45"/>
    <n v="11675.03"/>
    <s v="D"/>
    <n v="11675.03"/>
  </r>
  <r>
    <s v="1'trimestre "/>
    <n v="26"/>
    <s v="543010"/>
    <x v="8"/>
    <n v="107617"/>
    <s v="CIR FOOD COOPERATIVA ITALIANA RISTORAZIONE S.C."/>
    <n v="203205"/>
    <x v="45"/>
    <x v="45"/>
    <n v="386.83"/>
    <s v="D"/>
    <n v="386.83"/>
  </r>
  <r>
    <s v="1'trimestre "/>
    <n v="26"/>
    <s v="543010"/>
    <x v="8"/>
    <n v="107617"/>
    <s v="CIR FOOD COOPERATIVA ITALIANA RISTORAZIONE S.C."/>
    <n v="203205"/>
    <x v="45"/>
    <x v="45"/>
    <n v="54.23"/>
    <s v="D"/>
    <n v="54.23"/>
  </r>
  <r>
    <s v="1'trimestre "/>
    <n v="26"/>
    <s v="543010"/>
    <x v="8"/>
    <n v="107617"/>
    <s v="CIR FOOD COOPERATIVA ITALIANA RISTORAZIONE S.C."/>
    <n v="203205"/>
    <x v="45"/>
    <x v="45"/>
    <n v="58.36"/>
    <s v="D"/>
    <n v="58.36"/>
  </r>
  <r>
    <s v="1'trimestre "/>
    <n v="26"/>
    <s v="543010"/>
    <x v="8"/>
    <n v="107617"/>
    <s v="CIR FOOD COOPERATIVA ITALIANA RISTORAZIONE S.C."/>
    <n v="203205"/>
    <x v="45"/>
    <x v="45"/>
    <n v="116.71"/>
    <s v="D"/>
    <n v="116.71"/>
  </r>
  <r>
    <s v="1'trimestre "/>
    <n v="26"/>
    <s v="543010"/>
    <x v="8"/>
    <n v="107617"/>
    <s v="CIR FOOD COOPERATIVA ITALIANA RISTORAZIONE S.C."/>
    <n v="203205"/>
    <x v="45"/>
    <x v="45"/>
    <n v="39.840000000000003"/>
    <s v="D"/>
    <n v="39.840000000000003"/>
  </r>
  <r>
    <s v="1'trimestre "/>
    <n v="26"/>
    <s v="543010"/>
    <x v="8"/>
    <n v="107617"/>
    <s v="CIR FOOD COOPERATIVA ITALIANA RISTORAZIONE S.C."/>
    <n v="203205"/>
    <x v="45"/>
    <x v="45"/>
    <n v="116.71"/>
    <s v="D"/>
    <n v="116.71"/>
  </r>
  <r>
    <s v="1'trimestre "/>
    <n v="26"/>
    <s v="543010"/>
    <x v="8"/>
    <n v="107617"/>
    <s v="CIR FOOD COOPERATIVA ITALIANA RISTORAZIONE S.C."/>
    <n v="203205"/>
    <x v="45"/>
    <x v="45"/>
    <n v="481.53"/>
    <s v="D"/>
    <n v="481.53"/>
  </r>
  <r>
    <s v="1'trimestre "/>
    <n v="26"/>
    <s v="543010"/>
    <x v="8"/>
    <n v="107617"/>
    <s v="CIR FOOD COOPERATIVA ITALIANA RISTORAZIONE S.C."/>
    <n v="203205"/>
    <x v="45"/>
    <x v="45"/>
    <n v="111.16"/>
    <s v="D"/>
    <n v="111.16"/>
  </r>
  <r>
    <s v="1'trimestre "/>
    <n v="26"/>
    <s v="543010"/>
    <x v="8"/>
    <n v="107617"/>
    <s v="CIR FOOD COOPERATIVA ITALIANA RISTORAZIONE S.C."/>
    <n v="203205"/>
    <x v="45"/>
    <x v="45"/>
    <n v="125.69"/>
    <s v="D"/>
    <n v="125.69"/>
  </r>
  <r>
    <s v="1'trimestre "/>
    <n v="26"/>
    <s v="543010"/>
    <x v="8"/>
    <n v="107617"/>
    <s v="CIR FOOD COOPERATIVA ITALIANA RISTORAZIONE S.C."/>
    <n v="203205"/>
    <x v="45"/>
    <x v="45"/>
    <n v="251.37"/>
    <s v="D"/>
    <n v="251.37"/>
  </r>
  <r>
    <s v="1'trimestre "/>
    <n v="26"/>
    <s v="543010"/>
    <x v="8"/>
    <n v="107617"/>
    <s v="CIR FOOD COOPERATIVA ITALIANA RISTORAZIONE S.C."/>
    <n v="203205"/>
    <x v="45"/>
    <x v="45"/>
    <n v="425.94"/>
    <s v="D"/>
    <n v="425.94"/>
  </r>
  <r>
    <s v="1'trimestre "/>
    <n v="26"/>
    <s v="543010"/>
    <x v="8"/>
    <n v="107617"/>
    <s v="CIR FOOD COOPERATIVA ITALIANA RISTORAZIONE S.C."/>
    <n v="203205"/>
    <x v="45"/>
    <x v="45"/>
    <n v="2.63"/>
    <s v="D"/>
    <n v="2.63"/>
  </r>
  <r>
    <s v="1'trimestre "/>
    <n v="26"/>
    <s v="543010"/>
    <x v="8"/>
    <n v="107617"/>
    <s v="CIR FOOD COOPERATIVA ITALIANA RISTORAZIONE S.C."/>
    <n v="203205"/>
    <x v="45"/>
    <x v="45"/>
    <n v="2904.46"/>
    <s v="D"/>
    <n v="2904.46"/>
  </r>
  <r>
    <s v="1'trimestre "/>
    <n v="26"/>
    <s v="543010"/>
    <x v="8"/>
    <n v="107617"/>
    <s v="CIR FOOD COOPERATIVA ITALIANA RISTORAZIONE S.C."/>
    <n v="203205"/>
    <x v="45"/>
    <x v="45"/>
    <n v="40.56"/>
    <s v="D"/>
    <n v="40.56"/>
  </r>
  <r>
    <s v="1'trimestre "/>
    <n v="26"/>
    <s v="543010"/>
    <x v="8"/>
    <n v="107617"/>
    <s v="CIR FOOD COOPERATIVA ITALIANA RISTORAZIONE S.C."/>
    <n v="203205"/>
    <x v="45"/>
    <x v="45"/>
    <n v="92.22"/>
    <s v="D"/>
    <n v="92.22"/>
  </r>
  <r>
    <s v="1'trimestre "/>
    <n v="26"/>
    <s v="543010"/>
    <x v="8"/>
    <n v="107617"/>
    <s v="CIR FOOD COOPERATIVA ITALIANA RISTORAZIONE S.C."/>
    <n v="203205"/>
    <x v="45"/>
    <x v="45"/>
    <n v="76.66"/>
    <s v="D"/>
    <n v="76.66"/>
  </r>
  <r>
    <s v="1'trimestre "/>
    <n v="26"/>
    <s v="543010"/>
    <x v="8"/>
    <n v="107617"/>
    <s v="CIR FOOD COOPERATIVA ITALIANA RISTORAZIONE S.C."/>
    <n v="203205"/>
    <x v="45"/>
    <x v="45"/>
    <n v="158.16999999999999"/>
    <s v="D"/>
    <n v="158.16999999999999"/>
  </r>
  <r>
    <s v="1'trimestre "/>
    <n v="26"/>
    <s v="543010"/>
    <x v="8"/>
    <n v="107617"/>
    <s v="CIR FOOD COOPERATIVA ITALIANA RISTORAZIONE S.C."/>
    <n v="203205"/>
    <x v="45"/>
    <x v="45"/>
    <n v="5.19"/>
    <s v="D"/>
    <n v="5.19"/>
  </r>
  <r>
    <s v="1'trimestre "/>
    <n v="26"/>
    <s v="543010"/>
    <x v="8"/>
    <n v="107617"/>
    <s v="CIR FOOD COOPERATIVA ITALIANA RISTORAZIONE S.C."/>
    <n v="203205"/>
    <x v="45"/>
    <x v="45"/>
    <n v="397.15"/>
    <s v="A"/>
    <n v="-397.15"/>
  </r>
  <r>
    <s v="1'trimestre "/>
    <n v="26"/>
    <s v="543010"/>
    <x v="8"/>
    <n v="107617"/>
    <s v="CIR FOOD COOPERATIVA ITALIANA RISTORAZIONE S.C."/>
    <n v="203205"/>
    <x v="45"/>
    <x v="45"/>
    <n v="422.05"/>
    <s v="D"/>
    <n v="422.05"/>
  </r>
  <r>
    <s v="1'trimestre "/>
    <n v="26"/>
    <s v="543010"/>
    <x v="8"/>
    <n v="107617"/>
    <s v="CIR FOOD COOPERATIVA ITALIANA RISTORAZIONE S.C."/>
    <n v="203205"/>
    <x v="45"/>
    <x v="45"/>
    <n v="1192.43"/>
    <s v="D"/>
    <n v="1192.43"/>
  </r>
  <r>
    <s v="1'trimestre "/>
    <n v="26"/>
    <s v="543010"/>
    <x v="8"/>
    <n v="107617"/>
    <s v="CIR FOOD COOPERATIVA ITALIANA RISTORAZIONE S.C."/>
    <n v="203205"/>
    <x v="45"/>
    <x v="45"/>
    <n v="680.83"/>
    <s v="D"/>
    <n v="680.83"/>
  </r>
  <r>
    <s v="1'trimestre "/>
    <n v="60"/>
    <s v="543010"/>
    <x v="8"/>
    <n v="107617"/>
    <s v="CIR FOOD COOPERATIVA ITALIANA RISTORAZIONE S.C."/>
    <n v="203205"/>
    <x v="45"/>
    <x v="45"/>
    <n v="29116.31"/>
    <s v="D"/>
    <n v="29116.31"/>
  </r>
  <r>
    <s v="1'trimestre "/>
    <n v="60"/>
    <s v="543010"/>
    <x v="8"/>
    <n v="107617"/>
    <s v="CIR FOOD COOPERATIVA ITALIANA RISTORAZIONE S.C."/>
    <n v="203205"/>
    <x v="45"/>
    <x v="45"/>
    <n v="3154.91"/>
    <s v="A"/>
    <n v="-3154.91"/>
  </r>
  <r>
    <s v="1'trimestre "/>
    <n v="60"/>
    <s v="543010"/>
    <x v="8"/>
    <n v="107617"/>
    <s v="CIR FOOD COOPERATIVA ITALIANA RISTORAZIONE S.C."/>
    <n v="203205"/>
    <x v="45"/>
    <x v="45"/>
    <n v="17757.14"/>
    <s v="D"/>
    <n v="17757.14"/>
  </r>
  <r>
    <s v="1'trimestre "/>
    <n v="85"/>
    <s v="543010"/>
    <x v="8"/>
    <n v="107617"/>
    <s v="CIR FOOD COOPERATIVA ITALIANA RISTORAZIONE S.C."/>
    <n v="203205"/>
    <x v="45"/>
    <x v="45"/>
    <n v="605.17999999999995"/>
    <s v="D"/>
    <n v="605.17999999999995"/>
  </r>
  <r>
    <s v="1'trimestre "/>
    <n v="85"/>
    <s v="543010"/>
    <x v="8"/>
    <n v="107617"/>
    <s v="CIR FOOD COOPERATIVA ITALIANA RISTORAZIONE S.C."/>
    <n v="203205"/>
    <x v="45"/>
    <x v="45"/>
    <n v="102.55"/>
    <s v="D"/>
    <n v="102.55"/>
  </r>
  <r>
    <s v="1'trimestre "/>
    <n v="85"/>
    <s v="543010"/>
    <x v="8"/>
    <n v="107617"/>
    <s v="CIR FOOD COOPERATIVA ITALIANA RISTORAZIONE S.C."/>
    <n v="203205"/>
    <x v="45"/>
    <x v="45"/>
    <n v="38.86"/>
    <s v="D"/>
    <n v="38.86"/>
  </r>
  <r>
    <s v="1'trimestre "/>
    <n v="85"/>
    <s v="543010"/>
    <x v="8"/>
    <n v="107617"/>
    <s v="CIR FOOD COOPERATIVA ITALIANA RISTORAZIONE S.C."/>
    <n v="203205"/>
    <x v="45"/>
    <x v="45"/>
    <n v="111.9"/>
    <s v="D"/>
    <n v="111.9"/>
  </r>
  <r>
    <s v="1'trimestre "/>
    <n v="85"/>
    <s v="543010"/>
    <x v="8"/>
    <n v="107617"/>
    <s v="CIR FOOD COOPERATIVA ITALIANA RISTORAZIONE S.C."/>
    <n v="203205"/>
    <x v="45"/>
    <x v="45"/>
    <n v="27.89"/>
    <s v="D"/>
    <n v="27.89"/>
  </r>
  <r>
    <s v="1'trimestre "/>
    <n v="85"/>
    <s v="543010"/>
    <x v="8"/>
    <n v="107617"/>
    <s v="CIR FOOD COOPERATIVA ITALIANA RISTORAZIONE S.C."/>
    <n v="203205"/>
    <x v="45"/>
    <x v="45"/>
    <n v="79.400000000000006"/>
    <s v="D"/>
    <n v="79.400000000000006"/>
  </r>
  <r>
    <s v="1'trimestre "/>
    <n v="85"/>
    <s v="543010"/>
    <x v="8"/>
    <n v="107617"/>
    <s v="CIR FOOD COOPERATIVA ITALIANA RISTORAZIONE S.C."/>
    <n v="203205"/>
    <x v="45"/>
    <x v="45"/>
    <n v="317.89"/>
    <s v="D"/>
    <n v="317.89"/>
  </r>
  <r>
    <s v="1'trimestre "/>
    <n v="85"/>
    <s v="543010"/>
    <x v="8"/>
    <n v="107617"/>
    <s v="CIR FOOD COOPERATIVA ITALIANA RISTORAZIONE S.C."/>
    <n v="203205"/>
    <x v="45"/>
    <x v="45"/>
    <n v="97.76"/>
    <s v="D"/>
    <n v="97.76"/>
  </r>
  <r>
    <s v="1'trimestre "/>
    <n v="85"/>
    <s v="543010"/>
    <x v="8"/>
    <n v="107617"/>
    <s v="CIR FOOD COOPERATIVA ITALIANA RISTORAZIONE S.C."/>
    <n v="203205"/>
    <x v="45"/>
    <x v="45"/>
    <n v="363.1"/>
    <s v="D"/>
    <n v="363.1"/>
  </r>
  <r>
    <s v="1'trimestre "/>
    <n v="85"/>
    <s v="543010"/>
    <x v="8"/>
    <n v="107617"/>
    <s v="CIR FOOD COOPERATIVA ITALIANA RISTORAZIONE S.C."/>
    <n v="203205"/>
    <x v="45"/>
    <x v="45"/>
    <n v="314.22000000000003"/>
    <s v="D"/>
    <n v="314.22000000000003"/>
  </r>
  <r>
    <s v="1'trimestre "/>
    <n v="85"/>
    <s v="543010"/>
    <x v="8"/>
    <n v="107617"/>
    <s v="CIR FOOD COOPERATIVA ITALIANA RISTORAZIONE S.C."/>
    <n v="203205"/>
    <x v="45"/>
    <x v="45"/>
    <n v="86.68"/>
    <s v="D"/>
    <n v="86.68"/>
  </r>
  <r>
    <s v="1'trimestre "/>
    <n v="85"/>
    <s v="543010"/>
    <x v="8"/>
    <n v="107617"/>
    <s v="CIR FOOD COOPERATIVA ITALIANA RISTORAZIONE S.C."/>
    <n v="203205"/>
    <x v="45"/>
    <x v="45"/>
    <n v="98.48"/>
    <s v="D"/>
    <n v="98.48"/>
  </r>
  <r>
    <s v="1'trimestre "/>
    <n v="85"/>
    <s v="543010"/>
    <x v="8"/>
    <n v="107617"/>
    <s v="CIR FOOD COOPERATIVA ITALIANA RISTORAZIONE S.C."/>
    <n v="203205"/>
    <x v="45"/>
    <x v="45"/>
    <n v="31.91"/>
    <s v="D"/>
    <n v="31.91"/>
  </r>
  <r>
    <s v="1'trimestre "/>
    <n v="85"/>
    <s v="543010"/>
    <x v="8"/>
    <n v="107617"/>
    <s v="CIR FOOD COOPERATIVA ITALIANA RISTORAZIONE S.C."/>
    <n v="203205"/>
    <x v="45"/>
    <x v="45"/>
    <n v="22.67"/>
    <s v="D"/>
    <n v="22.67"/>
  </r>
  <r>
    <s v="1'trimestre "/>
    <n v="85"/>
    <s v="543010"/>
    <x v="8"/>
    <n v="107617"/>
    <s v="CIR FOOD COOPERATIVA ITALIANA RISTORAZIONE S.C."/>
    <n v="203205"/>
    <x v="45"/>
    <x v="45"/>
    <n v="63.14"/>
    <s v="D"/>
    <n v="63.14"/>
  </r>
  <r>
    <s v="1'trimestre "/>
    <n v="85"/>
    <s v="543010"/>
    <x v="8"/>
    <n v="107617"/>
    <s v="CIR FOOD COOPERATIVA ITALIANA RISTORAZIONE S.C."/>
    <n v="203205"/>
    <x v="45"/>
    <x v="45"/>
    <n v="58.15"/>
    <s v="D"/>
    <n v="58.15"/>
  </r>
  <r>
    <s v="1'trimestre "/>
    <n v="85"/>
    <s v="543010"/>
    <x v="8"/>
    <n v="107617"/>
    <s v="CIR FOOD COOPERATIVA ITALIANA RISTORAZIONE S.C."/>
    <n v="203205"/>
    <x v="45"/>
    <x v="45"/>
    <n v="9.5299999999999994"/>
    <s v="D"/>
    <n v="9.5299999999999994"/>
  </r>
  <r>
    <s v="1'trimestre "/>
    <n v="85"/>
    <s v="543010"/>
    <x v="8"/>
    <n v="107617"/>
    <s v="CIR FOOD COOPERATIVA ITALIANA RISTORAZIONE S.C."/>
    <n v="203205"/>
    <x v="45"/>
    <x v="45"/>
    <n v="2625.9"/>
    <s v="D"/>
    <n v="2625.9"/>
  </r>
  <r>
    <s v="1'trimestre "/>
    <n v="85"/>
    <s v="543010"/>
    <x v="8"/>
    <n v="107617"/>
    <s v="CIR FOOD COOPERATIVA ITALIANA RISTORAZIONE S.C."/>
    <n v="203205"/>
    <x v="45"/>
    <x v="45"/>
    <n v="1232.18"/>
    <s v="D"/>
    <n v="1232.18"/>
  </r>
  <r>
    <s v="1'trimestre "/>
    <n v="85"/>
    <s v="543010"/>
    <x v="8"/>
    <n v="107617"/>
    <s v="CIR FOOD COOPERATIVA ITALIANA RISTORAZIONE S.C."/>
    <n v="203205"/>
    <x v="45"/>
    <x v="45"/>
    <n v="387.54"/>
    <s v="D"/>
    <n v="387.54"/>
  </r>
  <r>
    <s v="1'trimestre "/>
    <n v="85"/>
    <s v="543010"/>
    <x v="8"/>
    <n v="107617"/>
    <s v="CIR FOOD COOPERATIVA ITALIANA RISTORAZIONE S.C."/>
    <n v="203205"/>
    <x v="45"/>
    <x v="45"/>
    <n v="1436.79"/>
    <s v="A"/>
    <n v="-1436.79"/>
  </r>
  <r>
    <s v="1'trimestre "/>
    <n v="85"/>
    <s v="543010"/>
    <x v="8"/>
    <n v="107617"/>
    <s v="CIR FOOD COOPERATIVA ITALIANA RISTORAZIONE S.C."/>
    <n v="203205"/>
    <x v="45"/>
    <x v="45"/>
    <n v="19721.97"/>
    <s v="D"/>
    <n v="19721.97"/>
  </r>
  <r>
    <s v="1'trimestre "/>
    <n v="85"/>
    <s v="543010"/>
    <x v="8"/>
    <n v="107617"/>
    <s v="CIR FOOD COOPERATIVA ITALIANA RISTORAZIONE S.C."/>
    <n v="203205"/>
    <x v="45"/>
    <x v="45"/>
    <n v="2437.62"/>
    <s v="D"/>
    <n v="2437.62"/>
  </r>
  <r>
    <s v="1'trimestre "/>
    <n v="85"/>
    <s v="543010"/>
    <x v="8"/>
    <n v="107617"/>
    <s v="CIR FOOD COOPERATIVA ITALIANA RISTORAZIONE S.C."/>
    <n v="203205"/>
    <x v="45"/>
    <x v="45"/>
    <n v="2501.4499999999998"/>
    <s v="A"/>
    <n v="-2501.4499999999998"/>
  </r>
  <r>
    <s v="1'trimestre "/>
    <n v="85"/>
    <s v="543010"/>
    <x v="8"/>
    <n v="107617"/>
    <s v="CIR FOOD COOPERATIVA ITALIANA RISTORAZIONE S.C."/>
    <n v="203205"/>
    <x v="45"/>
    <x v="45"/>
    <n v="14079.23"/>
    <s v="D"/>
    <n v="14079.23"/>
  </r>
  <r>
    <s v="1'trimestre "/>
    <n v="125"/>
    <s v="543010"/>
    <x v="8"/>
    <n v="108651"/>
    <s v="HAPPY ANGEL'S SNC DI SANMARTINI LUCA E C."/>
    <n v="203205"/>
    <x v="45"/>
    <x v="45"/>
    <n v="2669.68"/>
    <s v="D"/>
    <n v="2669.68"/>
  </r>
  <r>
    <s v="1'trimestre "/>
    <n v="125"/>
    <s v="543010"/>
    <x v="8"/>
    <n v="107617"/>
    <s v="CIR FOOD COOPERATIVA ITALIANA RISTORAZIONE S.C."/>
    <n v="203205"/>
    <x v="45"/>
    <x v="45"/>
    <n v="389.4"/>
    <s v="D"/>
    <n v="389.4"/>
  </r>
  <r>
    <s v="1'trimestre "/>
    <n v="125"/>
    <s v="543010"/>
    <x v="8"/>
    <n v="107617"/>
    <s v="CIR FOOD COOPERATIVA ITALIANA RISTORAZIONE S.C."/>
    <n v="203205"/>
    <x v="45"/>
    <x v="45"/>
    <n v="11870.76"/>
    <s v="D"/>
    <n v="11870.76"/>
  </r>
  <r>
    <s v="1'trimestre "/>
    <n v="150"/>
    <s v="543010"/>
    <x v="8"/>
    <n v="107617"/>
    <s v="CIR FOOD COOPERATIVA ITALIANA RISTORAZIONE S.C."/>
    <n v="203205"/>
    <x v="45"/>
    <x v="45"/>
    <n v="342.2"/>
    <s v="D"/>
    <n v="342.2"/>
  </r>
  <r>
    <s v="1'trimestre "/>
    <n v="150"/>
    <s v="543010"/>
    <x v="8"/>
    <n v="107617"/>
    <s v="CIR FOOD COOPERATIVA ITALIANA RISTORAZIONE S.C."/>
    <n v="203205"/>
    <x v="45"/>
    <x v="45"/>
    <n v="9310.4"/>
    <s v="D"/>
    <n v="9310.4"/>
  </r>
  <r>
    <s v="1'trimestre "/>
    <n v="150"/>
    <s v="543010"/>
    <x v="8"/>
    <n v="107617"/>
    <s v="CIR FOOD COOPERATIVA ITALIANA RISTORAZIONE S.C."/>
    <n v="203205"/>
    <x v="45"/>
    <x v="45"/>
    <n v="87.93"/>
    <s v="D"/>
    <n v="87.93"/>
  </r>
  <r>
    <s v="1'trimestre "/>
    <n v="150"/>
    <s v="543010"/>
    <x v="8"/>
    <n v="107617"/>
    <s v="CIR FOOD COOPERATIVA ITALIANA RISTORAZIONE S.C."/>
    <n v="203205"/>
    <x v="45"/>
    <x v="45"/>
    <n v="43.27"/>
    <s v="D"/>
    <n v="43.27"/>
  </r>
  <r>
    <s v="1'trimestre "/>
    <n v="150"/>
    <s v="543010"/>
    <x v="8"/>
    <n v="107617"/>
    <s v="CIR FOOD COOPERATIVA ITALIANA RISTORAZIONE S.C."/>
    <n v="203205"/>
    <x v="45"/>
    <x v="45"/>
    <n v="77.260000000000005"/>
    <s v="D"/>
    <n v="77.260000000000005"/>
  </r>
  <r>
    <s v="1'trimestre "/>
    <n v="150"/>
    <s v="543010"/>
    <x v="8"/>
    <n v="107617"/>
    <s v="CIR FOOD COOPERATIVA ITALIANA RISTORAZIONE S.C."/>
    <n v="203205"/>
    <x v="45"/>
    <x v="45"/>
    <n v="31.88"/>
    <s v="D"/>
    <n v="31.88"/>
  </r>
  <r>
    <s v="1'trimestre "/>
    <n v="150"/>
    <s v="543010"/>
    <x v="8"/>
    <n v="107617"/>
    <s v="CIR FOOD COOPERATIVA ITALIANA RISTORAZIONE S.C."/>
    <n v="203205"/>
    <x v="45"/>
    <x v="45"/>
    <n v="86.52"/>
    <s v="D"/>
    <n v="86.52"/>
  </r>
  <r>
    <s v="1'trimestre "/>
    <n v="150"/>
    <s v="543010"/>
    <x v="8"/>
    <n v="107617"/>
    <s v="CIR FOOD COOPERATIVA ITALIANA RISTORAZIONE S.C."/>
    <n v="203205"/>
    <x v="45"/>
    <x v="45"/>
    <n v="391.7"/>
    <s v="D"/>
    <n v="391.7"/>
  </r>
  <r>
    <s v="1'trimestre "/>
    <n v="150"/>
    <s v="543010"/>
    <x v="8"/>
    <n v="107617"/>
    <s v="CIR FOOD COOPERATIVA ITALIANA RISTORAZIONE S.C."/>
    <n v="203205"/>
    <x v="45"/>
    <x v="45"/>
    <n v="25.65"/>
    <s v="D"/>
    <n v="25.65"/>
  </r>
  <r>
    <s v="1'trimestre "/>
    <n v="150"/>
    <s v="543010"/>
    <x v="8"/>
    <n v="107617"/>
    <s v="CIR FOOD COOPERATIVA ITALIANA RISTORAZIONE S.C."/>
    <n v="203205"/>
    <x v="45"/>
    <x v="45"/>
    <n v="30.52"/>
    <s v="D"/>
    <n v="30.52"/>
  </r>
  <r>
    <s v="1'trimestre "/>
    <n v="150"/>
    <s v="543010"/>
    <x v="8"/>
    <n v="107617"/>
    <s v="CIR FOOD COOPERATIVA ITALIANA RISTORAZIONE S.C."/>
    <n v="203205"/>
    <x v="45"/>
    <x v="45"/>
    <n v="21.25"/>
    <s v="D"/>
    <n v="21.25"/>
  </r>
  <r>
    <s v="1'trimestre "/>
    <n v="150"/>
    <s v="543010"/>
    <x v="8"/>
    <n v="107617"/>
    <s v="CIR FOOD COOPERATIVA ITALIANA RISTORAZIONE S.C."/>
    <n v="203205"/>
    <x v="45"/>
    <x v="45"/>
    <n v="5.19"/>
    <s v="D"/>
    <n v="5.19"/>
  </r>
  <r>
    <s v="1'trimestre "/>
    <n v="150"/>
    <s v="543010"/>
    <x v="8"/>
    <n v="107617"/>
    <s v="CIR FOOD COOPERATIVA ITALIANA RISTORAZIONE S.C."/>
    <n v="203205"/>
    <x v="45"/>
    <x v="45"/>
    <n v="104.74"/>
    <s v="D"/>
    <n v="104.74"/>
  </r>
  <r>
    <s v="1'trimestre "/>
    <n v="150"/>
    <s v="543010"/>
    <x v="8"/>
    <n v="107617"/>
    <s v="CIR FOOD COOPERATIVA ITALIANA RISTORAZIONE S.C."/>
    <n v="203205"/>
    <x v="45"/>
    <x v="45"/>
    <n v="188.53"/>
    <s v="D"/>
    <n v="188.53"/>
  </r>
  <r>
    <s v="1'trimestre "/>
    <n v="150"/>
    <s v="543010"/>
    <x v="8"/>
    <n v="107617"/>
    <s v="CIR FOOD COOPERATIVA ITALIANA RISTORAZIONE S.C."/>
    <n v="203205"/>
    <x v="45"/>
    <x v="45"/>
    <n v="265.33999999999997"/>
    <s v="D"/>
    <n v="265.33999999999997"/>
  </r>
  <r>
    <s v="1'trimestre "/>
    <n v="150"/>
    <s v="543010"/>
    <x v="8"/>
    <n v="107617"/>
    <s v="CIR FOOD COOPERATIVA ITALIANA RISTORAZIONE S.C."/>
    <n v="203205"/>
    <x v="45"/>
    <x v="45"/>
    <n v="489.69"/>
    <s v="D"/>
    <n v="489.69"/>
  </r>
  <r>
    <s v="1'trimestre "/>
    <n v="150"/>
    <s v="543010"/>
    <x v="8"/>
    <n v="107617"/>
    <s v="CIR FOOD COOPERATIVA ITALIANA RISTORAZIONE S.C."/>
    <n v="203205"/>
    <x v="45"/>
    <x v="45"/>
    <n v="45.94"/>
    <s v="D"/>
    <n v="45.94"/>
  </r>
  <r>
    <s v="1'trimestre "/>
    <n v="150"/>
    <s v="543010"/>
    <x v="8"/>
    <n v="107617"/>
    <s v="CIR FOOD COOPERATIVA ITALIANA RISTORAZIONE S.C."/>
    <n v="203205"/>
    <x v="45"/>
    <x v="45"/>
    <n v="22.31"/>
    <s v="D"/>
    <n v="22.31"/>
  </r>
  <r>
    <s v="1'trimestre "/>
    <n v="150"/>
    <s v="543010"/>
    <x v="8"/>
    <n v="107617"/>
    <s v="CIR FOOD COOPERATIVA ITALIANA RISTORAZIONE S.C."/>
    <n v="203205"/>
    <x v="45"/>
    <x v="45"/>
    <n v="390"/>
    <s v="D"/>
    <n v="390"/>
  </r>
  <r>
    <s v="1'trimestre "/>
    <n v="150"/>
    <s v="543010"/>
    <x v="8"/>
    <n v="107617"/>
    <s v="CIR FOOD COOPERATIVA ITALIANA RISTORAZIONE S.C."/>
    <n v="203205"/>
    <x v="45"/>
    <x v="45"/>
    <n v="145.66999999999999"/>
    <s v="D"/>
    <n v="145.66999999999999"/>
  </r>
  <r>
    <s v="1'trimestre "/>
    <n v="150"/>
    <s v="543010"/>
    <x v="8"/>
    <n v="107617"/>
    <s v="CIR FOOD COOPERATIVA ITALIANA RISTORAZIONE S.C."/>
    <n v="203205"/>
    <x v="45"/>
    <x v="45"/>
    <n v="2744.8"/>
    <s v="D"/>
    <n v="2744.8"/>
  </r>
  <r>
    <s v="1'trimestre "/>
    <n v="150"/>
    <s v="543010"/>
    <x v="8"/>
    <n v="107617"/>
    <s v="CIR FOOD COOPERATIVA ITALIANA RISTORAZIONE S.C."/>
    <n v="203205"/>
    <x v="45"/>
    <x v="45"/>
    <n v="59.46"/>
    <s v="D"/>
    <n v="59.46"/>
  </r>
  <r>
    <s v="1'trimestre "/>
    <n v="150"/>
    <s v="543010"/>
    <x v="8"/>
    <n v="107617"/>
    <s v="CIR FOOD COOPERATIVA ITALIANA RISTORAZIONE S.C."/>
    <n v="203205"/>
    <x v="45"/>
    <x v="45"/>
    <n v="374.03"/>
    <s v="D"/>
    <n v="374.03"/>
  </r>
  <r>
    <s v="1'trimestre "/>
    <n v="150"/>
    <s v="543010"/>
    <x v="8"/>
    <n v="107617"/>
    <s v="CIR FOOD COOPERATIVA ITALIANA RISTORAZIONE S.C."/>
    <n v="203205"/>
    <x v="45"/>
    <x v="45"/>
    <n v="1232.18"/>
    <s v="D"/>
    <n v="1232.18"/>
  </r>
  <r>
    <s v="1'trimestre "/>
    <n v="150"/>
    <s v="543010"/>
    <x v="8"/>
    <n v="107617"/>
    <s v="CIR FOOD COOPERATIVA ITALIANA RISTORAZIONE S.C."/>
    <n v="203205"/>
    <x v="45"/>
    <x v="45"/>
    <n v="781.68"/>
    <s v="D"/>
    <n v="781.68"/>
  </r>
  <r>
    <s v="1'trimestre "/>
    <n v="150"/>
    <s v="543010"/>
    <x v="8"/>
    <n v="107617"/>
    <s v="CIR FOOD COOPERATIVA ITALIANA RISTORAZIONE S.C."/>
    <n v="203205"/>
    <x v="45"/>
    <x v="45"/>
    <n v="2922.54"/>
    <s v="A"/>
    <n v="-2922.54"/>
  </r>
  <r>
    <s v="1'trimestre "/>
    <n v="150"/>
    <s v="543010"/>
    <x v="8"/>
    <n v="107617"/>
    <s v="CIR FOOD COOPERATIVA ITALIANA RISTORAZIONE S.C."/>
    <n v="203205"/>
    <x v="45"/>
    <x v="45"/>
    <n v="16449.3"/>
    <s v="D"/>
    <n v="16449.3"/>
  </r>
  <r>
    <s v="1'trimestre "/>
    <n v="150"/>
    <s v="543010"/>
    <x v="8"/>
    <n v="107617"/>
    <s v="CIR FOOD COOPERATIVA ITALIANA RISTORAZIONE S.C."/>
    <n v="203205"/>
    <x v="45"/>
    <x v="45"/>
    <n v="22411.33"/>
    <s v="D"/>
    <n v="22411.33"/>
  </r>
  <r>
    <s v="1'trimestre "/>
    <n v="150"/>
    <s v="543010"/>
    <x v="8"/>
    <n v="107617"/>
    <s v="CIR FOOD COOPERATIVA ITALIANA RISTORAZIONE S.C."/>
    <n v="203205"/>
    <x v="45"/>
    <x v="45"/>
    <n v="2879.7"/>
    <s v="D"/>
    <n v="2879.7"/>
  </r>
  <r>
    <s v="1'trimestre "/>
    <n v="150"/>
    <s v="543010"/>
    <x v="8"/>
    <n v="108651"/>
    <s v="HAPPY ANGEL'S SNC DI SANMARTINI LUCA E C."/>
    <n v="203205"/>
    <x v="45"/>
    <x v="45"/>
    <n v="2821.9"/>
    <s v="D"/>
    <n v="2821.9"/>
  </r>
  <r>
    <s v="1'trimestre "/>
    <n v="150"/>
    <s v="543010"/>
    <x v="8"/>
    <n v="109774"/>
    <s v="C.O.T. SOCIETA' COOPERATIVA"/>
    <n v="203205"/>
    <x v="45"/>
    <x v="45"/>
    <n v="158.24"/>
    <s v="D"/>
    <n v="158.24"/>
  </r>
  <r>
    <s v="1'trimestre "/>
    <n v="150"/>
    <s v="543010"/>
    <x v="8"/>
    <n v="109774"/>
    <s v="C.O.T. SOCIETA' COOPERATIVA"/>
    <n v="203205"/>
    <x v="45"/>
    <x v="45"/>
    <n v="39.56"/>
    <s v="D"/>
    <n v="39.56"/>
  </r>
  <r>
    <s v="1'trimestre "/>
    <n v="150"/>
    <s v="543010"/>
    <x v="8"/>
    <n v="109774"/>
    <s v="C.O.T. SOCIETA' COOPERATIVA"/>
    <n v="203205"/>
    <x v="45"/>
    <x v="45"/>
    <n v="79.12"/>
    <s v="D"/>
    <n v="79.12"/>
  </r>
  <r>
    <s v="1'trimestre "/>
    <n v="184"/>
    <s v="543010"/>
    <x v="8"/>
    <n v="108651"/>
    <s v="HAPPY ANGEL'S SNC DI SANMARTINI LUCA E C."/>
    <n v="203205"/>
    <x v="45"/>
    <x v="45"/>
    <n v="3044.4"/>
    <s v="D"/>
    <n v="3044.4"/>
  </r>
  <r>
    <s v="1'trimestre "/>
    <m/>
    <n v="54900002"/>
    <x v="9"/>
    <m/>
    <m/>
    <n v="203205"/>
    <x v="45"/>
    <x v="45"/>
    <m/>
    <m/>
    <n v="10389.09"/>
  </r>
  <r>
    <s v="1'trimestre "/>
    <n v="26"/>
    <s v="543010"/>
    <x v="8"/>
    <n v="107617"/>
    <s v="CIR FOOD COOPERATIVA ITALIANA RISTORAZIONE S.C."/>
    <n v="203206"/>
    <x v="46"/>
    <x v="46"/>
    <n v="38.69"/>
    <s v="D"/>
    <n v="38.69"/>
  </r>
  <r>
    <s v="1'trimestre "/>
    <n v="26"/>
    <s v="543010"/>
    <x v="8"/>
    <n v="107617"/>
    <s v="CIR FOOD COOPERATIVA ITALIANA RISTORAZIONE S.C."/>
    <n v="203206"/>
    <x v="46"/>
    <x v="46"/>
    <n v="7.83"/>
    <s v="D"/>
    <n v="7.83"/>
  </r>
  <r>
    <s v="1'trimestre "/>
    <n v="26"/>
    <s v="543010"/>
    <x v="8"/>
    <n v="107617"/>
    <s v="CIR FOOD COOPERATIVA ITALIANA RISTORAZIONE S.C."/>
    <n v="203206"/>
    <x v="46"/>
    <x v="46"/>
    <n v="789.13"/>
    <s v="D"/>
    <n v="789.13"/>
  </r>
  <r>
    <s v="1'trimestre "/>
    <n v="26"/>
    <s v="543010"/>
    <x v="8"/>
    <n v="107617"/>
    <s v="CIR FOOD COOPERATIVA ITALIANA RISTORAZIONE S.C."/>
    <n v="203206"/>
    <x v="46"/>
    <x v="46"/>
    <n v="8267.44"/>
    <s v="D"/>
    <n v="8267.44"/>
  </r>
  <r>
    <s v="1'trimestre "/>
    <n v="26"/>
    <s v="543010"/>
    <x v="8"/>
    <n v="107617"/>
    <s v="CIR FOOD COOPERATIVA ITALIANA RISTORAZIONE S.C."/>
    <n v="203206"/>
    <x v="46"/>
    <x v="46"/>
    <n v="10837.56"/>
    <s v="D"/>
    <n v="10837.56"/>
  </r>
  <r>
    <s v="1'trimestre "/>
    <n v="26"/>
    <s v="543010"/>
    <x v="8"/>
    <n v="107617"/>
    <s v="CIR FOOD COOPERATIVA ITALIANA RISTORAZIONE S.C."/>
    <n v="203206"/>
    <x v="46"/>
    <x v="46"/>
    <n v="24.43"/>
    <s v="D"/>
    <n v="24.43"/>
  </r>
  <r>
    <s v="1'trimestre "/>
    <n v="26"/>
    <s v="543010"/>
    <x v="8"/>
    <n v="107617"/>
    <s v="CIR FOOD COOPERATIVA ITALIANA RISTORAZIONE S.C."/>
    <n v="203206"/>
    <x v="46"/>
    <x v="46"/>
    <n v="28.1"/>
    <s v="D"/>
    <n v="28.1"/>
  </r>
  <r>
    <s v="1'trimestre "/>
    <n v="26"/>
    <s v="543010"/>
    <x v="8"/>
    <n v="107617"/>
    <s v="CIR FOOD COOPERATIVA ITALIANA RISTORAZIONE S.C."/>
    <n v="203206"/>
    <x v="46"/>
    <x v="46"/>
    <n v="23.91"/>
    <s v="D"/>
    <n v="23.91"/>
  </r>
  <r>
    <s v="1'trimestre "/>
    <n v="26"/>
    <s v="543010"/>
    <x v="8"/>
    <n v="107617"/>
    <s v="CIR FOOD COOPERATIVA ITALIANA RISTORAZIONE S.C."/>
    <n v="203206"/>
    <x v="46"/>
    <x v="46"/>
    <n v="5.46"/>
    <s v="D"/>
    <n v="5.46"/>
  </r>
  <r>
    <s v="1'trimestre "/>
    <n v="26"/>
    <s v="543010"/>
    <x v="8"/>
    <n v="107617"/>
    <s v="CIR FOOD COOPERATIVA ITALIANA RISTORAZIONE S.C."/>
    <n v="203206"/>
    <x v="46"/>
    <x v="46"/>
    <n v="34.69"/>
    <s v="D"/>
    <n v="34.69"/>
  </r>
  <r>
    <s v="1'trimestre "/>
    <n v="26"/>
    <s v="543010"/>
    <x v="8"/>
    <n v="107617"/>
    <s v="CIR FOOD COOPERATIVA ITALIANA RISTORAZIONE S.C."/>
    <n v="203206"/>
    <x v="46"/>
    <x v="46"/>
    <n v="4.74"/>
    <s v="D"/>
    <n v="4.74"/>
  </r>
  <r>
    <s v="1'trimestre "/>
    <n v="26"/>
    <s v="543010"/>
    <x v="8"/>
    <n v="107617"/>
    <s v="CIR FOOD COOPERATIVA ITALIANA RISTORAZIONE S.C."/>
    <n v="203206"/>
    <x v="46"/>
    <x v="46"/>
    <n v="432.15"/>
    <s v="D"/>
    <n v="432.15"/>
  </r>
  <r>
    <s v="1'trimestre "/>
    <n v="26"/>
    <s v="543010"/>
    <x v="8"/>
    <n v="107617"/>
    <s v="CIR FOOD COOPERATIVA ITALIANA RISTORAZIONE S.C."/>
    <n v="203206"/>
    <x v="46"/>
    <x v="46"/>
    <n v="71.61"/>
    <s v="D"/>
    <n v="71.61"/>
  </r>
  <r>
    <s v="1'trimestre "/>
    <n v="26"/>
    <s v="543010"/>
    <x v="8"/>
    <n v="107617"/>
    <s v="CIR FOOD COOPERATIVA ITALIANA RISTORAZIONE S.C."/>
    <n v="203206"/>
    <x v="46"/>
    <x v="46"/>
    <n v="371.93"/>
    <s v="A"/>
    <n v="-371.93"/>
  </r>
  <r>
    <s v="1'trimestre "/>
    <n v="26"/>
    <s v="543010"/>
    <x v="8"/>
    <n v="107617"/>
    <s v="CIR FOOD COOPERATIVA ITALIANA RISTORAZIONE S.C."/>
    <n v="203206"/>
    <x v="46"/>
    <x v="46"/>
    <n v="95879.79"/>
    <s v="D"/>
    <n v="95879.79"/>
  </r>
  <r>
    <s v="1'trimestre "/>
    <n v="26"/>
    <s v="543010"/>
    <x v="8"/>
    <n v="107617"/>
    <s v="CIR FOOD COOPERATIVA ITALIANA RISTORAZIONE S.C."/>
    <n v="203206"/>
    <x v="46"/>
    <x v="46"/>
    <n v="8996.26"/>
    <s v="D"/>
    <n v="8996.26"/>
  </r>
  <r>
    <s v="1'trimestre "/>
    <n v="26"/>
    <s v="543010"/>
    <x v="8"/>
    <n v="107617"/>
    <s v="CIR FOOD COOPERATIVA ITALIANA RISTORAZIONE S.C."/>
    <n v="203206"/>
    <x v="46"/>
    <x v="46"/>
    <n v="1940.27"/>
    <s v="D"/>
    <n v="1940.27"/>
  </r>
  <r>
    <s v="1'trimestre "/>
    <n v="85"/>
    <s v="543010"/>
    <x v="8"/>
    <n v="107617"/>
    <s v="CIR FOOD COOPERATIVA ITALIANA RISTORAZIONE S.C."/>
    <n v="203206"/>
    <x v="46"/>
    <x v="46"/>
    <n v="55.98"/>
    <s v="D"/>
    <n v="55.98"/>
  </r>
  <r>
    <s v="1'trimestre "/>
    <n v="85"/>
    <s v="543010"/>
    <x v="8"/>
    <n v="107617"/>
    <s v="CIR FOOD COOPERATIVA ITALIANA RISTORAZIONE S.C."/>
    <n v="203206"/>
    <x v="46"/>
    <x v="46"/>
    <n v="2.54"/>
    <s v="D"/>
    <n v="2.54"/>
  </r>
  <r>
    <s v="1'trimestre "/>
    <n v="85"/>
    <s v="543010"/>
    <x v="8"/>
    <n v="107617"/>
    <s v="CIR FOOD COOPERATIVA ITALIANA RISTORAZIONE S.C."/>
    <n v="203206"/>
    <x v="46"/>
    <x v="46"/>
    <n v="673.59"/>
    <s v="D"/>
    <n v="673.59"/>
  </r>
  <r>
    <s v="1'trimestre "/>
    <n v="85"/>
    <s v="543010"/>
    <x v="8"/>
    <n v="107617"/>
    <s v="CIR FOOD COOPERATIVA ITALIANA RISTORAZIONE S.C."/>
    <n v="203206"/>
    <x v="46"/>
    <x v="46"/>
    <n v="6503.65"/>
    <s v="D"/>
    <n v="6503.65"/>
  </r>
  <r>
    <s v="1'trimestre "/>
    <n v="85"/>
    <s v="543010"/>
    <x v="8"/>
    <n v="107617"/>
    <s v="CIR FOOD COOPERATIVA ITALIANA RISTORAZIONE S.C."/>
    <n v="203206"/>
    <x v="46"/>
    <x v="46"/>
    <n v="8152.31"/>
    <s v="D"/>
    <n v="8152.31"/>
  </r>
  <r>
    <s v="1'trimestre "/>
    <n v="85"/>
    <s v="543010"/>
    <x v="8"/>
    <n v="107617"/>
    <s v="CIR FOOD COOPERATIVA ITALIANA RISTORAZIONE S.C."/>
    <n v="203206"/>
    <x v="46"/>
    <x v="46"/>
    <n v="19.8"/>
    <s v="D"/>
    <n v="19.8"/>
  </r>
  <r>
    <s v="1'trimestre "/>
    <n v="85"/>
    <s v="543010"/>
    <x v="8"/>
    <n v="107617"/>
    <s v="CIR FOOD COOPERATIVA ITALIANA RISTORAZIONE S.C."/>
    <n v="203206"/>
    <x v="46"/>
    <x v="46"/>
    <n v="19.34"/>
    <s v="D"/>
    <n v="19.34"/>
  </r>
  <r>
    <s v="1'trimestre "/>
    <n v="85"/>
    <s v="543010"/>
    <x v="8"/>
    <n v="107617"/>
    <s v="CIR FOOD COOPERATIVA ITALIANA RISTORAZIONE S.C."/>
    <n v="203206"/>
    <x v="46"/>
    <x v="46"/>
    <n v="4.4000000000000004"/>
    <s v="D"/>
    <n v="4.4000000000000004"/>
  </r>
  <r>
    <s v="1'trimestre "/>
    <n v="85"/>
    <s v="543010"/>
    <x v="8"/>
    <n v="107617"/>
    <s v="CIR FOOD COOPERATIVA ITALIANA RISTORAZIONE S.C."/>
    <n v="203206"/>
    <x v="46"/>
    <x v="46"/>
    <n v="40.46"/>
    <s v="D"/>
    <n v="40.46"/>
  </r>
  <r>
    <s v="1'trimestre "/>
    <n v="85"/>
    <s v="543010"/>
    <x v="8"/>
    <n v="107617"/>
    <s v="CIR FOOD COOPERATIVA ITALIANA RISTORAZIONE S.C."/>
    <n v="203206"/>
    <x v="46"/>
    <x v="46"/>
    <n v="45.65"/>
    <s v="D"/>
    <n v="45.65"/>
  </r>
  <r>
    <s v="1'trimestre "/>
    <n v="85"/>
    <s v="543010"/>
    <x v="8"/>
    <n v="107617"/>
    <s v="CIR FOOD COOPERATIVA ITALIANA RISTORAZIONE S.C."/>
    <n v="203206"/>
    <x v="46"/>
    <x v="46"/>
    <n v="18.91"/>
    <s v="D"/>
    <n v="18.91"/>
  </r>
  <r>
    <s v="1'trimestre "/>
    <n v="85"/>
    <s v="543010"/>
    <x v="8"/>
    <n v="107617"/>
    <s v="CIR FOOD COOPERATIVA ITALIANA RISTORAZIONE S.C."/>
    <n v="203206"/>
    <x v="46"/>
    <x v="46"/>
    <n v="4.74"/>
    <s v="D"/>
    <n v="4.74"/>
  </r>
  <r>
    <s v="1'trimestre "/>
    <n v="85"/>
    <s v="543010"/>
    <x v="8"/>
    <n v="107617"/>
    <s v="CIR FOOD COOPERATIVA ITALIANA RISTORAZIONE S.C."/>
    <n v="203206"/>
    <x v="46"/>
    <x v="46"/>
    <n v="396.13"/>
    <s v="D"/>
    <n v="396.13"/>
  </r>
  <r>
    <s v="1'trimestre "/>
    <n v="85"/>
    <s v="543010"/>
    <x v="8"/>
    <n v="107617"/>
    <s v="CIR FOOD COOPERATIVA ITALIANA RISTORAZIONE S.C."/>
    <n v="203206"/>
    <x v="46"/>
    <x v="46"/>
    <n v="48.9"/>
    <s v="D"/>
    <n v="48.9"/>
  </r>
  <r>
    <s v="1'trimestre "/>
    <n v="85"/>
    <s v="543010"/>
    <x v="8"/>
    <n v="107617"/>
    <s v="CIR FOOD COOPERATIVA ITALIANA RISTORAZIONE S.C."/>
    <n v="203206"/>
    <x v="46"/>
    <x v="46"/>
    <n v="83292.740000000005"/>
    <s v="D"/>
    <n v="83292.740000000005"/>
  </r>
  <r>
    <s v="1'trimestre "/>
    <n v="85"/>
    <s v="543010"/>
    <x v="8"/>
    <n v="107617"/>
    <s v="CIR FOOD COOPERATIVA ITALIANA RISTORAZIONE S.C."/>
    <n v="203206"/>
    <x v="46"/>
    <x v="46"/>
    <n v="7443.75"/>
    <s v="D"/>
    <n v="7443.75"/>
  </r>
  <r>
    <s v="1'trimestre "/>
    <n v="85"/>
    <s v="543010"/>
    <x v="8"/>
    <n v="107617"/>
    <s v="CIR FOOD COOPERATIVA ITALIANA RISTORAZIONE S.C."/>
    <n v="203206"/>
    <x v="46"/>
    <x v="46"/>
    <n v="2038.51"/>
    <s v="D"/>
    <n v="2038.51"/>
  </r>
  <r>
    <s v="1'trimestre "/>
    <n v="150"/>
    <s v="543010"/>
    <x v="8"/>
    <n v="107617"/>
    <s v="CIR FOOD COOPERATIVA ITALIANA RISTORAZIONE S.C."/>
    <n v="203206"/>
    <x v="46"/>
    <x v="46"/>
    <n v="3887.69"/>
    <s v="D"/>
    <n v="3887.69"/>
  </r>
  <r>
    <s v="1'trimestre "/>
    <n v="150"/>
    <s v="543010"/>
    <x v="8"/>
    <n v="107617"/>
    <s v="CIR FOOD COOPERATIVA ITALIANA RISTORAZIONE S.C."/>
    <n v="203206"/>
    <x v="46"/>
    <x v="46"/>
    <n v="7108.43"/>
    <s v="D"/>
    <n v="7108.43"/>
  </r>
  <r>
    <s v="1'trimestre "/>
    <n v="150"/>
    <s v="543010"/>
    <x v="8"/>
    <n v="107617"/>
    <s v="CIR FOOD COOPERATIVA ITALIANA RISTORAZIONE S.C."/>
    <n v="203206"/>
    <x v="46"/>
    <x v="46"/>
    <n v="130.21"/>
    <s v="D"/>
    <n v="130.21"/>
  </r>
  <r>
    <s v="1'trimestre "/>
    <n v="150"/>
    <s v="543010"/>
    <x v="8"/>
    <n v="107617"/>
    <s v="CIR FOOD COOPERATIVA ITALIANA RISTORAZIONE S.C."/>
    <n v="203206"/>
    <x v="46"/>
    <x v="46"/>
    <n v="2.37"/>
    <s v="D"/>
    <n v="2.37"/>
  </r>
  <r>
    <s v="1'trimestre "/>
    <n v="150"/>
    <s v="543010"/>
    <x v="8"/>
    <n v="107617"/>
    <s v="CIR FOOD COOPERATIVA ITALIANA RISTORAZIONE S.C."/>
    <n v="203206"/>
    <x v="46"/>
    <x v="46"/>
    <n v="9.9700000000000006"/>
    <s v="D"/>
    <n v="9.9700000000000006"/>
  </r>
  <r>
    <s v="1'trimestre "/>
    <n v="150"/>
    <s v="543010"/>
    <x v="8"/>
    <n v="107617"/>
    <s v="CIR FOOD COOPERATIVA ITALIANA RISTORAZIONE S.C."/>
    <n v="203206"/>
    <x v="46"/>
    <x v="46"/>
    <n v="30.58"/>
    <s v="D"/>
    <n v="30.58"/>
  </r>
  <r>
    <s v="1'trimestre "/>
    <n v="150"/>
    <s v="543010"/>
    <x v="8"/>
    <n v="107617"/>
    <s v="CIR FOOD COOPERATIVA ITALIANA RISTORAZIONE S.C."/>
    <n v="203206"/>
    <x v="46"/>
    <x v="46"/>
    <n v="31.38"/>
    <s v="D"/>
    <n v="31.38"/>
  </r>
  <r>
    <s v="1'trimestre "/>
    <n v="150"/>
    <s v="543010"/>
    <x v="8"/>
    <n v="107617"/>
    <s v="CIR FOOD COOPERATIVA ITALIANA RISTORAZIONE S.C."/>
    <n v="203206"/>
    <x v="46"/>
    <x v="46"/>
    <n v="14.56"/>
    <s v="D"/>
    <n v="14.56"/>
  </r>
  <r>
    <s v="1'trimestre "/>
    <n v="150"/>
    <s v="543010"/>
    <x v="8"/>
    <n v="107617"/>
    <s v="CIR FOOD COOPERATIVA ITALIANA RISTORAZIONE S.C."/>
    <n v="203206"/>
    <x v="46"/>
    <x v="46"/>
    <n v="4.24"/>
    <s v="D"/>
    <n v="4.24"/>
  </r>
  <r>
    <s v="1'trimestre "/>
    <n v="150"/>
    <s v="543010"/>
    <x v="8"/>
    <n v="107617"/>
    <s v="CIR FOOD COOPERATIVA ITALIANA RISTORAZIONE S.C."/>
    <n v="203206"/>
    <x v="46"/>
    <x v="46"/>
    <n v="388.48"/>
    <s v="D"/>
    <n v="388.48"/>
  </r>
  <r>
    <s v="1'trimestre "/>
    <n v="150"/>
    <s v="543010"/>
    <x v="8"/>
    <n v="107617"/>
    <s v="CIR FOOD COOPERATIVA ITALIANA RISTORAZIONE S.C."/>
    <n v="203206"/>
    <x v="46"/>
    <x v="46"/>
    <n v="54.04"/>
    <s v="D"/>
    <n v="54.04"/>
  </r>
  <r>
    <s v="1'trimestre "/>
    <n v="150"/>
    <s v="543010"/>
    <x v="8"/>
    <n v="107617"/>
    <s v="CIR FOOD COOPERATIVA ITALIANA RISTORAZIONE S.C."/>
    <n v="203206"/>
    <x v="46"/>
    <x v="46"/>
    <n v="80028.490000000005"/>
    <s v="D"/>
    <n v="80028.490000000005"/>
  </r>
  <r>
    <s v="1'trimestre "/>
    <n v="150"/>
    <s v="543010"/>
    <x v="8"/>
    <n v="107617"/>
    <s v="CIR FOOD COOPERATIVA ITALIANA RISTORAZIONE S.C."/>
    <n v="203206"/>
    <x v="46"/>
    <x v="46"/>
    <n v="6951.9"/>
    <s v="D"/>
    <n v="6951.9"/>
  </r>
  <r>
    <s v="1'trimestre "/>
    <n v="150"/>
    <s v="543010"/>
    <x v="8"/>
    <n v="107617"/>
    <s v="CIR FOOD COOPERATIVA ITALIANA RISTORAZIONE S.C."/>
    <n v="203206"/>
    <x v="46"/>
    <x v="46"/>
    <n v="2007.81"/>
    <s v="D"/>
    <n v="2007.81"/>
  </r>
  <r>
    <s v="1'trimestre "/>
    <m/>
    <n v="54900002"/>
    <x v="9"/>
    <m/>
    <m/>
    <n v="203206"/>
    <x v="46"/>
    <x v="46"/>
    <m/>
    <m/>
    <n v="34149.32"/>
  </r>
  <r>
    <s v="1'trimestre "/>
    <n v="14"/>
    <s v="543010"/>
    <x v="8"/>
    <n v="109859"/>
    <s v="EDISON ENERGIA SPA"/>
    <n v="203207"/>
    <x v="47"/>
    <x v="47"/>
    <n v="15620.2"/>
    <s v="D"/>
    <n v="15620.2"/>
  </r>
  <r>
    <s v="1'trimestre "/>
    <n v="14"/>
    <s v="543010"/>
    <x v="8"/>
    <n v="109859"/>
    <s v="EDISON ENERGIA SPA"/>
    <n v="203207"/>
    <x v="47"/>
    <x v="47"/>
    <n v="32569.59"/>
    <s v="D"/>
    <n v="32569.59"/>
  </r>
  <r>
    <s v="1'trimestre "/>
    <n v="14"/>
    <s v="543010"/>
    <x v="8"/>
    <n v="109859"/>
    <s v="EDISON ENERGIA SPA"/>
    <n v="203207"/>
    <x v="47"/>
    <x v="47"/>
    <n v="31733.05"/>
    <s v="D"/>
    <n v="31733.05"/>
  </r>
  <r>
    <s v="1'trimestre "/>
    <n v="52"/>
    <s v="543010"/>
    <x v="8"/>
    <n v="109859"/>
    <s v="EDISON ENERGIA SPA"/>
    <n v="203207"/>
    <x v="47"/>
    <x v="47"/>
    <n v="21833.61"/>
    <s v="D"/>
    <n v="21833.61"/>
  </r>
  <r>
    <s v="1'trimestre "/>
    <n v="85"/>
    <s v="543010"/>
    <x v="8"/>
    <n v="109859"/>
    <s v="EDISON ENERGIA SPA"/>
    <n v="203207"/>
    <x v="47"/>
    <x v="47"/>
    <n v="31972.29"/>
    <s v="D"/>
    <n v="31972.29"/>
  </r>
  <r>
    <s v="1'trimestre "/>
    <n v="184"/>
    <s v="543010"/>
    <x v="8"/>
    <n v="109859"/>
    <s v="EDISON ENERGIA SPA"/>
    <n v="203207"/>
    <x v="47"/>
    <x v="47"/>
    <n v="25093.45"/>
    <s v="D"/>
    <n v="25093.45"/>
  </r>
  <r>
    <s v="1'trimestre "/>
    <m/>
    <n v="54900002"/>
    <x v="9"/>
    <m/>
    <m/>
    <n v="203207"/>
    <x v="47"/>
    <x v="47"/>
    <m/>
    <m/>
    <n v="17638.39"/>
  </r>
  <r>
    <s v="1'trimestre "/>
    <n v="14"/>
    <s v="543010"/>
    <x v="8"/>
    <n v="104129"/>
    <s v="TIM TELECOM ITALIA SPA"/>
    <n v="203208"/>
    <x v="48"/>
    <x v="48"/>
    <n v="766.77"/>
    <s v="D"/>
    <n v="766.77"/>
  </r>
  <r>
    <s v="1'trimestre "/>
    <n v="14"/>
    <s v="543010"/>
    <x v="8"/>
    <n v="104129"/>
    <s v="TIM TELECOM ITALIA SPA"/>
    <n v="203208"/>
    <x v="48"/>
    <x v="48"/>
    <n v="2576.85"/>
    <s v="D"/>
    <n v="2576.85"/>
  </r>
  <r>
    <s v="1'trimestre "/>
    <n v="60"/>
    <s v="543010"/>
    <x v="8"/>
    <n v="104129"/>
    <s v="TIM TELECOM ITALIA SPA"/>
    <n v="203208"/>
    <x v="48"/>
    <x v="48"/>
    <n v="6321"/>
    <s v="D"/>
    <n v="6321"/>
  </r>
  <r>
    <s v="1'trimestre "/>
    <n v="60"/>
    <s v="543010"/>
    <x v="8"/>
    <n v="104129"/>
    <s v="TIM TELECOM ITALIA SPA"/>
    <n v="203208"/>
    <x v="48"/>
    <x v="48"/>
    <n v="9374.17"/>
    <s v="D"/>
    <n v="9374.17"/>
  </r>
  <r>
    <s v="1'trimestre "/>
    <n v="150"/>
    <s v="543010"/>
    <x v="8"/>
    <n v="104129"/>
    <s v="TIM TELECOM ITALIA SPA"/>
    <n v="203208"/>
    <x v="48"/>
    <x v="48"/>
    <n v="2786.24"/>
    <s v="D"/>
    <n v="2786.24"/>
  </r>
  <r>
    <s v="1'trimestre "/>
    <m/>
    <n v="54900002"/>
    <x v="9"/>
    <m/>
    <m/>
    <n v="203208"/>
    <x v="48"/>
    <x v="48"/>
    <m/>
    <m/>
    <n v="10814.86"/>
  </r>
  <r>
    <s v="1'trimestre "/>
    <n v="14"/>
    <s v="543010"/>
    <x v="8"/>
    <n v="111021"/>
    <s v="ENEL ENERGIA SPA"/>
    <n v="203209"/>
    <x v="49"/>
    <x v="49"/>
    <n v="2.29"/>
    <s v="D"/>
    <n v="2.29"/>
  </r>
  <r>
    <s v="1'trimestre "/>
    <m/>
    <n v="54900002"/>
    <x v="9"/>
    <m/>
    <m/>
    <n v="203209"/>
    <x v="49"/>
    <x v="49"/>
    <m/>
    <m/>
    <n v="22189.91"/>
  </r>
  <r>
    <s v="1'trimestre "/>
    <n v="14"/>
    <s v="543010"/>
    <x v="8"/>
    <n v="103708"/>
    <s v="HERA SPA"/>
    <n v="203210"/>
    <x v="50"/>
    <x v="50"/>
    <n v="2916.7"/>
    <s v="D"/>
    <n v="2916.7"/>
  </r>
  <r>
    <s v="1'trimestre "/>
    <n v="26"/>
    <s v="543010"/>
    <x v="8"/>
    <n v="103708"/>
    <s v="HERA SPA"/>
    <n v="203210"/>
    <x v="50"/>
    <x v="50"/>
    <n v="16260.66"/>
    <s v="D"/>
    <n v="16260.66"/>
  </r>
  <r>
    <s v="1'trimestre "/>
    <n v="26"/>
    <s v="543010"/>
    <x v="8"/>
    <n v="103708"/>
    <s v="HERA SPA"/>
    <n v="203210"/>
    <x v="50"/>
    <x v="50"/>
    <n v="39965.72"/>
    <s v="D"/>
    <n v="39965.72"/>
  </r>
  <r>
    <s v="1'trimestre "/>
    <n v="85"/>
    <s v="543010"/>
    <x v="8"/>
    <n v="103708"/>
    <s v="HERA SPA"/>
    <n v="203210"/>
    <x v="50"/>
    <x v="50"/>
    <n v="28893.08"/>
    <s v="D"/>
    <n v="28893.08"/>
  </r>
  <r>
    <s v="1'trimestre "/>
    <n v="85"/>
    <s v="543010"/>
    <x v="8"/>
    <n v="103708"/>
    <s v="HERA SPA"/>
    <n v="203210"/>
    <x v="50"/>
    <x v="50"/>
    <n v="259.85000000000002"/>
    <s v="D"/>
    <n v="259.85000000000002"/>
  </r>
  <r>
    <s v="1'trimestre "/>
    <n v="85"/>
    <s v="543010"/>
    <x v="8"/>
    <n v="103708"/>
    <s v="HERA SPA"/>
    <n v="203210"/>
    <x v="50"/>
    <x v="50"/>
    <n v="5899.2"/>
    <s v="D"/>
    <n v="5899.2"/>
  </r>
  <r>
    <s v="1'trimestre "/>
    <n v="150"/>
    <s v="543010"/>
    <x v="8"/>
    <n v="103708"/>
    <s v="HERA SPA"/>
    <n v="203210"/>
    <x v="50"/>
    <x v="50"/>
    <n v="2444.64"/>
    <s v="D"/>
    <n v="2444.64"/>
  </r>
  <r>
    <s v="1'trimestre "/>
    <m/>
    <n v="54900002"/>
    <x v="9"/>
    <m/>
    <m/>
    <n v="203210"/>
    <x v="50"/>
    <x v="50"/>
    <m/>
    <m/>
    <n v="12625.23"/>
  </r>
  <r>
    <s v="1'trimestre "/>
    <n v="3"/>
    <s v="543010"/>
    <x v="8"/>
    <n v="110916"/>
    <s v="AON SPA INSURANCE &amp; REINSURANCE BROKERS"/>
    <n v="203211"/>
    <x v="51"/>
    <x v="51"/>
    <n v="343.24"/>
    <s v="D"/>
    <n v="343.24"/>
  </r>
  <r>
    <s v="1'trimestre "/>
    <n v="3"/>
    <s v="543010"/>
    <x v="8"/>
    <n v="110916"/>
    <s v="AON SPA INSURANCE &amp; REINSURANCE BROKERS"/>
    <n v="203211"/>
    <x v="51"/>
    <x v="51"/>
    <n v="501.77"/>
    <s v="D"/>
    <n v="501.77"/>
  </r>
  <r>
    <s v="1'trimestre "/>
    <n v="3"/>
    <s v="543010"/>
    <x v="8"/>
    <n v="110916"/>
    <s v="AON SPA INSURANCE &amp; REINSURANCE BROKERS"/>
    <n v="203211"/>
    <x v="51"/>
    <x v="51"/>
    <n v="666.66"/>
    <s v="D"/>
    <n v="666.66"/>
  </r>
  <r>
    <s v="1'trimestre "/>
    <n v="3"/>
    <s v="543010"/>
    <x v="8"/>
    <n v="110916"/>
    <s v="AON SPA INSURANCE &amp; REINSURANCE BROKERS"/>
    <n v="203211"/>
    <x v="51"/>
    <x v="51"/>
    <n v="804.53"/>
    <s v="D"/>
    <n v="804.53"/>
  </r>
  <r>
    <s v="1'trimestre "/>
    <n v="3"/>
    <s v="543010"/>
    <x v="8"/>
    <n v="110916"/>
    <s v="AON SPA INSURANCE &amp; REINSURANCE BROKERS"/>
    <n v="203211"/>
    <x v="51"/>
    <x v="51"/>
    <n v="683.45"/>
    <s v="D"/>
    <n v="683.45"/>
  </r>
  <r>
    <s v="1'trimestre "/>
    <n v="99"/>
    <s v="543010"/>
    <x v="8"/>
    <n v="110916"/>
    <s v="AON SPA INSURANCE &amp; REINSURANCE BROKERS"/>
    <n v="203211"/>
    <x v="51"/>
    <x v="51"/>
    <n v="1204.1099999999999"/>
    <s v="D"/>
    <n v="1204.1099999999999"/>
  </r>
  <r>
    <s v="1'trimestre "/>
    <n v="99"/>
    <s v="543010"/>
    <x v="8"/>
    <n v="110916"/>
    <s v="AON SPA INSURANCE &amp; REINSURANCE BROKERS"/>
    <n v="203211"/>
    <x v="51"/>
    <x v="51"/>
    <n v="3613.75"/>
    <s v="D"/>
    <n v="3613.75"/>
  </r>
  <r>
    <s v="1'trimestre "/>
    <n v="99"/>
    <s v="543010"/>
    <x v="8"/>
    <n v="110916"/>
    <s v="AON SPA INSURANCE &amp; REINSURANCE BROKERS"/>
    <n v="203211"/>
    <x v="51"/>
    <x v="51"/>
    <n v="6916"/>
    <s v="D"/>
    <n v="6916"/>
  </r>
  <r>
    <s v="1'trimestre "/>
    <n v="99"/>
    <s v="543010"/>
    <x v="8"/>
    <n v="110916"/>
    <s v="AON SPA INSURANCE &amp; REINSURANCE BROKERS"/>
    <n v="203211"/>
    <x v="51"/>
    <x v="51"/>
    <n v="43471.96"/>
    <s v="D"/>
    <n v="43471.96"/>
  </r>
  <r>
    <s v="1'trimestre "/>
    <n v="99"/>
    <s v="543010"/>
    <x v="8"/>
    <n v="110916"/>
    <s v="AON SPA INSURANCE &amp; REINSURANCE BROKERS"/>
    <n v="203211"/>
    <x v="51"/>
    <x v="51"/>
    <n v="647.29999999999995"/>
    <s v="D"/>
    <n v="647.29999999999995"/>
  </r>
  <r>
    <s v="1'trimestre "/>
    <n v="99"/>
    <s v="543010"/>
    <x v="8"/>
    <n v="110916"/>
    <s v="AON SPA INSURANCE &amp; REINSURANCE BROKERS"/>
    <n v="203211"/>
    <x v="51"/>
    <x v="51"/>
    <n v="72033.95"/>
    <s v="D"/>
    <n v="72033.95"/>
  </r>
  <r>
    <s v="1'trimestre "/>
    <n v="99"/>
    <s v="543010"/>
    <x v="8"/>
    <n v="110916"/>
    <s v="AON SPA INSURANCE &amp; REINSURANCE BROKERS"/>
    <n v="203211"/>
    <x v="51"/>
    <x v="51"/>
    <n v="2514.33"/>
    <s v="D"/>
    <n v="2514.33"/>
  </r>
  <r>
    <s v="1'trimestre "/>
    <n v="99"/>
    <s v="543010"/>
    <x v="8"/>
    <n v="110916"/>
    <s v="AON SPA INSURANCE &amp; REINSURANCE BROKERS"/>
    <n v="203211"/>
    <x v="51"/>
    <x v="51"/>
    <n v="18231.34"/>
    <s v="D"/>
    <n v="18231.34"/>
  </r>
  <r>
    <s v="1'trimestre "/>
    <n v="99"/>
    <s v="543010"/>
    <x v="8"/>
    <n v="110916"/>
    <s v="AON SPA INSURANCE &amp; REINSURANCE BROKERS"/>
    <n v="203211"/>
    <x v="51"/>
    <x v="51"/>
    <n v="900"/>
    <s v="D"/>
    <n v="900"/>
  </r>
  <r>
    <s v="1'trimestre "/>
    <n v="99"/>
    <s v="543010"/>
    <x v="8"/>
    <n v="110916"/>
    <s v="AON SPA INSURANCE &amp; REINSURANCE BROKERS"/>
    <n v="203211"/>
    <x v="51"/>
    <x v="51"/>
    <n v="631598.72"/>
    <s v="D"/>
    <n v="631598.72"/>
  </r>
  <r>
    <s v="1'trimestre "/>
    <n v="99"/>
    <s v="543010"/>
    <x v="8"/>
    <n v="110916"/>
    <s v="AON SPA INSURANCE &amp; REINSURANCE BROKERS"/>
    <n v="203211"/>
    <x v="51"/>
    <x v="51"/>
    <n v="8981"/>
    <s v="D"/>
    <n v="8981"/>
  </r>
  <r>
    <s v="1'trimestre "/>
    <n v="26"/>
    <s v="543010"/>
    <x v="8"/>
    <n v="109204"/>
    <s v="SORI DP SRL"/>
    <n v="203212"/>
    <x v="52"/>
    <x v="52"/>
    <n v="2592"/>
    <s v="D"/>
    <n v="2592"/>
  </r>
  <r>
    <s v="1'trimestre "/>
    <n v="26"/>
    <s v="543010"/>
    <x v="8"/>
    <n v="104525"/>
    <s v="ENGINEERING INGEGNERIA INFORMATICA S.P.A"/>
    <n v="203212"/>
    <x v="52"/>
    <x v="52"/>
    <n v="8960"/>
    <s v="D"/>
    <n v="8960"/>
  </r>
  <r>
    <s v="1'trimestre "/>
    <n v="26"/>
    <s v="543010"/>
    <x v="8"/>
    <n v="110690"/>
    <s v="EL.CO. SRL"/>
    <n v="203212"/>
    <x v="52"/>
    <x v="52"/>
    <n v="5590"/>
    <s v="D"/>
    <n v="5590"/>
  </r>
  <r>
    <s v="1'trimestre "/>
    <n v="26"/>
    <s v="543010"/>
    <x v="8"/>
    <n v="110690"/>
    <s v="EL.CO. SRL"/>
    <n v="203212"/>
    <x v="52"/>
    <x v="52"/>
    <n v="3875"/>
    <s v="D"/>
    <n v="3875"/>
  </r>
  <r>
    <s v="1'trimestre "/>
    <n v="26"/>
    <s v="543010"/>
    <x v="8"/>
    <n v="110690"/>
    <s v="EL.CO. SRL"/>
    <n v="203212"/>
    <x v="52"/>
    <x v="52"/>
    <n v="6880"/>
    <s v="D"/>
    <n v="6880"/>
  </r>
  <r>
    <s v="1'trimestre "/>
    <n v="26"/>
    <s v="543010"/>
    <x v="8"/>
    <n v="108807"/>
    <s v="DEDALUS SPA"/>
    <n v="203212"/>
    <x v="52"/>
    <x v="52"/>
    <n v="686"/>
    <s v="D"/>
    <n v="686"/>
  </r>
  <r>
    <s v="1'trimestre "/>
    <n v="26"/>
    <s v="543010"/>
    <x v="8"/>
    <n v="103642"/>
    <s v="CUP 2000 S.C.P.A."/>
    <n v="203212"/>
    <x v="52"/>
    <x v="52"/>
    <n v="833.33"/>
    <s v="D"/>
    <n v="833.33"/>
  </r>
  <r>
    <s v="1'trimestre "/>
    <n v="26"/>
    <s v="543010"/>
    <x v="8"/>
    <n v="103642"/>
    <s v="CUP 2000 S.C.P.A."/>
    <n v="203212"/>
    <x v="52"/>
    <x v="52"/>
    <n v="8505.74"/>
    <s v="D"/>
    <n v="8505.74"/>
  </r>
  <r>
    <s v="1'trimestre "/>
    <n v="26"/>
    <s v="543010"/>
    <x v="8"/>
    <n v="107185"/>
    <s v="NSI NIER SOLUZIONI INFORMATICHE SRL"/>
    <n v="203212"/>
    <x v="52"/>
    <x v="52"/>
    <n v="4606.75"/>
    <s v="D"/>
    <n v="4606.75"/>
  </r>
  <r>
    <s v="1'trimestre "/>
    <n v="26"/>
    <s v="543010"/>
    <x v="8"/>
    <n v="109320"/>
    <s v="ASCOM UMS SRL UNIPERSONALE"/>
    <n v="203212"/>
    <x v="52"/>
    <x v="52"/>
    <n v="16060"/>
    <s v="D"/>
    <n v="16060"/>
  </r>
  <r>
    <s v="1'trimestre "/>
    <n v="26"/>
    <s v="543010"/>
    <x v="8"/>
    <n v="110938"/>
    <s v="GPI SPA"/>
    <n v="203212"/>
    <x v="52"/>
    <x v="52"/>
    <n v="21218.75"/>
    <s v="D"/>
    <n v="21218.75"/>
  </r>
  <r>
    <s v="1'trimestre "/>
    <n v="26"/>
    <s v="543010"/>
    <x v="8"/>
    <n v="110938"/>
    <s v="GPI SPA"/>
    <n v="203212"/>
    <x v="52"/>
    <x v="52"/>
    <n v="1900"/>
    <s v="D"/>
    <n v="1900"/>
  </r>
  <r>
    <s v="1'trimestre "/>
    <n v="35"/>
    <s v="543010"/>
    <x v="8"/>
    <n v="103233"/>
    <s v="IFITALIA-INTERNATIONAL FACTORS ITALIA"/>
    <n v="203212"/>
    <x v="52"/>
    <x v="52"/>
    <n v="852.94"/>
    <s v="D"/>
    <n v="852.94"/>
  </r>
  <r>
    <s v="1'trimestre "/>
    <n v="85"/>
    <s v="543010"/>
    <x v="8"/>
    <n v="110706"/>
    <s v="LOG80 SRL"/>
    <n v="203212"/>
    <x v="52"/>
    <x v="52"/>
    <n v="2500"/>
    <s v="D"/>
    <n v="2500"/>
  </r>
  <r>
    <s v="1'trimestre "/>
    <n v="85"/>
    <s v="543010"/>
    <x v="8"/>
    <n v="109471"/>
    <s v="3 CIME TECHNOLOGY SRL"/>
    <n v="203212"/>
    <x v="52"/>
    <x v="52"/>
    <n v="9916"/>
    <s v="D"/>
    <n v="9916"/>
  </r>
  <r>
    <s v="1'trimestre "/>
    <n v="85"/>
    <s v="543010"/>
    <x v="8"/>
    <n v="109204"/>
    <s v="SORI DP SRL"/>
    <n v="203212"/>
    <x v="52"/>
    <x v="52"/>
    <n v="1936.25"/>
    <s v="D"/>
    <n v="1936.25"/>
  </r>
  <r>
    <s v="1'trimestre "/>
    <n v="85"/>
    <s v="543010"/>
    <x v="8"/>
    <n v="111089"/>
    <s v="NEXT SRL"/>
    <n v="203212"/>
    <x v="52"/>
    <x v="52"/>
    <n v="6921.65"/>
    <s v="D"/>
    <n v="6921.65"/>
  </r>
  <r>
    <s v="1'trimestre "/>
    <n v="88"/>
    <s v="543010"/>
    <x v="8"/>
    <n v="103642"/>
    <s v="CUP 2000 S.C.P.A."/>
    <n v="203212"/>
    <x v="52"/>
    <x v="52"/>
    <n v="3666.66"/>
    <s v="D"/>
    <n v="3666.66"/>
  </r>
  <r>
    <s v="1'trimestre "/>
    <n v="94"/>
    <s v="543010"/>
    <x v="8"/>
    <n v="103233"/>
    <s v="IFITALIA-INTERNATIONAL FACTORS ITALIA"/>
    <n v="203212"/>
    <x v="52"/>
    <x v="52"/>
    <n v="3832.15"/>
    <s v="D"/>
    <n v="3832.15"/>
  </r>
  <r>
    <s v="1'trimestre "/>
    <n v="125"/>
    <s v="543010"/>
    <x v="8"/>
    <n v="110938"/>
    <s v="GPI SPA"/>
    <n v="203212"/>
    <x v="52"/>
    <x v="52"/>
    <n v="2188.52"/>
    <s v="D"/>
    <n v="2188.52"/>
  </r>
  <r>
    <s v="1'trimestre "/>
    <n v="125"/>
    <s v="543010"/>
    <x v="8"/>
    <n v="110938"/>
    <s v="GPI SPA"/>
    <n v="203212"/>
    <x v="52"/>
    <x v="52"/>
    <n v="359.88"/>
    <s v="D"/>
    <n v="359.88"/>
  </r>
  <r>
    <s v="1'trimestre "/>
    <n v="125"/>
    <s v="543010"/>
    <x v="8"/>
    <n v="104525"/>
    <s v="ENGINEERING INGEGNERIA INFORMATICA S.P.A"/>
    <n v="203212"/>
    <x v="52"/>
    <x v="52"/>
    <n v="5820"/>
    <s v="D"/>
    <n v="5820"/>
  </r>
  <r>
    <s v="1'trimestre "/>
    <n v="125"/>
    <s v="543010"/>
    <x v="8"/>
    <n v="104525"/>
    <s v="ENGINEERING INGEGNERIA INFORMATICA S.P.A"/>
    <n v="203212"/>
    <x v="52"/>
    <x v="52"/>
    <n v="40730"/>
    <s v="D"/>
    <n v="40730"/>
  </r>
  <r>
    <s v="1'trimestre "/>
    <n v="125"/>
    <s v="543010"/>
    <x v="8"/>
    <n v="108807"/>
    <s v="DEDALUS SPA"/>
    <n v="203212"/>
    <x v="52"/>
    <x v="52"/>
    <n v="434.28"/>
    <s v="D"/>
    <n v="434.28"/>
  </r>
  <r>
    <s v="1'trimestre "/>
    <n v="125"/>
    <s v="543010"/>
    <x v="8"/>
    <n v="108807"/>
    <s v="DEDALUS SPA"/>
    <n v="203212"/>
    <x v="52"/>
    <x v="52"/>
    <n v="579.04"/>
    <s v="D"/>
    <n v="579.04"/>
  </r>
  <r>
    <s v="1'trimestre "/>
    <n v="125"/>
    <s v="543010"/>
    <x v="8"/>
    <n v="100588"/>
    <s v="DATA PROCESSING S.P.A."/>
    <n v="203212"/>
    <x v="52"/>
    <x v="52"/>
    <n v="9140"/>
    <s v="D"/>
    <n v="9140"/>
  </r>
  <r>
    <s v="1'trimestre "/>
    <n v="125"/>
    <s v="543010"/>
    <x v="8"/>
    <n v="103642"/>
    <s v="CUP 2000 S.C.P.A."/>
    <n v="203212"/>
    <x v="52"/>
    <x v="52"/>
    <n v="36383"/>
    <s v="D"/>
    <n v="36383"/>
  </r>
  <r>
    <s v="1'trimestre "/>
    <n v="125"/>
    <s v="543010"/>
    <x v="8"/>
    <n v="109471"/>
    <s v="3 CIME TECHNOLOGY SRL"/>
    <n v="203212"/>
    <x v="52"/>
    <x v="52"/>
    <n v="629.80999999999995"/>
    <s v="D"/>
    <n v="629.80999999999995"/>
  </r>
  <r>
    <s v="1'trimestre "/>
    <n v="135"/>
    <s v="543010"/>
    <x v="8"/>
    <n v="110468"/>
    <s v="MEDIOCREDITO ITALIANO SPA"/>
    <n v="203212"/>
    <x v="52"/>
    <x v="52"/>
    <n v="3202.5"/>
    <s v="D"/>
    <n v="3202.5"/>
  </r>
  <r>
    <s v="1'trimestre "/>
    <n v="135"/>
    <s v="543010"/>
    <x v="8"/>
    <n v="108705"/>
    <s v="BANCA IFIS S.P.A."/>
    <n v="203212"/>
    <x v="52"/>
    <x v="52"/>
    <n v="9540"/>
    <s v="D"/>
    <n v="9540"/>
  </r>
  <r>
    <s v="1'trimestre "/>
    <n v="150"/>
    <s v="543010"/>
    <x v="8"/>
    <n v="108413"/>
    <s v="LEPIDA SPA"/>
    <n v="203212"/>
    <x v="52"/>
    <x v="52"/>
    <n v="4569.08"/>
    <s v="D"/>
    <n v="4569.08"/>
  </r>
  <r>
    <s v="1'trimestre "/>
    <n v="150"/>
    <s v="543010"/>
    <x v="8"/>
    <n v="108413"/>
    <s v="LEPIDA SPA"/>
    <n v="203212"/>
    <x v="52"/>
    <x v="52"/>
    <n v="4847.24"/>
    <s v="D"/>
    <n v="4847.24"/>
  </r>
  <r>
    <s v="1'trimestre "/>
    <n v="150"/>
    <s v="543010"/>
    <x v="8"/>
    <n v="104525"/>
    <s v="ENGINEERING INGEGNERIA INFORMATICA S.P.A"/>
    <n v="203212"/>
    <x v="52"/>
    <x v="52"/>
    <n v="12220"/>
    <s v="D"/>
    <n v="12220"/>
  </r>
  <r>
    <s v="1'trimestre "/>
    <n v="150"/>
    <s v="543010"/>
    <x v="8"/>
    <n v="104525"/>
    <s v="ENGINEERING INGEGNERIA INFORMATICA S.P.A"/>
    <n v="203212"/>
    <x v="52"/>
    <x v="52"/>
    <n v="5120"/>
    <s v="D"/>
    <n v="5120"/>
  </r>
  <r>
    <s v="1'trimestre "/>
    <n v="150"/>
    <s v="543010"/>
    <x v="8"/>
    <n v="104525"/>
    <s v="ENGINEERING INGEGNERIA INFORMATICA S.P.A"/>
    <n v="203212"/>
    <x v="52"/>
    <x v="52"/>
    <n v="46720"/>
    <s v="D"/>
    <n v="46720"/>
  </r>
  <r>
    <s v="1'trimestre "/>
    <n v="150"/>
    <s v="543010"/>
    <x v="8"/>
    <n v="104525"/>
    <s v="ENGINEERING INGEGNERIA INFORMATICA S.P.A"/>
    <n v="203212"/>
    <x v="52"/>
    <x v="52"/>
    <n v="23460"/>
    <s v="D"/>
    <n v="23460"/>
  </r>
  <r>
    <s v="1'trimestre "/>
    <n v="150"/>
    <s v="543010"/>
    <x v="8"/>
    <n v="109046"/>
    <s v="SELESTA INGEGNERIA SPA"/>
    <n v="203212"/>
    <x v="52"/>
    <x v="52"/>
    <n v="500"/>
    <s v="D"/>
    <n v="500"/>
  </r>
  <r>
    <s v="1'trimestre "/>
    <n v="153"/>
    <s v="543010"/>
    <x v="8"/>
    <n v="103642"/>
    <s v="CUP 2000 S.C.P.A."/>
    <n v="203212"/>
    <x v="52"/>
    <x v="52"/>
    <n v="4245"/>
    <s v="D"/>
    <n v="4245"/>
  </r>
  <r>
    <s v="1'trimestre "/>
    <n v="184"/>
    <s v="543010"/>
    <x v="8"/>
    <n v="108807"/>
    <s v="DEDALUS SPA"/>
    <n v="203212"/>
    <x v="52"/>
    <x v="52"/>
    <n v="1158"/>
    <s v="D"/>
    <n v="1158"/>
  </r>
  <r>
    <s v="1'trimestre "/>
    <n v="184"/>
    <s v="543010"/>
    <x v="8"/>
    <n v="100588"/>
    <s v="DATA PROCESSING S.P.A."/>
    <n v="203212"/>
    <x v="52"/>
    <x v="52"/>
    <n v="8800"/>
    <s v="D"/>
    <n v="8800"/>
  </r>
  <r>
    <s v="1'trimestre "/>
    <m/>
    <n v="54900002"/>
    <x v="9"/>
    <m/>
    <m/>
    <n v="203212"/>
    <x v="52"/>
    <x v="52"/>
    <m/>
    <m/>
    <n v="78673.47"/>
  </r>
  <r>
    <s v="1'trimestre "/>
    <n v="16"/>
    <s v="543010"/>
    <x v="8"/>
    <n v="108257"/>
    <s v="O.I.C.  S.R.L."/>
    <n v="203213"/>
    <x v="53"/>
    <x v="53"/>
    <n v="290"/>
    <s v="D"/>
    <n v="290"/>
  </r>
  <r>
    <s v="1'trimestre "/>
    <n v="16"/>
    <s v="543010"/>
    <x v="8"/>
    <n v="108257"/>
    <s v="O.I.C.  S.R.L."/>
    <n v="203213"/>
    <x v="53"/>
    <x v="53"/>
    <n v="98.36"/>
    <s v="D"/>
    <n v="98.36"/>
  </r>
  <r>
    <s v="1'trimestre "/>
    <n v="29"/>
    <s v="543010"/>
    <x v="8"/>
    <n v="100588"/>
    <s v="DATA PROCESSING S.P.A."/>
    <n v="203213"/>
    <x v="53"/>
    <x v="53"/>
    <n v="4030.75"/>
    <s v="D"/>
    <n v="4030.75"/>
  </r>
  <r>
    <s v="1'trimestre "/>
    <n v="29"/>
    <s v="543010"/>
    <x v="8"/>
    <n v="100588"/>
    <s v="DATA PROCESSING S.P.A."/>
    <n v="203213"/>
    <x v="53"/>
    <x v="53"/>
    <n v="880"/>
    <s v="D"/>
    <n v="880"/>
  </r>
  <r>
    <s v="1'trimestre "/>
    <n v="29"/>
    <s v="543010"/>
    <x v="8"/>
    <n v="100588"/>
    <s v="DATA PROCESSING S.P.A."/>
    <n v="203213"/>
    <x v="53"/>
    <x v="53"/>
    <n v="2397.75"/>
    <s v="D"/>
    <n v="2397.75"/>
  </r>
  <r>
    <s v="1'trimestre "/>
    <n v="29"/>
    <s v="543010"/>
    <x v="8"/>
    <n v="100588"/>
    <s v="DATA PROCESSING S.P.A."/>
    <n v="203213"/>
    <x v="53"/>
    <x v="53"/>
    <n v="575"/>
    <s v="D"/>
    <n v="575"/>
  </r>
  <r>
    <s v="1'trimestre "/>
    <n v="57"/>
    <s v="545005"/>
    <x v="2"/>
    <n v="101701"/>
    <s v="SANITARI IOR PERSONALE MEDICO"/>
    <n v="203213"/>
    <x v="53"/>
    <x v="53"/>
    <n v="5682.75"/>
    <s v="D"/>
    <n v="5682.75"/>
  </r>
  <r>
    <s v="1'trimestre "/>
    <n v="57"/>
    <s v="545005"/>
    <x v="2"/>
    <n v="101486"/>
    <s v="PERSONALE RUOLO SANITARIO NON MEDICO"/>
    <n v="203213"/>
    <x v="53"/>
    <x v="53"/>
    <n v="2487.94"/>
    <s v="D"/>
    <n v="2487.94"/>
  </r>
  <r>
    <s v="1'trimestre "/>
    <n v="57"/>
    <s v="545005"/>
    <x v="2"/>
    <n v="101484"/>
    <s v="PERSONALE RUOLO AMMINISTRATIVO"/>
    <n v="203213"/>
    <x v="53"/>
    <x v="53"/>
    <n v="707.6"/>
    <s v="D"/>
    <n v="707.6"/>
  </r>
  <r>
    <s v="1'trimestre "/>
    <n v="62"/>
    <s v="543010"/>
    <x v="8"/>
    <n v="105840"/>
    <s v="MAGGIOLI SPA"/>
    <n v="203213"/>
    <x v="53"/>
    <x v="53"/>
    <n v="2000"/>
    <s v="D"/>
    <n v="2000"/>
  </r>
  <r>
    <s v="1'trimestre "/>
    <n v="62"/>
    <s v="543010"/>
    <x v="8"/>
    <n v="109473"/>
    <s v="FONDAZIONE GIMBE"/>
    <n v="203213"/>
    <x v="53"/>
    <x v="53"/>
    <n v="5300"/>
    <s v="D"/>
    <n v="5300"/>
  </r>
  <r>
    <s v="1'trimestre "/>
    <n v="62"/>
    <s v="543010"/>
    <x v="8"/>
    <n v="110500"/>
    <s v="ADVANCED LIFE SUPPORT SAS DI BIAVATI F. E C."/>
    <n v="203213"/>
    <x v="53"/>
    <x v="53"/>
    <n v="2912"/>
    <s v="D"/>
    <n v="2912"/>
  </r>
  <r>
    <s v="1'trimestre "/>
    <n v="70"/>
    <s v="545005"/>
    <x v="2"/>
    <n v="111257"/>
    <s v="CAVALLO  MARCO"/>
    <n v="203213"/>
    <x v="53"/>
    <x v="53"/>
    <n v="637.78"/>
    <s v="D"/>
    <n v="637.78"/>
  </r>
  <r>
    <s v="1'trimestre "/>
    <n v="88"/>
    <s v="543010"/>
    <x v="8"/>
    <n v="100588"/>
    <s v="DATA PROCESSING S.P.A."/>
    <n v="203213"/>
    <x v="53"/>
    <x v="53"/>
    <n v="1920.5"/>
    <s v="D"/>
    <n v="1920.5"/>
  </r>
  <r>
    <s v="1'trimestre "/>
    <n v="96"/>
    <s v="545005"/>
    <x v="2"/>
    <n v="101486"/>
    <s v="PERSONALE RUOLO SANITARIO NON MEDICO"/>
    <n v="203213"/>
    <x v="53"/>
    <x v="53"/>
    <n v="247.84"/>
    <s v="D"/>
    <n v="247.84"/>
  </r>
  <r>
    <s v="1'trimestre "/>
    <n v="117"/>
    <s v="544010"/>
    <x v="16"/>
    <n v="110918"/>
    <s v="SIST  LUISA"/>
    <n v="203213"/>
    <x v="53"/>
    <x v="53"/>
    <n v="600"/>
    <s v="A"/>
    <n v="-600"/>
  </r>
  <r>
    <s v="1'trimestre "/>
    <n v="117"/>
    <s v="544010"/>
    <x v="16"/>
    <n v="110918"/>
    <s v="SIST  LUISA"/>
    <n v="203213"/>
    <x v="53"/>
    <x v="53"/>
    <n v="3000"/>
    <s v="D"/>
    <n v="3000"/>
  </r>
  <r>
    <s v="1'trimestre "/>
    <n v="117"/>
    <s v="544010"/>
    <x v="16"/>
    <n v="108655"/>
    <s v="PRIAMI  DILETTA"/>
    <n v="203213"/>
    <x v="53"/>
    <x v="53"/>
    <n v="672"/>
    <s v="A"/>
    <n v="-672"/>
  </r>
  <r>
    <s v="1'trimestre "/>
    <n v="117"/>
    <s v="544010"/>
    <x v="16"/>
    <n v="108655"/>
    <s v="PRIAMI  DILETTA"/>
    <n v="203213"/>
    <x v="53"/>
    <x v="53"/>
    <n v="3360"/>
    <s v="D"/>
    <n v="3360"/>
  </r>
  <r>
    <s v="1'trimestre "/>
    <n v="117"/>
    <s v="544010"/>
    <x v="16"/>
    <n v="110211"/>
    <s v="MUZZARELLI  FRANCESCO"/>
    <n v="203213"/>
    <x v="53"/>
    <x v="53"/>
    <n v="576"/>
    <s v="A"/>
    <n v="-576"/>
  </r>
  <r>
    <s v="1'trimestre "/>
    <n v="117"/>
    <s v="544010"/>
    <x v="16"/>
    <n v="110211"/>
    <s v="MUZZARELLI  FRANCESCO"/>
    <n v="203213"/>
    <x v="53"/>
    <x v="53"/>
    <n v="2880"/>
    <s v="D"/>
    <n v="2880"/>
  </r>
  <r>
    <s v="1'trimestre "/>
    <n v="117"/>
    <s v="544011"/>
    <x v="17"/>
    <n v="107639"/>
    <s v="SALAMANNA  FRANCESCA"/>
    <n v="203213"/>
    <x v="53"/>
    <x v="53"/>
    <n v="100"/>
    <s v="D"/>
    <n v="100"/>
  </r>
  <r>
    <s v="1'trimestre "/>
    <n v="128"/>
    <s v="543010"/>
    <x v="8"/>
    <n v="111220"/>
    <s v="MEDIACONSULT SRL"/>
    <n v="203213"/>
    <x v="53"/>
    <x v="53"/>
    <n v="756"/>
    <s v="D"/>
    <n v="756"/>
  </r>
  <r>
    <s v="1'trimestre "/>
    <n v="128"/>
    <s v="543010"/>
    <x v="8"/>
    <n v="107719"/>
    <s v="CONSORZIO MED 3"/>
    <n v="203213"/>
    <x v="53"/>
    <x v="53"/>
    <n v="6033.04"/>
    <s v="D"/>
    <n v="6033.04"/>
  </r>
  <r>
    <s v="1'trimestre "/>
    <n v="153"/>
    <s v="543010"/>
    <x v="8"/>
    <n v="108530"/>
    <s v="FORMA FUTURA SRL"/>
    <n v="203213"/>
    <x v="53"/>
    <x v="53"/>
    <n v="450"/>
    <s v="D"/>
    <n v="450"/>
  </r>
  <r>
    <s v="1'trimestre "/>
    <n v="153"/>
    <s v="543010"/>
    <x v="8"/>
    <n v="100588"/>
    <s v="DATA PROCESSING S.P.A."/>
    <n v="203213"/>
    <x v="53"/>
    <x v="53"/>
    <n v="1914.75"/>
    <s v="D"/>
    <n v="1914.75"/>
  </r>
  <r>
    <s v="1'trimestre "/>
    <n v="153"/>
    <s v="543010"/>
    <x v="8"/>
    <n v="100588"/>
    <s v="DATA PROCESSING S.P.A."/>
    <n v="203213"/>
    <x v="53"/>
    <x v="53"/>
    <n v="880"/>
    <s v="D"/>
    <n v="880"/>
  </r>
  <r>
    <s v="1'trimestre "/>
    <n v="156"/>
    <s v="542505"/>
    <x v="6"/>
    <n v="102699"/>
    <s v="AZIENDA USL DI BOLOGNA"/>
    <n v="203213"/>
    <x v="53"/>
    <x v="53"/>
    <n v="6848"/>
    <s v="D"/>
    <n v="6848"/>
  </r>
  <r>
    <s v="1'trimestre "/>
    <n v="161"/>
    <s v="545005"/>
    <x v="2"/>
    <n v="101701"/>
    <s v="SANITARI IOR PERSONALE MEDICO"/>
    <n v="203213"/>
    <x v="53"/>
    <x v="53"/>
    <n v="1711.76"/>
    <s v="D"/>
    <n v="1711.76"/>
  </r>
  <r>
    <s v="1'trimestre "/>
    <n v="161"/>
    <s v="545005"/>
    <x v="2"/>
    <n v="101701"/>
    <s v="SANITARI IOR PERSONALE MEDICO"/>
    <n v="203213"/>
    <x v="53"/>
    <x v="53"/>
    <n v="1162.5"/>
    <s v="A"/>
    <n v="-1162.5"/>
  </r>
  <r>
    <s v="1'trimestre "/>
    <n v="161"/>
    <s v="545005"/>
    <x v="2"/>
    <n v="101486"/>
    <s v="PERSONALE RUOLO SANITARIO NON MEDICO"/>
    <n v="203213"/>
    <x v="53"/>
    <x v="53"/>
    <n v="80"/>
    <s v="D"/>
    <n v="80"/>
  </r>
  <r>
    <s v="1'trimestre "/>
    <m/>
    <n v="54900002"/>
    <x v="9"/>
    <m/>
    <m/>
    <n v="203213"/>
    <x v="53"/>
    <x v="53"/>
    <m/>
    <m/>
    <n v="965.47"/>
  </r>
  <r>
    <s v="1'trimestre "/>
    <n v="26"/>
    <s v="543010"/>
    <x v="8"/>
    <n v="106554"/>
    <s v="MANUTENCOOP FACILITY MANAGEMENT SPA"/>
    <n v="203214"/>
    <x v="54"/>
    <x v="54"/>
    <n v="26682.62"/>
    <s v="D"/>
    <n v="26682.62"/>
  </r>
  <r>
    <s v="1'trimestre "/>
    <n v="26"/>
    <s v="543010"/>
    <x v="8"/>
    <n v="106554"/>
    <s v="MANUTENCOOP FACILITY MANAGEMENT SPA"/>
    <n v="203214"/>
    <x v="54"/>
    <x v="54"/>
    <n v="1451.08"/>
    <s v="D"/>
    <n v="1451.08"/>
  </r>
  <r>
    <s v="1'trimestre "/>
    <n v="26"/>
    <s v="543010"/>
    <x v="8"/>
    <n v="106554"/>
    <s v="MANUTENCOOP FACILITY MANAGEMENT SPA"/>
    <n v="203214"/>
    <x v="54"/>
    <x v="54"/>
    <n v="15503.24"/>
    <s v="D"/>
    <n v="15503.24"/>
  </r>
  <r>
    <s v="1'trimestre "/>
    <n v="26"/>
    <s v="543010"/>
    <x v="8"/>
    <n v="106554"/>
    <s v="MANUTENCOOP FACILITY MANAGEMENT SPA"/>
    <n v="203214"/>
    <x v="54"/>
    <x v="54"/>
    <n v="77.91"/>
    <s v="D"/>
    <n v="77.91"/>
  </r>
  <r>
    <s v="1'trimestre "/>
    <n v="26"/>
    <s v="543010"/>
    <x v="8"/>
    <n v="106554"/>
    <s v="MANUTENCOOP FACILITY MANAGEMENT SPA"/>
    <n v="203214"/>
    <x v="54"/>
    <x v="54"/>
    <n v="6310.88"/>
    <s v="D"/>
    <n v="6310.88"/>
  </r>
  <r>
    <s v="1'trimestre "/>
    <n v="26"/>
    <s v="543010"/>
    <x v="8"/>
    <n v="106554"/>
    <s v="MANUTENCOOP FACILITY MANAGEMENT SPA"/>
    <n v="203214"/>
    <x v="54"/>
    <x v="54"/>
    <n v="3337.74"/>
    <s v="D"/>
    <n v="3337.74"/>
  </r>
  <r>
    <s v="1'trimestre "/>
    <n v="26"/>
    <s v="543010"/>
    <x v="8"/>
    <n v="106554"/>
    <s v="MANUTENCOOP FACILITY MANAGEMENT SPA"/>
    <n v="203214"/>
    <x v="54"/>
    <x v="54"/>
    <n v="48.49"/>
    <s v="D"/>
    <n v="48.49"/>
  </r>
  <r>
    <s v="1'trimestre "/>
    <n v="26"/>
    <s v="543010"/>
    <x v="8"/>
    <n v="106554"/>
    <s v="MANUTENCOOP FACILITY MANAGEMENT SPA"/>
    <n v="203214"/>
    <x v="54"/>
    <x v="54"/>
    <n v="96.7"/>
    <s v="D"/>
    <n v="96.7"/>
  </r>
  <r>
    <s v="1'trimestre "/>
    <n v="26"/>
    <s v="543010"/>
    <x v="8"/>
    <n v="103904"/>
    <s v="ENGIE SERVIZI SPA"/>
    <n v="203214"/>
    <x v="54"/>
    <x v="54"/>
    <n v="31831.88"/>
    <s v="D"/>
    <n v="31831.88"/>
  </r>
  <r>
    <s v="1'trimestre "/>
    <n v="26"/>
    <s v="543010"/>
    <x v="8"/>
    <n v="103904"/>
    <s v="ENGIE SERVIZI SPA"/>
    <n v="203214"/>
    <x v="54"/>
    <x v="54"/>
    <n v="31.87"/>
    <s v="D"/>
    <n v="31.87"/>
  </r>
  <r>
    <s v="1'trimestre "/>
    <n v="26"/>
    <s v="543010"/>
    <x v="8"/>
    <n v="103904"/>
    <s v="ENGIE SERVIZI SPA"/>
    <n v="203214"/>
    <x v="54"/>
    <x v="54"/>
    <n v="3160.27"/>
    <s v="D"/>
    <n v="3160.27"/>
  </r>
  <r>
    <s v="1'trimestre "/>
    <n v="26"/>
    <s v="543010"/>
    <x v="8"/>
    <n v="103904"/>
    <s v="ENGIE SERVIZI SPA"/>
    <n v="203214"/>
    <x v="54"/>
    <x v="54"/>
    <n v="1965.86"/>
    <s v="D"/>
    <n v="1965.86"/>
  </r>
  <r>
    <s v="1'trimestre "/>
    <n v="26"/>
    <s v="543010"/>
    <x v="8"/>
    <n v="103904"/>
    <s v="ENGIE SERVIZI SPA"/>
    <n v="203214"/>
    <x v="54"/>
    <x v="54"/>
    <n v="1215.57"/>
    <s v="D"/>
    <n v="1215.57"/>
  </r>
  <r>
    <s v="1'trimestre "/>
    <n v="26"/>
    <s v="543010"/>
    <x v="8"/>
    <n v="103904"/>
    <s v="ENGIE SERVIZI SPA"/>
    <n v="203214"/>
    <x v="54"/>
    <x v="54"/>
    <n v="77.91"/>
    <s v="D"/>
    <n v="77.91"/>
  </r>
  <r>
    <s v="1'trimestre "/>
    <n v="26"/>
    <s v="543010"/>
    <x v="8"/>
    <n v="103904"/>
    <s v="ENGIE SERVIZI SPA"/>
    <n v="203214"/>
    <x v="54"/>
    <x v="54"/>
    <n v="15503.24"/>
    <s v="D"/>
    <n v="15503.24"/>
  </r>
  <r>
    <s v="1'trimestre "/>
    <n v="26"/>
    <s v="543010"/>
    <x v="8"/>
    <n v="103904"/>
    <s v="ENGIE SERVIZI SPA"/>
    <n v="203214"/>
    <x v="54"/>
    <x v="54"/>
    <n v="7.29"/>
    <s v="D"/>
    <n v="7.29"/>
  </r>
  <r>
    <s v="1'trimestre "/>
    <n v="26"/>
    <s v="543010"/>
    <x v="8"/>
    <n v="103904"/>
    <s v="ENGIE SERVIZI SPA"/>
    <n v="203214"/>
    <x v="54"/>
    <x v="54"/>
    <n v="1451.08"/>
    <s v="D"/>
    <n v="1451.08"/>
  </r>
  <r>
    <s v="1'trimestre "/>
    <n v="26"/>
    <s v="543010"/>
    <x v="8"/>
    <n v="110853"/>
    <s v="SIGMA SPA"/>
    <n v="203214"/>
    <x v="54"/>
    <x v="54"/>
    <n v="1240"/>
    <s v="D"/>
    <n v="1240"/>
  </r>
  <r>
    <s v="1'trimestre "/>
    <n v="26"/>
    <s v="543010"/>
    <x v="8"/>
    <n v="111073"/>
    <s v="CONSORZIO INTEGRA SOC.COOP."/>
    <n v="203214"/>
    <x v="54"/>
    <x v="54"/>
    <n v="47.96"/>
    <s v="D"/>
    <n v="47.96"/>
  </r>
  <r>
    <s v="1'trimestre "/>
    <n v="26"/>
    <s v="543010"/>
    <x v="8"/>
    <n v="105623"/>
    <s v="SEIT IMPIANTI TELEFONICI SRL"/>
    <n v="203214"/>
    <x v="54"/>
    <x v="54"/>
    <n v="139.68"/>
    <s v="D"/>
    <n v="139.68"/>
  </r>
  <r>
    <s v="1'trimestre "/>
    <n v="26"/>
    <s v="543010"/>
    <x v="8"/>
    <n v="105623"/>
    <s v="SEIT IMPIANTI TELEFONICI SRL"/>
    <n v="203214"/>
    <x v="54"/>
    <x v="54"/>
    <n v="184.36"/>
    <s v="D"/>
    <n v="184.36"/>
  </r>
  <r>
    <s v="1'trimestre "/>
    <n v="26"/>
    <s v="543010"/>
    <x v="8"/>
    <n v="105623"/>
    <s v="SEIT IMPIANTI TELEFONICI SRL"/>
    <n v="203214"/>
    <x v="54"/>
    <x v="54"/>
    <n v="178.4"/>
    <s v="D"/>
    <n v="178.4"/>
  </r>
  <r>
    <s v="1'trimestre "/>
    <n v="26"/>
    <s v="543010"/>
    <x v="8"/>
    <n v="111073"/>
    <s v="CONSORZIO INTEGRA SOC.COOP."/>
    <n v="203214"/>
    <x v="54"/>
    <x v="54"/>
    <n v="9546.08"/>
    <s v="D"/>
    <n v="9546.08"/>
  </r>
  <r>
    <s v="1'trimestre "/>
    <n v="26"/>
    <s v="543010"/>
    <x v="8"/>
    <n v="111073"/>
    <s v="CONSORZIO INTEGRA SOC.COOP."/>
    <n v="203214"/>
    <x v="54"/>
    <x v="54"/>
    <n v="893.51"/>
    <s v="D"/>
    <n v="893.51"/>
  </r>
  <r>
    <s v="1'trimestre "/>
    <n v="26"/>
    <s v="543010"/>
    <x v="8"/>
    <n v="111073"/>
    <s v="CONSORZIO INTEGRA SOC.COOP."/>
    <n v="203214"/>
    <x v="54"/>
    <x v="54"/>
    <n v="4.49"/>
    <s v="D"/>
    <n v="4.49"/>
  </r>
  <r>
    <s v="1'trimestre "/>
    <n v="26"/>
    <s v="543010"/>
    <x v="8"/>
    <n v="109959"/>
    <s v="OCSASERVICE SRL"/>
    <n v="203214"/>
    <x v="54"/>
    <x v="54"/>
    <n v="520"/>
    <s v="D"/>
    <n v="520"/>
  </r>
  <r>
    <s v="1'trimestre "/>
    <n v="26"/>
    <s v="543010"/>
    <x v="8"/>
    <n v="109959"/>
    <s v="OCSASERVICE SRL"/>
    <n v="203214"/>
    <x v="54"/>
    <x v="54"/>
    <n v="270"/>
    <s v="D"/>
    <n v="270"/>
  </r>
  <r>
    <s v="1'trimestre "/>
    <n v="60"/>
    <s v="543010"/>
    <x v="8"/>
    <n v="111131"/>
    <s v="BIOH FILTRAZIONE SRL"/>
    <n v="203214"/>
    <x v="54"/>
    <x v="54"/>
    <n v="555"/>
    <s v="D"/>
    <n v="555"/>
  </r>
  <r>
    <s v="1'trimestre "/>
    <n v="85"/>
    <s v="543010"/>
    <x v="8"/>
    <n v="106554"/>
    <s v="MANUTENCOOP FACILITY MANAGEMENT SPA"/>
    <n v="203214"/>
    <x v="54"/>
    <x v="54"/>
    <n v="6.27"/>
    <s v="D"/>
    <n v="6.27"/>
  </r>
  <r>
    <s v="1'trimestre "/>
    <n v="85"/>
    <s v="543010"/>
    <x v="8"/>
    <n v="106554"/>
    <s v="MANUTENCOOP FACILITY MANAGEMENT SPA"/>
    <n v="203214"/>
    <x v="54"/>
    <x v="54"/>
    <n v="1246.53"/>
    <s v="D"/>
    <n v="1246.53"/>
  </r>
  <r>
    <s v="1'trimestre "/>
    <n v="85"/>
    <s v="543010"/>
    <x v="8"/>
    <n v="106554"/>
    <s v="MANUTENCOOP FACILITY MANAGEMENT SPA"/>
    <n v="203214"/>
    <x v="54"/>
    <x v="54"/>
    <n v="7.29"/>
    <s v="D"/>
    <n v="7.29"/>
  </r>
  <r>
    <s v="1'trimestre "/>
    <n v="85"/>
    <s v="543010"/>
    <x v="8"/>
    <n v="106554"/>
    <s v="MANUTENCOOP FACILITY MANAGEMENT SPA"/>
    <n v="203214"/>
    <x v="54"/>
    <x v="54"/>
    <n v="31.87"/>
    <s v="D"/>
    <n v="31.87"/>
  </r>
  <r>
    <s v="1'trimestre "/>
    <n v="85"/>
    <s v="543010"/>
    <x v="8"/>
    <n v="106554"/>
    <s v="MANUTENCOOP FACILITY MANAGEMENT SPA"/>
    <n v="203214"/>
    <x v="54"/>
    <x v="54"/>
    <n v="3160.27"/>
    <s v="D"/>
    <n v="3160.27"/>
  </r>
  <r>
    <s v="1'trimestre "/>
    <n v="85"/>
    <s v="543010"/>
    <x v="8"/>
    <n v="106554"/>
    <s v="MANUTENCOOP FACILITY MANAGEMENT SPA"/>
    <n v="203214"/>
    <x v="54"/>
    <x v="54"/>
    <n v="1965.86"/>
    <s v="D"/>
    <n v="1965.86"/>
  </r>
  <r>
    <s v="1'trimestre "/>
    <n v="85"/>
    <s v="543010"/>
    <x v="8"/>
    <n v="106554"/>
    <s v="MANUTENCOOP FACILITY MANAGEMENT SPA"/>
    <n v="203214"/>
    <x v="54"/>
    <x v="54"/>
    <n v="1215.57"/>
    <s v="D"/>
    <n v="1215.57"/>
  </r>
  <r>
    <s v="1'trimestre "/>
    <n v="85"/>
    <s v="543010"/>
    <x v="8"/>
    <n v="106554"/>
    <s v="MANUTENCOOP FACILITY MANAGEMENT SPA"/>
    <n v="203214"/>
    <x v="54"/>
    <x v="54"/>
    <n v="11.82"/>
    <s v="D"/>
    <n v="11.82"/>
  </r>
  <r>
    <s v="1'trimestre "/>
    <n v="85"/>
    <s v="543010"/>
    <x v="8"/>
    <n v="106554"/>
    <s v="MANUTENCOOP FACILITY MANAGEMENT SPA"/>
    <n v="203214"/>
    <x v="54"/>
    <x v="54"/>
    <n v="2351.1"/>
    <s v="D"/>
    <n v="2351.1"/>
  </r>
  <r>
    <s v="1'trimestre "/>
    <n v="85"/>
    <s v="543010"/>
    <x v="8"/>
    <n v="105767"/>
    <s v="SIDEL SPA"/>
    <n v="203214"/>
    <x v="54"/>
    <x v="54"/>
    <n v="105.31"/>
    <s v="D"/>
    <n v="105.31"/>
  </r>
  <r>
    <s v="1'trimestre "/>
    <n v="85"/>
    <s v="543010"/>
    <x v="8"/>
    <n v="105767"/>
    <s v="SIDEL SPA"/>
    <n v="203214"/>
    <x v="54"/>
    <x v="54"/>
    <n v="105.31"/>
    <s v="D"/>
    <n v="105.31"/>
  </r>
  <r>
    <s v="1'trimestre "/>
    <n v="125"/>
    <s v="543010"/>
    <x v="8"/>
    <n v="110236"/>
    <s v="DPS INFORMATICA SNC di PRESELLO GIANNI &amp; C."/>
    <n v="203214"/>
    <x v="54"/>
    <x v="54"/>
    <n v="9636"/>
    <s v="D"/>
    <n v="9636"/>
  </r>
  <r>
    <s v="1'trimestre "/>
    <n v="125"/>
    <s v="543010"/>
    <x v="8"/>
    <n v="109020"/>
    <s v="CONVERGE SPA"/>
    <n v="203214"/>
    <x v="54"/>
    <x v="54"/>
    <n v="1432"/>
    <s v="D"/>
    <n v="1432"/>
  </r>
  <r>
    <s v="1'trimestre "/>
    <n v="125"/>
    <s v="543010"/>
    <x v="8"/>
    <n v="109020"/>
    <s v="CONVERGE SPA"/>
    <n v="203214"/>
    <x v="54"/>
    <x v="54"/>
    <n v="834"/>
    <s v="D"/>
    <n v="834"/>
  </r>
  <r>
    <s v="1'trimestre "/>
    <n v="125"/>
    <s v="543010"/>
    <x v="8"/>
    <n v="111073"/>
    <s v="CONSORZIO INTEGRA SOC.COOP."/>
    <n v="203214"/>
    <x v="54"/>
    <x v="54"/>
    <n v="3.85"/>
    <s v="D"/>
    <n v="3.85"/>
  </r>
  <r>
    <s v="1'trimestre "/>
    <n v="125"/>
    <s v="543010"/>
    <x v="8"/>
    <n v="111073"/>
    <s v="CONSORZIO INTEGRA SOC.COOP."/>
    <n v="203214"/>
    <x v="54"/>
    <x v="54"/>
    <n v="767.55"/>
    <s v="D"/>
    <n v="767.55"/>
  </r>
  <r>
    <s v="1'trimestre "/>
    <n v="125"/>
    <s v="543010"/>
    <x v="8"/>
    <n v="111073"/>
    <s v="CONSORZIO INTEGRA SOC.COOP."/>
    <n v="203214"/>
    <x v="54"/>
    <x v="54"/>
    <n v="19.62"/>
    <s v="D"/>
    <n v="19.62"/>
  </r>
  <r>
    <s v="1'trimestre "/>
    <n v="125"/>
    <s v="543010"/>
    <x v="8"/>
    <n v="111073"/>
    <s v="CONSORZIO INTEGRA SOC.COOP."/>
    <n v="203214"/>
    <x v="54"/>
    <x v="54"/>
    <n v="1210.47"/>
    <s v="D"/>
    <n v="1210.47"/>
  </r>
  <r>
    <s v="1'trimestre "/>
    <n v="125"/>
    <s v="543010"/>
    <x v="8"/>
    <n v="111073"/>
    <s v="CONSORZIO INTEGRA SOC.COOP."/>
    <n v="203214"/>
    <x v="54"/>
    <x v="54"/>
    <n v="1945.93"/>
    <s v="D"/>
    <n v="1945.93"/>
  </r>
  <r>
    <s v="1'trimestre "/>
    <n v="125"/>
    <s v="543010"/>
    <x v="8"/>
    <n v="111073"/>
    <s v="CONSORZIO INTEGRA SOC.COOP."/>
    <n v="203214"/>
    <x v="54"/>
    <x v="54"/>
    <n v="748.47"/>
    <s v="D"/>
    <n v="748.47"/>
  </r>
  <r>
    <s v="1'trimestre "/>
    <n v="125"/>
    <s v="543010"/>
    <x v="8"/>
    <n v="111131"/>
    <s v="BIOH FILTRAZIONE SRL"/>
    <n v="203214"/>
    <x v="54"/>
    <x v="54"/>
    <n v="597.5"/>
    <s v="D"/>
    <n v="597.5"/>
  </r>
  <r>
    <s v="1'trimestre "/>
    <n v="125"/>
    <s v="543010"/>
    <x v="8"/>
    <n v="109471"/>
    <s v="3 CIME TECHNOLOGY SRL"/>
    <n v="203214"/>
    <x v="54"/>
    <x v="54"/>
    <n v="31080.25"/>
    <s v="D"/>
    <n v="31080.25"/>
  </r>
  <r>
    <s v="1'trimestre "/>
    <n v="125"/>
    <s v="543010"/>
    <x v="8"/>
    <n v="110074"/>
    <s v="VIRTUAL LOGIC SRL"/>
    <n v="203214"/>
    <x v="54"/>
    <x v="54"/>
    <n v="2515.42"/>
    <s v="D"/>
    <n v="2515.42"/>
  </r>
  <r>
    <s v="1'trimestre "/>
    <n v="150"/>
    <s v="543010"/>
    <x v="8"/>
    <n v="111255"/>
    <s v="BAUTECO SRL"/>
    <n v="203214"/>
    <x v="54"/>
    <x v="54"/>
    <n v="1760"/>
    <s v="D"/>
    <n v="1760"/>
  </r>
  <r>
    <s v="1'trimestre "/>
    <n v="150"/>
    <s v="543010"/>
    <x v="8"/>
    <n v="104129"/>
    <s v="TIM TELECOM ITALIA SPA"/>
    <n v="203214"/>
    <x v="54"/>
    <x v="54"/>
    <n v="34733.279999999999"/>
    <s v="D"/>
    <n v="34733.279999999999"/>
  </r>
  <r>
    <s v="1'trimestre "/>
    <n v="150"/>
    <s v="543010"/>
    <x v="8"/>
    <n v="111186"/>
    <s v="ESTECOM SRL"/>
    <n v="203214"/>
    <x v="54"/>
    <x v="54"/>
    <n v="48754.66"/>
    <s v="D"/>
    <n v="48754.66"/>
  </r>
  <r>
    <s v="1'trimestre "/>
    <n v="150"/>
    <s v="543010"/>
    <x v="8"/>
    <n v="109020"/>
    <s v="CONVERGE SPA"/>
    <n v="203214"/>
    <x v="54"/>
    <x v="54"/>
    <n v="682"/>
    <s v="D"/>
    <n v="682"/>
  </r>
  <r>
    <s v="1'trimestre "/>
    <n v="173"/>
    <s v="543010"/>
    <x v="8"/>
    <n v="109502"/>
    <s v="STUDIO ENARCO SRL"/>
    <n v="203214"/>
    <x v="54"/>
    <x v="54"/>
    <n v="7280"/>
    <s v="D"/>
    <n v="7280"/>
  </r>
  <r>
    <s v="1'trimestre "/>
    <n v="184"/>
    <s v="543010"/>
    <x v="8"/>
    <n v="111131"/>
    <s v="BIOH FILTRAZIONE SRL"/>
    <n v="203214"/>
    <x v="54"/>
    <x v="54"/>
    <n v="628.1"/>
    <s v="D"/>
    <n v="628.1"/>
  </r>
  <r>
    <s v="1'trimestre "/>
    <n v="184"/>
    <s v="543010"/>
    <x v="8"/>
    <n v="106554"/>
    <s v="MANUTENCOOP FACILITY MANAGEMENT SPA"/>
    <n v="203214"/>
    <x v="54"/>
    <x v="54"/>
    <n v="27575.83"/>
    <s v="D"/>
    <n v="27575.83"/>
  </r>
  <r>
    <s v="1'trimestre "/>
    <n v="184"/>
    <s v="543010"/>
    <x v="8"/>
    <n v="106554"/>
    <s v="MANUTENCOOP FACILITY MANAGEMENT SPA"/>
    <n v="203214"/>
    <x v="54"/>
    <x v="54"/>
    <n v="229.93"/>
    <s v="D"/>
    <n v="229.93"/>
  </r>
  <r>
    <s v="1'trimestre "/>
    <n v="184"/>
    <s v="543010"/>
    <x v="8"/>
    <n v="106554"/>
    <s v="MANUTENCOOP FACILITY MANAGEMENT SPA"/>
    <n v="203214"/>
    <x v="54"/>
    <x v="54"/>
    <n v="138.57"/>
    <s v="D"/>
    <n v="138.57"/>
  </r>
  <r>
    <s v="1'trimestre "/>
    <n v="184"/>
    <s v="543010"/>
    <x v="8"/>
    <n v="106554"/>
    <s v="MANUTENCOOP FACILITY MANAGEMENT SPA"/>
    <n v="203214"/>
    <x v="54"/>
    <x v="54"/>
    <n v="96.96"/>
    <s v="D"/>
    <n v="96.96"/>
  </r>
  <r>
    <s v="1'trimestre "/>
    <n v="184"/>
    <s v="543010"/>
    <x v="8"/>
    <n v="106554"/>
    <s v="MANUTENCOOP FACILITY MANAGEMENT SPA"/>
    <n v="203214"/>
    <x v="54"/>
    <x v="54"/>
    <n v="19298.96"/>
    <s v="D"/>
    <n v="19298.96"/>
  </r>
  <r>
    <s v="1'trimestre "/>
    <n v="184"/>
    <s v="543010"/>
    <x v="8"/>
    <n v="106554"/>
    <s v="MANUTENCOOP FACILITY MANAGEMENT SPA"/>
    <n v="203214"/>
    <x v="54"/>
    <x v="54"/>
    <n v="188.49"/>
    <s v="D"/>
    <n v="188.49"/>
  </r>
  <r>
    <s v="1'trimestre "/>
    <n v="184"/>
    <s v="543010"/>
    <x v="8"/>
    <n v="106554"/>
    <s v="MANUTENCOOP FACILITY MANAGEMENT SPA"/>
    <n v="203214"/>
    <x v="54"/>
    <x v="54"/>
    <n v="37509.1"/>
    <s v="D"/>
    <n v="37509.1"/>
  </r>
  <r>
    <s v="1'trimestre "/>
    <n v="184"/>
    <s v="543010"/>
    <x v="8"/>
    <n v="106554"/>
    <s v="MANUTENCOOP FACILITY MANAGEMENT SPA"/>
    <n v="203214"/>
    <x v="54"/>
    <x v="54"/>
    <n v="45759.29"/>
    <s v="D"/>
    <n v="45759.29"/>
  </r>
  <r>
    <s v="1'trimestre "/>
    <n v="184"/>
    <s v="543010"/>
    <x v="8"/>
    <n v="107550"/>
    <s v="GASYSTEM SRL"/>
    <n v="203214"/>
    <x v="54"/>
    <x v="54"/>
    <n v="1080"/>
    <s v="D"/>
    <n v="1080"/>
  </r>
  <r>
    <s v="1'trimestre "/>
    <n v="184"/>
    <s v="543010"/>
    <x v="8"/>
    <n v="107550"/>
    <s v="GASYSTEM SRL"/>
    <n v="203214"/>
    <x v="54"/>
    <x v="54"/>
    <n v="520"/>
    <s v="D"/>
    <n v="520"/>
  </r>
  <r>
    <s v="1'trimestre "/>
    <n v="184"/>
    <s v="543010"/>
    <x v="8"/>
    <n v="105767"/>
    <s v="SIDEL SPA"/>
    <n v="203214"/>
    <x v="54"/>
    <x v="54"/>
    <n v="105.31"/>
    <s v="D"/>
    <n v="105.31"/>
  </r>
  <r>
    <s v="1'trimestre "/>
    <n v="184"/>
    <s v="543010"/>
    <x v="8"/>
    <n v="105623"/>
    <s v="SEIT IMPIANTI TELEFONICI SRL"/>
    <n v="203214"/>
    <x v="54"/>
    <x v="54"/>
    <n v="213.4"/>
    <s v="D"/>
    <n v="213.4"/>
  </r>
  <r>
    <s v="1'trimestre "/>
    <n v="184"/>
    <s v="543010"/>
    <x v="8"/>
    <n v="105623"/>
    <s v="SEIT IMPIANTI TELEFONICI SRL"/>
    <n v="203214"/>
    <x v="54"/>
    <x v="54"/>
    <n v="165"/>
    <s v="D"/>
    <n v="165"/>
  </r>
  <r>
    <s v="1'trimestre "/>
    <n v="184"/>
    <s v="543010"/>
    <x v="8"/>
    <n v="105623"/>
    <s v="SEIT IMPIANTI TELEFONICI SRL"/>
    <n v="203214"/>
    <x v="54"/>
    <x v="54"/>
    <n v="184.36"/>
    <s v="D"/>
    <n v="184.36"/>
  </r>
  <r>
    <s v="1'trimestre "/>
    <m/>
    <n v="54900002"/>
    <x v="9"/>
    <m/>
    <m/>
    <n v="203214"/>
    <x v="54"/>
    <x v="54"/>
    <m/>
    <m/>
    <n v="79896.42"/>
  </r>
  <r>
    <s v="1'trimestre "/>
    <n v="26"/>
    <s v="543010"/>
    <x v="8"/>
    <n v="105307"/>
    <s v="FORNASINI ROBERTO"/>
    <n v="203216"/>
    <x v="55"/>
    <x v="55"/>
    <n v="382"/>
    <s v="D"/>
    <n v="382"/>
  </r>
  <r>
    <s v="1'trimestre "/>
    <n v="26"/>
    <s v="543010"/>
    <x v="8"/>
    <n v="108022"/>
    <s v="STARLAB SRL"/>
    <n v="203216"/>
    <x v="55"/>
    <x v="55"/>
    <n v="9376.2000000000007"/>
    <s v="D"/>
    <n v="9376.2000000000007"/>
  </r>
  <r>
    <s v="1'trimestre "/>
    <n v="26"/>
    <s v="543010"/>
    <x v="8"/>
    <n v="101111"/>
    <s v="L'OPEROSA SOC. COOP. A R.L."/>
    <n v="203216"/>
    <x v="55"/>
    <x v="55"/>
    <n v="18.55"/>
    <s v="D"/>
    <n v="18.55"/>
  </r>
  <r>
    <s v="1'trimestre "/>
    <n v="26"/>
    <s v="543010"/>
    <x v="8"/>
    <n v="101111"/>
    <s v="L'OPEROSA SOC. COOP. A R.L."/>
    <n v="203216"/>
    <x v="55"/>
    <x v="55"/>
    <n v="3712.26"/>
    <s v="D"/>
    <n v="3712.26"/>
  </r>
  <r>
    <s v="1'trimestre "/>
    <n v="26"/>
    <s v="543010"/>
    <x v="8"/>
    <n v="108598"/>
    <s v="ELETTRONICA BIO MEDICALE SRL"/>
    <n v="203216"/>
    <x v="55"/>
    <x v="55"/>
    <n v="905"/>
    <s v="D"/>
    <n v="905"/>
  </r>
  <r>
    <s v="1'trimestre "/>
    <n v="26"/>
    <s v="543010"/>
    <x v="8"/>
    <n v="108598"/>
    <s v="ELETTRONICA BIO MEDICALE SRL"/>
    <n v="203216"/>
    <x v="55"/>
    <x v="55"/>
    <n v="1257.6199999999999"/>
    <s v="D"/>
    <n v="1257.6199999999999"/>
  </r>
  <r>
    <s v="1'trimestre "/>
    <n v="26"/>
    <s v="543010"/>
    <x v="8"/>
    <n v="108598"/>
    <s v="ELETTRONICA BIO MEDICALE SRL"/>
    <n v="203216"/>
    <x v="55"/>
    <x v="55"/>
    <n v="250265.49"/>
    <s v="D"/>
    <n v="250265.49"/>
  </r>
  <r>
    <s v="1'trimestre "/>
    <n v="26"/>
    <s v="543010"/>
    <x v="8"/>
    <n v="101146"/>
    <s v="LEICA MICROSYSTEMS SRL"/>
    <n v="203216"/>
    <x v="55"/>
    <x v="55"/>
    <n v="785.76"/>
    <s v="D"/>
    <n v="785.76"/>
  </r>
  <r>
    <s v="1'trimestre "/>
    <n v="26"/>
    <s v="543010"/>
    <x v="8"/>
    <n v="101146"/>
    <s v="LEICA MICROSYSTEMS SRL"/>
    <n v="203216"/>
    <x v="55"/>
    <x v="55"/>
    <n v="625.6"/>
    <s v="D"/>
    <n v="625.6"/>
  </r>
  <r>
    <s v="1'trimestre "/>
    <n v="26"/>
    <s v="543010"/>
    <x v="8"/>
    <n v="101086"/>
    <s v="KARDEX ITALIA SPA"/>
    <n v="203216"/>
    <x v="55"/>
    <x v="55"/>
    <n v="264.12"/>
    <s v="D"/>
    <n v="264.12"/>
  </r>
  <r>
    <s v="1'trimestre "/>
    <n v="26"/>
    <s v="543010"/>
    <x v="8"/>
    <n v="110282"/>
    <s v="PROTECH SRL"/>
    <n v="203216"/>
    <x v="55"/>
    <x v="55"/>
    <n v="2800"/>
    <s v="D"/>
    <n v="2800"/>
  </r>
  <r>
    <s v="1'trimestre "/>
    <n v="26"/>
    <s v="543010"/>
    <x v="8"/>
    <n v="100220"/>
    <s v="BIO-RAD LABORATORIES S.R.L."/>
    <n v="203216"/>
    <x v="55"/>
    <x v="55"/>
    <n v="800"/>
    <s v="D"/>
    <n v="800"/>
  </r>
  <r>
    <s v="1'trimestre "/>
    <n v="26"/>
    <s v="543010"/>
    <x v="8"/>
    <n v="100219"/>
    <s v="BIO-OPTICA MILANO S.P.A."/>
    <n v="203216"/>
    <x v="55"/>
    <x v="55"/>
    <n v="765"/>
    <s v="D"/>
    <n v="765"/>
  </r>
  <r>
    <s v="1'trimestre "/>
    <n v="26"/>
    <s v="543010"/>
    <x v="8"/>
    <n v="109575"/>
    <s v="ZIEHM IMAGING SRL - A SOCIO UNICO"/>
    <n v="203216"/>
    <x v="55"/>
    <x v="55"/>
    <n v="3000"/>
    <s v="D"/>
    <n v="3000"/>
  </r>
  <r>
    <s v="1'trimestre "/>
    <n v="26"/>
    <s v="543010"/>
    <x v="8"/>
    <n v="109575"/>
    <s v="ZIEHM IMAGING SRL - A SOCIO UNICO"/>
    <n v="203216"/>
    <x v="55"/>
    <x v="55"/>
    <n v="11250"/>
    <s v="D"/>
    <n v="11250"/>
  </r>
  <r>
    <s v="1'trimestre "/>
    <n v="26"/>
    <s v="543010"/>
    <x v="8"/>
    <n v="109575"/>
    <s v="ZIEHM IMAGING SRL - A SOCIO UNICO"/>
    <n v="203216"/>
    <x v="55"/>
    <x v="55"/>
    <n v="321.14999999999998"/>
    <s v="D"/>
    <n v="321.14999999999998"/>
  </r>
  <r>
    <s v="1'trimestre "/>
    <n v="26"/>
    <s v="543010"/>
    <x v="8"/>
    <n v="101074"/>
    <s v="ITALSIGMA S.R.L."/>
    <n v="203216"/>
    <x v="55"/>
    <x v="55"/>
    <n v="4200"/>
    <s v="D"/>
    <n v="4200"/>
  </r>
  <r>
    <s v="1'trimestre "/>
    <n v="26"/>
    <s v="543010"/>
    <x v="8"/>
    <n v="105141"/>
    <s v="BELSAR SRL"/>
    <n v="203216"/>
    <x v="55"/>
    <x v="55"/>
    <n v="165"/>
    <s v="D"/>
    <n v="165"/>
  </r>
  <r>
    <s v="1'trimestre "/>
    <n v="26"/>
    <s v="543010"/>
    <x v="8"/>
    <n v="100292"/>
    <s v="ING. BURGATTI S.P.A."/>
    <n v="203216"/>
    <x v="55"/>
    <x v="55"/>
    <n v="1568"/>
    <s v="D"/>
    <n v="1568"/>
  </r>
  <r>
    <s v="1'trimestre "/>
    <n v="26"/>
    <s v="543010"/>
    <x v="8"/>
    <n v="100292"/>
    <s v="ING. BURGATTI S.P.A."/>
    <n v="203216"/>
    <x v="55"/>
    <x v="55"/>
    <n v="5786.93"/>
    <s v="D"/>
    <n v="5786.93"/>
  </r>
  <r>
    <s v="1'trimestre "/>
    <n v="26"/>
    <s v="543010"/>
    <x v="8"/>
    <n v="109771"/>
    <s v="TOSINGRAF SRL"/>
    <n v="203216"/>
    <x v="55"/>
    <x v="55"/>
    <n v="265"/>
    <s v="D"/>
    <n v="265"/>
  </r>
  <r>
    <s v="1'trimestre "/>
    <n v="26"/>
    <s v="543010"/>
    <x v="8"/>
    <n v="101890"/>
    <s v="TECNOCLIMA DI BARBIERI CLAUDIO &amp; C. SAS"/>
    <n v="203216"/>
    <x v="55"/>
    <x v="55"/>
    <n v="465.25"/>
    <s v="D"/>
    <n v="465.25"/>
  </r>
  <r>
    <s v="1'trimestre "/>
    <n v="26"/>
    <s v="543010"/>
    <x v="8"/>
    <n v="101886"/>
    <s v="TECNIPLAST SPA"/>
    <n v="203216"/>
    <x v="55"/>
    <x v="55"/>
    <n v="800"/>
    <s v="D"/>
    <n v="800"/>
  </r>
  <r>
    <s v="1'trimestre "/>
    <n v="26"/>
    <s v="543010"/>
    <x v="8"/>
    <n v="109253"/>
    <s v="TECHNOLOGIC SRL"/>
    <n v="203216"/>
    <x v="55"/>
    <x v="55"/>
    <n v="2700"/>
    <s v="D"/>
    <n v="2700"/>
  </r>
  <r>
    <s v="1'trimestre "/>
    <n v="26"/>
    <s v="543010"/>
    <x v="8"/>
    <n v="103785"/>
    <s v="IMAGO S.R.L."/>
    <n v="203216"/>
    <x v="55"/>
    <x v="55"/>
    <n v="1850"/>
    <s v="D"/>
    <n v="1850"/>
  </r>
  <r>
    <s v="1'trimestre "/>
    <n v="30"/>
    <s v="543010"/>
    <x v="8"/>
    <n v="102454"/>
    <s v="ZIMMER BIOMET ITALIA S.R.L."/>
    <n v="203216"/>
    <x v="55"/>
    <x v="55"/>
    <n v="750"/>
    <s v="D"/>
    <n v="750"/>
  </r>
  <r>
    <s v="1'trimestre "/>
    <n v="35"/>
    <s v="543010"/>
    <x v="8"/>
    <n v="110468"/>
    <s v="MEDIOCREDITO ITALIANO SPA"/>
    <n v="203216"/>
    <x v="55"/>
    <x v="55"/>
    <n v="250"/>
    <s v="D"/>
    <n v="250"/>
  </r>
  <r>
    <s v="1'trimestre "/>
    <n v="35"/>
    <s v="543010"/>
    <x v="8"/>
    <n v="103233"/>
    <s v="IFITALIA-INTERNATIONAL FACTORS ITALIA"/>
    <n v="203216"/>
    <x v="55"/>
    <x v="55"/>
    <n v="15332.14"/>
    <s v="D"/>
    <n v="15332.14"/>
  </r>
  <r>
    <s v="1'trimestre "/>
    <n v="60"/>
    <s v="543010"/>
    <x v="8"/>
    <n v="108654"/>
    <s v="STERITEK SPA"/>
    <n v="203216"/>
    <x v="55"/>
    <x v="55"/>
    <n v="2400"/>
    <s v="D"/>
    <n v="2400"/>
  </r>
  <r>
    <s v="1'trimestre "/>
    <n v="60"/>
    <s v="543010"/>
    <x v="8"/>
    <n v="108654"/>
    <s v="STERITEK SPA"/>
    <n v="203216"/>
    <x v="55"/>
    <x v="55"/>
    <n v="1580"/>
    <s v="D"/>
    <n v="1580"/>
  </r>
  <r>
    <s v="1'trimestre "/>
    <n v="60"/>
    <s v="543010"/>
    <x v="8"/>
    <n v="111237"/>
    <s v="MASPRES SRL"/>
    <n v="203216"/>
    <x v="55"/>
    <x v="55"/>
    <n v="1750"/>
    <s v="D"/>
    <n v="1750"/>
  </r>
  <r>
    <s v="1'trimestre "/>
    <n v="60"/>
    <s v="543010"/>
    <x v="8"/>
    <n v="110255"/>
    <s v="HITACHI MEDICAL SYSTEMS SPA"/>
    <n v="203216"/>
    <x v="55"/>
    <x v="55"/>
    <n v="2137.5"/>
    <s v="D"/>
    <n v="2137.5"/>
  </r>
  <r>
    <s v="1'trimestre "/>
    <n v="60"/>
    <s v="543010"/>
    <x v="8"/>
    <n v="100217"/>
    <s v="BIOMERIEUX ITALIA S.P.A."/>
    <n v="203216"/>
    <x v="55"/>
    <x v="55"/>
    <n v="1200"/>
    <s v="D"/>
    <n v="1200"/>
  </r>
  <r>
    <s v="1'trimestre "/>
    <n v="60"/>
    <s v="543010"/>
    <x v="8"/>
    <n v="100176"/>
    <s v="BECKMAN COULTER SRL"/>
    <n v="203216"/>
    <x v="55"/>
    <x v="55"/>
    <n v="396.82"/>
    <s v="D"/>
    <n v="396.82"/>
  </r>
  <r>
    <s v="1'trimestre "/>
    <n v="60"/>
    <s v="543010"/>
    <x v="8"/>
    <n v="100176"/>
    <s v="BECKMAN COULTER SRL"/>
    <n v="203216"/>
    <x v="55"/>
    <x v="55"/>
    <n v="396.82"/>
    <s v="D"/>
    <n v="396.82"/>
  </r>
  <r>
    <s v="1'trimestre "/>
    <n v="60"/>
    <s v="543010"/>
    <x v="8"/>
    <n v="109575"/>
    <s v="ZIEHM IMAGING SRL - A SOCIO UNICO"/>
    <n v="203216"/>
    <x v="55"/>
    <x v="55"/>
    <n v="12525"/>
    <s v="D"/>
    <n v="12525"/>
  </r>
  <r>
    <s v="1'trimestre "/>
    <n v="63"/>
    <s v="543010"/>
    <x v="8"/>
    <n v="100177"/>
    <s v="BECTON DICKINSON ITALIA S.P.A."/>
    <n v="203216"/>
    <x v="55"/>
    <x v="55"/>
    <n v="1750"/>
    <s v="D"/>
    <n v="1750"/>
  </r>
  <r>
    <s v="1'trimestre "/>
    <n v="79"/>
    <s v="548005"/>
    <x v="11"/>
    <n v="106014"/>
    <s v="UFFICIO PROV. IVA (INTRA-CEE ED EXTRA-CEE)"/>
    <n v="203216"/>
    <x v="55"/>
    <x v="55"/>
    <n v="514.79999999999995"/>
    <s v="D"/>
    <n v="514.79999999999995"/>
  </r>
  <r>
    <s v="1'trimestre "/>
    <n v="85"/>
    <s v="543010"/>
    <x v="8"/>
    <n v="104836"/>
    <s v="LIFE TECHNOLOGIES ITALIA FIL. LIFE TECHNOL. EUROPE"/>
    <n v="203216"/>
    <x v="55"/>
    <x v="55"/>
    <n v="6262.6"/>
    <s v="D"/>
    <n v="6262.6"/>
  </r>
  <r>
    <s v="1'trimestre "/>
    <n v="85"/>
    <s v="543010"/>
    <x v="8"/>
    <n v="102370"/>
    <s v="CRIMO ITALIA S.R.L."/>
    <n v="203216"/>
    <x v="55"/>
    <x v="55"/>
    <n v="150"/>
    <s v="D"/>
    <n v="150"/>
  </r>
  <r>
    <s v="1'trimestre "/>
    <n v="85"/>
    <s v="543010"/>
    <x v="8"/>
    <n v="108200"/>
    <s v="TECNOPOUND SRL"/>
    <n v="203216"/>
    <x v="55"/>
    <x v="55"/>
    <n v="675"/>
    <s v="D"/>
    <n v="675"/>
  </r>
  <r>
    <s v="1'trimestre "/>
    <n v="85"/>
    <s v="543010"/>
    <x v="8"/>
    <n v="108200"/>
    <s v="TECNOPOUND SRL"/>
    <n v="203216"/>
    <x v="55"/>
    <x v="55"/>
    <n v="2392"/>
    <s v="D"/>
    <n v="2392"/>
  </r>
  <r>
    <s v="1'trimestre "/>
    <n v="85"/>
    <s v="543010"/>
    <x v="8"/>
    <n v="100101"/>
    <s v="ASSING S.P.A."/>
    <n v="203216"/>
    <x v="55"/>
    <x v="55"/>
    <n v="9800"/>
    <s v="D"/>
    <n v="9800"/>
  </r>
  <r>
    <s v="1'trimestre "/>
    <n v="85"/>
    <s v="543010"/>
    <x v="8"/>
    <n v="100101"/>
    <s v="ASSING S.P.A."/>
    <n v="203216"/>
    <x v="55"/>
    <x v="55"/>
    <n v="4165"/>
    <s v="D"/>
    <n v="4165"/>
  </r>
  <r>
    <s v="1'trimestre "/>
    <n v="85"/>
    <s v="543010"/>
    <x v="8"/>
    <n v="104877"/>
    <s v="AGILENT TECHNOLOGIES ITALIA SPA"/>
    <n v="203216"/>
    <x v="55"/>
    <x v="55"/>
    <n v="584.9"/>
    <s v="D"/>
    <n v="584.9"/>
  </r>
  <r>
    <s v="1'trimestre "/>
    <n v="85"/>
    <s v="543010"/>
    <x v="8"/>
    <n v="107746"/>
    <s v="NOVARIA TECNOLOGIE SRL"/>
    <n v="203216"/>
    <x v="55"/>
    <x v="55"/>
    <n v="4940"/>
    <s v="D"/>
    <n v="4940"/>
  </r>
  <r>
    <s v="1'trimestre "/>
    <n v="94"/>
    <s v="543010"/>
    <x v="8"/>
    <n v="103233"/>
    <s v="IFITALIA-INTERNATIONAL FACTORS ITALIA"/>
    <n v="203216"/>
    <x v="55"/>
    <x v="55"/>
    <n v="15332.14"/>
    <s v="D"/>
    <n v="15332.14"/>
  </r>
  <r>
    <s v="1'trimestre "/>
    <n v="125"/>
    <s v="543010"/>
    <x v="8"/>
    <n v="102326"/>
    <s v="EPPENDORF S.R.L."/>
    <n v="203216"/>
    <x v="55"/>
    <x v="55"/>
    <n v="1126.4000000000001"/>
    <s v="D"/>
    <n v="1126.4000000000001"/>
  </r>
  <r>
    <s v="1'trimestre "/>
    <n v="125"/>
    <s v="543010"/>
    <x v="8"/>
    <n v="103067"/>
    <s v="CYBER S.R.L."/>
    <n v="203216"/>
    <x v="55"/>
    <x v="55"/>
    <n v="2489.6"/>
    <s v="D"/>
    <n v="2489.6"/>
  </r>
  <r>
    <s v="1'trimestre "/>
    <n v="125"/>
    <s v="543010"/>
    <x v="8"/>
    <n v="105141"/>
    <s v="BELSAR SRL"/>
    <n v="203216"/>
    <x v="55"/>
    <x v="55"/>
    <n v="1701"/>
    <s v="D"/>
    <n v="1701"/>
  </r>
  <r>
    <s v="1'trimestre "/>
    <n v="125"/>
    <s v="543010"/>
    <x v="8"/>
    <n v="105141"/>
    <s v="BELSAR SRL"/>
    <n v="203216"/>
    <x v="55"/>
    <x v="55"/>
    <n v="815.6"/>
    <s v="D"/>
    <n v="815.6"/>
  </r>
  <r>
    <s v="1'trimestre "/>
    <n v="125"/>
    <s v="543010"/>
    <x v="8"/>
    <n v="106592"/>
    <s v="TRUMPF MED ITALIA SRL"/>
    <n v="203216"/>
    <x v="55"/>
    <x v="55"/>
    <n v="12500"/>
    <s v="D"/>
    <n v="12500"/>
  </r>
  <r>
    <s v="1'trimestre "/>
    <n v="125"/>
    <s v="543010"/>
    <x v="8"/>
    <n v="101890"/>
    <s v="TECNOCLIMA DI BARBIERI CLAUDIO &amp; C. SAS"/>
    <n v="203216"/>
    <x v="55"/>
    <x v="55"/>
    <n v="507.24"/>
    <s v="D"/>
    <n v="507.24"/>
  </r>
  <r>
    <s v="1'trimestre "/>
    <n v="125"/>
    <s v="543010"/>
    <x v="8"/>
    <n v="108042"/>
    <s v="SARTORIUS MECHATRONICS ITALY SRL"/>
    <n v="203216"/>
    <x v="55"/>
    <x v="55"/>
    <n v="2250"/>
    <s v="D"/>
    <n v="2250"/>
  </r>
  <r>
    <s v="1'trimestre "/>
    <n v="150"/>
    <s v="543010"/>
    <x v="8"/>
    <n v="101111"/>
    <s v="L'OPEROSA SOC. COOP. A R.L."/>
    <n v="203216"/>
    <x v="55"/>
    <x v="55"/>
    <n v="54935.03"/>
    <s v="D"/>
    <n v="54935.03"/>
  </r>
  <r>
    <s v="1'trimestre "/>
    <n v="150"/>
    <s v="543010"/>
    <x v="8"/>
    <n v="101146"/>
    <s v="LEICA MICROSYSTEMS SRL"/>
    <n v="203216"/>
    <x v="55"/>
    <x v="55"/>
    <n v="924.26"/>
    <s v="D"/>
    <n v="924.26"/>
  </r>
  <r>
    <s v="1'trimestre "/>
    <n v="150"/>
    <s v="543010"/>
    <x v="8"/>
    <n v="100219"/>
    <s v="BIO-OPTICA MILANO S.P.A."/>
    <n v="203216"/>
    <x v="55"/>
    <x v="55"/>
    <n v="660"/>
    <s v="D"/>
    <n v="660"/>
  </r>
  <r>
    <s v="1'trimestre "/>
    <n v="150"/>
    <s v="543010"/>
    <x v="8"/>
    <n v="105141"/>
    <s v="BELSAR SRL"/>
    <n v="203216"/>
    <x v="55"/>
    <x v="55"/>
    <n v="175"/>
    <s v="D"/>
    <n v="175"/>
  </r>
  <r>
    <s v="1'trimestre "/>
    <n v="150"/>
    <s v="543010"/>
    <x v="8"/>
    <n v="105141"/>
    <s v="BELSAR SRL"/>
    <n v="203216"/>
    <x v="55"/>
    <x v="55"/>
    <n v="1157"/>
    <s v="D"/>
    <n v="1157"/>
  </r>
  <r>
    <s v="1'trimestre "/>
    <n v="150"/>
    <s v="543010"/>
    <x v="8"/>
    <n v="109575"/>
    <s v="ZIEHM IMAGING SRL - A SOCIO UNICO"/>
    <n v="203216"/>
    <x v="55"/>
    <x v="55"/>
    <n v="2640"/>
    <s v="D"/>
    <n v="2640"/>
  </r>
  <r>
    <s v="1'trimestre "/>
    <n v="150"/>
    <s v="543010"/>
    <x v="8"/>
    <n v="108022"/>
    <s v="STARLAB SRL"/>
    <n v="203216"/>
    <x v="55"/>
    <x v="55"/>
    <n v="92"/>
    <s v="D"/>
    <n v="92"/>
  </r>
  <r>
    <s v="1'trimestre "/>
    <n v="150"/>
    <s v="543010"/>
    <x v="8"/>
    <n v="108598"/>
    <s v="ELETTRONICA BIO MEDICALE SRL"/>
    <n v="203216"/>
    <x v="55"/>
    <x v="55"/>
    <n v="250265.49"/>
    <s v="D"/>
    <n v="250265.49"/>
  </r>
  <r>
    <s v="1'trimestre "/>
    <n v="150"/>
    <s v="543010"/>
    <x v="8"/>
    <n v="101753"/>
    <s v="SERVIZI OSPEDALIERI S.P.A."/>
    <n v="203216"/>
    <x v="55"/>
    <x v="55"/>
    <n v="219.74"/>
    <s v="D"/>
    <n v="219.74"/>
  </r>
  <r>
    <s v="1'trimestre "/>
    <n v="150"/>
    <s v="543010"/>
    <x v="8"/>
    <n v="101753"/>
    <s v="SERVIZI OSPEDALIERI S.P.A."/>
    <n v="203216"/>
    <x v="55"/>
    <x v="55"/>
    <n v="1562.5"/>
    <s v="D"/>
    <n v="1562.5"/>
  </r>
  <r>
    <s v="1'trimestre "/>
    <n v="150"/>
    <s v="543010"/>
    <x v="8"/>
    <n v="101753"/>
    <s v="SERVIZI OSPEDALIERI S.P.A."/>
    <n v="203216"/>
    <x v="55"/>
    <x v="55"/>
    <n v="42166.22"/>
    <s v="D"/>
    <n v="42166.22"/>
  </r>
  <r>
    <s v="1'trimestre "/>
    <n v="150"/>
    <s v="543010"/>
    <x v="8"/>
    <n v="102370"/>
    <s v="CRIMO ITALIA S.R.L."/>
    <n v="203216"/>
    <x v="55"/>
    <x v="55"/>
    <n v="196"/>
    <s v="D"/>
    <n v="196"/>
  </r>
  <r>
    <s v="1'trimestre "/>
    <n v="159"/>
    <s v="543010"/>
    <x v="8"/>
    <n v="103233"/>
    <s v="IFITALIA-INTERNATIONAL FACTORS ITALIA"/>
    <n v="203216"/>
    <x v="55"/>
    <x v="55"/>
    <n v="15332.14"/>
    <s v="D"/>
    <n v="15332.14"/>
  </r>
  <r>
    <s v="1'trimestre "/>
    <n v="184"/>
    <s v="543010"/>
    <x v="8"/>
    <n v="100220"/>
    <s v="BIO-RAD LABORATORIES S.R.L."/>
    <n v="203216"/>
    <x v="55"/>
    <x v="55"/>
    <n v="1214.75"/>
    <s v="D"/>
    <n v="1214.75"/>
  </r>
  <r>
    <s v="1'trimestre "/>
    <n v="184"/>
    <s v="543010"/>
    <x v="8"/>
    <n v="101111"/>
    <s v="L'OPEROSA SOC. COOP. A R.L."/>
    <n v="203216"/>
    <x v="55"/>
    <x v="55"/>
    <n v="276.05"/>
    <s v="D"/>
    <n v="276.05"/>
  </r>
  <r>
    <s v="1'trimestre "/>
    <n v="184"/>
    <s v="543010"/>
    <x v="8"/>
    <n v="105075"/>
    <s v="HILL-ROM SPA"/>
    <n v="203216"/>
    <x v="55"/>
    <x v="55"/>
    <n v="469.18"/>
    <s v="D"/>
    <n v="469.18"/>
  </r>
  <r>
    <s v="1'trimestre "/>
    <n v="184"/>
    <s v="543010"/>
    <x v="8"/>
    <n v="105216"/>
    <s v="STERIS SRL"/>
    <n v="203216"/>
    <x v="55"/>
    <x v="55"/>
    <n v="1200"/>
    <s v="D"/>
    <n v="1200"/>
  </r>
  <r>
    <s v="1'trimestre "/>
    <n v="184"/>
    <s v="543010"/>
    <x v="8"/>
    <n v="108598"/>
    <s v="ELETTRONICA BIO MEDICALE SRL"/>
    <n v="203216"/>
    <x v="55"/>
    <x v="55"/>
    <n v="1257.6199999999999"/>
    <s v="D"/>
    <n v="1257.6199999999999"/>
  </r>
  <r>
    <s v="1'trimestre "/>
    <n v="187"/>
    <s v="543010"/>
    <x v="8"/>
    <n v="100219"/>
    <s v="BIO-OPTICA MILANO S.P.A."/>
    <n v="203216"/>
    <x v="55"/>
    <x v="55"/>
    <n v="1959"/>
    <s v="D"/>
    <n v="1959"/>
  </r>
  <r>
    <s v="1'trimestre "/>
    <n v="188"/>
    <s v="543010"/>
    <x v="8"/>
    <n v="100177"/>
    <s v="BECTON DICKINSON ITALIA S.P.A."/>
    <n v="203216"/>
    <x v="55"/>
    <x v="55"/>
    <n v="3025.85"/>
    <s v="D"/>
    <n v="3025.85"/>
  </r>
  <r>
    <s v="1'trimestre "/>
    <m/>
    <n v="54900002"/>
    <x v="9"/>
    <m/>
    <m/>
    <n v="203216"/>
    <x v="55"/>
    <x v="55"/>
    <m/>
    <m/>
    <n v="106625.3"/>
  </r>
  <r>
    <s v="1'trimestre "/>
    <n v="26"/>
    <s v="543010"/>
    <x v="8"/>
    <n v="110927"/>
    <s v="OFFICINA MOROTTI MARINO"/>
    <n v="203217"/>
    <x v="56"/>
    <x v="56"/>
    <n v="112.88"/>
    <s v="D"/>
    <n v="112.88"/>
  </r>
  <r>
    <s v="1'trimestre "/>
    <n v="26"/>
    <s v="543010"/>
    <x v="8"/>
    <n v="110927"/>
    <s v="OFFICINA MOROTTI MARINO"/>
    <n v="203217"/>
    <x v="56"/>
    <x v="56"/>
    <n v="241.35"/>
    <s v="D"/>
    <n v="241.35"/>
  </r>
  <r>
    <s v="1'trimestre "/>
    <n v="26"/>
    <s v="543010"/>
    <x v="8"/>
    <n v="110927"/>
    <s v="OFFICINA MOROTTI MARINO"/>
    <n v="203217"/>
    <x v="56"/>
    <x v="56"/>
    <n v="89.21"/>
    <s v="D"/>
    <n v="89.21"/>
  </r>
  <r>
    <s v="1'trimestre "/>
    <n v="26"/>
    <s v="543010"/>
    <x v="8"/>
    <n v="110927"/>
    <s v="OFFICINA MOROTTI MARINO"/>
    <n v="203217"/>
    <x v="56"/>
    <x v="56"/>
    <n v="426.24"/>
    <s v="D"/>
    <n v="426.24"/>
  </r>
  <r>
    <s v="1'trimestre "/>
    <n v="26"/>
    <s v="543010"/>
    <x v="8"/>
    <n v="110927"/>
    <s v="OFFICINA MOROTTI MARINO"/>
    <n v="203217"/>
    <x v="56"/>
    <x v="56"/>
    <n v="397.42"/>
    <s v="D"/>
    <n v="397.42"/>
  </r>
  <r>
    <s v="1'trimestre "/>
    <n v="26"/>
    <s v="543010"/>
    <x v="8"/>
    <n v="110927"/>
    <s v="OFFICINA MOROTTI MARINO"/>
    <n v="203217"/>
    <x v="56"/>
    <x v="56"/>
    <n v="29.52"/>
    <s v="D"/>
    <n v="29.52"/>
  </r>
  <r>
    <s v="1'trimestre "/>
    <n v="26"/>
    <s v="543010"/>
    <x v="8"/>
    <n v="110927"/>
    <s v="OFFICINA MOROTTI MARINO"/>
    <n v="203217"/>
    <x v="56"/>
    <x v="56"/>
    <n v="29.52"/>
    <s v="D"/>
    <n v="29.52"/>
  </r>
  <r>
    <s v="1'trimestre "/>
    <n v="26"/>
    <s v="543010"/>
    <x v="8"/>
    <n v="110927"/>
    <s v="OFFICINA MOROTTI MARINO"/>
    <n v="203217"/>
    <x v="56"/>
    <x v="56"/>
    <n v="29.52"/>
    <s v="D"/>
    <n v="29.52"/>
  </r>
  <r>
    <s v="1'trimestre "/>
    <n v="60"/>
    <s v="543010"/>
    <x v="8"/>
    <n v="111157"/>
    <s v="O.R.A.D. SNC DI CANNONE &amp; C."/>
    <n v="203217"/>
    <x v="56"/>
    <x v="56"/>
    <n v="2128.94"/>
    <s v="D"/>
    <n v="2128.94"/>
  </r>
  <r>
    <s v="1'trimestre "/>
    <n v="85"/>
    <s v="543010"/>
    <x v="8"/>
    <n v="101111"/>
    <s v="L'OPEROSA SOC. COOP. A R.L."/>
    <n v="203217"/>
    <x v="56"/>
    <x v="56"/>
    <n v="297.5"/>
    <s v="D"/>
    <n v="297.5"/>
  </r>
  <r>
    <s v="1'trimestre "/>
    <n v="85"/>
    <s v="543010"/>
    <x v="8"/>
    <n v="101111"/>
    <s v="L'OPEROSA SOC. COOP. A R.L."/>
    <n v="203217"/>
    <x v="56"/>
    <x v="56"/>
    <n v="1727"/>
    <s v="A"/>
    <n v="-1727"/>
  </r>
  <r>
    <s v="1'trimestre "/>
    <n v="85"/>
    <s v="543010"/>
    <x v="8"/>
    <n v="101111"/>
    <s v="L'OPEROSA SOC. COOP. A R.L."/>
    <n v="203217"/>
    <x v="56"/>
    <x v="56"/>
    <n v="2024.5"/>
    <s v="D"/>
    <n v="2024.5"/>
  </r>
  <r>
    <s v="1'trimestre "/>
    <n v="150"/>
    <s v="543010"/>
    <x v="8"/>
    <n v="101111"/>
    <s v="L'OPEROSA SOC. COOP. A R.L."/>
    <n v="203217"/>
    <x v="56"/>
    <x v="56"/>
    <n v="297.5"/>
    <s v="D"/>
    <n v="297.5"/>
  </r>
  <r>
    <s v="1'trimestre "/>
    <m/>
    <n v="54900002"/>
    <x v="9"/>
    <m/>
    <m/>
    <n v="203217"/>
    <x v="56"/>
    <x v="56"/>
    <m/>
    <m/>
    <n v="897.5"/>
  </r>
  <r>
    <s v="1'trimestre "/>
    <n v="150"/>
    <s v="543010"/>
    <x v="8"/>
    <n v="101111"/>
    <s v="L'OPEROSA SOC. COOP. A R.L."/>
    <n v="203218"/>
    <x v="57"/>
    <x v="57"/>
    <n v="50250"/>
    <s v="D"/>
    <n v="50250"/>
  </r>
  <r>
    <s v="1'trimestre "/>
    <m/>
    <n v="54900002"/>
    <x v="9"/>
    <m/>
    <m/>
    <n v="203218"/>
    <x v="57"/>
    <x v="57"/>
    <m/>
    <m/>
    <n v="11055"/>
  </r>
  <r>
    <s v="1'trimestre "/>
    <n v="1"/>
    <s v="544010"/>
    <x v="16"/>
    <n v="108854"/>
    <s v="ZOLI  CARLO"/>
    <n v="203219"/>
    <x v="58"/>
    <x v="58"/>
    <n v="1035"/>
    <s v="A"/>
    <n v="-1035"/>
  </r>
  <r>
    <s v="1'trimestre "/>
    <n v="1"/>
    <s v="544010"/>
    <x v="16"/>
    <n v="108854"/>
    <s v="ZOLI  CARLO"/>
    <n v="203219"/>
    <x v="58"/>
    <x v="58"/>
    <n v="6566.04"/>
    <s v="D"/>
    <n v="6566.04"/>
  </r>
  <r>
    <s v="1'trimestre "/>
    <n v="1"/>
    <s v="544010"/>
    <x v="16"/>
    <n v="108854"/>
    <s v="ZOLI  CARLO"/>
    <n v="203219"/>
    <x v="58"/>
    <x v="58"/>
    <n v="1334"/>
    <s v="A"/>
    <n v="-1334"/>
  </r>
  <r>
    <s v="1'trimestre "/>
    <n v="1"/>
    <s v="544010"/>
    <x v="16"/>
    <n v="108854"/>
    <s v="ZOLI  CARLO"/>
    <n v="203219"/>
    <x v="58"/>
    <x v="58"/>
    <n v="9239.9"/>
    <s v="D"/>
    <n v="9239.9"/>
  </r>
  <r>
    <s v="1'trimestre "/>
    <n v="38"/>
    <s v="544010"/>
    <x v="16"/>
    <n v="109925"/>
    <s v="STUDIO LEGALE ERCOLANI &amp; ASSOCIATI"/>
    <n v="203219"/>
    <x v="58"/>
    <x v="58"/>
    <n v="411.93"/>
    <s v="A"/>
    <n v="-411.93"/>
  </r>
  <r>
    <s v="1'trimestre "/>
    <n v="38"/>
    <s v="544010"/>
    <x v="16"/>
    <n v="109925"/>
    <s v="STUDIO LEGALE ERCOLANI &amp; ASSOCIATI"/>
    <n v="203219"/>
    <x v="58"/>
    <x v="58"/>
    <n v="3131.29"/>
    <s v="D"/>
    <n v="3131.29"/>
  </r>
  <r>
    <s v="1'trimestre "/>
    <n v="38"/>
    <s v="544010"/>
    <x v="16"/>
    <n v="106256"/>
    <s v="ASSOCIAZIONE PROF.LE DE VERGOTTINI"/>
    <n v="203219"/>
    <x v="58"/>
    <x v="58"/>
    <n v="600"/>
    <s v="A"/>
    <n v="-600"/>
  </r>
  <r>
    <s v="1'trimestre "/>
    <n v="38"/>
    <s v="544010"/>
    <x v="16"/>
    <n v="106256"/>
    <s v="ASSOCIAZIONE PROF.LE DE VERGOTTINI"/>
    <n v="203219"/>
    <x v="58"/>
    <x v="58"/>
    <n v="3806.4"/>
    <s v="D"/>
    <n v="3806.4"/>
  </r>
  <r>
    <s v="1'trimestre "/>
    <n v="142"/>
    <s v="548025"/>
    <x v="18"/>
    <n v="105630"/>
    <s v="ERARIO- UFFICIO LOCALE DELLE ENTRATE BO2 COD.TG6"/>
    <n v="203219"/>
    <x v="58"/>
    <x v="58"/>
    <n v="400"/>
    <s v="D"/>
    <n v="400"/>
  </r>
  <r>
    <s v="1'trimestre "/>
    <n v="142"/>
    <s v="548025"/>
    <x v="18"/>
    <n v="105630"/>
    <s v="ERARIO- UFFICIO LOCALE DELLE ENTRATE BO2 COD.TG6"/>
    <n v="203219"/>
    <x v="58"/>
    <x v="58"/>
    <n v="208.75"/>
    <s v="D"/>
    <n v="208.75"/>
  </r>
  <r>
    <s v="1'trimestre "/>
    <n v="174"/>
    <s v="544010"/>
    <x v="16"/>
    <n v="108854"/>
    <s v="ZOLI  CARLO"/>
    <n v="203219"/>
    <x v="58"/>
    <x v="58"/>
    <n v="1150"/>
    <s v="A"/>
    <n v="-1150"/>
  </r>
  <r>
    <s v="1'trimestre "/>
    <n v="174"/>
    <s v="544010"/>
    <x v="16"/>
    <n v="108854"/>
    <s v="ZOLI  CARLO"/>
    <n v="203219"/>
    <x v="58"/>
    <x v="58"/>
    <n v="7295.6"/>
    <s v="D"/>
    <n v="7295.6"/>
  </r>
  <r>
    <s v="1'trimestre "/>
    <n v="174"/>
    <s v="544010"/>
    <x v="16"/>
    <n v="108854"/>
    <s v="ZOLI  CARLO"/>
    <n v="203219"/>
    <x v="58"/>
    <x v="58"/>
    <n v="500"/>
    <s v="A"/>
    <n v="-500"/>
  </r>
  <r>
    <s v="1'trimestre "/>
    <n v="174"/>
    <s v="544010"/>
    <x v="16"/>
    <n v="108854"/>
    <s v="ZOLI  CARLO"/>
    <n v="203219"/>
    <x v="58"/>
    <x v="58"/>
    <n v="3172"/>
    <s v="D"/>
    <n v="3172"/>
  </r>
  <r>
    <s v="1'trimestre "/>
    <n v="174"/>
    <s v="544010"/>
    <x v="16"/>
    <n v="108524"/>
    <s v="STUDIO LEGALE ASSOCIATO FAZIO MICELE TAVAZZI"/>
    <n v="203219"/>
    <x v="58"/>
    <x v="58"/>
    <n v="83.3"/>
    <s v="A"/>
    <n v="-83.3"/>
  </r>
  <r>
    <s v="1'trimestre "/>
    <n v="174"/>
    <s v="544010"/>
    <x v="16"/>
    <n v="108524"/>
    <s v="STUDIO LEGALE ASSOCIATO FAZIO MICELE TAVAZZI"/>
    <n v="203219"/>
    <x v="58"/>
    <x v="58"/>
    <n v="577.29999999999995"/>
    <s v="D"/>
    <n v="577.29999999999995"/>
  </r>
  <r>
    <s v="1'trimestre "/>
    <n v="174"/>
    <s v="544010"/>
    <x v="16"/>
    <n v="104985"/>
    <s v="FAGGIOLI  LUCA"/>
    <n v="203219"/>
    <x v="58"/>
    <x v="58"/>
    <n v="184"/>
    <s v="A"/>
    <n v="-184"/>
  </r>
  <r>
    <s v="1'trimestre "/>
    <n v="174"/>
    <s v="544010"/>
    <x v="16"/>
    <n v="104985"/>
    <s v="FAGGIOLI  LUCA"/>
    <n v="203219"/>
    <x v="58"/>
    <x v="58"/>
    <n v="1269.98"/>
    <s v="D"/>
    <n v="1269.98"/>
  </r>
  <r>
    <s v="1'trimestre "/>
    <n v="174"/>
    <s v="544010"/>
    <x v="16"/>
    <n v="104985"/>
    <s v="FAGGIOLI  LUCA"/>
    <n v="203219"/>
    <x v="58"/>
    <x v="58"/>
    <n v="4"/>
    <s v="D"/>
    <n v="4"/>
  </r>
  <r>
    <s v="1'trimestre "/>
    <m/>
    <n v="54900002"/>
    <x v="9"/>
    <m/>
    <m/>
    <n v="203219"/>
    <x v="58"/>
    <x v="58"/>
    <m/>
    <m/>
    <n v="1475.01"/>
  </r>
  <r>
    <s v="1'trimestre "/>
    <n v="26"/>
    <s v="543010"/>
    <x v="8"/>
    <n v="107233"/>
    <s v="PROTEX ITALIA SRL UNIPERSONALE"/>
    <n v="203220"/>
    <x v="59"/>
    <x v="59"/>
    <n v="442"/>
    <s v="D"/>
    <n v="442"/>
  </r>
  <r>
    <s v="1'trimestre "/>
    <n v="35"/>
    <s v="543010"/>
    <x v="8"/>
    <n v="103233"/>
    <s v="IFITALIA-INTERNATIONAL FACTORS ITALIA"/>
    <n v="203220"/>
    <x v="59"/>
    <x v="59"/>
    <n v="20982.35"/>
    <s v="D"/>
    <n v="20982.35"/>
  </r>
  <r>
    <s v="1'trimestre "/>
    <n v="35"/>
    <s v="543010"/>
    <x v="8"/>
    <n v="103233"/>
    <s v="IFITALIA-INTERNATIONAL FACTORS ITALIA"/>
    <n v="203220"/>
    <x v="59"/>
    <x v="59"/>
    <n v="3848.71"/>
    <s v="D"/>
    <n v="3848.71"/>
  </r>
  <r>
    <s v="1'trimestre "/>
    <n v="35"/>
    <s v="543010"/>
    <x v="8"/>
    <n v="103233"/>
    <s v="IFITALIA-INTERNATIONAL FACTORS ITALIA"/>
    <n v="203220"/>
    <x v="59"/>
    <x v="59"/>
    <n v="332.51"/>
    <s v="D"/>
    <n v="332.51"/>
  </r>
  <r>
    <s v="1'trimestre "/>
    <n v="94"/>
    <s v="543010"/>
    <x v="8"/>
    <n v="103233"/>
    <s v="IFITALIA-INTERNATIONAL FACTORS ITALIA"/>
    <n v="203220"/>
    <x v="59"/>
    <x v="59"/>
    <n v="15028.6"/>
    <s v="D"/>
    <n v="15028.6"/>
  </r>
  <r>
    <s v="1'trimestre "/>
    <n v="94"/>
    <s v="543010"/>
    <x v="8"/>
    <n v="103233"/>
    <s v="IFITALIA-INTERNATIONAL FACTORS ITALIA"/>
    <n v="203220"/>
    <x v="59"/>
    <x v="59"/>
    <n v="19856.52"/>
    <s v="D"/>
    <n v="19856.52"/>
  </r>
  <r>
    <s v="1'trimestre "/>
    <n v="94"/>
    <s v="543010"/>
    <x v="8"/>
    <n v="103233"/>
    <s v="IFITALIA-INTERNATIONAL FACTORS ITALIA"/>
    <n v="203220"/>
    <x v="59"/>
    <x v="59"/>
    <n v="314.66000000000003"/>
    <s v="D"/>
    <n v="314.66000000000003"/>
  </r>
  <r>
    <s v="1'trimestre "/>
    <n v="112"/>
    <s v="543010"/>
    <x v="8"/>
    <n v="103233"/>
    <s v="IFITALIA-INTERNATIONAL FACTORS ITALIA"/>
    <n v="203220"/>
    <x v="59"/>
    <x v="59"/>
    <n v="261.81"/>
    <s v="D"/>
    <n v="261.81"/>
  </r>
  <r>
    <s v="1'trimestre "/>
    <n v="135"/>
    <s v="543010"/>
    <x v="8"/>
    <n v="103233"/>
    <s v="IFITALIA-INTERNATIONAL FACTORS ITALIA"/>
    <n v="203220"/>
    <x v="59"/>
    <x v="59"/>
    <n v="92.68"/>
    <s v="D"/>
    <n v="92.68"/>
  </r>
  <r>
    <s v="1'trimestre "/>
    <n v="159"/>
    <s v="543010"/>
    <x v="8"/>
    <n v="103233"/>
    <s v="IFITALIA-INTERNATIONAL FACTORS ITALIA"/>
    <n v="203220"/>
    <x v="59"/>
    <x v="59"/>
    <n v="20495.38"/>
    <s v="D"/>
    <n v="20495.38"/>
  </r>
  <r>
    <s v="1'trimestre "/>
    <n v="159"/>
    <s v="543010"/>
    <x v="8"/>
    <n v="103233"/>
    <s v="IFITALIA-INTERNATIONAL FACTORS ITALIA"/>
    <n v="203220"/>
    <x v="59"/>
    <x v="59"/>
    <n v="5879.51"/>
    <s v="D"/>
    <n v="5879.51"/>
  </r>
  <r>
    <s v="1'trimestre "/>
    <n v="159"/>
    <s v="543010"/>
    <x v="8"/>
    <n v="103233"/>
    <s v="IFITALIA-INTERNATIONAL FACTORS ITALIA"/>
    <n v="203220"/>
    <x v="59"/>
    <x v="59"/>
    <n v="324.79000000000002"/>
    <s v="D"/>
    <n v="324.79000000000002"/>
  </r>
  <r>
    <s v="1'trimestre "/>
    <n v="184"/>
    <s v="543010"/>
    <x v="8"/>
    <n v="101111"/>
    <s v="L'OPEROSA SOC. COOP. A R.L."/>
    <n v="203220"/>
    <x v="59"/>
    <x v="59"/>
    <n v="77.19"/>
    <s v="A"/>
    <n v="-77.19"/>
  </r>
  <r>
    <s v="1'trimestre "/>
    <n v="184"/>
    <s v="543010"/>
    <x v="8"/>
    <n v="101111"/>
    <s v="L'OPEROSA SOC. COOP. A R.L."/>
    <n v="203220"/>
    <x v="59"/>
    <x v="59"/>
    <n v="11291.19"/>
    <s v="D"/>
    <n v="11291.19"/>
  </r>
  <r>
    <s v="1'trimestre "/>
    <n v="184"/>
    <s v="543010"/>
    <x v="8"/>
    <n v="101111"/>
    <s v="L'OPEROSA SOC. COOP. A R.L."/>
    <n v="203220"/>
    <x v="59"/>
    <x v="59"/>
    <n v="14537.99"/>
    <s v="D"/>
    <n v="14537.99"/>
  </r>
  <r>
    <s v="1'trimestre "/>
    <n v="184"/>
    <s v="543010"/>
    <x v="8"/>
    <n v="109792"/>
    <s v="BOLOGNA SERVIZI CIMITERIALI SRL"/>
    <n v="203220"/>
    <x v="59"/>
    <x v="59"/>
    <n v="819.32"/>
    <s v="D"/>
    <n v="819.32"/>
  </r>
  <r>
    <s v="1'trimestre "/>
    <m/>
    <n v="54900002"/>
    <x v="9"/>
    <m/>
    <m/>
    <n v="203220"/>
    <x v="59"/>
    <x v="59"/>
    <m/>
    <m/>
    <n v="18824.259999999998"/>
  </r>
  <r>
    <s v="1'trimestre "/>
    <n v="26"/>
    <s v="543010"/>
    <x v="8"/>
    <n v="104891"/>
    <s v="S.A.G.I. DI CONTI G. e C. SNC"/>
    <n v="203222"/>
    <x v="60"/>
    <x v="60"/>
    <n v="661"/>
    <s v="D"/>
    <n v="661"/>
  </r>
  <r>
    <s v="1'trimestre "/>
    <n v="26"/>
    <s v="543010"/>
    <x v="8"/>
    <n v="101388"/>
    <s v="NUCCI RENATO - NR"/>
    <n v="203222"/>
    <x v="60"/>
    <x v="60"/>
    <n v="60"/>
    <s v="D"/>
    <n v="60"/>
  </r>
  <r>
    <s v="1'trimestre "/>
    <n v="26"/>
    <s v="543010"/>
    <x v="8"/>
    <n v="101388"/>
    <s v="NUCCI RENATO - NR"/>
    <n v="203222"/>
    <x v="60"/>
    <x v="60"/>
    <n v="60"/>
    <s v="D"/>
    <n v="60"/>
  </r>
  <r>
    <s v="1'trimestre "/>
    <n v="26"/>
    <s v="543010"/>
    <x v="8"/>
    <n v="101388"/>
    <s v="NUCCI RENATO - NR"/>
    <n v="203222"/>
    <x v="60"/>
    <x v="60"/>
    <n v="60"/>
    <s v="D"/>
    <n v="60"/>
  </r>
  <r>
    <s v="1'trimestre "/>
    <n v="26"/>
    <s v="543010"/>
    <x v="8"/>
    <n v="102844"/>
    <s v="MTS SYSTEMS S.R.L."/>
    <n v="203222"/>
    <x v="60"/>
    <x v="60"/>
    <n v="2800"/>
    <s v="D"/>
    <n v="2800"/>
  </r>
  <r>
    <s v="1'trimestre "/>
    <n v="26"/>
    <s v="543010"/>
    <x v="8"/>
    <n v="101879"/>
    <s v="TAVOLAZZI Franco di Tavolazzi N.&amp; C.Sas"/>
    <n v="203222"/>
    <x v="60"/>
    <x v="60"/>
    <n v="45"/>
    <s v="D"/>
    <n v="45"/>
  </r>
  <r>
    <s v="1'trimestre "/>
    <n v="52"/>
    <s v="543010"/>
    <x v="8"/>
    <n v="101074"/>
    <s v="ITALSIGMA S.R.L."/>
    <n v="203222"/>
    <x v="60"/>
    <x v="60"/>
    <n v="1012.03"/>
    <s v="D"/>
    <n v="1012.03"/>
  </r>
  <r>
    <s v="1'trimestre "/>
    <n v="52"/>
    <s v="543010"/>
    <x v="8"/>
    <n v="101074"/>
    <s v="ITALSIGMA S.R.L."/>
    <n v="203222"/>
    <x v="60"/>
    <x v="60"/>
    <n v="8312.56"/>
    <s v="D"/>
    <n v="8312.56"/>
  </r>
  <r>
    <s v="1'trimestre "/>
    <n v="184"/>
    <s v="543010"/>
    <x v="8"/>
    <n v="101388"/>
    <s v="NUCCI RENATO - NR"/>
    <n v="203222"/>
    <x v="60"/>
    <x v="60"/>
    <n v="60"/>
    <s v="D"/>
    <n v="60"/>
  </r>
  <r>
    <s v="1'trimestre "/>
    <m/>
    <n v="54900002"/>
    <x v="9"/>
    <m/>
    <m/>
    <n v="203222"/>
    <x v="60"/>
    <x v="60"/>
    <m/>
    <m/>
    <n v="3447.43"/>
  </r>
  <r>
    <s v="1'trimestre "/>
    <n v="10"/>
    <s v="548505"/>
    <x v="0"/>
    <n v="101026"/>
    <s v="INPS-BOLOGNA  CONTRIB.A C/ENTE"/>
    <n v="203299"/>
    <x v="61"/>
    <x v="61"/>
    <n v="0.22"/>
    <s v="A"/>
    <n v="-0.22"/>
  </r>
  <r>
    <s v="1'trimestre "/>
    <n v="10"/>
    <s v="548505"/>
    <x v="0"/>
    <n v="101026"/>
    <s v="INPS-BOLOGNA  CONTRIB.A C/ENTE"/>
    <n v="203299"/>
    <x v="61"/>
    <x v="61"/>
    <n v="2575.38"/>
    <s v="D"/>
    <n v="2575.38"/>
  </r>
  <r>
    <s v="1'trimestre "/>
    <n v="26"/>
    <s v="543010"/>
    <x v="8"/>
    <n v="100617"/>
    <s v="DHL EXPRESS (ITALY) SRL"/>
    <n v="203299"/>
    <x v="61"/>
    <x v="61"/>
    <n v="253.42"/>
    <s v="D"/>
    <n v="253.42"/>
  </r>
  <r>
    <s v="1'trimestre "/>
    <n v="26"/>
    <s v="543010"/>
    <x v="8"/>
    <n v="100617"/>
    <s v="DHL EXPRESS (ITALY) SRL"/>
    <n v="203299"/>
    <x v="61"/>
    <x v="61"/>
    <n v="13.56"/>
    <s v="D"/>
    <n v="13.56"/>
  </r>
  <r>
    <s v="1'trimestre "/>
    <n v="26"/>
    <s v="543010"/>
    <x v="8"/>
    <n v="100617"/>
    <s v="DHL EXPRESS (ITALY) SRL"/>
    <n v="203299"/>
    <x v="61"/>
    <x v="61"/>
    <n v="139.41999999999999"/>
    <s v="D"/>
    <n v="139.41999999999999"/>
  </r>
  <r>
    <s v="1'trimestre "/>
    <n v="26"/>
    <s v="543010"/>
    <x v="8"/>
    <n v="100617"/>
    <s v="DHL EXPRESS (ITALY) SRL"/>
    <n v="203299"/>
    <x v="61"/>
    <x v="61"/>
    <n v="76.069999999999993"/>
    <s v="D"/>
    <n v="76.069999999999993"/>
  </r>
  <r>
    <s v="1'trimestre "/>
    <n v="26"/>
    <s v="543010"/>
    <x v="8"/>
    <n v="100617"/>
    <s v="DHL EXPRESS (ITALY) SRL"/>
    <n v="203299"/>
    <x v="61"/>
    <x v="61"/>
    <n v="673.17"/>
    <s v="D"/>
    <n v="673.17"/>
  </r>
  <r>
    <s v="1'trimestre "/>
    <n v="26"/>
    <s v="543010"/>
    <x v="8"/>
    <n v="100538"/>
    <s v="COSEPURI SOC. COOP. p. A."/>
    <n v="203299"/>
    <x v="61"/>
    <x v="61"/>
    <n v="1690.47"/>
    <s v="D"/>
    <n v="1690.47"/>
  </r>
  <r>
    <s v="1'trimestre "/>
    <n v="26"/>
    <s v="543010"/>
    <x v="8"/>
    <n v="100538"/>
    <s v="COSEPURI SOC. COOP. p. A."/>
    <n v="203299"/>
    <x v="61"/>
    <x v="61"/>
    <n v="276.3"/>
    <s v="D"/>
    <n v="276.3"/>
  </r>
  <r>
    <s v="1'trimestre "/>
    <n v="26"/>
    <s v="543010"/>
    <x v="8"/>
    <n v="108353"/>
    <s v="POLLUTION HOSPITAL SRL"/>
    <n v="203299"/>
    <x v="61"/>
    <x v="61"/>
    <n v="5497.5"/>
    <s v="D"/>
    <n v="5497.5"/>
  </r>
  <r>
    <s v="1'trimestre "/>
    <n v="26"/>
    <s v="543010"/>
    <x v="8"/>
    <n v="107617"/>
    <s v="CIR FOOD COOPERATIVA ITALIANA RISTORAZIONE S.C."/>
    <n v="203299"/>
    <x v="61"/>
    <x v="61"/>
    <n v="4187.49"/>
    <s v="D"/>
    <n v="4187.49"/>
  </r>
  <r>
    <s v="1'trimestre "/>
    <n v="26"/>
    <s v="543010"/>
    <x v="8"/>
    <n v="107617"/>
    <s v="CIR FOOD COOPERATIVA ITALIANA RISTORAZIONE S.C."/>
    <n v="203299"/>
    <x v="61"/>
    <x v="61"/>
    <n v="1910"/>
    <s v="D"/>
    <n v="1910"/>
  </r>
  <r>
    <s v="1'trimestre "/>
    <n v="26"/>
    <s v="543010"/>
    <x v="8"/>
    <n v="107617"/>
    <s v="CIR FOOD COOPERATIVA ITALIANA RISTORAZIONE S.C."/>
    <n v="203299"/>
    <x v="61"/>
    <x v="61"/>
    <n v="4187.49"/>
    <s v="D"/>
    <n v="4187.49"/>
  </r>
  <r>
    <s v="1'trimestre "/>
    <n v="26"/>
    <s v="543010"/>
    <x v="8"/>
    <n v="103991"/>
    <s v="BONONIA VIAGGI S.R.L."/>
    <n v="203299"/>
    <x v="61"/>
    <x v="61"/>
    <n v="63.64"/>
    <s v="D"/>
    <n v="63.64"/>
  </r>
  <r>
    <s v="1'trimestre "/>
    <n v="26"/>
    <s v="543010"/>
    <x v="8"/>
    <n v="103991"/>
    <s v="BONONIA VIAGGI S.R.L."/>
    <n v="203299"/>
    <x v="61"/>
    <x v="61"/>
    <n v="8.34"/>
    <s v="D"/>
    <n v="8.34"/>
  </r>
  <r>
    <s v="1'trimestre "/>
    <n v="26"/>
    <s v="543010"/>
    <x v="8"/>
    <n v="108985"/>
    <s v="VITALE SRL"/>
    <n v="203299"/>
    <x v="61"/>
    <x v="61"/>
    <n v="129"/>
    <s v="D"/>
    <n v="129"/>
  </r>
  <r>
    <s v="1'trimestre "/>
    <n v="26"/>
    <s v="800911"/>
    <x v="14"/>
    <n v="109546"/>
    <s v="VILLA SANTA TERESA"/>
    <n v="203299"/>
    <x v="61"/>
    <x v="61"/>
    <n v="3294"/>
    <s v="D"/>
    <n v="3294"/>
  </r>
  <r>
    <s v="1'trimestre "/>
    <n v="26"/>
    <s v="800911"/>
    <x v="14"/>
    <n v="109546"/>
    <s v="VILLA SANTA TERESA"/>
    <n v="203299"/>
    <x v="61"/>
    <x v="61"/>
    <n v="33753.15"/>
    <s v="D"/>
    <n v="33753.15"/>
  </r>
  <r>
    <s v="1'trimestre "/>
    <n v="26"/>
    <s v="800911"/>
    <x v="14"/>
    <n v="109546"/>
    <s v="VILLA SANTA TERESA"/>
    <n v="203299"/>
    <x v="61"/>
    <x v="61"/>
    <n v="1520.97"/>
    <s v="D"/>
    <n v="1520.97"/>
  </r>
  <r>
    <s v="1'trimestre "/>
    <n v="26"/>
    <s v="800911"/>
    <x v="14"/>
    <n v="109546"/>
    <s v="VILLA SANTA TERESA"/>
    <n v="203299"/>
    <x v="61"/>
    <x v="61"/>
    <n v="1220"/>
    <s v="D"/>
    <n v="1220"/>
  </r>
  <r>
    <s v="1'trimestre "/>
    <n v="26"/>
    <s v="800911"/>
    <x v="14"/>
    <n v="109546"/>
    <s v="VILLA SANTA TERESA"/>
    <n v="203299"/>
    <x v="61"/>
    <x v="61"/>
    <n v="2916.67"/>
    <s v="D"/>
    <n v="2916.67"/>
  </r>
  <r>
    <s v="1'trimestre "/>
    <n v="26"/>
    <s v="800911"/>
    <x v="14"/>
    <n v="109546"/>
    <s v="VILLA SANTA TERESA"/>
    <n v="203299"/>
    <x v="61"/>
    <x v="61"/>
    <n v="83553.7"/>
    <s v="D"/>
    <n v="83553.7"/>
  </r>
  <r>
    <s v="1'trimestre "/>
    <n v="28"/>
    <s v="543010"/>
    <x v="8"/>
    <n v="100617"/>
    <s v="DHL EXPRESS (ITALY) SRL"/>
    <n v="203299"/>
    <x v="61"/>
    <x v="61"/>
    <n v="71.2"/>
    <s v="D"/>
    <n v="71.2"/>
  </r>
  <r>
    <s v="1'trimestre "/>
    <n v="29"/>
    <s v="543010"/>
    <x v="8"/>
    <n v="103991"/>
    <s v="BONONIA VIAGGI S.R.L."/>
    <n v="203299"/>
    <x v="61"/>
    <x v="61"/>
    <n v="121.67"/>
    <s v="D"/>
    <n v="121.67"/>
  </r>
  <r>
    <s v="1'trimestre "/>
    <n v="32"/>
    <s v="542505"/>
    <x v="6"/>
    <n v="102699"/>
    <s v="AZIENDA USL DI BOLOGNA"/>
    <n v="203299"/>
    <x v="61"/>
    <x v="61"/>
    <n v="1098.82"/>
    <s v="D"/>
    <n v="1098.82"/>
  </r>
  <r>
    <s v="1'trimestre "/>
    <n v="32"/>
    <s v="542505"/>
    <x v="6"/>
    <n v="101976"/>
    <s v="AZIENDA USL DI BOLOGNA"/>
    <n v="203299"/>
    <x v="61"/>
    <x v="61"/>
    <n v="121.08"/>
    <s v="D"/>
    <n v="121.08"/>
  </r>
  <r>
    <s v="1'trimestre "/>
    <n v="32"/>
    <s v="542505"/>
    <x v="6"/>
    <n v="101976"/>
    <s v="AZIENDA USL DI BOLOGNA"/>
    <n v="203299"/>
    <x v="61"/>
    <x v="61"/>
    <n v="121.08"/>
    <s v="D"/>
    <n v="121.08"/>
  </r>
  <r>
    <s v="1'trimestre "/>
    <n v="34"/>
    <s v="543006"/>
    <x v="10"/>
    <n v="106591"/>
    <s v="INTERNATIONAL CARTILAGE REPAIR SOCIETY - ICRS"/>
    <n v="203299"/>
    <x v="61"/>
    <x v="61"/>
    <n v="220"/>
    <s v="D"/>
    <n v="220"/>
  </r>
  <r>
    <s v="1'trimestre "/>
    <n v="41"/>
    <s v="543010"/>
    <x v="8"/>
    <n v="107857"/>
    <s v="TAMANINI  LINO"/>
    <n v="203299"/>
    <x v="61"/>
    <x v="61"/>
    <n v="1392.15"/>
    <s v="D"/>
    <n v="1392.15"/>
  </r>
  <r>
    <s v="1'trimestre "/>
    <n v="53"/>
    <s v="543006"/>
    <x v="10"/>
    <n v="111164"/>
    <s v="BIOSCIENCE WRITERS LLC"/>
    <n v="203299"/>
    <x v="61"/>
    <x v="61"/>
    <n v="7.7"/>
    <s v="A"/>
    <n v="-7.7"/>
  </r>
  <r>
    <s v="1'trimestre "/>
    <n v="53"/>
    <s v="543006"/>
    <x v="10"/>
    <n v="111164"/>
    <s v="BIOSCIENCE WRITERS LLC"/>
    <n v="203299"/>
    <x v="61"/>
    <x v="61"/>
    <n v="169.28"/>
    <s v="A"/>
    <n v="-169.28"/>
  </r>
  <r>
    <s v="1'trimestre "/>
    <n v="53"/>
    <s v="543006"/>
    <x v="10"/>
    <n v="111164"/>
    <s v="BIOSCIENCE WRITERS LLC"/>
    <n v="203299"/>
    <x v="61"/>
    <x v="61"/>
    <n v="938.73"/>
    <s v="D"/>
    <n v="938.73"/>
  </r>
  <r>
    <s v="1'trimestre "/>
    <n v="57"/>
    <s v="549015"/>
    <x v="4"/>
    <n v="104653"/>
    <s v="PERSONALE ASSISTENZA RELIGIOSA"/>
    <n v="203299"/>
    <x v="61"/>
    <x v="61"/>
    <n v="713.35"/>
    <s v="A"/>
    <n v="-713.35"/>
  </r>
  <r>
    <s v="1'trimestre "/>
    <n v="57"/>
    <s v="549015"/>
    <x v="4"/>
    <n v="104653"/>
    <s v="PERSONALE ASSISTENZA RELIGIOSA"/>
    <n v="203299"/>
    <x v="61"/>
    <x v="61"/>
    <n v="682.82"/>
    <s v="A"/>
    <n v="-682.82"/>
  </r>
  <r>
    <s v="1'trimestre "/>
    <n v="57"/>
    <s v="549015"/>
    <x v="4"/>
    <n v="104653"/>
    <s v="PERSONALE ASSISTENZA RELIGIOSA"/>
    <n v="203299"/>
    <x v="61"/>
    <x v="61"/>
    <n v="111.24"/>
    <s v="A"/>
    <n v="-111.24"/>
  </r>
  <r>
    <s v="1'trimestre "/>
    <n v="57"/>
    <s v="549015"/>
    <x v="4"/>
    <n v="104653"/>
    <s v="PERSONALE ASSISTENZA RELIGIOSA"/>
    <n v="203299"/>
    <x v="61"/>
    <x v="61"/>
    <n v="5935.86"/>
    <s v="D"/>
    <n v="5935.86"/>
  </r>
  <r>
    <s v="1'trimestre "/>
    <n v="59"/>
    <s v="544011"/>
    <x v="17"/>
    <n v="109335"/>
    <s v="MAGLIO  MELANIA"/>
    <n v="203299"/>
    <x v="61"/>
    <x v="61"/>
    <n v="30.5"/>
    <s v="D"/>
    <n v="30.5"/>
  </r>
  <r>
    <s v="1'trimestre "/>
    <n v="60"/>
    <s v="543010"/>
    <x v="8"/>
    <n v="110530"/>
    <s v="KUWAIT PETROLEUM ITALIA SPA"/>
    <n v="203299"/>
    <x v="61"/>
    <x v="61"/>
    <n v="980.62"/>
    <s v="D"/>
    <n v="980.62"/>
  </r>
  <r>
    <s v="1'trimestre "/>
    <n v="60"/>
    <s v="543010"/>
    <x v="8"/>
    <n v="110530"/>
    <s v="KUWAIT PETROLEUM ITALIA SPA"/>
    <n v="203299"/>
    <x v="61"/>
    <x v="61"/>
    <n v="131.97"/>
    <s v="D"/>
    <n v="131.97"/>
  </r>
  <r>
    <s v="1'trimestre "/>
    <n v="60"/>
    <s v="543010"/>
    <x v="8"/>
    <n v="103642"/>
    <s v="CUP 2000 S.C.P.A."/>
    <n v="203299"/>
    <x v="61"/>
    <x v="61"/>
    <n v="3257.8"/>
    <s v="D"/>
    <n v="3257.8"/>
  </r>
  <r>
    <s v="1'trimestre "/>
    <n v="60"/>
    <s v="543010"/>
    <x v="8"/>
    <n v="100538"/>
    <s v="COSEPURI SOC. COOP. p. A."/>
    <n v="203299"/>
    <x v="61"/>
    <x v="61"/>
    <n v="601.41999999999996"/>
    <s v="D"/>
    <n v="601.41999999999996"/>
  </r>
  <r>
    <s v="1'trimestre "/>
    <n v="62"/>
    <s v="543010"/>
    <x v="8"/>
    <n v="103642"/>
    <s v="CUP 2000 S.C.P.A."/>
    <n v="203299"/>
    <x v="61"/>
    <x v="61"/>
    <n v="11762.5"/>
    <s v="D"/>
    <n v="11762.5"/>
  </r>
  <r>
    <s v="1'trimestre "/>
    <n v="62"/>
    <s v="543010"/>
    <x v="8"/>
    <n v="103642"/>
    <s v="CUP 2000 S.C.P.A."/>
    <n v="203299"/>
    <x v="61"/>
    <x v="61"/>
    <n v="11762.5"/>
    <s v="D"/>
    <n v="11762.5"/>
  </r>
  <r>
    <s v="1'trimestre "/>
    <n v="62"/>
    <s v="543010"/>
    <x v="8"/>
    <n v="103642"/>
    <s v="CUP 2000 S.C.P.A."/>
    <n v="203299"/>
    <x v="61"/>
    <x v="61"/>
    <n v="11762.5"/>
    <s v="D"/>
    <n v="11762.5"/>
  </r>
  <r>
    <s v="1'trimestre "/>
    <n v="62"/>
    <s v="543010"/>
    <x v="8"/>
    <n v="103642"/>
    <s v="CUP 2000 S.C.P.A."/>
    <n v="203299"/>
    <x v="61"/>
    <x v="61"/>
    <n v="11762.5"/>
    <s v="D"/>
    <n v="11762.5"/>
  </r>
  <r>
    <s v="1'trimestre "/>
    <n v="64"/>
    <s v="543010"/>
    <x v="8"/>
    <n v="106354"/>
    <s v="POSTE ITALIANE SPA"/>
    <n v="203299"/>
    <x v="61"/>
    <x v="61"/>
    <n v="3027.33"/>
    <s v="D"/>
    <n v="3027.33"/>
  </r>
  <r>
    <s v="1'trimestre "/>
    <n v="70"/>
    <s v="543010"/>
    <x v="8"/>
    <n v="106746"/>
    <s v="FINI MILENA"/>
    <n v="203299"/>
    <x v="61"/>
    <x v="61"/>
    <n v="23"/>
    <s v="D"/>
    <n v="23"/>
  </r>
  <r>
    <s v="1'trimestre "/>
    <n v="70"/>
    <s v="545005"/>
    <x v="2"/>
    <n v="106820"/>
    <s v="VANNINI FRANCESCA"/>
    <n v="203299"/>
    <x v="61"/>
    <x v="61"/>
    <n v="680"/>
    <s v="D"/>
    <n v="680"/>
  </r>
  <r>
    <s v="1'trimestre "/>
    <n v="70"/>
    <s v="545005"/>
    <x v="2"/>
    <n v="107053"/>
    <s v="STAGNI CESARE"/>
    <n v="203299"/>
    <x v="61"/>
    <x v="61"/>
    <n v="325.68"/>
    <s v="D"/>
    <n v="325.68"/>
  </r>
  <r>
    <s v="1'trimestre "/>
    <n v="70"/>
    <s v="545005"/>
    <x v="2"/>
    <n v="110692"/>
    <s v="SPINNATO  PAOLO"/>
    <n v="203299"/>
    <x v="61"/>
    <x v="61"/>
    <n v="10"/>
    <s v="D"/>
    <n v="10"/>
  </r>
  <r>
    <s v="1'trimestre "/>
    <n v="70"/>
    <s v="545005"/>
    <x v="2"/>
    <n v="110692"/>
    <s v="SPINNATO  PAOLO"/>
    <n v="203299"/>
    <x v="61"/>
    <x v="61"/>
    <n v="180"/>
    <s v="D"/>
    <n v="180"/>
  </r>
  <r>
    <s v="1'trimestre "/>
    <n v="70"/>
    <s v="545005"/>
    <x v="2"/>
    <n v="101731"/>
    <s v="SCOTLANDI  KATIA"/>
    <n v="203299"/>
    <x v="61"/>
    <x v="61"/>
    <n v="41.38"/>
    <s v="D"/>
    <n v="41.38"/>
  </r>
  <r>
    <s v="1'trimestre "/>
    <n v="70"/>
    <s v="545005"/>
    <x v="2"/>
    <n v="101731"/>
    <s v="SCOTLANDI  KATIA"/>
    <n v="203299"/>
    <x v="61"/>
    <x v="61"/>
    <n v="187.12"/>
    <s v="D"/>
    <n v="187.12"/>
  </r>
  <r>
    <s v="1'trimestre "/>
    <n v="70"/>
    <s v="545005"/>
    <x v="2"/>
    <n v="110950"/>
    <s v="RAVAZZOLO GIOVANNI"/>
    <n v="203299"/>
    <x v="61"/>
    <x v="61"/>
    <n v="20"/>
    <s v="D"/>
    <n v="20"/>
  </r>
  <r>
    <s v="1'trimestre "/>
    <n v="70"/>
    <s v="545005"/>
    <x v="2"/>
    <n v="110950"/>
    <s v="RAVAZZOLO GIOVANNI"/>
    <n v="203299"/>
    <x v="61"/>
    <x v="61"/>
    <n v="180"/>
    <s v="D"/>
    <n v="180"/>
  </r>
  <r>
    <s v="1'trimestre "/>
    <n v="70"/>
    <s v="545005"/>
    <x v="2"/>
    <n v="105437"/>
    <s v="LONGHI ALESSANDRA"/>
    <n v="203299"/>
    <x v="61"/>
    <x v="61"/>
    <n v="521"/>
    <s v="D"/>
    <n v="521"/>
  </r>
  <r>
    <s v="1'trimestre "/>
    <n v="70"/>
    <s v="545005"/>
    <x v="2"/>
    <n v="103729"/>
    <s v="LEARDINI ALBERTO"/>
    <n v="203299"/>
    <x v="61"/>
    <x v="61"/>
    <n v="35"/>
    <s v="D"/>
    <n v="35"/>
  </r>
  <r>
    <s v="1'trimestre "/>
    <n v="70"/>
    <s v="545005"/>
    <x v="2"/>
    <n v="100581"/>
    <s v="DALLARI DANTE"/>
    <n v="203299"/>
    <x v="61"/>
    <x v="61"/>
    <n v="100"/>
    <s v="D"/>
    <n v="100"/>
  </r>
  <r>
    <s v="1'trimestre "/>
    <n v="70"/>
    <s v="545005"/>
    <x v="2"/>
    <n v="100581"/>
    <s v="DALLARI DANTE"/>
    <n v="203299"/>
    <x v="61"/>
    <x v="61"/>
    <n v="325.12"/>
    <s v="D"/>
    <n v="325.12"/>
  </r>
  <r>
    <s v="1'trimestre "/>
    <n v="70"/>
    <s v="545005"/>
    <x v="2"/>
    <n v="100581"/>
    <s v="DALLARI DANTE"/>
    <n v="203299"/>
    <x v="61"/>
    <x v="61"/>
    <n v="220"/>
    <s v="D"/>
    <n v="220"/>
  </r>
  <r>
    <s v="1'trimestre "/>
    <n v="70"/>
    <s v="545005"/>
    <x v="2"/>
    <n v="100581"/>
    <s v="DALLARI DANTE"/>
    <n v="203299"/>
    <x v="61"/>
    <x v="61"/>
    <n v="398.16"/>
    <s v="D"/>
    <n v="398.16"/>
  </r>
  <r>
    <s v="1'trimestre "/>
    <n v="70"/>
    <s v="545005"/>
    <x v="2"/>
    <n v="100581"/>
    <s v="DALLARI DANTE"/>
    <n v="203299"/>
    <x v="61"/>
    <x v="61"/>
    <n v="60"/>
    <s v="D"/>
    <n v="60"/>
  </r>
  <r>
    <s v="1'trimestre "/>
    <n v="70"/>
    <s v="545005"/>
    <x v="2"/>
    <n v="110311"/>
    <s v="BUDA ROBERTO"/>
    <n v="203299"/>
    <x v="61"/>
    <x v="61"/>
    <n v="227.5"/>
    <s v="D"/>
    <n v="227.5"/>
  </r>
  <r>
    <s v="1'trimestre "/>
    <n v="70"/>
    <s v="545005"/>
    <x v="2"/>
    <n v="109142"/>
    <s v="BERTI LISA"/>
    <n v="203299"/>
    <x v="61"/>
    <x v="61"/>
    <n v="75"/>
    <s v="D"/>
    <n v="75"/>
  </r>
  <r>
    <s v="1'trimestre "/>
    <n v="70"/>
    <s v="545005"/>
    <x v="2"/>
    <n v="109142"/>
    <s v="BERTI LISA"/>
    <n v="203299"/>
    <x v="61"/>
    <x v="61"/>
    <n v="50"/>
    <s v="D"/>
    <n v="50"/>
  </r>
  <r>
    <s v="1'trimestre "/>
    <n v="70"/>
    <s v="545005"/>
    <x v="2"/>
    <n v="100181"/>
    <s v="BENEDETTI MARIA GRAZIA"/>
    <n v="203299"/>
    <x v="61"/>
    <x v="61"/>
    <n v="398"/>
    <s v="D"/>
    <n v="398"/>
  </r>
  <r>
    <s v="1'trimestre "/>
    <n v="70"/>
    <s v="545005"/>
    <x v="2"/>
    <n v="110312"/>
    <s v="BAZZOCCHI ALBERTO"/>
    <n v="203299"/>
    <x v="61"/>
    <x v="61"/>
    <n v="40"/>
    <s v="D"/>
    <n v="40"/>
  </r>
  <r>
    <s v="1'trimestre "/>
    <n v="70"/>
    <s v="545005"/>
    <x v="2"/>
    <n v="110312"/>
    <s v="BAZZOCCHI ALBERTO"/>
    <n v="203299"/>
    <x v="61"/>
    <x v="61"/>
    <n v="50"/>
    <s v="D"/>
    <n v="50"/>
  </r>
  <r>
    <s v="1'trimestre "/>
    <n v="70"/>
    <s v="545005"/>
    <x v="2"/>
    <n v="110312"/>
    <s v="BAZZOCCHI ALBERTO"/>
    <n v="203299"/>
    <x v="61"/>
    <x v="61"/>
    <n v="180"/>
    <s v="D"/>
    <n v="180"/>
  </r>
  <r>
    <s v="1'trimestre "/>
    <n v="70"/>
    <s v="545005"/>
    <x v="2"/>
    <n v="110312"/>
    <s v="BAZZOCCHI ALBERTO"/>
    <n v="203299"/>
    <x v="61"/>
    <x v="61"/>
    <n v="589.39"/>
    <s v="D"/>
    <n v="589.39"/>
  </r>
  <r>
    <s v="1'trimestre "/>
    <n v="70"/>
    <s v="545005"/>
    <x v="2"/>
    <n v="110312"/>
    <s v="BAZZOCCHI ALBERTO"/>
    <n v="203299"/>
    <x v="61"/>
    <x v="61"/>
    <n v="80"/>
    <s v="D"/>
    <n v="80"/>
  </r>
  <r>
    <s v="1'trimestre "/>
    <n v="70"/>
    <s v="545005"/>
    <x v="2"/>
    <n v="110312"/>
    <s v="BAZZOCCHI ALBERTO"/>
    <n v="203299"/>
    <x v="61"/>
    <x v="61"/>
    <n v="10"/>
    <s v="D"/>
    <n v="10"/>
  </r>
  <r>
    <s v="1'trimestre "/>
    <n v="70"/>
    <s v="545005"/>
    <x v="2"/>
    <n v="110312"/>
    <s v="BAZZOCCHI ALBERTO"/>
    <n v="203299"/>
    <x v="61"/>
    <x v="61"/>
    <n v="80"/>
    <s v="D"/>
    <n v="80"/>
  </r>
  <r>
    <s v="1'trimestre "/>
    <n v="70"/>
    <s v="545005"/>
    <x v="2"/>
    <n v="110315"/>
    <s v="ALBISINNI UGO"/>
    <n v="203299"/>
    <x v="61"/>
    <x v="61"/>
    <n v="20"/>
    <s v="D"/>
    <n v="20"/>
  </r>
  <r>
    <s v="1'trimestre "/>
    <n v="70"/>
    <s v="545005"/>
    <x v="2"/>
    <n v="110315"/>
    <s v="ALBISINNI UGO"/>
    <n v="203299"/>
    <x v="61"/>
    <x v="61"/>
    <n v="80"/>
    <s v="D"/>
    <n v="80"/>
  </r>
  <r>
    <s v="1'trimestre "/>
    <n v="70"/>
    <s v="545005"/>
    <x v="2"/>
    <n v="110315"/>
    <s v="ALBISINNI UGO"/>
    <n v="203299"/>
    <x v="61"/>
    <x v="61"/>
    <n v="180"/>
    <s v="D"/>
    <n v="180"/>
  </r>
  <r>
    <s v="1'trimestre "/>
    <n v="70"/>
    <s v="545005"/>
    <x v="2"/>
    <n v="110315"/>
    <s v="ALBISINNI UGO"/>
    <n v="203299"/>
    <x v="61"/>
    <x v="61"/>
    <n v="10"/>
    <s v="D"/>
    <n v="10"/>
  </r>
  <r>
    <s v="1'trimestre "/>
    <n v="71"/>
    <s v="544011"/>
    <x v="17"/>
    <n v="106571"/>
    <s v="OLIVOTTO  ELEONORA"/>
    <n v="203299"/>
    <x v="61"/>
    <x v="61"/>
    <n v="172.6"/>
    <s v="D"/>
    <n v="172.6"/>
  </r>
  <r>
    <s v="1'trimestre "/>
    <n v="78"/>
    <s v="548505"/>
    <x v="0"/>
    <n v="101026"/>
    <s v="INPS-BOLOGNA  CONTRIB.A C/ENTE"/>
    <n v="203299"/>
    <x v="61"/>
    <x v="61"/>
    <n v="0.28000000000000003"/>
    <s v="D"/>
    <n v="0.28000000000000003"/>
  </r>
  <r>
    <s v="1'trimestre "/>
    <n v="78"/>
    <s v="548505"/>
    <x v="0"/>
    <n v="101026"/>
    <s v="INPS-BOLOGNA  CONTRIB.A C/ENTE"/>
    <n v="203299"/>
    <x v="61"/>
    <x v="61"/>
    <n v="1769.08"/>
    <s v="D"/>
    <n v="1769.08"/>
  </r>
  <r>
    <s v="1'trimestre "/>
    <n v="85"/>
    <s v="543010"/>
    <x v="8"/>
    <n v="110530"/>
    <s v="KUWAIT PETROLEUM ITALIA SPA"/>
    <n v="203299"/>
    <x v="61"/>
    <x v="61"/>
    <n v="936.72"/>
    <s v="D"/>
    <n v="936.72"/>
  </r>
  <r>
    <s v="1'trimestre "/>
    <n v="85"/>
    <s v="543010"/>
    <x v="8"/>
    <n v="110530"/>
    <s v="KUWAIT PETROLEUM ITALIA SPA"/>
    <n v="203299"/>
    <x v="61"/>
    <x v="61"/>
    <n v="211.07"/>
    <s v="D"/>
    <n v="211.07"/>
  </r>
  <r>
    <s v="1'trimestre "/>
    <n v="85"/>
    <s v="543010"/>
    <x v="8"/>
    <n v="100617"/>
    <s v="DHL EXPRESS (ITALY) SRL"/>
    <n v="203299"/>
    <x v="61"/>
    <x v="61"/>
    <n v="133.82"/>
    <s v="D"/>
    <n v="133.82"/>
  </r>
  <r>
    <s v="1'trimestre "/>
    <n v="85"/>
    <s v="543010"/>
    <x v="8"/>
    <n v="100617"/>
    <s v="DHL EXPRESS (ITALY) SRL"/>
    <n v="203299"/>
    <x v="61"/>
    <x v="61"/>
    <n v="8.15"/>
    <s v="D"/>
    <n v="8.15"/>
  </r>
  <r>
    <s v="1'trimestre "/>
    <n v="85"/>
    <s v="543010"/>
    <x v="8"/>
    <n v="100617"/>
    <s v="DHL EXPRESS (ITALY) SRL"/>
    <n v="203299"/>
    <x v="61"/>
    <x v="61"/>
    <n v="15.69"/>
    <s v="D"/>
    <n v="15.69"/>
  </r>
  <r>
    <s v="1'trimestre "/>
    <n v="85"/>
    <s v="543010"/>
    <x v="8"/>
    <n v="100617"/>
    <s v="DHL EXPRESS (ITALY) SRL"/>
    <n v="203299"/>
    <x v="61"/>
    <x v="61"/>
    <n v="81.150000000000006"/>
    <s v="D"/>
    <n v="81.150000000000006"/>
  </r>
  <r>
    <s v="1'trimestre "/>
    <n v="85"/>
    <s v="543010"/>
    <x v="8"/>
    <n v="100617"/>
    <s v="DHL EXPRESS (ITALY) SRL"/>
    <n v="203299"/>
    <x v="61"/>
    <x v="61"/>
    <n v="55.94"/>
    <s v="D"/>
    <n v="55.94"/>
  </r>
  <r>
    <s v="1'trimestre "/>
    <n v="85"/>
    <s v="543010"/>
    <x v="8"/>
    <n v="100617"/>
    <s v="DHL EXPRESS (ITALY) SRL"/>
    <n v="203299"/>
    <x v="61"/>
    <x v="61"/>
    <n v="66.81"/>
    <s v="D"/>
    <n v="66.81"/>
  </r>
  <r>
    <s v="1'trimestre "/>
    <n v="85"/>
    <s v="543010"/>
    <x v="8"/>
    <n v="100617"/>
    <s v="DHL EXPRESS (ITALY) SRL"/>
    <n v="203299"/>
    <x v="61"/>
    <x v="61"/>
    <n v="412.02"/>
    <s v="D"/>
    <n v="412.02"/>
  </r>
  <r>
    <s v="1'trimestre "/>
    <n v="85"/>
    <s v="543010"/>
    <x v="8"/>
    <n v="100617"/>
    <s v="DHL EXPRESS (ITALY) SRL"/>
    <n v="203299"/>
    <x v="61"/>
    <x v="61"/>
    <n v="7.1"/>
    <s v="D"/>
    <n v="7.1"/>
  </r>
  <r>
    <s v="1'trimestre "/>
    <n v="85"/>
    <s v="543010"/>
    <x v="8"/>
    <n v="100617"/>
    <s v="DHL EXPRESS (ITALY) SRL"/>
    <n v="203299"/>
    <x v="61"/>
    <x v="61"/>
    <n v="82.2"/>
    <s v="D"/>
    <n v="82.2"/>
  </r>
  <r>
    <s v="1'trimestre "/>
    <n v="85"/>
    <s v="543010"/>
    <x v="8"/>
    <n v="100617"/>
    <s v="DHL EXPRESS (ITALY) SRL"/>
    <n v="203299"/>
    <x v="61"/>
    <x v="61"/>
    <n v="71.260000000000005"/>
    <s v="D"/>
    <n v="71.260000000000005"/>
  </r>
  <r>
    <s v="1'trimestre "/>
    <n v="85"/>
    <s v="543010"/>
    <x v="8"/>
    <n v="100617"/>
    <s v="DHL EXPRESS (ITALY) SRL"/>
    <n v="203299"/>
    <x v="61"/>
    <x v="61"/>
    <n v="27.01"/>
    <s v="D"/>
    <n v="27.01"/>
  </r>
  <r>
    <s v="1'trimestre "/>
    <n v="85"/>
    <s v="543010"/>
    <x v="8"/>
    <n v="100617"/>
    <s v="DHL EXPRESS (ITALY) SRL"/>
    <n v="203299"/>
    <x v="61"/>
    <x v="61"/>
    <n v="48.87"/>
    <s v="D"/>
    <n v="48.87"/>
  </r>
  <r>
    <s v="1'trimestre "/>
    <n v="85"/>
    <s v="543010"/>
    <x v="8"/>
    <n v="100617"/>
    <s v="DHL EXPRESS (ITALY) SRL"/>
    <n v="203299"/>
    <x v="61"/>
    <x v="61"/>
    <n v="47.36"/>
    <s v="D"/>
    <n v="47.36"/>
  </r>
  <r>
    <s v="1'trimestre "/>
    <n v="85"/>
    <s v="543010"/>
    <x v="8"/>
    <n v="100617"/>
    <s v="DHL EXPRESS (ITALY) SRL"/>
    <n v="203299"/>
    <x v="61"/>
    <x v="61"/>
    <n v="19.940000000000001"/>
    <s v="D"/>
    <n v="19.940000000000001"/>
  </r>
  <r>
    <s v="1'trimestre "/>
    <n v="85"/>
    <s v="543010"/>
    <x v="8"/>
    <n v="100617"/>
    <s v="DHL EXPRESS (ITALY) SRL"/>
    <n v="203299"/>
    <x v="61"/>
    <x v="61"/>
    <n v="8.59"/>
    <s v="D"/>
    <n v="8.59"/>
  </r>
  <r>
    <s v="1'trimestre "/>
    <n v="85"/>
    <s v="543010"/>
    <x v="8"/>
    <n v="100617"/>
    <s v="DHL EXPRESS (ITALY) SRL"/>
    <n v="203299"/>
    <x v="61"/>
    <x v="61"/>
    <n v="196.43"/>
    <s v="D"/>
    <n v="196.43"/>
  </r>
  <r>
    <s v="1'trimestre "/>
    <n v="85"/>
    <s v="543010"/>
    <x v="8"/>
    <n v="100538"/>
    <s v="COSEPURI SOC. COOP. p. A."/>
    <n v="203299"/>
    <x v="61"/>
    <x v="61"/>
    <n v="1601.02"/>
    <s v="D"/>
    <n v="1601.02"/>
  </r>
  <r>
    <s v="1'trimestre "/>
    <n v="85"/>
    <s v="543010"/>
    <x v="8"/>
    <n v="107617"/>
    <s v="CIR FOOD COOPERATIVA ITALIANA RISTORAZIONE S.C."/>
    <n v="203299"/>
    <x v="61"/>
    <x v="61"/>
    <n v="319.14"/>
    <s v="D"/>
    <n v="319.14"/>
  </r>
  <r>
    <s v="1'trimestre "/>
    <n v="85"/>
    <s v="543010"/>
    <x v="8"/>
    <n v="107617"/>
    <s v="CIR FOOD COOPERATIVA ITALIANA RISTORAZIONE S.C."/>
    <n v="203299"/>
    <x v="61"/>
    <x v="61"/>
    <n v="1910"/>
    <s v="D"/>
    <n v="1910"/>
  </r>
  <r>
    <s v="1'trimestre "/>
    <n v="85"/>
    <s v="543010"/>
    <x v="8"/>
    <n v="103103"/>
    <s v="BUGNION S.P.A."/>
    <n v="203299"/>
    <x v="61"/>
    <x v="61"/>
    <n v="2400"/>
    <s v="D"/>
    <n v="2400"/>
  </r>
  <r>
    <s v="1'trimestre "/>
    <n v="85"/>
    <s v="543010"/>
    <x v="8"/>
    <n v="103103"/>
    <s v="BUGNION S.P.A."/>
    <n v="203299"/>
    <x v="61"/>
    <x v="61"/>
    <n v="338"/>
    <s v="D"/>
    <n v="338"/>
  </r>
  <r>
    <s v="1'trimestre "/>
    <n v="85"/>
    <s v="543010"/>
    <x v="8"/>
    <n v="101753"/>
    <s v="SERVIZI OSPEDALIERI S.P.A."/>
    <n v="203299"/>
    <x v="61"/>
    <x v="61"/>
    <n v="60099"/>
    <s v="D"/>
    <n v="60099"/>
  </r>
  <r>
    <s v="1'trimestre "/>
    <n v="85"/>
    <s v="543010"/>
    <x v="8"/>
    <n v="101753"/>
    <s v="SERVIZI OSPEDALIERI S.P.A."/>
    <n v="203299"/>
    <x v="61"/>
    <x v="61"/>
    <n v="24375"/>
    <s v="D"/>
    <n v="24375"/>
  </r>
  <r>
    <s v="1'trimestre "/>
    <n v="85"/>
    <s v="543010"/>
    <x v="8"/>
    <n v="101753"/>
    <s v="SERVIZI OSPEDALIERI S.P.A."/>
    <n v="203299"/>
    <x v="61"/>
    <x v="61"/>
    <n v="449675.47"/>
    <s v="D"/>
    <n v="449675.47"/>
  </r>
  <r>
    <s v="1'trimestre "/>
    <n v="85"/>
    <s v="543010"/>
    <x v="8"/>
    <n v="101753"/>
    <s v="SERVIZI OSPEDALIERI S.P.A."/>
    <n v="203299"/>
    <x v="61"/>
    <x v="61"/>
    <n v="147508.12"/>
    <s v="D"/>
    <n v="147508.12"/>
  </r>
  <r>
    <s v="1'trimestre "/>
    <n v="85"/>
    <s v="543010"/>
    <x v="8"/>
    <n v="101753"/>
    <s v="SERVIZI OSPEDALIERI S.P.A."/>
    <n v="203299"/>
    <x v="61"/>
    <x v="61"/>
    <n v="3309"/>
    <s v="D"/>
    <n v="3309"/>
  </r>
  <r>
    <s v="1'trimestre "/>
    <n v="85"/>
    <s v="543010"/>
    <x v="8"/>
    <n v="101753"/>
    <s v="SERVIZI OSPEDALIERI S.P.A."/>
    <n v="203299"/>
    <x v="61"/>
    <x v="61"/>
    <n v="8120.96"/>
    <s v="D"/>
    <n v="8120.96"/>
  </r>
  <r>
    <s v="1'trimestre "/>
    <n v="85"/>
    <s v="543010"/>
    <x v="8"/>
    <n v="101753"/>
    <s v="SERVIZI OSPEDALIERI S.P.A."/>
    <n v="203299"/>
    <x v="61"/>
    <x v="61"/>
    <n v="8450.4"/>
    <s v="D"/>
    <n v="8450.4"/>
  </r>
  <r>
    <s v="1'trimestre "/>
    <n v="85"/>
    <s v="543010"/>
    <x v="8"/>
    <n v="108870"/>
    <s v="MY MEETING s.r.l."/>
    <n v="203299"/>
    <x v="61"/>
    <x v="61"/>
    <n v="3838.41"/>
    <s v="D"/>
    <n v="3838.41"/>
  </r>
  <r>
    <s v="1'trimestre "/>
    <n v="86"/>
    <s v="543010"/>
    <x v="8"/>
    <n v="100617"/>
    <s v="DHL EXPRESS (ITALY) SRL"/>
    <n v="203299"/>
    <x v="61"/>
    <x v="61"/>
    <n v="34.26"/>
    <s v="D"/>
    <n v="34.26"/>
  </r>
  <r>
    <s v="1'trimestre "/>
    <n v="86"/>
    <s v="543010"/>
    <x v="8"/>
    <n v="100617"/>
    <s v="DHL EXPRESS (ITALY) SRL"/>
    <n v="203299"/>
    <x v="61"/>
    <x v="61"/>
    <n v="64.88"/>
    <s v="D"/>
    <n v="64.88"/>
  </r>
  <r>
    <s v="1'trimestre "/>
    <n v="86"/>
    <s v="543010"/>
    <x v="8"/>
    <n v="100617"/>
    <s v="DHL EXPRESS (ITALY) SRL"/>
    <n v="203299"/>
    <x v="61"/>
    <x v="61"/>
    <n v="60.27"/>
    <s v="D"/>
    <n v="60.27"/>
  </r>
  <r>
    <s v="1'trimestre "/>
    <n v="86"/>
    <s v="543010"/>
    <x v="8"/>
    <n v="100617"/>
    <s v="DHL EXPRESS (ITALY) SRL"/>
    <n v="203299"/>
    <x v="61"/>
    <x v="61"/>
    <n v="44.88"/>
    <s v="D"/>
    <n v="44.88"/>
  </r>
  <r>
    <s v="1'trimestre "/>
    <n v="88"/>
    <s v="543010"/>
    <x v="8"/>
    <n v="111173"/>
    <s v="POMODORO VIAGGI SRL"/>
    <n v="203299"/>
    <x v="61"/>
    <x v="61"/>
    <n v="5507.23"/>
    <s v="D"/>
    <n v="5507.23"/>
  </r>
  <r>
    <s v="1'trimestre "/>
    <n v="88"/>
    <s v="543010"/>
    <x v="8"/>
    <n v="111173"/>
    <s v="POMODORO VIAGGI SRL"/>
    <n v="203299"/>
    <x v="61"/>
    <x v="61"/>
    <n v="612"/>
    <s v="D"/>
    <n v="612"/>
  </r>
  <r>
    <s v="1'trimestre "/>
    <n v="88"/>
    <s v="543010"/>
    <x v="8"/>
    <n v="111203"/>
    <s v="CO.TA.BO SOC.COOP"/>
    <n v="203299"/>
    <x v="61"/>
    <x v="61"/>
    <n v="150.19999999999999"/>
    <s v="D"/>
    <n v="150.19999999999999"/>
  </r>
  <r>
    <s v="1'trimestre "/>
    <n v="90"/>
    <s v="542505"/>
    <x v="6"/>
    <n v="102699"/>
    <s v="AZIENDA USL DI BOLOGNA"/>
    <n v="203299"/>
    <x v="61"/>
    <x v="61"/>
    <n v="1000"/>
    <s v="D"/>
    <n v="1000"/>
  </r>
  <r>
    <s v="1'trimestre "/>
    <n v="90"/>
    <s v="542505"/>
    <x v="6"/>
    <n v="102699"/>
    <s v="AZIENDA USL DI BOLOGNA"/>
    <n v="203299"/>
    <x v="61"/>
    <x v="61"/>
    <n v="600"/>
    <s v="D"/>
    <n v="600"/>
  </r>
  <r>
    <s v="1'trimestre "/>
    <n v="93"/>
    <s v="543006"/>
    <x v="10"/>
    <n v="106591"/>
    <s v="INTERNATIONAL CARTILAGE REPAIR SOCIETY - ICRS"/>
    <n v="203299"/>
    <x v="61"/>
    <x v="61"/>
    <n v="220"/>
    <s v="D"/>
    <n v="220"/>
  </r>
  <r>
    <s v="1'trimestre "/>
    <n v="96"/>
    <s v="549015"/>
    <x v="4"/>
    <n v="104653"/>
    <s v="PERSONALE ASSISTENZA RELIGIOSA"/>
    <n v="203299"/>
    <x v="61"/>
    <x v="61"/>
    <n v="494.98"/>
    <s v="A"/>
    <n v="-494.98"/>
  </r>
  <r>
    <s v="1'trimestre "/>
    <n v="96"/>
    <s v="549015"/>
    <x v="4"/>
    <n v="104653"/>
    <s v="PERSONALE ASSISTENZA RELIGIOSA"/>
    <n v="203299"/>
    <x v="61"/>
    <x v="61"/>
    <n v="682.82"/>
    <s v="A"/>
    <n v="-682.82"/>
  </r>
  <r>
    <s v="1'trimestre "/>
    <n v="96"/>
    <s v="549015"/>
    <x v="4"/>
    <n v="104653"/>
    <s v="PERSONALE ASSISTENZA RELIGIOSA"/>
    <n v="203299"/>
    <x v="61"/>
    <x v="61"/>
    <n v="98.88"/>
    <s v="A"/>
    <n v="-98.88"/>
  </r>
  <r>
    <s v="1'trimestre "/>
    <n v="96"/>
    <s v="549015"/>
    <x v="4"/>
    <n v="104653"/>
    <s v="PERSONALE ASSISTENZA RELIGIOSA"/>
    <n v="203299"/>
    <x v="61"/>
    <x v="61"/>
    <n v="5935.86"/>
    <s v="D"/>
    <n v="5935.86"/>
  </r>
  <r>
    <s v="1'trimestre "/>
    <n v="115"/>
    <s v="543010"/>
    <x v="8"/>
    <n v="110350"/>
    <s v="TETTA CECILIA"/>
    <n v="203299"/>
    <x v="61"/>
    <x v="61"/>
    <n v="160"/>
    <s v="D"/>
    <n v="160"/>
  </r>
  <r>
    <s v="1'trimestre "/>
    <n v="115"/>
    <s v="545005"/>
    <x v="2"/>
    <n v="105073"/>
    <s v="SERRA  MASSIMO"/>
    <n v="203299"/>
    <x v="61"/>
    <x v="61"/>
    <n v="50"/>
    <s v="D"/>
    <n v="50"/>
  </r>
  <r>
    <s v="1'trimestre "/>
    <n v="115"/>
    <s v="545005"/>
    <x v="2"/>
    <n v="106682"/>
    <s v="HATTINGER CLAUDIA"/>
    <n v="203299"/>
    <x v="61"/>
    <x v="61"/>
    <n v="50"/>
    <s v="D"/>
    <n v="50"/>
  </r>
  <r>
    <s v="1'trimestre "/>
    <n v="115"/>
    <s v="545005"/>
    <x v="2"/>
    <n v="106747"/>
    <s v="GIAVARESI GIANLUCA"/>
    <n v="203299"/>
    <x v="61"/>
    <x v="61"/>
    <n v="45.23"/>
    <s v="D"/>
    <n v="45.23"/>
  </r>
  <r>
    <s v="1'trimestre "/>
    <n v="115"/>
    <s v="545005"/>
    <x v="2"/>
    <n v="106747"/>
    <s v="GIAVARESI GIANLUCA"/>
    <n v="203299"/>
    <x v="61"/>
    <x v="61"/>
    <n v="72.430000000000007"/>
    <s v="D"/>
    <n v="72.430000000000007"/>
  </r>
  <r>
    <s v="1'trimestre "/>
    <n v="115"/>
    <s v="545005"/>
    <x v="2"/>
    <n v="109525"/>
    <s v="FUSARO ISABELLA"/>
    <n v="203299"/>
    <x v="61"/>
    <x v="61"/>
    <n v="50"/>
    <s v="D"/>
    <n v="50"/>
  </r>
  <r>
    <s v="1'trimestre "/>
    <n v="115"/>
    <s v="545005"/>
    <x v="2"/>
    <n v="111266"/>
    <s v="FERRARI STEFANO"/>
    <n v="203299"/>
    <x v="61"/>
    <x v="61"/>
    <n v="492.04"/>
    <s v="D"/>
    <n v="492.04"/>
  </r>
  <r>
    <s v="1'trimestre "/>
    <n v="117"/>
    <s v="543010"/>
    <x v="8"/>
    <n v="107857"/>
    <s v="TAMANINI  LINO"/>
    <n v="203299"/>
    <x v="61"/>
    <x v="61"/>
    <n v="1161.79"/>
    <s v="D"/>
    <n v="1161.79"/>
  </r>
  <r>
    <s v="1'trimestre "/>
    <n v="117"/>
    <s v="544011"/>
    <x v="17"/>
    <n v="107639"/>
    <s v="SALAMANNA  FRANCESCA"/>
    <n v="203299"/>
    <x v="61"/>
    <x v="61"/>
    <n v="24.4"/>
    <s v="D"/>
    <n v="24.4"/>
  </r>
  <r>
    <s v="1'trimestre "/>
    <n v="117"/>
    <s v="544011"/>
    <x v="17"/>
    <n v="107639"/>
    <s v="SALAMANNA  FRANCESCA"/>
    <n v="203299"/>
    <x v="61"/>
    <x v="61"/>
    <n v="36.6"/>
    <s v="D"/>
    <n v="36.6"/>
  </r>
  <r>
    <s v="1'trimestre "/>
    <n v="125"/>
    <s v="543010"/>
    <x v="8"/>
    <n v="111054"/>
    <s v="IST. DI RICERCHE CHIMICHE BIOCHIMICHE &quot;G. RONZONI&quot;"/>
    <n v="203299"/>
    <x v="61"/>
    <x v="61"/>
    <n v="16393.439999999999"/>
    <s v="D"/>
    <n v="16393.439999999999"/>
  </r>
  <r>
    <s v="1'trimestre "/>
    <n v="125"/>
    <s v="543010"/>
    <x v="8"/>
    <n v="100617"/>
    <s v="DHL EXPRESS (ITALY) SRL"/>
    <n v="203299"/>
    <x v="61"/>
    <x v="61"/>
    <n v="116.26"/>
    <s v="D"/>
    <n v="116.26"/>
  </r>
  <r>
    <s v="1'trimestre "/>
    <n v="125"/>
    <s v="543010"/>
    <x v="8"/>
    <n v="103103"/>
    <s v="BUGNION S.P.A."/>
    <n v="203299"/>
    <x v="61"/>
    <x v="61"/>
    <n v="373.76"/>
    <s v="D"/>
    <n v="373.76"/>
  </r>
  <r>
    <s v="1'trimestre "/>
    <n v="125"/>
    <s v="543010"/>
    <x v="8"/>
    <n v="103244"/>
    <s v="TECNORAD S.R.L."/>
    <n v="203299"/>
    <x v="61"/>
    <x v="61"/>
    <n v="1083.6199999999999"/>
    <s v="D"/>
    <n v="1083.6199999999999"/>
  </r>
  <r>
    <s v="1'trimestre "/>
    <n v="125"/>
    <s v="543010"/>
    <x v="8"/>
    <n v="103244"/>
    <s v="TECNORAD S.R.L."/>
    <n v="203299"/>
    <x v="61"/>
    <x v="61"/>
    <n v="86"/>
    <s v="D"/>
    <n v="86"/>
  </r>
  <r>
    <s v="1'trimestre "/>
    <n v="128"/>
    <s v="543010"/>
    <x v="8"/>
    <n v="110944"/>
    <s v="ITALIAN SARCOMA GROUP I.S.G."/>
    <n v="203299"/>
    <x v="61"/>
    <x v="61"/>
    <n v="12500"/>
    <s v="D"/>
    <n v="12500"/>
  </r>
  <r>
    <s v="1'trimestre "/>
    <n v="128"/>
    <s v="543010"/>
    <x v="8"/>
    <n v="111203"/>
    <s v="CO.TA.BO SOC.COOP"/>
    <n v="203299"/>
    <x v="61"/>
    <x v="61"/>
    <n v="1274.3499999999999"/>
    <s v="D"/>
    <n v="1274.3499999999999"/>
  </r>
  <r>
    <s v="1'trimestre "/>
    <n v="131"/>
    <s v="542505"/>
    <x v="6"/>
    <n v="102699"/>
    <s v="AZIENDA USL DI BOLOGNA"/>
    <n v="203299"/>
    <x v="61"/>
    <x v="61"/>
    <n v="22817.64"/>
    <s v="D"/>
    <n v="22817.64"/>
  </r>
  <r>
    <s v="1'trimestre "/>
    <n v="131"/>
    <s v="542505"/>
    <x v="6"/>
    <n v="102699"/>
    <s v="AZIENDA USL DI BOLOGNA"/>
    <n v="203299"/>
    <x v="61"/>
    <x v="61"/>
    <n v="6698.41"/>
    <s v="D"/>
    <n v="6698.41"/>
  </r>
  <r>
    <s v="1'trimestre "/>
    <n v="138"/>
    <s v="543010"/>
    <x v="8"/>
    <n v="106746"/>
    <s v="FINI MILENA"/>
    <n v="203299"/>
    <x v="61"/>
    <x v="61"/>
    <n v="100"/>
    <s v="D"/>
    <n v="100"/>
  </r>
  <r>
    <s v="1'trimestre "/>
    <n v="138"/>
    <s v="545005"/>
    <x v="2"/>
    <n v="109082"/>
    <s v="PALMERINI EMANUELA"/>
    <n v="203299"/>
    <x v="61"/>
    <x v="61"/>
    <n v="130"/>
    <s v="D"/>
    <n v="130"/>
  </r>
  <r>
    <s v="1'trimestre "/>
    <n v="138"/>
    <s v="545005"/>
    <x v="2"/>
    <n v="105770"/>
    <s v="LISIGNOLI GINA"/>
    <n v="203299"/>
    <x v="61"/>
    <x v="61"/>
    <n v="183.8"/>
    <s v="D"/>
    <n v="183.8"/>
  </r>
  <r>
    <s v="1'trimestre "/>
    <n v="138"/>
    <s v="545005"/>
    <x v="2"/>
    <n v="103729"/>
    <s v="LEARDINI ALBERTO"/>
    <n v="203299"/>
    <x v="61"/>
    <x v="61"/>
    <n v="84.62"/>
    <s v="D"/>
    <n v="84.62"/>
  </r>
  <r>
    <s v="1'trimestre "/>
    <n v="138"/>
    <s v="545005"/>
    <x v="2"/>
    <n v="106070"/>
    <s v="KON  ELIZAVETA"/>
    <n v="203299"/>
    <x v="61"/>
    <x v="61"/>
    <n v="140"/>
    <s v="D"/>
    <n v="140"/>
  </r>
  <r>
    <s v="1'trimestre "/>
    <n v="145"/>
    <s v="548505"/>
    <x v="0"/>
    <n v="101026"/>
    <s v="INPS-BOLOGNA  CONTRIB.A C/ENTE"/>
    <n v="203299"/>
    <x v="61"/>
    <x v="61"/>
    <n v="1769.08"/>
    <s v="D"/>
    <n v="1769.08"/>
  </r>
  <r>
    <s v="1'trimestre "/>
    <n v="145"/>
    <s v="548505"/>
    <x v="0"/>
    <n v="101026"/>
    <s v="INPS-BOLOGNA  CONTRIB.A C/ENTE"/>
    <n v="203299"/>
    <x v="61"/>
    <x v="61"/>
    <n v="0.34"/>
    <s v="A"/>
    <n v="-0.34"/>
  </r>
  <r>
    <s v="1'trimestre "/>
    <n v="150"/>
    <s v="543010"/>
    <x v="8"/>
    <n v="107617"/>
    <s v="CIR FOOD COOPERATIVA ITALIANA RISTORAZIONE S.C."/>
    <n v="203299"/>
    <x v="61"/>
    <x v="61"/>
    <n v="4187.49"/>
    <s v="D"/>
    <n v="4187.49"/>
  </r>
  <r>
    <s v="1'trimestre "/>
    <n v="150"/>
    <s v="543010"/>
    <x v="8"/>
    <n v="107617"/>
    <s v="CIR FOOD COOPERATIVA ITALIANA RISTORAZIONE S.C."/>
    <n v="203299"/>
    <x v="61"/>
    <x v="61"/>
    <n v="1910"/>
    <s v="D"/>
    <n v="1910"/>
  </r>
  <r>
    <s v="1'trimestre "/>
    <n v="150"/>
    <s v="543010"/>
    <x v="8"/>
    <n v="111173"/>
    <s v="POMODORO VIAGGI SRL"/>
    <n v="203299"/>
    <x v="61"/>
    <x v="61"/>
    <n v="54.55"/>
    <s v="D"/>
    <n v="54.55"/>
  </r>
  <r>
    <s v="1'trimestre "/>
    <n v="150"/>
    <s v="543010"/>
    <x v="8"/>
    <n v="111173"/>
    <s v="POMODORO VIAGGI SRL"/>
    <n v="203299"/>
    <x v="61"/>
    <x v="61"/>
    <n v="517.21"/>
    <s v="D"/>
    <n v="517.21"/>
  </r>
  <r>
    <s v="1'trimestre "/>
    <n v="150"/>
    <s v="543010"/>
    <x v="8"/>
    <n v="111173"/>
    <s v="POMODORO VIAGGI SRL"/>
    <n v="203299"/>
    <x v="61"/>
    <x v="61"/>
    <n v="463.93"/>
    <s v="D"/>
    <n v="463.93"/>
  </r>
  <r>
    <s v="1'trimestre "/>
    <n v="150"/>
    <s v="543010"/>
    <x v="8"/>
    <n v="111173"/>
    <s v="POMODORO VIAGGI SRL"/>
    <n v="203299"/>
    <x v="61"/>
    <x v="61"/>
    <n v="61.82"/>
    <s v="D"/>
    <n v="61.82"/>
  </r>
  <r>
    <s v="1'trimestre "/>
    <n v="150"/>
    <s v="543010"/>
    <x v="8"/>
    <n v="111173"/>
    <s v="POMODORO VIAGGI SRL"/>
    <n v="203299"/>
    <x v="61"/>
    <x v="61"/>
    <n v="206.36"/>
    <s v="D"/>
    <n v="206.36"/>
  </r>
  <r>
    <s v="1'trimestre "/>
    <n v="150"/>
    <s v="543010"/>
    <x v="8"/>
    <n v="111173"/>
    <s v="POMODORO VIAGGI SRL"/>
    <n v="203299"/>
    <x v="61"/>
    <x v="61"/>
    <n v="109.09"/>
    <s v="D"/>
    <n v="109.09"/>
  </r>
  <r>
    <s v="1'trimestre "/>
    <n v="150"/>
    <s v="543010"/>
    <x v="8"/>
    <n v="111173"/>
    <s v="POMODORO VIAGGI SRL"/>
    <n v="203299"/>
    <x v="61"/>
    <x v="61"/>
    <n v="115.65"/>
    <s v="D"/>
    <n v="115.65"/>
  </r>
  <r>
    <s v="1'trimestre "/>
    <n v="150"/>
    <s v="543010"/>
    <x v="8"/>
    <n v="109491"/>
    <s v="WEB AND MORE SRL"/>
    <n v="203299"/>
    <x v="61"/>
    <x v="61"/>
    <n v="1100"/>
    <s v="D"/>
    <n v="1100"/>
  </r>
  <r>
    <s v="1'trimestre "/>
    <n v="150"/>
    <s v="543010"/>
    <x v="8"/>
    <n v="108985"/>
    <s v="VITALE SRL"/>
    <n v="203299"/>
    <x v="61"/>
    <x v="61"/>
    <n v="122"/>
    <s v="D"/>
    <n v="122"/>
  </r>
  <r>
    <s v="1'trimestre "/>
    <n v="150"/>
    <s v="543010"/>
    <x v="8"/>
    <n v="108985"/>
    <s v="VITALE SRL"/>
    <n v="203299"/>
    <x v="61"/>
    <x v="61"/>
    <n v="108"/>
    <s v="D"/>
    <n v="108"/>
  </r>
  <r>
    <s v="1'trimestre "/>
    <n v="150"/>
    <s v="543010"/>
    <x v="8"/>
    <n v="103244"/>
    <s v="TECNORAD S.R.L."/>
    <n v="203299"/>
    <x v="61"/>
    <x v="61"/>
    <n v="1161.0999999999999"/>
    <s v="D"/>
    <n v="1161.0999999999999"/>
  </r>
  <r>
    <s v="1'trimestre "/>
    <n v="150"/>
    <s v="543010"/>
    <x v="8"/>
    <n v="103244"/>
    <s v="TECNORAD S.R.L."/>
    <n v="203299"/>
    <x v="61"/>
    <x v="61"/>
    <n v="147.97999999999999"/>
    <s v="D"/>
    <n v="147.97999999999999"/>
  </r>
  <r>
    <s v="1'trimestre "/>
    <n v="150"/>
    <s v="543010"/>
    <x v="8"/>
    <n v="100617"/>
    <s v="DHL EXPRESS (ITALY) SRL"/>
    <n v="203299"/>
    <x v="61"/>
    <x v="61"/>
    <n v="25.09"/>
    <s v="D"/>
    <n v="25.09"/>
  </r>
  <r>
    <s v="1'trimestre "/>
    <n v="150"/>
    <s v="543010"/>
    <x v="8"/>
    <n v="100617"/>
    <s v="DHL EXPRESS (ITALY) SRL"/>
    <n v="203299"/>
    <x v="61"/>
    <x v="61"/>
    <n v="36.11"/>
    <s v="D"/>
    <n v="36.11"/>
  </r>
  <r>
    <s v="1'trimestre "/>
    <n v="150"/>
    <s v="543010"/>
    <x v="8"/>
    <n v="100617"/>
    <s v="DHL EXPRESS (ITALY) SRL"/>
    <n v="203299"/>
    <x v="61"/>
    <x v="61"/>
    <n v="50.47"/>
    <s v="D"/>
    <n v="50.47"/>
  </r>
  <r>
    <s v="1'trimestre "/>
    <n v="150"/>
    <s v="543010"/>
    <x v="8"/>
    <n v="100617"/>
    <s v="DHL EXPRESS (ITALY) SRL"/>
    <n v="203299"/>
    <x v="61"/>
    <x v="61"/>
    <n v="676.97"/>
    <s v="D"/>
    <n v="676.97"/>
  </r>
  <r>
    <s v="1'trimestre "/>
    <n v="150"/>
    <s v="543010"/>
    <x v="8"/>
    <n v="100617"/>
    <s v="DHL EXPRESS (ITALY) SRL"/>
    <n v="203299"/>
    <x v="61"/>
    <x v="61"/>
    <n v="18"/>
    <s v="D"/>
    <n v="18"/>
  </r>
  <r>
    <s v="1'trimestre "/>
    <n v="150"/>
    <s v="800911"/>
    <x v="14"/>
    <n v="109546"/>
    <s v="VILLA SANTA TERESA"/>
    <n v="203299"/>
    <x v="61"/>
    <x v="61"/>
    <n v="1004"/>
    <s v="D"/>
    <n v="1004"/>
  </r>
  <r>
    <s v="1'trimestre "/>
    <n v="150"/>
    <s v="800911"/>
    <x v="14"/>
    <n v="109546"/>
    <s v="VILLA SANTA TERESA"/>
    <n v="203299"/>
    <x v="61"/>
    <x v="61"/>
    <n v="30717.040000000001"/>
    <s v="D"/>
    <n v="30717.040000000001"/>
  </r>
  <r>
    <s v="1'trimestre "/>
    <n v="150"/>
    <s v="800911"/>
    <x v="14"/>
    <n v="109546"/>
    <s v="VILLA SANTA TERESA"/>
    <n v="203299"/>
    <x v="61"/>
    <x v="61"/>
    <n v="1513.15"/>
    <s v="D"/>
    <n v="1513.15"/>
  </r>
  <r>
    <s v="1'trimestre "/>
    <n v="150"/>
    <s v="800911"/>
    <x v="14"/>
    <n v="109546"/>
    <s v="VILLA SANTA TERESA"/>
    <n v="203299"/>
    <x v="61"/>
    <x v="61"/>
    <n v="1220"/>
    <s v="D"/>
    <n v="1220"/>
  </r>
  <r>
    <s v="1'trimestre "/>
    <n v="150"/>
    <s v="800911"/>
    <x v="14"/>
    <n v="109546"/>
    <s v="VILLA SANTA TERESA"/>
    <n v="203299"/>
    <x v="61"/>
    <x v="61"/>
    <n v="2916.67"/>
    <s v="D"/>
    <n v="2916.67"/>
  </r>
  <r>
    <s v="1'trimestre "/>
    <n v="150"/>
    <s v="800911"/>
    <x v="14"/>
    <n v="109546"/>
    <s v="VILLA SANTA TERESA"/>
    <n v="203299"/>
    <x v="61"/>
    <x v="61"/>
    <n v="83553.7"/>
    <s v="D"/>
    <n v="83553.7"/>
  </r>
  <r>
    <s v="1'trimestre "/>
    <n v="152"/>
    <s v="543010"/>
    <x v="8"/>
    <n v="111173"/>
    <s v="POMODORO VIAGGI SRL"/>
    <n v="203299"/>
    <x v="61"/>
    <x v="61"/>
    <n v="73.02"/>
    <s v="D"/>
    <n v="73.02"/>
  </r>
  <r>
    <s v="1'trimestre "/>
    <n v="152"/>
    <s v="543010"/>
    <x v="8"/>
    <n v="111173"/>
    <s v="POMODORO VIAGGI SRL"/>
    <n v="203299"/>
    <x v="61"/>
    <x v="61"/>
    <n v="73.02"/>
    <s v="D"/>
    <n v="73.02"/>
  </r>
  <r>
    <s v="1'trimestre "/>
    <n v="153"/>
    <s v="543010"/>
    <x v="8"/>
    <n v="111173"/>
    <s v="POMODORO VIAGGI SRL"/>
    <n v="203299"/>
    <x v="61"/>
    <x v="61"/>
    <n v="3035.98"/>
    <s v="D"/>
    <n v="3035.98"/>
  </r>
  <r>
    <s v="1'trimestre "/>
    <n v="153"/>
    <s v="543010"/>
    <x v="8"/>
    <n v="111173"/>
    <s v="POMODORO VIAGGI SRL"/>
    <n v="203299"/>
    <x v="61"/>
    <x v="61"/>
    <n v="122"/>
    <s v="D"/>
    <n v="122"/>
  </r>
  <r>
    <s v="1'trimestre "/>
    <n v="153"/>
    <s v="543010"/>
    <x v="8"/>
    <n v="111173"/>
    <s v="POMODORO VIAGGI SRL"/>
    <n v="203299"/>
    <x v="61"/>
    <x v="61"/>
    <n v="196"/>
    <s v="D"/>
    <n v="196"/>
  </r>
  <r>
    <s v="1'trimestre "/>
    <n v="153"/>
    <s v="543010"/>
    <x v="8"/>
    <n v="111173"/>
    <s v="POMODORO VIAGGI SRL"/>
    <n v="203299"/>
    <x v="61"/>
    <x v="61"/>
    <n v="113"/>
    <s v="D"/>
    <n v="113"/>
  </r>
  <r>
    <s v="1'trimestre "/>
    <n v="153"/>
    <s v="543010"/>
    <x v="8"/>
    <n v="111173"/>
    <s v="POMODORO VIAGGI SRL"/>
    <n v="203299"/>
    <x v="61"/>
    <x v="61"/>
    <n v="120"/>
    <s v="D"/>
    <n v="120"/>
  </r>
  <r>
    <s v="1'trimestre "/>
    <n v="153"/>
    <s v="543010"/>
    <x v="8"/>
    <n v="111173"/>
    <s v="POMODORO VIAGGI SRL"/>
    <n v="203299"/>
    <x v="61"/>
    <x v="61"/>
    <n v="124"/>
    <s v="D"/>
    <n v="124"/>
  </r>
  <r>
    <s v="1'trimestre "/>
    <n v="153"/>
    <s v="543010"/>
    <x v="8"/>
    <n v="111173"/>
    <s v="POMODORO VIAGGI SRL"/>
    <n v="203299"/>
    <x v="61"/>
    <x v="61"/>
    <n v="222"/>
    <s v="D"/>
    <n v="222"/>
  </r>
  <r>
    <s v="1'trimestre "/>
    <n v="153"/>
    <s v="543010"/>
    <x v="8"/>
    <n v="111173"/>
    <s v="POMODORO VIAGGI SRL"/>
    <n v="203299"/>
    <x v="61"/>
    <x v="61"/>
    <n v="139"/>
    <s v="D"/>
    <n v="139"/>
  </r>
  <r>
    <s v="1'trimestre "/>
    <n v="153"/>
    <s v="543010"/>
    <x v="8"/>
    <n v="111173"/>
    <s v="POMODORO VIAGGI SRL"/>
    <n v="203299"/>
    <x v="61"/>
    <x v="61"/>
    <n v="108"/>
    <s v="D"/>
    <n v="108"/>
  </r>
  <r>
    <s v="1'trimestre "/>
    <n v="153"/>
    <s v="543010"/>
    <x v="8"/>
    <n v="111173"/>
    <s v="POMODORO VIAGGI SRL"/>
    <n v="203299"/>
    <x v="61"/>
    <x v="61"/>
    <n v="168"/>
    <s v="D"/>
    <n v="168"/>
  </r>
  <r>
    <s v="1'trimestre "/>
    <n v="153"/>
    <s v="543010"/>
    <x v="8"/>
    <n v="111173"/>
    <s v="POMODORO VIAGGI SRL"/>
    <n v="203299"/>
    <x v="61"/>
    <x v="61"/>
    <n v="198"/>
    <s v="D"/>
    <n v="198"/>
  </r>
  <r>
    <s v="1'trimestre "/>
    <n v="153"/>
    <s v="543010"/>
    <x v="8"/>
    <n v="110547"/>
    <s v="AUTOMOBILI LAMBORGHINI SPA"/>
    <n v="203299"/>
    <x v="61"/>
    <x v="61"/>
    <n v="3726.42"/>
    <s v="D"/>
    <n v="3726.42"/>
  </r>
  <r>
    <s v="1'trimestre "/>
    <n v="156"/>
    <s v="542505"/>
    <x v="6"/>
    <n v="102699"/>
    <s v="AZIENDA USL DI BOLOGNA"/>
    <n v="203299"/>
    <x v="61"/>
    <x v="61"/>
    <n v="816.29"/>
    <s v="D"/>
    <n v="816.29"/>
  </r>
  <r>
    <s v="1'trimestre "/>
    <n v="161"/>
    <s v="549015"/>
    <x v="4"/>
    <n v="104653"/>
    <s v="PERSONALE ASSISTENZA RELIGIOSA"/>
    <n v="203299"/>
    <x v="61"/>
    <x v="61"/>
    <n v="127.72"/>
    <s v="A"/>
    <n v="-127.72"/>
  </r>
  <r>
    <s v="1'trimestre "/>
    <n v="161"/>
    <s v="549015"/>
    <x v="4"/>
    <n v="104653"/>
    <s v="PERSONALE ASSISTENZA RELIGIOSA"/>
    <n v="203299"/>
    <x v="61"/>
    <x v="61"/>
    <n v="715.34"/>
    <s v="A"/>
    <n v="-715.34"/>
  </r>
  <r>
    <s v="1'trimestre "/>
    <n v="161"/>
    <s v="549015"/>
    <x v="4"/>
    <n v="104653"/>
    <s v="PERSONALE ASSISTENZA RELIGIOSA"/>
    <n v="203299"/>
    <x v="61"/>
    <x v="61"/>
    <n v="682.82"/>
    <s v="A"/>
    <n v="-682.82"/>
  </r>
  <r>
    <s v="1'trimestre "/>
    <n v="161"/>
    <s v="549015"/>
    <x v="4"/>
    <n v="104653"/>
    <s v="PERSONALE ASSISTENZA RELIGIOSA"/>
    <n v="203299"/>
    <x v="61"/>
    <x v="61"/>
    <n v="5935.86"/>
    <s v="D"/>
    <n v="5935.86"/>
  </r>
  <r>
    <s v="1'trimestre "/>
    <n v="164"/>
    <s v="543010"/>
    <x v="8"/>
    <n v="107857"/>
    <s v="TAMANINI  LINO"/>
    <n v="203299"/>
    <x v="61"/>
    <x v="61"/>
    <n v="2495.5100000000002"/>
    <s v="D"/>
    <n v="2495.5100000000002"/>
  </r>
  <r>
    <s v="1'trimestre "/>
    <n v="176"/>
    <s v="544010"/>
    <x v="16"/>
    <n v="111098"/>
    <s v="DUBBINI  NEVIO - MININGFUL STUDIO"/>
    <n v="203299"/>
    <x v="61"/>
    <x v="61"/>
    <n v="2800"/>
    <s v="D"/>
    <n v="2800"/>
  </r>
  <r>
    <s v="1'trimestre "/>
    <n v="184"/>
    <s v="543010"/>
    <x v="8"/>
    <n v="108870"/>
    <s v="MY MEETING s.r.l."/>
    <n v="203299"/>
    <x v="61"/>
    <x v="61"/>
    <n v="7032.25"/>
    <s v="D"/>
    <n v="7032.25"/>
  </r>
  <r>
    <s v="1'trimestre "/>
    <n v="184"/>
    <s v="543010"/>
    <x v="8"/>
    <n v="100484"/>
    <s v="ADCOM S.R.L."/>
    <n v="203299"/>
    <x v="61"/>
    <x v="61"/>
    <n v="11220"/>
    <s v="D"/>
    <n v="11220"/>
  </r>
  <r>
    <s v="1'trimestre "/>
    <n v="184"/>
    <s v="543010"/>
    <x v="8"/>
    <n v="110530"/>
    <s v="KUWAIT PETROLEUM ITALIA SPA"/>
    <n v="203299"/>
    <x v="61"/>
    <x v="61"/>
    <n v="867.59"/>
    <s v="D"/>
    <n v="867.59"/>
  </r>
  <r>
    <s v="1'trimestre "/>
    <n v="184"/>
    <s v="543010"/>
    <x v="8"/>
    <n v="110530"/>
    <s v="KUWAIT PETROLEUM ITALIA SPA"/>
    <n v="203299"/>
    <x v="61"/>
    <x v="61"/>
    <n v="78.59"/>
    <s v="D"/>
    <n v="78.59"/>
  </r>
  <r>
    <s v="1'trimestre "/>
    <n v="184"/>
    <s v="543010"/>
    <x v="8"/>
    <n v="105713"/>
    <s v="SER DATA SRL"/>
    <n v="203299"/>
    <x v="61"/>
    <x v="61"/>
    <n v="3114"/>
    <s v="D"/>
    <n v="3114"/>
  </r>
  <r>
    <s v="1'trimestre "/>
    <n v="184"/>
    <s v="543010"/>
    <x v="8"/>
    <n v="100617"/>
    <s v="DHL EXPRESS (ITALY) SRL"/>
    <n v="203299"/>
    <x v="61"/>
    <x v="61"/>
    <n v="8.1300000000000008"/>
    <s v="D"/>
    <n v="8.1300000000000008"/>
  </r>
  <r>
    <s v="1'trimestre "/>
    <n v="184"/>
    <s v="543010"/>
    <x v="8"/>
    <n v="100617"/>
    <s v="DHL EXPRESS (ITALY) SRL"/>
    <n v="203299"/>
    <x v="61"/>
    <x v="61"/>
    <n v="7.55"/>
    <s v="D"/>
    <n v="7.55"/>
  </r>
  <r>
    <s v="1'trimestre "/>
    <n v="184"/>
    <s v="543010"/>
    <x v="8"/>
    <n v="100617"/>
    <s v="DHL EXPRESS (ITALY) SRL"/>
    <n v="203299"/>
    <x v="61"/>
    <x v="61"/>
    <n v="36.369999999999997"/>
    <s v="D"/>
    <n v="36.369999999999997"/>
  </r>
  <r>
    <s v="1'trimestre "/>
    <n v="184"/>
    <s v="543010"/>
    <x v="8"/>
    <n v="100617"/>
    <s v="DHL EXPRESS (ITALY) SRL"/>
    <n v="203299"/>
    <x v="61"/>
    <x v="61"/>
    <n v="60.95"/>
    <s v="D"/>
    <n v="60.95"/>
  </r>
  <r>
    <s v="1'trimestre "/>
    <n v="184"/>
    <s v="543010"/>
    <x v="8"/>
    <n v="100617"/>
    <s v="DHL EXPRESS (ITALY) SRL"/>
    <n v="203299"/>
    <x v="61"/>
    <x v="61"/>
    <n v="741.19"/>
    <s v="D"/>
    <n v="741.19"/>
  </r>
  <r>
    <s v="1'trimestre "/>
    <n v="184"/>
    <s v="543010"/>
    <x v="8"/>
    <n v="100617"/>
    <s v="DHL EXPRESS (ITALY) SRL"/>
    <n v="203299"/>
    <x v="61"/>
    <x v="61"/>
    <n v="83.66"/>
    <s v="D"/>
    <n v="83.66"/>
  </r>
  <r>
    <s v="1'trimestre "/>
    <n v="184"/>
    <s v="543010"/>
    <x v="8"/>
    <n v="100617"/>
    <s v="DHL EXPRESS (ITALY) SRL"/>
    <n v="203299"/>
    <x v="61"/>
    <x v="61"/>
    <n v="26.28"/>
    <s v="D"/>
    <n v="26.28"/>
  </r>
  <r>
    <s v="1'trimestre "/>
    <n v="184"/>
    <s v="543010"/>
    <x v="8"/>
    <n v="100617"/>
    <s v="DHL EXPRESS (ITALY) SRL"/>
    <n v="203299"/>
    <x v="61"/>
    <x v="61"/>
    <n v="29.41"/>
    <s v="D"/>
    <n v="29.41"/>
  </r>
  <r>
    <s v="1'trimestre "/>
    <n v="184"/>
    <s v="543010"/>
    <x v="8"/>
    <n v="100617"/>
    <s v="DHL EXPRESS (ITALY) SRL"/>
    <n v="203299"/>
    <x v="61"/>
    <x v="61"/>
    <n v="27.72"/>
    <s v="D"/>
    <n v="27.72"/>
  </r>
  <r>
    <s v="1'trimestre "/>
    <n v="184"/>
    <s v="543010"/>
    <x v="8"/>
    <n v="100617"/>
    <s v="DHL EXPRESS (ITALY) SRL"/>
    <n v="203299"/>
    <x v="61"/>
    <x v="61"/>
    <n v="21.15"/>
    <s v="D"/>
    <n v="21.15"/>
  </r>
  <r>
    <s v="1'trimestre "/>
    <n v="184"/>
    <s v="543010"/>
    <x v="8"/>
    <n v="100617"/>
    <s v="DHL EXPRESS (ITALY) SRL"/>
    <n v="203299"/>
    <x v="61"/>
    <x v="61"/>
    <n v="17.57"/>
    <s v="D"/>
    <n v="17.57"/>
  </r>
  <r>
    <s v="1'trimestre "/>
    <n v="184"/>
    <s v="543010"/>
    <x v="8"/>
    <n v="109399"/>
    <s v="CO.FA.MO. SOC. COOP."/>
    <n v="203299"/>
    <x v="61"/>
    <x v="61"/>
    <n v="200"/>
    <s v="D"/>
    <n v="200"/>
  </r>
  <r>
    <s v="1'trimestre "/>
    <n v="187"/>
    <s v="543010"/>
    <x v="8"/>
    <n v="111203"/>
    <s v="CO.TA.BO SOC.COOP"/>
    <n v="203299"/>
    <x v="61"/>
    <x v="61"/>
    <n v="1319.15"/>
    <s v="D"/>
    <n v="1319.15"/>
  </r>
  <r>
    <s v="1'trimestre "/>
    <n v="190"/>
    <s v="543010"/>
    <x v="8"/>
    <n v="106354"/>
    <s v="POSTE ITALIANE SPA"/>
    <n v="203299"/>
    <x v="61"/>
    <x v="61"/>
    <n v="3027.33"/>
    <s v="D"/>
    <n v="3027.33"/>
  </r>
  <r>
    <s v="1'trimestre "/>
    <n v="190"/>
    <s v="543010"/>
    <x v="8"/>
    <n v="106354"/>
    <s v="POSTE ITALIANE SPA"/>
    <n v="203299"/>
    <x v="61"/>
    <x v="61"/>
    <n v="3027.33"/>
    <s v="D"/>
    <n v="3027.33"/>
  </r>
  <r>
    <s v="1'trimestre "/>
    <n v="192"/>
    <s v="543006"/>
    <x v="10"/>
    <n v="109582"/>
    <s v="INTERNATIONAL SOCIETY OF ARTHROPLASTY REGISTRIES"/>
    <n v="203299"/>
    <x v="61"/>
    <x v="61"/>
    <n v="440"/>
    <s v="D"/>
    <n v="440"/>
  </r>
  <r>
    <s v="1'trimestre "/>
    <m/>
    <n v="54900002"/>
    <x v="9"/>
    <m/>
    <m/>
    <n v="203299"/>
    <x v="61"/>
    <x v="61"/>
    <m/>
    <m/>
    <n v="235560.81"/>
  </r>
  <r>
    <s v="1'trimestre "/>
    <m/>
    <n v="41401002"/>
    <x v="13"/>
    <m/>
    <m/>
    <n v="203299"/>
    <x v="61"/>
    <x v="61"/>
    <m/>
    <m/>
    <n v="166"/>
  </r>
  <r>
    <s v="1'trimestre "/>
    <n v="8"/>
    <s v="549020"/>
    <x v="19"/>
    <n v="102010"/>
    <s v="UNIVERSITA' STUDI BOLOGNA"/>
    <n v="204117"/>
    <x v="62"/>
    <x v="62"/>
    <n v="91.01"/>
    <s v="D"/>
    <n v="91.01"/>
  </r>
  <r>
    <s v="1'trimestre "/>
    <n v="8"/>
    <s v="549020"/>
    <x v="19"/>
    <n v="102010"/>
    <s v="UNIVERSITA' STUDI BOLOGNA"/>
    <n v="204117"/>
    <x v="62"/>
    <x v="62"/>
    <n v="117.16"/>
    <s v="D"/>
    <n v="117.16"/>
  </r>
  <r>
    <s v="1'trimestre "/>
    <n v="8"/>
    <s v="549020"/>
    <x v="19"/>
    <n v="102010"/>
    <s v="UNIVERSITA' STUDI BOLOGNA"/>
    <n v="204117"/>
    <x v="62"/>
    <x v="62"/>
    <n v="35361.519999999997"/>
    <s v="D"/>
    <n v="35361.519999999997"/>
  </r>
  <r>
    <s v="1'trimestre "/>
    <n v="8"/>
    <s v="549020"/>
    <x v="19"/>
    <n v="102010"/>
    <s v="UNIVERSITA' STUDI BOLOGNA"/>
    <n v="204117"/>
    <x v="62"/>
    <x v="62"/>
    <n v="16660.21"/>
    <s v="D"/>
    <n v="16660.21"/>
  </r>
  <r>
    <s v="1'trimestre "/>
    <n v="8"/>
    <s v="549020"/>
    <x v="19"/>
    <n v="102010"/>
    <s v="UNIVERSITA' STUDI BOLOGNA"/>
    <n v="204117"/>
    <x v="62"/>
    <x v="62"/>
    <n v="829.46"/>
    <s v="D"/>
    <n v="829.46"/>
  </r>
  <r>
    <s v="1'trimestre "/>
    <n v="8"/>
    <s v="549020"/>
    <x v="19"/>
    <n v="102010"/>
    <s v="UNIVERSITA' STUDI BOLOGNA"/>
    <n v="204117"/>
    <x v="62"/>
    <x v="62"/>
    <n v="6890.89"/>
    <s v="D"/>
    <n v="6890.89"/>
  </r>
  <r>
    <s v="1'trimestre "/>
    <n v="8"/>
    <s v="549020"/>
    <x v="19"/>
    <n v="102010"/>
    <s v="UNIVERSITA' STUDI BOLOGNA"/>
    <n v="204117"/>
    <x v="62"/>
    <x v="62"/>
    <n v="62.83"/>
    <s v="A"/>
    <n v="-62.83"/>
  </r>
  <r>
    <s v="1'trimestre "/>
    <n v="8"/>
    <s v="549020"/>
    <x v="19"/>
    <n v="102010"/>
    <s v="UNIVERSITA' STUDI BOLOGNA"/>
    <n v="204117"/>
    <x v="62"/>
    <x v="62"/>
    <n v="10154.56"/>
    <s v="A"/>
    <n v="-10154.56"/>
  </r>
  <r>
    <s v="1'trimestre "/>
    <n v="8"/>
    <s v="549020"/>
    <x v="19"/>
    <n v="102010"/>
    <s v="UNIVERSITA' STUDI BOLOGNA"/>
    <n v="204117"/>
    <x v="62"/>
    <x v="62"/>
    <n v="371.01"/>
    <s v="A"/>
    <n v="-371.01"/>
  </r>
  <r>
    <s v="1'trimestre "/>
    <n v="8"/>
    <s v="549020"/>
    <x v="19"/>
    <n v="102010"/>
    <s v="UNIVERSITA' STUDI BOLOGNA"/>
    <n v="204117"/>
    <x v="62"/>
    <x v="62"/>
    <n v="261.81"/>
    <s v="D"/>
    <n v="261.81"/>
  </r>
  <r>
    <s v="1'trimestre "/>
    <n v="8"/>
    <s v="549020"/>
    <x v="19"/>
    <n v="102010"/>
    <s v="UNIVERSITA' STUDI BOLOGNA"/>
    <n v="204117"/>
    <x v="62"/>
    <x v="62"/>
    <n v="329.84"/>
    <s v="D"/>
    <n v="329.84"/>
  </r>
  <r>
    <s v="1'trimestre "/>
    <n v="8"/>
    <s v="549020"/>
    <x v="19"/>
    <n v="102010"/>
    <s v="UNIVERSITA' STUDI BOLOGNA"/>
    <n v="204117"/>
    <x v="62"/>
    <x v="62"/>
    <n v="94010.65"/>
    <s v="D"/>
    <n v="94010.65"/>
  </r>
  <r>
    <s v="1'trimestre "/>
    <n v="8"/>
    <s v="549020"/>
    <x v="19"/>
    <n v="102010"/>
    <s v="UNIVERSITA' STUDI BOLOGNA"/>
    <n v="204117"/>
    <x v="62"/>
    <x v="62"/>
    <n v="33.9"/>
    <s v="D"/>
    <n v="33.9"/>
  </r>
  <r>
    <s v="1'trimestre "/>
    <n v="8"/>
    <s v="549020"/>
    <x v="19"/>
    <n v="102010"/>
    <s v="UNIVERSITA' STUDI BOLOGNA"/>
    <n v="204117"/>
    <x v="62"/>
    <x v="62"/>
    <n v="122.5"/>
    <s v="D"/>
    <n v="122.5"/>
  </r>
  <r>
    <s v="1'trimestre "/>
    <n v="8"/>
    <s v="549020"/>
    <x v="19"/>
    <n v="102010"/>
    <s v="UNIVERSITA' STUDI BOLOGNA"/>
    <n v="204117"/>
    <x v="62"/>
    <x v="62"/>
    <n v="385.94"/>
    <s v="D"/>
    <n v="385.94"/>
  </r>
  <r>
    <s v="1'trimestre "/>
    <n v="8"/>
    <s v="549020"/>
    <x v="19"/>
    <n v="102010"/>
    <s v="UNIVERSITA' STUDI BOLOGNA"/>
    <n v="204117"/>
    <x v="62"/>
    <x v="62"/>
    <n v="574.70000000000005"/>
    <s v="D"/>
    <n v="574.70000000000005"/>
  </r>
  <r>
    <s v="1'trimestre "/>
    <n v="8"/>
    <s v="549020"/>
    <x v="19"/>
    <n v="102010"/>
    <s v="UNIVERSITA' STUDI BOLOGNA"/>
    <n v="204117"/>
    <x v="62"/>
    <x v="62"/>
    <n v="100"/>
    <s v="D"/>
    <n v="100"/>
  </r>
  <r>
    <s v="1'trimestre "/>
    <n v="8"/>
    <s v="549020"/>
    <x v="19"/>
    <n v="102010"/>
    <s v="UNIVERSITA' STUDI BOLOGNA"/>
    <n v="204117"/>
    <x v="62"/>
    <x v="62"/>
    <n v="102466.79"/>
    <s v="D"/>
    <n v="102466.79"/>
  </r>
  <r>
    <s v="1'trimestre "/>
    <n v="8"/>
    <s v="549020"/>
    <x v="19"/>
    <n v="102010"/>
    <s v="UNIVERSITA' STUDI BOLOGNA"/>
    <n v="204117"/>
    <x v="62"/>
    <x v="62"/>
    <n v="74584.240000000005"/>
    <s v="D"/>
    <n v="74584.240000000005"/>
  </r>
  <r>
    <s v="1'trimestre "/>
    <n v="8"/>
    <s v="549020"/>
    <x v="19"/>
    <n v="102010"/>
    <s v="UNIVERSITA' STUDI BOLOGNA"/>
    <n v="204117"/>
    <x v="62"/>
    <x v="62"/>
    <n v="240"/>
    <s v="D"/>
    <n v="240"/>
  </r>
  <r>
    <s v="1'trimestre "/>
    <n v="8"/>
    <s v="549020"/>
    <x v="19"/>
    <n v="102010"/>
    <s v="UNIVERSITA' STUDI BOLOGNA"/>
    <n v="204117"/>
    <x v="62"/>
    <x v="62"/>
    <n v="180"/>
    <s v="D"/>
    <n v="180"/>
  </r>
  <r>
    <s v="1'trimestre "/>
    <n v="8"/>
    <s v="549020"/>
    <x v="19"/>
    <n v="102010"/>
    <s v="UNIVERSITA' STUDI BOLOGNA"/>
    <n v="204117"/>
    <x v="62"/>
    <x v="62"/>
    <n v="3064.79"/>
    <s v="D"/>
    <n v="3064.79"/>
  </r>
  <r>
    <s v="1'trimestre "/>
    <n v="8"/>
    <s v="549020"/>
    <x v="19"/>
    <n v="102010"/>
    <s v="UNIVERSITA' STUDI BOLOGNA"/>
    <n v="204117"/>
    <x v="62"/>
    <x v="62"/>
    <n v="26040"/>
    <s v="D"/>
    <n v="26040"/>
  </r>
  <r>
    <s v="1'trimestre "/>
    <n v="8"/>
    <s v="549020"/>
    <x v="19"/>
    <n v="102010"/>
    <s v="UNIVERSITA' STUDI BOLOGNA"/>
    <n v="204117"/>
    <x v="62"/>
    <x v="62"/>
    <n v="10130.24"/>
    <s v="D"/>
    <n v="10130.24"/>
  </r>
  <r>
    <s v="1'trimestre "/>
    <n v="8"/>
    <s v="549020"/>
    <x v="19"/>
    <n v="102010"/>
    <s v="UNIVERSITA' STUDI BOLOGNA"/>
    <n v="204117"/>
    <x v="62"/>
    <x v="62"/>
    <n v="21072.48"/>
    <s v="D"/>
    <n v="21072.48"/>
  </r>
  <r>
    <s v="1'trimestre "/>
    <n v="76"/>
    <s v="549020"/>
    <x v="19"/>
    <n v="102010"/>
    <s v="UNIVERSITA' STUDI BOLOGNA"/>
    <n v="204117"/>
    <x v="62"/>
    <x v="62"/>
    <n v="1.49"/>
    <s v="D"/>
    <n v="1.49"/>
  </r>
  <r>
    <s v="1'trimestre "/>
    <n v="76"/>
    <s v="549020"/>
    <x v="19"/>
    <n v="102010"/>
    <s v="UNIVERSITA' STUDI BOLOGNA"/>
    <n v="204117"/>
    <x v="62"/>
    <x v="62"/>
    <n v="15665.77"/>
    <s v="D"/>
    <n v="15665.77"/>
  </r>
  <r>
    <s v="1'trimestre "/>
    <n v="76"/>
    <s v="549020"/>
    <x v="19"/>
    <n v="102010"/>
    <s v="UNIVERSITA' STUDI BOLOGNA"/>
    <n v="204117"/>
    <x v="62"/>
    <x v="62"/>
    <n v="13930.85"/>
    <s v="D"/>
    <n v="13930.85"/>
  </r>
  <r>
    <s v="1'trimestre "/>
    <n v="76"/>
    <s v="549020"/>
    <x v="19"/>
    <n v="102010"/>
    <s v="UNIVERSITA' STUDI BOLOGNA"/>
    <n v="204117"/>
    <x v="62"/>
    <x v="62"/>
    <n v="1358.24"/>
    <s v="D"/>
    <n v="1358.24"/>
  </r>
  <r>
    <s v="1'trimestre "/>
    <n v="76"/>
    <s v="549020"/>
    <x v="19"/>
    <n v="102010"/>
    <s v="UNIVERSITA' STUDI BOLOGNA"/>
    <n v="204117"/>
    <x v="62"/>
    <x v="62"/>
    <n v="50.47"/>
    <s v="A"/>
    <n v="-50.47"/>
  </r>
  <r>
    <s v="1'trimestre "/>
    <n v="76"/>
    <s v="549020"/>
    <x v="19"/>
    <n v="102010"/>
    <s v="UNIVERSITA' STUDI BOLOGNA"/>
    <n v="204117"/>
    <x v="62"/>
    <x v="62"/>
    <n v="1650"/>
    <s v="A"/>
    <n v="-1650"/>
  </r>
  <r>
    <s v="1'trimestre "/>
    <n v="76"/>
    <s v="549020"/>
    <x v="19"/>
    <n v="102010"/>
    <s v="UNIVERSITA' STUDI BOLOGNA"/>
    <n v="204117"/>
    <x v="62"/>
    <x v="62"/>
    <n v="3.89"/>
    <s v="D"/>
    <n v="3.89"/>
  </r>
  <r>
    <s v="1'trimestre "/>
    <n v="76"/>
    <s v="549020"/>
    <x v="19"/>
    <n v="102010"/>
    <s v="UNIVERSITA' STUDI BOLOGNA"/>
    <n v="204117"/>
    <x v="62"/>
    <x v="62"/>
    <n v="41280.78"/>
    <s v="D"/>
    <n v="41280.78"/>
  </r>
  <r>
    <s v="1'trimestre "/>
    <n v="76"/>
    <s v="549020"/>
    <x v="19"/>
    <n v="102010"/>
    <s v="UNIVERSITA' STUDI BOLOGNA"/>
    <n v="204117"/>
    <x v="62"/>
    <x v="62"/>
    <n v="128590.97"/>
    <s v="D"/>
    <n v="128590.97"/>
  </r>
  <r>
    <s v="1'trimestre "/>
    <n v="76"/>
    <s v="549020"/>
    <x v="19"/>
    <n v="102010"/>
    <s v="UNIVERSITA' STUDI BOLOGNA"/>
    <n v="204117"/>
    <x v="62"/>
    <x v="62"/>
    <n v="5356.84"/>
    <s v="D"/>
    <n v="5356.84"/>
  </r>
  <r>
    <s v="1'trimestre "/>
    <n v="76"/>
    <s v="549020"/>
    <x v="19"/>
    <n v="102010"/>
    <s v="UNIVERSITA' STUDI BOLOGNA"/>
    <n v="204117"/>
    <x v="62"/>
    <x v="62"/>
    <n v="35301.339999999997"/>
    <s v="D"/>
    <n v="35301.339999999997"/>
  </r>
  <r>
    <s v="1'trimestre "/>
    <n v="143"/>
    <s v="549020"/>
    <x v="19"/>
    <n v="102010"/>
    <s v="UNIVERSITA' STUDI BOLOGNA"/>
    <n v="204117"/>
    <x v="62"/>
    <x v="62"/>
    <n v="1.49"/>
    <s v="D"/>
    <n v="1.49"/>
  </r>
  <r>
    <s v="1'trimestre "/>
    <n v="143"/>
    <s v="549020"/>
    <x v="19"/>
    <n v="102010"/>
    <s v="UNIVERSITA' STUDI BOLOGNA"/>
    <n v="204117"/>
    <x v="62"/>
    <x v="62"/>
    <n v="15496"/>
    <s v="D"/>
    <n v="15496"/>
  </r>
  <r>
    <s v="1'trimestre "/>
    <n v="143"/>
    <s v="549020"/>
    <x v="19"/>
    <n v="102010"/>
    <s v="UNIVERSITA' STUDI BOLOGNA"/>
    <n v="204117"/>
    <x v="62"/>
    <x v="62"/>
    <n v="6803.1"/>
    <s v="D"/>
    <n v="6803.1"/>
  </r>
  <r>
    <s v="1'trimestre "/>
    <n v="143"/>
    <s v="549020"/>
    <x v="19"/>
    <n v="102010"/>
    <s v="UNIVERSITA' STUDI BOLOGNA"/>
    <n v="204117"/>
    <x v="62"/>
    <x v="62"/>
    <n v="7139.48"/>
    <s v="D"/>
    <n v="7139.48"/>
  </r>
  <r>
    <s v="1'trimestre "/>
    <n v="143"/>
    <s v="549020"/>
    <x v="19"/>
    <n v="102010"/>
    <s v="UNIVERSITA' STUDI BOLOGNA"/>
    <n v="204117"/>
    <x v="62"/>
    <x v="62"/>
    <n v="3404.89"/>
    <s v="D"/>
    <n v="3404.89"/>
  </r>
  <r>
    <s v="1'trimestre "/>
    <n v="143"/>
    <s v="549020"/>
    <x v="19"/>
    <n v="102010"/>
    <s v="UNIVERSITA' STUDI BOLOGNA"/>
    <n v="204117"/>
    <x v="62"/>
    <x v="62"/>
    <n v="33.99"/>
    <s v="A"/>
    <n v="-33.99"/>
  </r>
  <r>
    <s v="1'trimestre "/>
    <n v="143"/>
    <s v="549020"/>
    <x v="19"/>
    <n v="102010"/>
    <s v="UNIVERSITA' STUDI BOLOGNA"/>
    <n v="204117"/>
    <x v="62"/>
    <x v="62"/>
    <n v="3.89"/>
    <s v="D"/>
    <n v="3.89"/>
  </r>
  <r>
    <s v="1'trimestre "/>
    <n v="143"/>
    <s v="549020"/>
    <x v="19"/>
    <n v="102010"/>
    <s v="UNIVERSITA' STUDI BOLOGNA"/>
    <n v="204117"/>
    <x v="62"/>
    <x v="62"/>
    <n v="40863.46"/>
    <s v="D"/>
    <n v="40863.46"/>
  </r>
  <r>
    <s v="1'trimestre "/>
    <n v="143"/>
    <s v="549020"/>
    <x v="19"/>
    <n v="102010"/>
    <s v="UNIVERSITA' STUDI BOLOGNA"/>
    <n v="204117"/>
    <x v="62"/>
    <x v="62"/>
    <n v="55442.49"/>
    <s v="D"/>
    <n v="55442.49"/>
  </r>
  <r>
    <s v="1'trimestre "/>
    <n v="143"/>
    <s v="549020"/>
    <x v="19"/>
    <n v="102010"/>
    <s v="UNIVERSITA' STUDI BOLOGNA"/>
    <n v="204117"/>
    <x v="62"/>
    <x v="62"/>
    <n v="23608.43"/>
    <s v="D"/>
    <n v="23608.43"/>
  </r>
  <r>
    <s v="1'trimestre "/>
    <n v="143"/>
    <s v="549020"/>
    <x v="19"/>
    <n v="102010"/>
    <s v="UNIVERSITA' STUDI BOLOGNA"/>
    <n v="204117"/>
    <x v="62"/>
    <x v="62"/>
    <n v="985.5"/>
    <s v="D"/>
    <n v="985.5"/>
  </r>
  <r>
    <s v="1'trimestre "/>
    <n v="143"/>
    <s v="549020"/>
    <x v="19"/>
    <n v="102010"/>
    <s v="UNIVERSITA' STUDI BOLOGNA"/>
    <n v="204117"/>
    <x v="62"/>
    <x v="62"/>
    <n v="32360.02"/>
    <s v="D"/>
    <n v="32360.02"/>
  </r>
  <r>
    <s v="1'trimestre "/>
    <n v="143"/>
    <s v="549020"/>
    <x v="19"/>
    <n v="102010"/>
    <s v="UNIVERSITA' STUDI BOLOGNA"/>
    <n v="204117"/>
    <x v="62"/>
    <x v="62"/>
    <n v="12017.72"/>
    <s v="D"/>
    <n v="12017.72"/>
  </r>
  <r>
    <s v="1'trimestre "/>
    <n v="143"/>
    <s v="549020"/>
    <x v="19"/>
    <n v="102010"/>
    <s v="UNIVERSITA' STUDI BOLOGNA"/>
    <n v="204117"/>
    <x v="62"/>
    <x v="62"/>
    <n v="45896.81"/>
    <s v="D"/>
    <n v="45896.81"/>
  </r>
  <r>
    <s v="1'trimestre "/>
    <n v="186"/>
    <s v="800901"/>
    <x v="15"/>
    <n v="107548"/>
    <s v="FIASO FEDERAZ.IT.AZ.SANITARIE E OSPEDALIERE"/>
    <n v="204203"/>
    <x v="63"/>
    <x v="63"/>
    <n v="7500"/>
    <s v="D"/>
    <n v="7500"/>
  </r>
  <r>
    <s v="1'trimestre "/>
    <n v="187"/>
    <s v="543010"/>
    <x v="8"/>
    <n v="100696"/>
    <s v="ENTE NAZIONALE ITALIANO DI UNIFICAZIONE"/>
    <n v="204203"/>
    <x v="63"/>
    <x v="63"/>
    <n v="750"/>
    <s v="D"/>
    <n v="750"/>
  </r>
  <r>
    <s v="1'trimestre "/>
    <n v="8"/>
    <s v="542510"/>
    <x v="12"/>
    <n v="111229"/>
    <s v="AZ.SANITARIA LOCALE 1 AVEZZANO SULMONE L'AQUILA"/>
    <n v="205101"/>
    <x v="64"/>
    <x v="64"/>
    <n v="1544.31"/>
    <s v="D"/>
    <n v="1544.31"/>
  </r>
  <r>
    <s v="1'trimestre "/>
    <n v="8"/>
    <s v="542510"/>
    <x v="12"/>
    <n v="111222"/>
    <s v="AZIENDA USL DI PESCARA"/>
    <n v="205101"/>
    <x v="64"/>
    <x v="64"/>
    <n v="1883"/>
    <s v="D"/>
    <n v="1883"/>
  </r>
  <r>
    <s v="1'trimestre "/>
    <n v="51"/>
    <s v="549020"/>
    <x v="19"/>
    <n v="102010"/>
    <s v="UNIVERSITA' STUDI BOLOGNA"/>
    <n v="205101"/>
    <x v="64"/>
    <x v="64"/>
    <n v="583.02"/>
    <s v="D"/>
    <n v="583.02"/>
  </r>
  <r>
    <s v="1'trimestre "/>
    <n v="26"/>
    <s v="543010"/>
    <x v="8"/>
    <n v="111002"/>
    <s v="STERIL VERONA SRL"/>
    <n v="205102"/>
    <x v="65"/>
    <x v="65"/>
    <n v="30.8"/>
    <s v="A"/>
    <n v="-30.8"/>
  </r>
  <r>
    <s v="1'trimestre "/>
    <n v="26"/>
    <s v="543010"/>
    <x v="8"/>
    <n v="111002"/>
    <s v="STERIL VERONA SRL"/>
    <n v="205102"/>
    <x v="65"/>
    <x v="65"/>
    <n v="30.8"/>
    <s v="D"/>
    <n v="30.8"/>
  </r>
  <r>
    <s v="1'trimestre "/>
    <n v="26"/>
    <s v="543010"/>
    <x v="8"/>
    <n v="106554"/>
    <s v="MANUTENCOOP FACILITY MANAGEMENT SPA"/>
    <n v="205102"/>
    <x v="65"/>
    <x v="65"/>
    <n v="403.39"/>
    <s v="D"/>
    <n v="403.39"/>
  </r>
  <r>
    <s v="1'trimestre "/>
    <n v="26"/>
    <s v="543010"/>
    <x v="8"/>
    <n v="106554"/>
    <s v="MANUTENCOOP FACILITY MANAGEMENT SPA"/>
    <n v="205102"/>
    <x v="65"/>
    <x v="65"/>
    <n v="403.39"/>
    <s v="A"/>
    <n v="-403.39"/>
  </r>
  <r>
    <s v="1'trimestre "/>
    <n v="26"/>
    <s v="543010"/>
    <x v="8"/>
    <n v="106554"/>
    <s v="MANUTENCOOP FACILITY MANAGEMENT SPA"/>
    <n v="205102"/>
    <x v="65"/>
    <x v="65"/>
    <n v="753.05"/>
    <s v="A"/>
    <n v="-753.05"/>
  </r>
  <r>
    <s v="1'trimestre "/>
    <n v="26"/>
    <s v="543010"/>
    <x v="8"/>
    <n v="106554"/>
    <s v="MANUTENCOOP FACILITY MANAGEMENT SPA"/>
    <n v="205102"/>
    <x v="65"/>
    <x v="65"/>
    <n v="753.05"/>
    <s v="D"/>
    <n v="753.05"/>
  </r>
  <r>
    <s v="1'trimestre "/>
    <n v="26"/>
    <s v="543010"/>
    <x v="8"/>
    <n v="106554"/>
    <s v="MANUTENCOOP FACILITY MANAGEMENT SPA"/>
    <n v="205102"/>
    <x v="65"/>
    <x v="65"/>
    <n v="753.05"/>
    <s v="A"/>
    <n v="-753.05"/>
  </r>
  <r>
    <s v="1'trimestre "/>
    <n v="26"/>
    <s v="543010"/>
    <x v="8"/>
    <n v="106554"/>
    <s v="MANUTENCOOP FACILITY MANAGEMENT SPA"/>
    <n v="205102"/>
    <x v="65"/>
    <x v="65"/>
    <n v="753.05"/>
    <s v="D"/>
    <n v="753.05"/>
  </r>
  <r>
    <s v="1'trimestre "/>
    <n v="26"/>
    <s v="543010"/>
    <x v="8"/>
    <n v="101111"/>
    <s v="L'OPEROSA SOC. COOP. A R.L."/>
    <n v="205102"/>
    <x v="65"/>
    <x v="65"/>
    <n v="65.67"/>
    <s v="D"/>
    <n v="65.67"/>
  </r>
  <r>
    <s v="1'trimestre "/>
    <n v="26"/>
    <s v="543010"/>
    <x v="8"/>
    <n v="101111"/>
    <s v="L'OPEROSA SOC. COOP. A R.L."/>
    <n v="205102"/>
    <x v="65"/>
    <x v="65"/>
    <n v="65.67"/>
    <s v="A"/>
    <n v="-65.67"/>
  </r>
  <r>
    <s v="1'trimestre "/>
    <n v="26"/>
    <s v="543010"/>
    <x v="8"/>
    <n v="101111"/>
    <s v="L'OPEROSA SOC. COOP. A R.L."/>
    <n v="205102"/>
    <x v="65"/>
    <x v="65"/>
    <n v="122.59"/>
    <s v="A"/>
    <n v="-122.59"/>
  </r>
  <r>
    <s v="1'trimestre "/>
    <n v="26"/>
    <s v="543010"/>
    <x v="8"/>
    <n v="101111"/>
    <s v="L'OPEROSA SOC. COOP. A R.L."/>
    <n v="205102"/>
    <x v="65"/>
    <x v="65"/>
    <n v="122.59"/>
    <s v="D"/>
    <n v="122.59"/>
  </r>
  <r>
    <s v="1'trimestre "/>
    <n v="26"/>
    <s v="543010"/>
    <x v="8"/>
    <n v="101111"/>
    <s v="L'OPEROSA SOC. COOP. A R.L."/>
    <n v="205102"/>
    <x v="65"/>
    <x v="65"/>
    <n v="122.59"/>
    <s v="A"/>
    <n v="-122.59"/>
  </r>
  <r>
    <s v="1'trimestre "/>
    <n v="26"/>
    <s v="543010"/>
    <x v="8"/>
    <n v="101111"/>
    <s v="L'OPEROSA SOC. COOP. A R.L."/>
    <n v="205102"/>
    <x v="65"/>
    <x v="65"/>
    <n v="122.59"/>
    <s v="D"/>
    <n v="122.59"/>
  </r>
  <r>
    <s v="1'trimestre "/>
    <n v="26"/>
    <s v="543010"/>
    <x v="8"/>
    <n v="104836"/>
    <s v="LIFE TECHNOLOGIES ITALIA FIL. LIFE TECHNOL. EUROPE"/>
    <n v="205102"/>
    <x v="65"/>
    <x v="65"/>
    <n v="2825.01"/>
    <s v="A"/>
    <n v="-2825.01"/>
  </r>
  <r>
    <s v="1'trimestre "/>
    <n v="26"/>
    <s v="543010"/>
    <x v="8"/>
    <n v="104836"/>
    <s v="LIFE TECHNOLOGIES ITALIA FIL. LIFE TECHNOL. EUROPE"/>
    <n v="205102"/>
    <x v="65"/>
    <x v="65"/>
    <n v="2825.01"/>
    <s v="D"/>
    <n v="2825.01"/>
  </r>
  <r>
    <s v="1'trimestre "/>
    <n v="26"/>
    <s v="543010"/>
    <x v="8"/>
    <n v="107617"/>
    <s v="CIR FOOD COOPERATIVA ITALIANA RISTORAZIONE S.C."/>
    <n v="205102"/>
    <x v="65"/>
    <x v="65"/>
    <n v="5.75"/>
    <s v="A"/>
    <n v="-5.75"/>
  </r>
  <r>
    <s v="1'trimestre "/>
    <n v="26"/>
    <s v="543010"/>
    <x v="8"/>
    <n v="107617"/>
    <s v="CIR FOOD COOPERATIVA ITALIANA RISTORAZIONE S.C."/>
    <n v="205102"/>
    <x v="65"/>
    <x v="65"/>
    <n v="5.75"/>
    <s v="D"/>
    <n v="5.75"/>
  </r>
  <r>
    <s v="1'trimestre "/>
    <n v="26"/>
    <s v="543010"/>
    <x v="8"/>
    <n v="107617"/>
    <s v="CIR FOOD COOPERATIVA ITALIANA RISTORAZIONE S.C."/>
    <n v="205102"/>
    <x v="65"/>
    <x v="65"/>
    <n v="26.62"/>
    <s v="A"/>
    <n v="-26.62"/>
  </r>
  <r>
    <s v="1'trimestre "/>
    <n v="26"/>
    <s v="543010"/>
    <x v="8"/>
    <n v="107617"/>
    <s v="CIR FOOD COOPERATIVA ITALIANA RISTORAZIONE S.C."/>
    <n v="205102"/>
    <x v="65"/>
    <x v="65"/>
    <n v="26.62"/>
    <s v="D"/>
    <n v="26.62"/>
  </r>
  <r>
    <s v="1'trimestre "/>
    <n v="26"/>
    <s v="543010"/>
    <x v="8"/>
    <n v="107617"/>
    <s v="CIR FOOD COOPERATIVA ITALIANA RISTORAZIONE S.C."/>
    <n v="205102"/>
    <x v="65"/>
    <x v="65"/>
    <n v="899.63"/>
    <s v="A"/>
    <n v="-899.63"/>
  </r>
  <r>
    <s v="1'trimestre "/>
    <n v="26"/>
    <s v="543010"/>
    <x v="8"/>
    <n v="107617"/>
    <s v="CIR FOOD COOPERATIVA ITALIANA RISTORAZIONE S.C."/>
    <n v="205102"/>
    <x v="65"/>
    <x v="65"/>
    <n v="899.63"/>
    <s v="D"/>
    <n v="899.63"/>
  </r>
  <r>
    <s v="1'trimestre "/>
    <n v="26"/>
    <s v="543010"/>
    <x v="8"/>
    <n v="110318"/>
    <s v="CARTOIDEE DI CULTRARO VASTA GIUSEPPE"/>
    <n v="205102"/>
    <x v="65"/>
    <x v="65"/>
    <n v="344.48"/>
    <s v="A"/>
    <n v="-344.48"/>
  </r>
  <r>
    <s v="1'trimestre "/>
    <n v="26"/>
    <s v="543010"/>
    <x v="8"/>
    <n v="110318"/>
    <s v="CARTOIDEE DI CULTRARO VASTA GIUSEPPE"/>
    <n v="205102"/>
    <x v="65"/>
    <x v="65"/>
    <n v="344.48"/>
    <s v="D"/>
    <n v="344.48"/>
  </r>
  <r>
    <s v="1'trimestre "/>
    <n v="26"/>
    <s v="543010"/>
    <x v="8"/>
    <n v="102082"/>
    <s v="WORKING SOC.COOP.A R.L."/>
    <n v="205102"/>
    <x v="65"/>
    <x v="65"/>
    <n v="3.26"/>
    <s v="A"/>
    <n v="-3.26"/>
  </r>
  <r>
    <s v="1'trimestre "/>
    <n v="26"/>
    <s v="543010"/>
    <x v="8"/>
    <n v="102082"/>
    <s v="WORKING SOC.COOP.A R.L."/>
    <n v="205102"/>
    <x v="65"/>
    <x v="65"/>
    <n v="3.26"/>
    <s v="D"/>
    <n v="3.26"/>
  </r>
  <r>
    <s v="1'trimestre "/>
    <n v="26"/>
    <s v="543010"/>
    <x v="8"/>
    <n v="111210"/>
    <s v="STUDICA IT DI GUIDO FODDIS"/>
    <n v="205102"/>
    <x v="65"/>
    <x v="65"/>
    <n v="28.38"/>
    <s v="A"/>
    <n v="-28.38"/>
  </r>
  <r>
    <s v="1'trimestre "/>
    <n v="26"/>
    <s v="543010"/>
    <x v="8"/>
    <n v="111210"/>
    <s v="STUDICA IT DI GUIDO FODDIS"/>
    <n v="205102"/>
    <x v="65"/>
    <x v="65"/>
    <n v="28.38"/>
    <s v="D"/>
    <n v="28.38"/>
  </r>
  <r>
    <s v="1'trimestre "/>
    <n v="35"/>
    <s v="543010"/>
    <x v="8"/>
    <n v="103236"/>
    <s v="UNICREDIT FACTORING S.P.A."/>
    <n v="205102"/>
    <x v="65"/>
    <x v="65"/>
    <n v="190.37"/>
    <s v="D"/>
    <n v="190.37"/>
  </r>
  <r>
    <s v="1'trimestre "/>
    <n v="35"/>
    <s v="543010"/>
    <x v="8"/>
    <n v="103236"/>
    <s v="UNICREDIT FACTORING S.P.A."/>
    <n v="205102"/>
    <x v="65"/>
    <x v="65"/>
    <n v="190.37"/>
    <s v="A"/>
    <n v="-190.37"/>
  </r>
  <r>
    <s v="1'trimestre "/>
    <n v="35"/>
    <s v="543010"/>
    <x v="8"/>
    <n v="103233"/>
    <s v="IFITALIA-INTERNATIONAL FACTORS ITALIA"/>
    <n v="205102"/>
    <x v="65"/>
    <x v="65"/>
    <n v="73.150000000000006"/>
    <s v="D"/>
    <n v="73.150000000000006"/>
  </r>
  <r>
    <s v="1'trimestre "/>
    <n v="35"/>
    <s v="543010"/>
    <x v="8"/>
    <n v="103233"/>
    <s v="IFITALIA-INTERNATIONAL FACTORS ITALIA"/>
    <n v="205102"/>
    <x v="65"/>
    <x v="65"/>
    <n v="73.150000000000006"/>
    <s v="A"/>
    <n v="-73.150000000000006"/>
  </r>
  <r>
    <s v="1'trimestre "/>
    <n v="38"/>
    <s v="544010"/>
    <x v="16"/>
    <n v="108584"/>
    <s v="SABBIONI  GIACOMO"/>
    <n v="205102"/>
    <x v="65"/>
    <x v="65"/>
    <n v="450.82"/>
    <s v="D"/>
    <n v="450.82"/>
  </r>
  <r>
    <s v="1'trimestre "/>
    <n v="52"/>
    <s v="543010"/>
    <x v="8"/>
    <n v="105713"/>
    <s v="SER DATA SRL"/>
    <n v="205102"/>
    <x v="65"/>
    <x v="65"/>
    <n v="17.38"/>
    <s v="A"/>
    <n v="-17.38"/>
  </r>
  <r>
    <s v="1'trimestre "/>
    <n v="52"/>
    <s v="543010"/>
    <x v="8"/>
    <n v="105713"/>
    <s v="SER DATA SRL"/>
    <n v="205102"/>
    <x v="65"/>
    <x v="65"/>
    <n v="17.38"/>
    <s v="D"/>
    <n v="17.38"/>
  </r>
  <r>
    <s v="1'trimestre "/>
    <n v="52"/>
    <s v="543010"/>
    <x v="8"/>
    <n v="101074"/>
    <s v="ITALSIGMA S.R.L."/>
    <n v="205102"/>
    <x v="65"/>
    <x v="65"/>
    <n v="222.65"/>
    <s v="A"/>
    <n v="-222.65"/>
  </r>
  <r>
    <s v="1'trimestre "/>
    <n v="52"/>
    <s v="543010"/>
    <x v="8"/>
    <n v="101074"/>
    <s v="ITALSIGMA S.R.L."/>
    <n v="205102"/>
    <x v="65"/>
    <x v="65"/>
    <n v="222.65"/>
    <s v="D"/>
    <n v="222.65"/>
  </r>
  <r>
    <s v="1'trimestre "/>
    <n v="69"/>
    <s v="544010"/>
    <x v="16"/>
    <n v="108584"/>
    <s v="SABBIONI  GIACOMO"/>
    <n v="205102"/>
    <x v="65"/>
    <x v="65"/>
    <n v="450.82"/>
    <s v="D"/>
    <n v="450.82"/>
  </r>
  <r>
    <s v="1'trimestre "/>
    <n v="85"/>
    <s v="543010"/>
    <x v="8"/>
    <n v="106554"/>
    <s v="MANUTENCOOP FACILITY MANAGEMENT SPA"/>
    <n v="205102"/>
    <x v="65"/>
    <x v="65"/>
    <n v="454.9"/>
    <s v="A"/>
    <n v="-454.9"/>
  </r>
  <r>
    <s v="1'trimestre "/>
    <n v="85"/>
    <s v="543010"/>
    <x v="8"/>
    <n v="106554"/>
    <s v="MANUTENCOOP FACILITY MANAGEMENT SPA"/>
    <n v="205102"/>
    <x v="65"/>
    <x v="65"/>
    <n v="454.9"/>
    <s v="D"/>
    <n v="454.9"/>
  </r>
  <r>
    <s v="1'trimestre "/>
    <n v="85"/>
    <s v="543010"/>
    <x v="8"/>
    <n v="111033"/>
    <s v="LA TECNICA SPA"/>
    <n v="205102"/>
    <x v="65"/>
    <x v="65"/>
    <n v="71.989999999999995"/>
    <s v="A"/>
    <n v="-71.989999999999995"/>
  </r>
  <r>
    <s v="1'trimestre "/>
    <n v="85"/>
    <s v="543010"/>
    <x v="8"/>
    <n v="111033"/>
    <s v="LA TECNICA SPA"/>
    <n v="205102"/>
    <x v="65"/>
    <x v="65"/>
    <n v="71.989999999999995"/>
    <s v="D"/>
    <n v="71.989999999999995"/>
  </r>
  <r>
    <s v="1'trimestre "/>
    <n v="85"/>
    <s v="543010"/>
    <x v="8"/>
    <n v="109358"/>
    <s v="ENVIGO RMS SRL"/>
    <n v="205102"/>
    <x v="65"/>
    <x v="65"/>
    <n v="7.92"/>
    <s v="D"/>
    <n v="7.92"/>
  </r>
  <r>
    <s v="1'trimestre "/>
    <n v="85"/>
    <s v="543010"/>
    <x v="8"/>
    <n v="109358"/>
    <s v="ENVIGO RMS SRL"/>
    <n v="205102"/>
    <x v="65"/>
    <x v="65"/>
    <n v="7.92"/>
    <s v="A"/>
    <n v="-7.92"/>
  </r>
  <r>
    <s v="1'trimestre "/>
    <n v="85"/>
    <s v="543010"/>
    <x v="8"/>
    <n v="109358"/>
    <s v="ENVIGO RMS SRL"/>
    <n v="205102"/>
    <x v="65"/>
    <x v="65"/>
    <n v="47.96"/>
    <s v="A"/>
    <n v="-47.96"/>
  </r>
  <r>
    <s v="1'trimestre "/>
    <n v="85"/>
    <s v="543010"/>
    <x v="8"/>
    <n v="109358"/>
    <s v="ENVIGO RMS SRL"/>
    <n v="205102"/>
    <x v="65"/>
    <x v="65"/>
    <n v="47.96"/>
    <s v="D"/>
    <n v="47.96"/>
  </r>
  <r>
    <s v="1'trimestre "/>
    <n v="85"/>
    <s v="543010"/>
    <x v="8"/>
    <n v="107617"/>
    <s v="CIR FOOD COOPERATIVA ITALIANA RISTORAZIONE S.C."/>
    <n v="205102"/>
    <x v="65"/>
    <x v="65"/>
    <n v="14.47"/>
    <s v="A"/>
    <n v="-14.47"/>
  </r>
  <r>
    <s v="1'trimestre "/>
    <n v="85"/>
    <s v="543010"/>
    <x v="8"/>
    <n v="107617"/>
    <s v="CIR FOOD COOPERATIVA ITALIANA RISTORAZIONE S.C."/>
    <n v="205102"/>
    <x v="65"/>
    <x v="65"/>
    <n v="14.47"/>
    <s v="D"/>
    <n v="14.47"/>
  </r>
  <r>
    <s v="1'trimestre "/>
    <n v="85"/>
    <s v="543010"/>
    <x v="8"/>
    <n v="107617"/>
    <s v="CIR FOOD COOPERATIVA ITALIANA RISTORAZIONE S.C."/>
    <n v="205102"/>
    <x v="65"/>
    <x v="65"/>
    <n v="4.2699999999999996"/>
    <s v="A"/>
    <n v="-4.2699999999999996"/>
  </r>
  <r>
    <s v="1'trimestre "/>
    <n v="85"/>
    <s v="543010"/>
    <x v="8"/>
    <n v="107617"/>
    <s v="CIR FOOD COOPERATIVA ITALIANA RISTORAZIONE S.C."/>
    <n v="205102"/>
    <x v="65"/>
    <x v="65"/>
    <n v="4.2699999999999996"/>
    <s v="D"/>
    <n v="4.2699999999999996"/>
  </r>
  <r>
    <s v="1'trimestre "/>
    <n v="85"/>
    <s v="543010"/>
    <x v="8"/>
    <n v="107617"/>
    <s v="CIR FOOD COOPERATIVA ITALIANA RISTORAZIONE S.C."/>
    <n v="205102"/>
    <x v="65"/>
    <x v="65"/>
    <n v="744.38"/>
    <s v="A"/>
    <n v="-744.38"/>
  </r>
  <r>
    <s v="1'trimestre "/>
    <n v="85"/>
    <s v="543010"/>
    <x v="8"/>
    <n v="107617"/>
    <s v="CIR FOOD COOPERATIVA ITALIANA RISTORAZIONE S.C."/>
    <n v="205102"/>
    <x v="65"/>
    <x v="65"/>
    <n v="744.38"/>
    <s v="D"/>
    <n v="744.38"/>
  </r>
  <r>
    <s v="1'trimestre "/>
    <n v="85"/>
    <s v="543010"/>
    <x v="8"/>
    <n v="109460"/>
    <s v="ZUCCHETTI INFORMATICA SPA"/>
    <n v="205102"/>
    <x v="65"/>
    <x v="65"/>
    <n v="451.44"/>
    <s v="A"/>
    <n v="-451.44"/>
  </r>
  <r>
    <s v="1'trimestre "/>
    <n v="85"/>
    <s v="543010"/>
    <x v="8"/>
    <n v="109460"/>
    <s v="ZUCCHETTI INFORMATICA SPA"/>
    <n v="205102"/>
    <x v="65"/>
    <x v="65"/>
    <n v="451.44"/>
    <s v="D"/>
    <n v="451.44"/>
  </r>
  <r>
    <s v="1'trimestre "/>
    <n v="85"/>
    <s v="543010"/>
    <x v="8"/>
    <n v="109460"/>
    <s v="ZUCCHETTI INFORMATICA SPA"/>
    <n v="205102"/>
    <x v="65"/>
    <x v="65"/>
    <n v="91.08"/>
    <s v="A"/>
    <n v="-91.08"/>
  </r>
  <r>
    <s v="1'trimestre "/>
    <n v="85"/>
    <s v="543010"/>
    <x v="8"/>
    <n v="109460"/>
    <s v="ZUCCHETTI INFORMATICA SPA"/>
    <n v="205102"/>
    <x v="65"/>
    <x v="65"/>
    <n v="91.08"/>
    <s v="D"/>
    <n v="91.08"/>
  </r>
  <r>
    <s v="1'trimestre "/>
    <n v="85"/>
    <s v="543010"/>
    <x v="8"/>
    <n v="105555"/>
    <s v="MISCO ITALY SRL"/>
    <n v="205102"/>
    <x v="65"/>
    <x v="65"/>
    <n v="66.52"/>
    <s v="A"/>
    <n v="-66.52"/>
  </r>
  <r>
    <s v="1'trimestre "/>
    <n v="85"/>
    <s v="543010"/>
    <x v="8"/>
    <n v="105555"/>
    <s v="MISCO ITALY SRL"/>
    <n v="205102"/>
    <x v="65"/>
    <x v="65"/>
    <n v="66.52"/>
    <s v="D"/>
    <n v="66.52"/>
  </r>
  <r>
    <s v="1'trimestre "/>
    <n v="85"/>
    <s v="543010"/>
    <x v="8"/>
    <n v="106250"/>
    <s v="PUNTO CART SRL"/>
    <n v="205102"/>
    <x v="65"/>
    <x v="65"/>
    <n v="25.96"/>
    <s v="A"/>
    <n v="-25.96"/>
  </r>
  <r>
    <s v="1'trimestre "/>
    <n v="85"/>
    <s v="543010"/>
    <x v="8"/>
    <n v="106250"/>
    <s v="PUNTO CART SRL"/>
    <n v="205102"/>
    <x v="65"/>
    <x v="65"/>
    <n v="25.96"/>
    <s v="D"/>
    <n v="25.96"/>
  </r>
  <r>
    <s v="1'trimestre "/>
    <n v="94"/>
    <s v="543010"/>
    <x v="8"/>
    <n v="103236"/>
    <s v="UNICREDIT FACTORING S.P.A."/>
    <n v="205102"/>
    <x v="65"/>
    <x v="65"/>
    <n v="190.37"/>
    <s v="D"/>
    <n v="190.37"/>
  </r>
  <r>
    <s v="1'trimestre "/>
    <n v="94"/>
    <s v="543010"/>
    <x v="8"/>
    <n v="103236"/>
    <s v="UNICREDIT FACTORING S.P.A."/>
    <n v="205102"/>
    <x v="65"/>
    <x v="65"/>
    <n v="190.37"/>
    <s v="A"/>
    <n v="-190.37"/>
  </r>
  <r>
    <s v="1'trimestre "/>
    <n v="94"/>
    <s v="543010"/>
    <x v="8"/>
    <n v="103233"/>
    <s v="IFITALIA-INTERNATIONAL FACTORS ITALIA"/>
    <n v="205102"/>
    <x v="65"/>
    <x v="65"/>
    <n v="69.23"/>
    <s v="D"/>
    <n v="69.23"/>
  </r>
  <r>
    <s v="1'trimestre "/>
    <n v="94"/>
    <s v="543010"/>
    <x v="8"/>
    <n v="103233"/>
    <s v="IFITALIA-INTERNATIONAL FACTORS ITALIA"/>
    <n v="205102"/>
    <x v="65"/>
    <x v="65"/>
    <n v="69.23"/>
    <s v="A"/>
    <n v="-69.23"/>
  </r>
  <r>
    <s v="1'trimestre "/>
    <n v="114"/>
    <s v="544010"/>
    <x v="16"/>
    <n v="104816"/>
    <s v="PIGNOTTI  ELETTRA"/>
    <n v="205102"/>
    <x v="65"/>
    <x v="65"/>
    <n v="188.44"/>
    <s v="D"/>
    <n v="188.44"/>
  </r>
  <r>
    <s v="1'trimestre "/>
    <n v="114"/>
    <s v="544010"/>
    <x v="16"/>
    <n v="109254"/>
    <s v="MANCINI  LUCIA"/>
    <n v="205102"/>
    <x v="65"/>
    <x v="65"/>
    <n v="180.33"/>
    <s v="D"/>
    <n v="180.33"/>
  </r>
  <r>
    <s v="1'trimestre "/>
    <n v="125"/>
    <s v="543010"/>
    <x v="8"/>
    <n v="110245"/>
    <s v="MAPO SRL UNIPERSONALE"/>
    <n v="205102"/>
    <x v="65"/>
    <x v="65"/>
    <n v="127.34"/>
    <s v="D"/>
    <n v="127.34"/>
  </r>
  <r>
    <s v="1'trimestre "/>
    <n v="125"/>
    <s v="543010"/>
    <x v="8"/>
    <n v="106554"/>
    <s v="MANUTENCOOP FACILITY MANAGEMENT SPA"/>
    <n v="205102"/>
    <x v="65"/>
    <x v="65"/>
    <n v="27.51"/>
    <s v="A"/>
    <n v="-27.51"/>
  </r>
  <r>
    <s v="1'trimestre "/>
    <n v="125"/>
    <s v="543010"/>
    <x v="8"/>
    <n v="106554"/>
    <s v="MANUTENCOOP FACILITY MANAGEMENT SPA"/>
    <n v="205102"/>
    <x v="65"/>
    <x v="65"/>
    <n v="27.51"/>
    <s v="D"/>
    <n v="27.51"/>
  </r>
  <r>
    <s v="1'trimestre "/>
    <n v="125"/>
    <s v="543010"/>
    <x v="8"/>
    <n v="101111"/>
    <s v="L'OPEROSA SOC. COOP. A R.L."/>
    <n v="205102"/>
    <x v="65"/>
    <x v="65"/>
    <n v="74.05"/>
    <s v="A"/>
    <n v="-74.05"/>
  </r>
  <r>
    <s v="1'trimestre "/>
    <n v="125"/>
    <s v="543010"/>
    <x v="8"/>
    <n v="101111"/>
    <s v="L'OPEROSA SOC. COOP. A R.L."/>
    <n v="205102"/>
    <x v="65"/>
    <x v="65"/>
    <n v="74.05"/>
    <s v="D"/>
    <n v="74.05"/>
  </r>
  <r>
    <s v="1'trimestre "/>
    <n v="125"/>
    <s v="543010"/>
    <x v="8"/>
    <n v="111033"/>
    <s v="LA TECNICA SPA"/>
    <n v="205102"/>
    <x v="65"/>
    <x v="65"/>
    <n v="10.89"/>
    <s v="A"/>
    <n v="-10.89"/>
  </r>
  <r>
    <s v="1'trimestre "/>
    <n v="125"/>
    <s v="543010"/>
    <x v="8"/>
    <n v="111033"/>
    <s v="LA TECNICA SPA"/>
    <n v="205102"/>
    <x v="65"/>
    <x v="65"/>
    <n v="10.89"/>
    <s v="D"/>
    <n v="10.89"/>
  </r>
  <r>
    <s v="1'trimestre "/>
    <n v="125"/>
    <s v="543010"/>
    <x v="8"/>
    <n v="110938"/>
    <s v="GPI SPA"/>
    <n v="205102"/>
    <x v="65"/>
    <x v="65"/>
    <n v="241.12"/>
    <s v="A"/>
    <n v="-241.12"/>
  </r>
  <r>
    <s v="1'trimestre "/>
    <n v="125"/>
    <s v="543010"/>
    <x v="8"/>
    <n v="110938"/>
    <s v="GPI SPA"/>
    <n v="205102"/>
    <x v="65"/>
    <x v="65"/>
    <n v="241.12"/>
    <s v="D"/>
    <n v="241.12"/>
  </r>
  <r>
    <s v="1'trimestre "/>
    <n v="125"/>
    <s v="543010"/>
    <x v="8"/>
    <n v="103103"/>
    <s v="BUGNION S.P.A."/>
    <n v="205102"/>
    <x v="65"/>
    <x v="65"/>
    <n v="82.23"/>
    <s v="A"/>
    <n v="-82.23"/>
  </r>
  <r>
    <s v="1'trimestre "/>
    <n v="125"/>
    <s v="543010"/>
    <x v="8"/>
    <n v="103103"/>
    <s v="BUGNION S.P.A."/>
    <n v="205102"/>
    <x v="65"/>
    <x v="65"/>
    <n v="82.23"/>
    <s v="D"/>
    <n v="82.23"/>
  </r>
  <r>
    <s v="1'trimestre "/>
    <n v="125"/>
    <s v="543010"/>
    <x v="8"/>
    <n v="109460"/>
    <s v="ZUCCHETTI INFORMATICA SPA"/>
    <n v="205102"/>
    <x v="65"/>
    <x v="65"/>
    <n v="37.4"/>
    <s v="A"/>
    <n v="-37.4"/>
  </r>
  <r>
    <s v="1'trimestre "/>
    <n v="125"/>
    <s v="543010"/>
    <x v="8"/>
    <n v="109460"/>
    <s v="ZUCCHETTI INFORMATICA SPA"/>
    <n v="205102"/>
    <x v="65"/>
    <x v="65"/>
    <n v="37.4"/>
    <s v="D"/>
    <n v="37.4"/>
  </r>
  <r>
    <s v="1'trimestre "/>
    <n v="125"/>
    <s v="543010"/>
    <x v="8"/>
    <n v="111002"/>
    <s v="STERIL VERONA SRL"/>
    <n v="205102"/>
    <x v="65"/>
    <x v="65"/>
    <n v="30.8"/>
    <s v="A"/>
    <n v="-30.8"/>
  </r>
  <r>
    <s v="1'trimestre "/>
    <n v="125"/>
    <s v="543010"/>
    <x v="8"/>
    <n v="111002"/>
    <s v="STERIL VERONA SRL"/>
    <n v="205102"/>
    <x v="65"/>
    <x v="65"/>
    <n v="30.8"/>
    <s v="D"/>
    <n v="30.8"/>
  </r>
  <r>
    <s v="1'trimestre "/>
    <n v="125"/>
    <s v="543010"/>
    <x v="8"/>
    <n v="111163"/>
    <s v="SOLUZIONE UFFICIO SRL"/>
    <n v="205102"/>
    <x v="65"/>
    <x v="65"/>
    <n v="51.23"/>
    <s v="A"/>
    <n v="-51.23"/>
  </r>
  <r>
    <s v="1'trimestre "/>
    <n v="125"/>
    <s v="543010"/>
    <x v="8"/>
    <n v="111163"/>
    <s v="SOLUZIONE UFFICIO SRL"/>
    <n v="205102"/>
    <x v="65"/>
    <x v="65"/>
    <n v="51.23"/>
    <s v="D"/>
    <n v="51.23"/>
  </r>
  <r>
    <s v="1'trimestre "/>
    <n v="125"/>
    <s v="543010"/>
    <x v="8"/>
    <n v="110245"/>
    <s v="MAPO SRL UNIPERSONALE"/>
    <n v="205102"/>
    <x v="65"/>
    <x v="65"/>
    <n v="33.549999999999997"/>
    <s v="A"/>
    <n v="-33.549999999999997"/>
  </r>
  <r>
    <s v="1'trimestre "/>
    <n v="125"/>
    <s v="543010"/>
    <x v="8"/>
    <n v="110245"/>
    <s v="MAPO SRL UNIPERSONALE"/>
    <n v="205102"/>
    <x v="65"/>
    <x v="65"/>
    <n v="33.549999999999997"/>
    <s v="D"/>
    <n v="33.549999999999997"/>
  </r>
  <r>
    <s v="1'trimestre "/>
    <n v="125"/>
    <s v="543010"/>
    <x v="8"/>
    <n v="110245"/>
    <s v="MAPO SRL UNIPERSONALE"/>
    <n v="205102"/>
    <x v="65"/>
    <x v="65"/>
    <n v="127.34"/>
    <s v="A"/>
    <n v="-127.34"/>
  </r>
  <r>
    <s v="1'trimestre "/>
    <n v="135"/>
    <s v="543010"/>
    <x v="8"/>
    <n v="103233"/>
    <s v="IFITALIA-INTERNATIONAL FACTORS ITALIA"/>
    <n v="205102"/>
    <x v="65"/>
    <x v="65"/>
    <n v="20.39"/>
    <s v="D"/>
    <n v="20.39"/>
  </r>
  <r>
    <s v="1'trimestre "/>
    <n v="135"/>
    <s v="543010"/>
    <x v="8"/>
    <n v="103233"/>
    <s v="IFITALIA-INTERNATIONAL FACTORS ITALIA"/>
    <n v="205102"/>
    <x v="65"/>
    <x v="65"/>
    <n v="20.39"/>
    <s v="A"/>
    <n v="-20.39"/>
  </r>
  <r>
    <s v="1'trimestre "/>
    <n v="137"/>
    <s v="544010"/>
    <x v="16"/>
    <n v="108584"/>
    <s v="SABBIONI  GIACOMO"/>
    <n v="205102"/>
    <x v="65"/>
    <x v="65"/>
    <n v="450.82"/>
    <s v="D"/>
    <n v="450.82"/>
  </r>
  <r>
    <s v="1'trimestre "/>
    <n v="150"/>
    <s v="543010"/>
    <x v="8"/>
    <n v="107617"/>
    <s v="CIR FOOD COOPERATIVA ITALIANA RISTORAZIONE S.C."/>
    <n v="205102"/>
    <x v="65"/>
    <x v="65"/>
    <n v="23.77"/>
    <s v="A"/>
    <n v="-23.77"/>
  </r>
  <r>
    <s v="1'trimestre "/>
    <n v="150"/>
    <s v="543010"/>
    <x v="8"/>
    <n v="107617"/>
    <s v="CIR FOOD COOPERATIVA ITALIANA RISTORAZIONE S.C."/>
    <n v="205102"/>
    <x v="65"/>
    <x v="65"/>
    <n v="23.77"/>
    <s v="D"/>
    <n v="23.77"/>
  </r>
  <r>
    <s v="1'trimestre "/>
    <n v="150"/>
    <s v="543010"/>
    <x v="8"/>
    <n v="107617"/>
    <s v="CIR FOOD COOPERATIVA ITALIANA RISTORAZIONE S.C."/>
    <n v="205102"/>
    <x v="65"/>
    <x v="65"/>
    <n v="4.4000000000000004"/>
    <s v="A"/>
    <n v="-4.4000000000000004"/>
  </r>
  <r>
    <s v="1'trimestre "/>
    <n v="150"/>
    <s v="543010"/>
    <x v="8"/>
    <n v="107617"/>
    <s v="CIR FOOD COOPERATIVA ITALIANA RISTORAZIONE S.C."/>
    <n v="205102"/>
    <x v="65"/>
    <x v="65"/>
    <n v="4.4000000000000004"/>
    <s v="D"/>
    <n v="4.4000000000000004"/>
  </r>
  <r>
    <s v="1'trimestre "/>
    <n v="150"/>
    <s v="543010"/>
    <x v="8"/>
    <n v="107617"/>
    <s v="CIR FOOD COOPERATIVA ITALIANA RISTORAZIONE S.C."/>
    <n v="205102"/>
    <x v="65"/>
    <x v="65"/>
    <n v="695.19"/>
    <s v="A"/>
    <n v="-695.19"/>
  </r>
  <r>
    <s v="1'trimestre "/>
    <n v="150"/>
    <s v="543010"/>
    <x v="8"/>
    <n v="107617"/>
    <s v="CIR FOOD COOPERATIVA ITALIANA RISTORAZIONE S.C."/>
    <n v="205102"/>
    <x v="65"/>
    <x v="65"/>
    <n v="695.19"/>
    <s v="D"/>
    <n v="695.19"/>
  </r>
  <r>
    <s v="1'trimestre "/>
    <n v="150"/>
    <s v="543010"/>
    <x v="8"/>
    <n v="104836"/>
    <s v="LIFE TECHNOLOGIES ITALIA FIL. LIFE TECHNOL. EUROPE"/>
    <n v="205102"/>
    <x v="65"/>
    <x v="65"/>
    <n v="341.46"/>
    <s v="A"/>
    <n v="-341.46"/>
  </r>
  <r>
    <s v="1'trimestre "/>
    <n v="150"/>
    <s v="543010"/>
    <x v="8"/>
    <n v="104836"/>
    <s v="LIFE TECHNOLOGIES ITALIA FIL. LIFE TECHNOL. EUROPE"/>
    <n v="205102"/>
    <x v="65"/>
    <x v="65"/>
    <n v="341.46"/>
    <s v="D"/>
    <n v="341.46"/>
  </r>
  <r>
    <s v="1'trimestre "/>
    <n v="150"/>
    <s v="543010"/>
    <x v="8"/>
    <n v="111033"/>
    <s v="LA TECNICA SPA"/>
    <n v="205102"/>
    <x v="65"/>
    <x v="65"/>
    <n v="18.600000000000001"/>
    <s v="A"/>
    <n v="-18.600000000000001"/>
  </r>
  <r>
    <s v="1'trimestre "/>
    <n v="150"/>
    <s v="543010"/>
    <x v="8"/>
    <n v="111033"/>
    <s v="LA TECNICA SPA"/>
    <n v="205102"/>
    <x v="65"/>
    <x v="65"/>
    <n v="18.600000000000001"/>
    <s v="D"/>
    <n v="18.600000000000001"/>
  </r>
  <r>
    <s v="1'trimestre "/>
    <n v="150"/>
    <s v="543010"/>
    <x v="8"/>
    <n v="109491"/>
    <s v="WEB AND MORE SRL"/>
    <n v="205102"/>
    <x v="65"/>
    <x v="65"/>
    <n v="242"/>
    <s v="A"/>
    <n v="-242"/>
  </r>
  <r>
    <s v="1'trimestre "/>
    <n v="150"/>
    <s v="543010"/>
    <x v="8"/>
    <n v="109491"/>
    <s v="WEB AND MORE SRL"/>
    <n v="205102"/>
    <x v="65"/>
    <x v="65"/>
    <n v="242"/>
    <s v="D"/>
    <n v="242"/>
  </r>
  <r>
    <s v="1'trimestre "/>
    <n v="150"/>
    <s v="543010"/>
    <x v="8"/>
    <n v="109796"/>
    <s v="SERVICE MED SRL"/>
    <n v="205102"/>
    <x v="65"/>
    <x v="65"/>
    <n v="13.06"/>
    <s v="A"/>
    <n v="-13.06"/>
  </r>
  <r>
    <s v="1'trimestre "/>
    <n v="150"/>
    <s v="543010"/>
    <x v="8"/>
    <n v="109796"/>
    <s v="SERVICE MED SRL"/>
    <n v="205102"/>
    <x v="65"/>
    <x v="65"/>
    <n v="13.06"/>
    <s v="D"/>
    <n v="13.06"/>
  </r>
  <r>
    <s v="1'trimestre "/>
    <n v="159"/>
    <s v="543010"/>
    <x v="8"/>
    <n v="103233"/>
    <s v="IFITALIA-INTERNATIONAL FACTORS ITALIA"/>
    <n v="205102"/>
    <x v="65"/>
    <x v="65"/>
    <n v="71.45"/>
    <s v="D"/>
    <n v="71.45"/>
  </r>
  <r>
    <s v="1'trimestre "/>
    <n v="159"/>
    <s v="543010"/>
    <x v="8"/>
    <n v="103233"/>
    <s v="IFITALIA-INTERNATIONAL FACTORS ITALIA"/>
    <n v="205102"/>
    <x v="65"/>
    <x v="65"/>
    <n v="71.45"/>
    <s v="A"/>
    <n v="-71.45"/>
  </r>
  <r>
    <s v="1'trimestre "/>
    <n v="174"/>
    <s v="544010"/>
    <x v="16"/>
    <n v="108080"/>
    <s v="DI MARTINO  ALESSANDRO"/>
    <n v="205102"/>
    <x v="65"/>
    <x v="65"/>
    <n v="324.74"/>
    <s v="D"/>
    <n v="324.74"/>
  </r>
  <r>
    <s v="1'trimestre "/>
    <n v="174"/>
    <s v="544010"/>
    <x v="16"/>
    <n v="109864"/>
    <s v="CARAVAGGI  PAOLO"/>
    <n v="205102"/>
    <x v="65"/>
    <x v="65"/>
    <n v="148.08000000000001"/>
    <s v="D"/>
    <n v="148.08000000000001"/>
  </r>
  <r>
    <s v="1'trimestre "/>
    <n v="174"/>
    <s v="544010"/>
    <x v="16"/>
    <n v="109864"/>
    <s v="CARAVAGGI  PAOLO"/>
    <n v="205102"/>
    <x v="65"/>
    <x v="65"/>
    <n v="71.900000000000006"/>
    <s v="D"/>
    <n v="71.900000000000006"/>
  </r>
  <r>
    <s v="1'trimestre "/>
    <n v="174"/>
    <s v="544010"/>
    <x v="16"/>
    <n v="109864"/>
    <s v="CARAVAGGI  PAOLO"/>
    <n v="205102"/>
    <x v="65"/>
    <x v="65"/>
    <n v="135.78"/>
    <s v="D"/>
    <n v="135.78"/>
  </r>
  <r>
    <s v="1'trimestre "/>
    <n v="179"/>
    <s v="544010"/>
    <x v="16"/>
    <n v="109333"/>
    <s v="PAIOLI  ANNA"/>
    <n v="205102"/>
    <x v="65"/>
    <x v="65"/>
    <n v="285.33999999999997"/>
    <s v="D"/>
    <n v="285.33999999999997"/>
  </r>
  <r>
    <s v="1'trimestre "/>
    <n v="184"/>
    <s v="543010"/>
    <x v="8"/>
    <n v="107910"/>
    <s v="ANALYTICAL CONTROL DE MORI SRL"/>
    <n v="205102"/>
    <x v="65"/>
    <x v="65"/>
    <n v="11"/>
    <s v="A"/>
    <n v="-11"/>
  </r>
  <r>
    <s v="1'trimestre "/>
    <n v="184"/>
    <s v="543010"/>
    <x v="8"/>
    <n v="107910"/>
    <s v="ANALYTICAL CONTROL DE MORI SRL"/>
    <n v="205102"/>
    <x v="65"/>
    <x v="65"/>
    <n v="11"/>
    <s v="D"/>
    <n v="11"/>
  </r>
  <r>
    <s v="1'trimestre "/>
    <n v="184"/>
    <s v="543010"/>
    <x v="8"/>
    <n v="109256"/>
    <s v="LUCA P. ELETTRONICA SRL"/>
    <n v="205102"/>
    <x v="65"/>
    <x v="65"/>
    <n v="225.41"/>
    <s v="A"/>
    <n v="-225.41"/>
  </r>
  <r>
    <s v="1'trimestre "/>
    <n v="184"/>
    <s v="543010"/>
    <x v="8"/>
    <n v="109256"/>
    <s v="LUCA P. ELETTRONICA SRL"/>
    <n v="205102"/>
    <x v="65"/>
    <x v="65"/>
    <n v="225.41"/>
    <s v="D"/>
    <n v="225.41"/>
  </r>
  <r>
    <s v="1'trimestre "/>
    <n v="184"/>
    <s v="543010"/>
    <x v="8"/>
    <n v="100484"/>
    <s v="ADCOM S.R.L."/>
    <n v="205102"/>
    <x v="65"/>
    <x v="65"/>
    <n v="2468.4"/>
    <s v="A"/>
    <n v="-2468.4"/>
  </r>
  <r>
    <s v="1'trimestre "/>
    <n v="184"/>
    <s v="543010"/>
    <x v="8"/>
    <n v="100484"/>
    <s v="ADCOM S.R.L."/>
    <n v="205102"/>
    <x v="65"/>
    <x v="65"/>
    <n v="2468.4"/>
    <s v="D"/>
    <n v="2468.4"/>
  </r>
  <r>
    <s v="1'trimestre "/>
    <n v="184"/>
    <s v="543010"/>
    <x v="8"/>
    <n v="109358"/>
    <s v="ENVIGO RMS SRL"/>
    <n v="205102"/>
    <x v="65"/>
    <x v="65"/>
    <n v="245.92"/>
    <s v="A"/>
    <n v="-245.92"/>
  </r>
  <r>
    <s v="1'trimestre "/>
    <n v="184"/>
    <s v="543010"/>
    <x v="8"/>
    <n v="109358"/>
    <s v="ENVIGO RMS SRL"/>
    <n v="205102"/>
    <x v="65"/>
    <x v="65"/>
    <n v="245.92"/>
    <s v="D"/>
    <n v="245.92"/>
  </r>
  <r>
    <s v="1'trimestre "/>
    <n v="184"/>
    <s v="543010"/>
    <x v="8"/>
    <n v="109796"/>
    <s v="SERVICE MED SRL"/>
    <n v="205102"/>
    <x v="65"/>
    <x v="65"/>
    <n v="18.28"/>
    <s v="A"/>
    <n v="-18.28"/>
  </r>
  <r>
    <s v="1'trimestre "/>
    <n v="184"/>
    <s v="543010"/>
    <x v="8"/>
    <n v="109796"/>
    <s v="SERVICE MED SRL"/>
    <n v="205102"/>
    <x v="65"/>
    <x v="65"/>
    <n v="18.28"/>
    <s v="D"/>
    <n v="18.28"/>
  </r>
  <r>
    <s v="1'trimestre "/>
    <n v="194"/>
    <s v="543010"/>
    <x v="8"/>
    <n v="103236"/>
    <s v="UNICREDIT FACTORING S.P.A."/>
    <n v="205102"/>
    <x v="65"/>
    <x v="65"/>
    <n v="190.37"/>
    <s v="D"/>
    <n v="190.37"/>
  </r>
  <r>
    <s v="1'trimestre "/>
    <n v="194"/>
    <s v="543010"/>
    <x v="8"/>
    <n v="103236"/>
    <s v="UNICREDIT FACTORING S.P.A."/>
    <n v="205102"/>
    <x v="65"/>
    <x v="65"/>
    <n v="190.37"/>
    <s v="A"/>
    <n v="-190.37"/>
  </r>
  <r>
    <s v="1'trimestre "/>
    <n v="2"/>
    <s v="412040"/>
    <x v="20"/>
    <n v="281589"/>
    <s v="BIANCIARDI COSIMO"/>
    <n v="205103"/>
    <x v="66"/>
    <x v="66"/>
    <n v="18"/>
    <s v="D"/>
    <n v="18"/>
  </r>
  <r>
    <s v="1'trimestre "/>
    <n v="2"/>
    <s v="412040"/>
    <x v="20"/>
    <n v="282246"/>
    <s v="MESSINA ALESSANDRO"/>
    <n v="205103"/>
    <x v="66"/>
    <x v="66"/>
    <n v="29.5"/>
    <s v="D"/>
    <n v="29.5"/>
  </r>
  <r>
    <s v="1'trimestre "/>
    <n v="2"/>
    <s v="546010"/>
    <x v="21"/>
    <n v="111230"/>
    <s v="PRIAMI GIGLIOLA"/>
    <n v="205103"/>
    <x v="66"/>
    <x v="66"/>
    <n v="37.28"/>
    <s v="D"/>
    <n v="37.28"/>
  </r>
  <r>
    <s v="1'trimestre "/>
    <n v="3"/>
    <s v="546010"/>
    <x v="21"/>
    <n v="111232"/>
    <s v="SCIARROTTA VINCENZA"/>
    <n v="205103"/>
    <x v="66"/>
    <x v="66"/>
    <n v="198"/>
    <s v="D"/>
    <n v="198"/>
  </r>
  <r>
    <s v="1'trimestre "/>
    <n v="3"/>
    <s v="546010"/>
    <x v="21"/>
    <n v="111235"/>
    <s v="MEDICI MAURIZIO"/>
    <n v="205103"/>
    <x v="66"/>
    <x v="66"/>
    <n v="447.72"/>
    <s v="D"/>
    <n v="447.72"/>
  </r>
  <r>
    <s v="1'trimestre "/>
    <n v="3"/>
    <s v="546010"/>
    <x v="21"/>
    <n v="111219"/>
    <s v="D'AVINO MARIA LUISA"/>
    <n v="205103"/>
    <x v="66"/>
    <x v="66"/>
    <n v="2036.02"/>
    <s v="D"/>
    <n v="2036.02"/>
  </r>
  <r>
    <s v="1'trimestre "/>
    <n v="4"/>
    <s v="543010"/>
    <x v="8"/>
    <n v="108152"/>
    <s v="PIO IST.PICCOLE SUORE SACRA FAM.-CASA DI CURA TONI"/>
    <n v="205103"/>
    <x v="66"/>
    <x v="66"/>
    <n v="431.72"/>
    <s v="D"/>
    <n v="431.72"/>
  </r>
  <r>
    <s v="1'trimestre "/>
    <n v="31"/>
    <s v="547505"/>
    <x v="22"/>
    <n v="103423"/>
    <s v="TESORIERE UNICREDIT SPA-CREDITORE IOR"/>
    <n v="205103"/>
    <x v="66"/>
    <x v="66"/>
    <n v="137.76"/>
    <s v="D"/>
    <n v="137.76"/>
  </r>
  <r>
    <s v="1'trimestre "/>
    <n v="39"/>
    <s v="412040"/>
    <x v="20"/>
    <n v="282382"/>
    <s v="SELLERI FILIPPO CARLO"/>
    <n v="205103"/>
    <x v="66"/>
    <x v="66"/>
    <n v="5"/>
    <s v="D"/>
    <n v="5"/>
  </r>
  <r>
    <s v="1'trimestre "/>
    <n v="41"/>
    <s v="546010"/>
    <x v="21"/>
    <n v="111250"/>
    <s v="STEFANELLI MIRKO"/>
    <n v="205103"/>
    <x v="66"/>
    <x v="66"/>
    <n v="6986.06"/>
    <s v="D"/>
    <n v="6986.06"/>
  </r>
  <r>
    <s v="1'trimestre "/>
    <n v="42"/>
    <s v="543010"/>
    <x v="8"/>
    <n v="111242"/>
    <s v="AMBULATORIO POLISPECIALISTICO CARLINO"/>
    <n v="205103"/>
    <x v="66"/>
    <x v="66"/>
    <n v="403.72"/>
    <s v="D"/>
    <n v="403.72"/>
  </r>
  <r>
    <s v="1'trimestre "/>
    <n v="55"/>
    <s v="547505"/>
    <x v="22"/>
    <n v="103423"/>
    <s v="TESORIERE UNICREDIT SPA-CREDITORE IOR"/>
    <n v="205103"/>
    <x v="66"/>
    <x v="66"/>
    <n v="256.33"/>
    <s v="D"/>
    <n v="256.33"/>
  </r>
  <r>
    <s v="1'trimestre "/>
    <n v="55"/>
    <s v="547505"/>
    <x v="22"/>
    <n v="103423"/>
    <s v="TESORIERE UNICREDIT SPA-CREDITORE IOR"/>
    <n v="205103"/>
    <x v="66"/>
    <x v="66"/>
    <n v="2412.23"/>
    <s v="D"/>
    <n v="2412.23"/>
  </r>
  <r>
    <s v="1'trimestre "/>
    <n v="68"/>
    <s v="543010"/>
    <x v="8"/>
    <n v="105767"/>
    <s v="SIDEL SPA"/>
    <n v="205103"/>
    <x v="66"/>
    <x v="66"/>
    <n v="105.31"/>
    <s v="D"/>
    <n v="105.31"/>
  </r>
  <r>
    <s v="1'trimestre "/>
    <n v="70"/>
    <s v="546010"/>
    <x v="21"/>
    <n v="111264"/>
    <s v="LO IACO FABRIZIO"/>
    <n v="205103"/>
    <x v="66"/>
    <x v="66"/>
    <n v="21.97"/>
    <s v="D"/>
    <n v="21.97"/>
  </r>
  <r>
    <s v="1'trimestre "/>
    <n v="71"/>
    <s v="546010"/>
    <x v="21"/>
    <n v="111272"/>
    <s v="CASTELLARI SERGIO"/>
    <n v="205103"/>
    <x v="66"/>
    <x v="66"/>
    <n v="251.44"/>
    <s v="D"/>
    <n v="251.44"/>
  </r>
  <r>
    <s v="1'trimestre "/>
    <n v="72"/>
    <s v="543010"/>
    <x v="8"/>
    <n v="108152"/>
    <s v="PIO IST.PICCOLE SUORE SACRA FAM.-CASA DI CURA TONI"/>
    <n v="205103"/>
    <x v="66"/>
    <x v="66"/>
    <n v="2202"/>
    <s v="D"/>
    <n v="2202"/>
  </r>
  <r>
    <s v="1'trimestre "/>
    <n v="72"/>
    <s v="543010"/>
    <x v="8"/>
    <n v="110716"/>
    <s v="IRCCS ISTITUTO ORTOPEDICO GALEAZZI SPA"/>
    <n v="205103"/>
    <x v="66"/>
    <x v="66"/>
    <n v="8252"/>
    <s v="D"/>
    <n v="8252"/>
  </r>
  <r>
    <s v="1'trimestre "/>
    <n v="74"/>
    <s v="412040"/>
    <x v="20"/>
    <n v="282498"/>
    <s v="BONAMICI MAURIZIA"/>
    <n v="205103"/>
    <x v="66"/>
    <x v="66"/>
    <n v="23"/>
    <s v="D"/>
    <n v="23"/>
  </r>
  <r>
    <s v="1'trimestre "/>
    <n v="98"/>
    <s v="546010"/>
    <x v="21"/>
    <n v="111285"/>
    <s v="LOLLI MARINA"/>
    <n v="205103"/>
    <x v="66"/>
    <x v="66"/>
    <n v="684.76"/>
    <s v="D"/>
    <n v="684.76"/>
  </r>
  <r>
    <s v="1'trimestre "/>
    <n v="123"/>
    <s v="412040"/>
    <x v="20"/>
    <n v="282550"/>
    <s v="DRUSIANI GIANNI"/>
    <n v="205103"/>
    <x v="66"/>
    <x v="66"/>
    <n v="36.15"/>
    <s v="D"/>
    <n v="36.15"/>
  </r>
  <r>
    <s v="1'trimestre "/>
    <n v="124"/>
    <s v="412040"/>
    <x v="20"/>
    <n v="282558"/>
    <s v="BURINO ELISABETTA"/>
    <n v="205103"/>
    <x v="66"/>
    <x v="66"/>
    <n v="30"/>
    <s v="D"/>
    <n v="30"/>
  </r>
  <r>
    <s v="1'trimestre "/>
    <n v="124"/>
    <s v="412040"/>
    <x v="20"/>
    <n v="282562"/>
    <s v="DELLAROLE FEDERICO"/>
    <n v="205103"/>
    <x v="66"/>
    <x v="66"/>
    <n v="20"/>
    <s v="D"/>
    <n v="20"/>
  </r>
  <r>
    <s v="1'trimestre "/>
    <n v="139"/>
    <s v="412040"/>
    <x v="20"/>
    <n v="282638"/>
    <s v="NANNI DIVA"/>
    <n v="205103"/>
    <x v="66"/>
    <x v="66"/>
    <n v="2"/>
    <s v="D"/>
    <n v="2"/>
  </r>
  <r>
    <s v="1'trimestre "/>
    <n v="139"/>
    <s v="412040"/>
    <x v="20"/>
    <n v="282638"/>
    <s v="NANNI DIVA"/>
    <n v="205103"/>
    <x v="66"/>
    <x v="66"/>
    <n v="148"/>
    <s v="D"/>
    <n v="148"/>
  </r>
  <r>
    <s v="1'trimestre "/>
    <n v="139"/>
    <s v="543010"/>
    <x v="8"/>
    <n v="111291"/>
    <s v="AGEOP RICERCA ONLUS"/>
    <n v="205103"/>
    <x v="66"/>
    <x v="66"/>
    <n v="8284.77"/>
    <s v="D"/>
    <n v="8284.77"/>
  </r>
  <r>
    <s v="1'trimestre "/>
    <n v="155"/>
    <s v="547505"/>
    <x v="22"/>
    <n v="103423"/>
    <s v="TESORIERE UNICREDIT SPA-CREDITORE IOR"/>
    <n v="205103"/>
    <x v="66"/>
    <x v="66"/>
    <n v="2104.4"/>
    <s v="D"/>
    <n v="2104.4"/>
  </r>
  <r>
    <s v="1'trimestre "/>
    <n v="163"/>
    <s v="546010"/>
    <x v="21"/>
    <n v="111311"/>
    <s v="PAOLINI RENZO"/>
    <n v="205103"/>
    <x v="66"/>
    <x v="66"/>
    <n v="198.39"/>
    <s v="D"/>
    <n v="198.39"/>
  </r>
  <r>
    <s v="1'trimestre "/>
    <n v="165"/>
    <s v="543010"/>
    <x v="8"/>
    <n v="108152"/>
    <s v="PIO IST.PICCOLE SUORE SACRA FAM.-CASA DI CURA TONI"/>
    <n v="205103"/>
    <x v="66"/>
    <x v="66"/>
    <n v="1002"/>
    <s v="D"/>
    <n v="1002"/>
  </r>
  <r>
    <s v="1'trimestre "/>
    <n v="14"/>
    <s v="543010"/>
    <x v="8"/>
    <n v="109051"/>
    <s v="ALD AUTOMOTIVE ITALIA SRL"/>
    <n v="205201"/>
    <x v="67"/>
    <x v="67"/>
    <n v="350.93"/>
    <s v="D"/>
    <n v="350.93"/>
  </r>
  <r>
    <s v="1'trimestre "/>
    <n v="14"/>
    <s v="543010"/>
    <x v="8"/>
    <n v="109051"/>
    <s v="ALD AUTOMOTIVE ITALIA SRL"/>
    <n v="205201"/>
    <x v="67"/>
    <x v="67"/>
    <n v="284.56"/>
    <s v="D"/>
    <n v="284.56"/>
  </r>
  <r>
    <s v="1'trimestre "/>
    <n v="14"/>
    <s v="543010"/>
    <x v="8"/>
    <n v="109051"/>
    <s v="ALD AUTOMOTIVE ITALIA SRL"/>
    <n v="205201"/>
    <x v="67"/>
    <x v="67"/>
    <n v="350.93"/>
    <s v="D"/>
    <n v="350.93"/>
  </r>
  <r>
    <s v="1'trimestre "/>
    <n v="14"/>
    <s v="543010"/>
    <x v="8"/>
    <n v="109051"/>
    <s v="ALD AUTOMOTIVE ITALIA SRL"/>
    <n v="205201"/>
    <x v="67"/>
    <x v="67"/>
    <n v="284.56"/>
    <s v="D"/>
    <n v="284.56"/>
  </r>
  <r>
    <s v="1'trimestre "/>
    <n v="14"/>
    <s v="543010"/>
    <x v="8"/>
    <n v="109051"/>
    <s v="ALD AUTOMOTIVE ITALIA SRL"/>
    <n v="205201"/>
    <x v="67"/>
    <x v="67"/>
    <n v="350.93"/>
    <s v="D"/>
    <n v="350.93"/>
  </r>
  <r>
    <s v="1'trimestre "/>
    <n v="14"/>
    <s v="543010"/>
    <x v="8"/>
    <n v="109051"/>
    <s v="ALD AUTOMOTIVE ITALIA SRL"/>
    <n v="205201"/>
    <x v="67"/>
    <x v="67"/>
    <n v="284.56"/>
    <s v="D"/>
    <n v="284.56"/>
  </r>
  <r>
    <s v="1'trimestre "/>
    <n v="26"/>
    <s v="543010"/>
    <x v="8"/>
    <n v="110853"/>
    <s v="SIGMA SPA"/>
    <n v="205201"/>
    <x v="67"/>
    <x v="67"/>
    <n v="7000"/>
    <s v="D"/>
    <n v="7000"/>
  </r>
  <r>
    <s v="1'trimestre "/>
    <n v="26"/>
    <s v="543010"/>
    <x v="8"/>
    <n v="110161"/>
    <s v="LARA-SERVICE SRL"/>
    <n v="205201"/>
    <x v="67"/>
    <x v="67"/>
    <n v="1246.98"/>
    <s v="D"/>
    <n v="1246.98"/>
  </r>
  <r>
    <s v="1'trimestre "/>
    <n v="26"/>
    <s v="543010"/>
    <x v="8"/>
    <n v="105713"/>
    <s v="SER DATA SRL"/>
    <n v="205201"/>
    <x v="67"/>
    <x v="67"/>
    <n v="371"/>
    <s v="D"/>
    <n v="371"/>
  </r>
  <r>
    <s v="1'trimestre "/>
    <n v="26"/>
    <s v="543010"/>
    <x v="8"/>
    <n v="106672"/>
    <s v="KYOCERA DOCUMENT SOLUTION ITALIA SPA"/>
    <n v="205201"/>
    <x v="67"/>
    <x v="67"/>
    <n v="105.47"/>
    <s v="D"/>
    <n v="105.47"/>
  </r>
  <r>
    <s v="1'trimestre "/>
    <n v="26"/>
    <s v="543010"/>
    <x v="8"/>
    <n v="106672"/>
    <s v="KYOCERA DOCUMENT SOLUTION ITALIA SPA"/>
    <n v="205201"/>
    <x v="67"/>
    <x v="67"/>
    <n v="14.54"/>
    <s v="D"/>
    <n v="14.54"/>
  </r>
  <r>
    <s v="1'trimestre "/>
    <n v="26"/>
    <s v="543010"/>
    <x v="8"/>
    <n v="106672"/>
    <s v="KYOCERA DOCUMENT SOLUTION ITALIA SPA"/>
    <n v="205201"/>
    <x v="67"/>
    <x v="67"/>
    <n v="2.14"/>
    <s v="D"/>
    <n v="2.14"/>
  </r>
  <r>
    <s v="1'trimestre "/>
    <n v="26"/>
    <s v="543010"/>
    <x v="8"/>
    <n v="106672"/>
    <s v="KYOCERA DOCUMENT SOLUTION ITALIA SPA"/>
    <n v="205201"/>
    <x v="67"/>
    <x v="67"/>
    <n v="41.53"/>
    <s v="D"/>
    <n v="41.53"/>
  </r>
  <r>
    <s v="1'trimestre "/>
    <n v="26"/>
    <s v="543010"/>
    <x v="8"/>
    <n v="106672"/>
    <s v="KYOCERA DOCUMENT SOLUTION ITALIA SPA"/>
    <n v="205201"/>
    <x v="67"/>
    <x v="67"/>
    <n v="6.36"/>
    <s v="D"/>
    <n v="6.36"/>
  </r>
  <r>
    <s v="1'trimestre "/>
    <n v="26"/>
    <s v="543010"/>
    <x v="8"/>
    <n v="106672"/>
    <s v="KYOCERA DOCUMENT SOLUTION ITALIA SPA"/>
    <n v="205201"/>
    <x v="67"/>
    <x v="67"/>
    <n v="122.75"/>
    <s v="A"/>
    <n v="-122.75"/>
  </r>
  <r>
    <s v="1'trimestre "/>
    <n v="26"/>
    <s v="543010"/>
    <x v="8"/>
    <n v="106672"/>
    <s v="KYOCERA DOCUMENT SOLUTION ITALIA SPA"/>
    <n v="205201"/>
    <x v="67"/>
    <x v="67"/>
    <n v="154.82"/>
    <s v="D"/>
    <n v="154.82"/>
  </r>
  <r>
    <s v="1'trimestre "/>
    <n v="26"/>
    <s v="543010"/>
    <x v="8"/>
    <n v="106672"/>
    <s v="KYOCERA DOCUMENT SOLUTION ITALIA SPA"/>
    <n v="205201"/>
    <x v="67"/>
    <x v="67"/>
    <n v="23.65"/>
    <s v="D"/>
    <n v="23.65"/>
  </r>
  <r>
    <s v="1'trimestre "/>
    <n v="26"/>
    <s v="543010"/>
    <x v="8"/>
    <n v="106672"/>
    <s v="KYOCERA DOCUMENT SOLUTION ITALIA SPA"/>
    <n v="205201"/>
    <x v="67"/>
    <x v="67"/>
    <n v="281.33999999999997"/>
    <s v="D"/>
    <n v="281.33999999999997"/>
  </r>
  <r>
    <s v="1'trimestre "/>
    <n v="26"/>
    <s v="543010"/>
    <x v="8"/>
    <n v="106672"/>
    <s v="KYOCERA DOCUMENT SOLUTION ITALIA SPA"/>
    <n v="205201"/>
    <x v="67"/>
    <x v="67"/>
    <n v="573.34"/>
    <s v="D"/>
    <n v="573.34"/>
  </r>
  <r>
    <s v="1'trimestre "/>
    <n v="26"/>
    <s v="543010"/>
    <x v="8"/>
    <n v="106672"/>
    <s v="KYOCERA DOCUMENT SOLUTION ITALIA SPA"/>
    <n v="205201"/>
    <x v="67"/>
    <x v="67"/>
    <n v="93.78"/>
    <s v="D"/>
    <n v="93.78"/>
  </r>
  <r>
    <s v="1'trimestre "/>
    <n v="26"/>
    <s v="543010"/>
    <x v="8"/>
    <n v="106672"/>
    <s v="KYOCERA DOCUMENT SOLUTION ITALIA SPA"/>
    <n v="205201"/>
    <x v="67"/>
    <x v="67"/>
    <n v="413.2"/>
    <s v="D"/>
    <n v="413.2"/>
  </r>
  <r>
    <s v="1'trimestre "/>
    <n v="26"/>
    <s v="543010"/>
    <x v="8"/>
    <n v="106672"/>
    <s v="KYOCERA DOCUMENT SOLUTION ITALIA SPA"/>
    <n v="205201"/>
    <x v="67"/>
    <x v="67"/>
    <n v="750.24"/>
    <s v="D"/>
    <n v="750.24"/>
  </r>
  <r>
    <s v="1'trimestre "/>
    <n v="26"/>
    <s v="543010"/>
    <x v="8"/>
    <n v="106672"/>
    <s v="KYOCERA DOCUMENT SOLUTION ITALIA SPA"/>
    <n v="205201"/>
    <x v="67"/>
    <x v="67"/>
    <n v="93.78"/>
    <s v="D"/>
    <n v="93.78"/>
  </r>
  <r>
    <s v="1'trimestre "/>
    <n v="26"/>
    <s v="543010"/>
    <x v="8"/>
    <n v="106672"/>
    <s v="KYOCERA DOCUMENT SOLUTION ITALIA SPA"/>
    <n v="205201"/>
    <x v="67"/>
    <x v="67"/>
    <n v="22.16"/>
    <s v="D"/>
    <n v="22.16"/>
  </r>
  <r>
    <s v="1'trimestre "/>
    <n v="26"/>
    <s v="543010"/>
    <x v="8"/>
    <n v="106672"/>
    <s v="KYOCERA DOCUMENT SOLUTION ITALIA SPA"/>
    <n v="205201"/>
    <x v="67"/>
    <x v="67"/>
    <n v="127.63"/>
    <s v="D"/>
    <n v="127.63"/>
  </r>
  <r>
    <s v="1'trimestre "/>
    <n v="26"/>
    <s v="543010"/>
    <x v="8"/>
    <n v="107106"/>
    <s v="BRAINLAB ITALIA SRL"/>
    <n v="205201"/>
    <x v="67"/>
    <x v="67"/>
    <n v="944.7"/>
    <s v="D"/>
    <n v="944.7"/>
  </r>
  <r>
    <s v="1'trimestre "/>
    <n v="26"/>
    <s v="543010"/>
    <x v="8"/>
    <n v="108078"/>
    <s v="XEROX ITALIA RENTAL SERVICE SRL"/>
    <n v="205201"/>
    <x v="67"/>
    <x v="67"/>
    <n v="233.13"/>
    <s v="D"/>
    <n v="233.13"/>
  </r>
  <r>
    <s v="1'trimestre "/>
    <n v="26"/>
    <s v="543010"/>
    <x v="8"/>
    <n v="105841"/>
    <s v="ARVAL SERVICE LEASE ITALIA SPA"/>
    <n v="205201"/>
    <x v="67"/>
    <x v="67"/>
    <n v="529.78"/>
    <s v="D"/>
    <n v="529.78"/>
  </r>
  <r>
    <s v="1'trimestre "/>
    <n v="26"/>
    <s v="543010"/>
    <x v="8"/>
    <n v="105841"/>
    <s v="ARVAL SERVICE LEASE ITALIA SPA"/>
    <n v="205201"/>
    <x v="67"/>
    <x v="67"/>
    <n v="264.89"/>
    <s v="D"/>
    <n v="264.89"/>
  </r>
  <r>
    <s v="1'trimestre "/>
    <n v="60"/>
    <s v="543010"/>
    <x v="8"/>
    <n v="105713"/>
    <s v="SER DATA SRL"/>
    <n v="205201"/>
    <x v="67"/>
    <x v="67"/>
    <n v="371"/>
    <s v="D"/>
    <n v="371"/>
  </r>
  <r>
    <s v="1'trimestre "/>
    <n v="60"/>
    <s v="543010"/>
    <x v="8"/>
    <n v="101029"/>
    <s v="INSTRUMENTATION LABORATORY S.P.A."/>
    <n v="205201"/>
    <x v="67"/>
    <x v="67"/>
    <n v="1382.7"/>
    <s v="D"/>
    <n v="1382.7"/>
  </r>
  <r>
    <s v="1'trimestre "/>
    <n v="60"/>
    <s v="543010"/>
    <x v="8"/>
    <n v="111212"/>
    <s v="CRYOSERVICE &amp; MEDICAL DEVICES SRL"/>
    <n v="205201"/>
    <x v="67"/>
    <x v="67"/>
    <n v="6000"/>
    <s v="D"/>
    <n v="6000"/>
  </r>
  <r>
    <s v="1'trimestre "/>
    <n v="60"/>
    <s v="543010"/>
    <x v="8"/>
    <n v="100176"/>
    <s v="BECKMAN COULTER SRL"/>
    <n v="205201"/>
    <x v="67"/>
    <x v="67"/>
    <n v="634.91999999999996"/>
    <s v="D"/>
    <n v="634.91999999999996"/>
  </r>
  <r>
    <s v="1'trimestre "/>
    <n v="60"/>
    <s v="543010"/>
    <x v="8"/>
    <n v="100176"/>
    <s v="BECKMAN COULTER SRL"/>
    <n v="205201"/>
    <x v="67"/>
    <x v="67"/>
    <n v="634.91999999999996"/>
    <s v="D"/>
    <n v="634.91999999999996"/>
  </r>
  <r>
    <s v="1'trimestre "/>
    <n v="60"/>
    <s v="543010"/>
    <x v="8"/>
    <n v="109051"/>
    <s v="ALD AUTOMOTIVE ITALIA SRL"/>
    <n v="205201"/>
    <x v="67"/>
    <x v="67"/>
    <n v="350.93"/>
    <s v="D"/>
    <n v="350.93"/>
  </r>
  <r>
    <s v="1'trimestre "/>
    <n v="60"/>
    <s v="543010"/>
    <x v="8"/>
    <n v="109051"/>
    <s v="ALD AUTOMOTIVE ITALIA SRL"/>
    <n v="205201"/>
    <x v="67"/>
    <x v="67"/>
    <n v="284.56"/>
    <s v="D"/>
    <n v="284.56"/>
  </r>
  <r>
    <s v="1'trimestre "/>
    <n v="85"/>
    <s v="543010"/>
    <x v="8"/>
    <n v="110161"/>
    <s v="LARA-SERVICE SRL"/>
    <n v="205201"/>
    <x v="67"/>
    <x v="67"/>
    <n v="403.87"/>
    <s v="D"/>
    <n v="403.87"/>
  </r>
  <r>
    <s v="1'trimestre "/>
    <n v="85"/>
    <s v="543010"/>
    <x v="8"/>
    <n v="101029"/>
    <s v="INSTRUMENTATION LABORATORY S.P.A."/>
    <n v="205201"/>
    <x v="67"/>
    <x v="67"/>
    <n v="1382.7"/>
    <s v="D"/>
    <n v="1382.7"/>
  </r>
  <r>
    <s v="1'trimestre "/>
    <n v="85"/>
    <s v="543010"/>
    <x v="8"/>
    <n v="105841"/>
    <s v="ARVAL SERVICE LEASE ITALIA SPA"/>
    <n v="205201"/>
    <x v="67"/>
    <x v="67"/>
    <n v="529.78"/>
    <s v="D"/>
    <n v="529.78"/>
  </r>
  <r>
    <s v="1'trimestre "/>
    <n v="85"/>
    <s v="543010"/>
    <x v="8"/>
    <n v="105841"/>
    <s v="ARVAL SERVICE LEASE ITALIA SPA"/>
    <n v="205201"/>
    <x v="67"/>
    <x v="67"/>
    <n v="264.89"/>
    <s v="D"/>
    <n v="264.89"/>
  </r>
  <r>
    <s v="1'trimestre "/>
    <n v="85"/>
    <s v="543010"/>
    <x v="8"/>
    <n v="105841"/>
    <s v="ARVAL SERVICE LEASE ITALIA SPA"/>
    <n v="205201"/>
    <x v="67"/>
    <x v="67"/>
    <n v="529.78"/>
    <s v="D"/>
    <n v="529.78"/>
  </r>
  <r>
    <s v="1'trimestre "/>
    <n v="85"/>
    <s v="543010"/>
    <x v="8"/>
    <n v="105841"/>
    <s v="ARVAL SERVICE LEASE ITALIA SPA"/>
    <n v="205201"/>
    <x v="67"/>
    <x v="67"/>
    <n v="264.89"/>
    <s v="D"/>
    <n v="264.89"/>
  </r>
  <r>
    <s v="1'trimestre "/>
    <n v="85"/>
    <s v="543010"/>
    <x v="8"/>
    <n v="109051"/>
    <s v="ALD AUTOMOTIVE ITALIA SRL"/>
    <n v="205201"/>
    <x v="67"/>
    <x v="67"/>
    <n v="350.93"/>
    <s v="D"/>
    <n v="350.93"/>
  </r>
  <r>
    <s v="1'trimestre "/>
    <n v="85"/>
    <s v="543010"/>
    <x v="8"/>
    <n v="109051"/>
    <s v="ALD AUTOMOTIVE ITALIA SRL"/>
    <n v="205201"/>
    <x v="67"/>
    <x v="67"/>
    <n v="284.56"/>
    <s v="D"/>
    <n v="284.56"/>
  </r>
  <r>
    <s v="1'trimestre "/>
    <n v="85"/>
    <s v="543010"/>
    <x v="8"/>
    <n v="109051"/>
    <s v="ALD AUTOMOTIVE ITALIA SRL"/>
    <n v="205201"/>
    <x v="67"/>
    <x v="67"/>
    <n v="350.93"/>
    <s v="D"/>
    <n v="350.93"/>
  </r>
  <r>
    <s v="1'trimestre "/>
    <n v="85"/>
    <s v="543010"/>
    <x v="8"/>
    <n v="109051"/>
    <s v="ALD AUTOMOTIVE ITALIA SRL"/>
    <n v="205201"/>
    <x v="67"/>
    <x v="67"/>
    <n v="284.56"/>
    <s v="D"/>
    <n v="284.56"/>
  </r>
  <r>
    <s v="1'trimestre "/>
    <n v="125"/>
    <s v="543010"/>
    <x v="8"/>
    <n v="106672"/>
    <s v="KYOCERA DOCUMENT SOLUTION ITALIA SPA"/>
    <n v="205201"/>
    <x v="67"/>
    <x v="67"/>
    <n v="22.08"/>
    <s v="D"/>
    <n v="22.08"/>
  </r>
  <r>
    <s v="1'trimestre "/>
    <n v="125"/>
    <s v="543010"/>
    <x v="8"/>
    <n v="106672"/>
    <s v="KYOCERA DOCUMENT SOLUTION ITALIA SPA"/>
    <n v="205201"/>
    <x v="67"/>
    <x v="67"/>
    <n v="46.28"/>
    <s v="D"/>
    <n v="46.28"/>
  </r>
  <r>
    <s v="1'trimestre "/>
    <n v="125"/>
    <s v="543010"/>
    <x v="8"/>
    <n v="106672"/>
    <s v="KYOCERA DOCUMENT SOLUTION ITALIA SPA"/>
    <n v="205201"/>
    <x v="67"/>
    <x v="67"/>
    <n v="168.67"/>
    <s v="D"/>
    <n v="168.67"/>
  </r>
  <r>
    <s v="1'trimestre "/>
    <n v="125"/>
    <s v="543010"/>
    <x v="8"/>
    <n v="106672"/>
    <s v="KYOCERA DOCUMENT SOLUTION ITALIA SPA"/>
    <n v="205201"/>
    <x v="67"/>
    <x v="67"/>
    <n v="24.45"/>
    <s v="D"/>
    <n v="24.45"/>
  </r>
  <r>
    <s v="1'trimestre "/>
    <n v="125"/>
    <s v="543010"/>
    <x v="8"/>
    <n v="106672"/>
    <s v="KYOCERA DOCUMENT SOLUTION ITALIA SPA"/>
    <n v="205201"/>
    <x v="67"/>
    <x v="67"/>
    <n v="166.06"/>
    <s v="D"/>
    <n v="166.06"/>
  </r>
  <r>
    <s v="1'trimestre "/>
    <n v="125"/>
    <s v="543010"/>
    <x v="8"/>
    <n v="106672"/>
    <s v="KYOCERA DOCUMENT SOLUTION ITALIA SPA"/>
    <n v="205201"/>
    <x v="67"/>
    <x v="67"/>
    <n v="181.16"/>
    <s v="D"/>
    <n v="181.16"/>
  </r>
  <r>
    <s v="1'trimestre "/>
    <n v="125"/>
    <s v="543010"/>
    <x v="8"/>
    <n v="106672"/>
    <s v="KYOCERA DOCUMENT SOLUTION ITALIA SPA"/>
    <n v="205201"/>
    <x v="67"/>
    <x v="67"/>
    <n v="76.62"/>
    <s v="D"/>
    <n v="76.62"/>
  </r>
  <r>
    <s v="1'trimestre "/>
    <n v="125"/>
    <s v="543010"/>
    <x v="8"/>
    <n v="106672"/>
    <s v="KYOCERA DOCUMENT SOLUTION ITALIA SPA"/>
    <n v="205201"/>
    <x v="67"/>
    <x v="67"/>
    <n v="666.04"/>
    <s v="D"/>
    <n v="666.04"/>
  </r>
  <r>
    <s v="1'trimestre "/>
    <n v="125"/>
    <s v="543010"/>
    <x v="8"/>
    <n v="106672"/>
    <s v="KYOCERA DOCUMENT SOLUTION ITALIA SPA"/>
    <n v="205201"/>
    <x v="67"/>
    <x v="67"/>
    <n v="199.25"/>
    <s v="D"/>
    <n v="199.25"/>
  </r>
  <r>
    <s v="1'trimestre "/>
    <n v="125"/>
    <s v="543010"/>
    <x v="8"/>
    <n v="101029"/>
    <s v="INSTRUMENTATION LABORATORY S.P.A."/>
    <n v="205201"/>
    <x v="67"/>
    <x v="67"/>
    <n v="1382.7"/>
    <s v="D"/>
    <n v="1382.7"/>
  </r>
  <r>
    <s v="1'trimestre "/>
    <n v="125"/>
    <s v="543010"/>
    <x v="8"/>
    <n v="107106"/>
    <s v="BRAINLAB ITALIA SRL"/>
    <n v="205201"/>
    <x v="67"/>
    <x v="67"/>
    <n v="9073.7999999999993"/>
    <s v="D"/>
    <n v="9073.7999999999993"/>
  </r>
  <r>
    <s v="1'trimestre "/>
    <n v="125"/>
    <s v="543010"/>
    <x v="8"/>
    <n v="105142"/>
    <s v="ARJOHUNTLEIGH SPA"/>
    <n v="205201"/>
    <x v="67"/>
    <x v="67"/>
    <n v="1092"/>
    <s v="D"/>
    <n v="1092"/>
  </r>
  <r>
    <s v="1'trimestre "/>
    <n v="125"/>
    <s v="543010"/>
    <x v="8"/>
    <n v="105142"/>
    <s v="ARJOHUNTLEIGH SPA"/>
    <n v="205201"/>
    <x v="67"/>
    <x v="67"/>
    <n v="1092"/>
    <s v="D"/>
    <n v="1092"/>
  </r>
  <r>
    <s v="1'trimestre "/>
    <n v="125"/>
    <s v="543010"/>
    <x v="8"/>
    <n v="105142"/>
    <s v="ARJOHUNTLEIGH SPA"/>
    <n v="205201"/>
    <x v="67"/>
    <x v="67"/>
    <n v="1092"/>
    <s v="D"/>
    <n v="1092"/>
  </r>
  <r>
    <s v="1'trimestre "/>
    <n v="125"/>
    <s v="543010"/>
    <x v="8"/>
    <n v="109051"/>
    <s v="ALD AUTOMOTIVE ITALIA SRL"/>
    <n v="205201"/>
    <x v="67"/>
    <x v="67"/>
    <n v="284.56"/>
    <s v="D"/>
    <n v="284.56"/>
  </r>
  <r>
    <s v="1'trimestre "/>
    <n v="125"/>
    <s v="543010"/>
    <x v="8"/>
    <n v="109051"/>
    <s v="ALD AUTOMOTIVE ITALIA SRL"/>
    <n v="205201"/>
    <x v="67"/>
    <x v="67"/>
    <n v="350.93"/>
    <s v="D"/>
    <n v="350.93"/>
  </r>
  <r>
    <s v="1'trimestre "/>
    <n v="125"/>
    <s v="543010"/>
    <x v="8"/>
    <n v="109051"/>
    <s v="ALD AUTOMOTIVE ITALIA SRL"/>
    <n v="205201"/>
    <x v="67"/>
    <x v="67"/>
    <n v="284.56"/>
    <s v="D"/>
    <n v="284.56"/>
  </r>
  <r>
    <s v="1'trimestre "/>
    <n v="125"/>
    <s v="543010"/>
    <x v="8"/>
    <n v="109796"/>
    <s v="SERVICE MED SRL"/>
    <n v="205201"/>
    <x v="67"/>
    <x v="67"/>
    <n v="5836.48"/>
    <s v="D"/>
    <n v="5836.48"/>
  </r>
  <r>
    <s v="1'trimestre "/>
    <n v="125"/>
    <s v="543010"/>
    <x v="8"/>
    <n v="109796"/>
    <s v="SERVICE MED SRL"/>
    <n v="205201"/>
    <x v="67"/>
    <x v="67"/>
    <n v="4931.71"/>
    <s v="D"/>
    <n v="4931.71"/>
  </r>
  <r>
    <s v="1'trimestre "/>
    <n v="125"/>
    <s v="543010"/>
    <x v="8"/>
    <n v="109796"/>
    <s v="SERVICE MED SRL"/>
    <n v="205201"/>
    <x v="67"/>
    <x v="67"/>
    <n v="5821.9"/>
    <s v="D"/>
    <n v="5821.9"/>
  </r>
  <r>
    <s v="1'trimestre "/>
    <n v="150"/>
    <s v="543010"/>
    <x v="8"/>
    <n v="110161"/>
    <s v="LARA-SERVICE SRL"/>
    <n v="205201"/>
    <x v="67"/>
    <x v="67"/>
    <n v="5951.3"/>
    <s v="D"/>
    <n v="5951.3"/>
  </r>
  <r>
    <s v="1'trimestre "/>
    <n v="150"/>
    <s v="543010"/>
    <x v="8"/>
    <n v="105142"/>
    <s v="ARJOHUNTLEIGH SPA"/>
    <n v="205201"/>
    <x v="67"/>
    <x v="67"/>
    <n v="1092"/>
    <s v="D"/>
    <n v="1092"/>
  </r>
  <r>
    <s v="1'trimestre "/>
    <n v="150"/>
    <s v="543010"/>
    <x v="8"/>
    <n v="104562"/>
    <s v="SERVIZI INFORMATICI S.R.L."/>
    <n v="205201"/>
    <x v="67"/>
    <x v="67"/>
    <n v="810"/>
    <s v="D"/>
    <n v="810"/>
  </r>
  <r>
    <s v="1'trimestre "/>
    <n v="150"/>
    <s v="543010"/>
    <x v="8"/>
    <n v="109796"/>
    <s v="SERVICE MED SRL"/>
    <n v="205201"/>
    <x v="67"/>
    <x v="67"/>
    <n v="59.35"/>
    <s v="D"/>
    <n v="59.35"/>
  </r>
  <r>
    <s v="1'trimestre "/>
    <n v="150"/>
    <s v="543010"/>
    <x v="8"/>
    <n v="111212"/>
    <s v="CRYOSERVICE &amp; MEDICAL DEVICES SRL"/>
    <n v="205201"/>
    <x v="67"/>
    <x v="67"/>
    <n v="11500"/>
    <s v="D"/>
    <n v="11500"/>
  </r>
  <r>
    <s v="1'trimestre "/>
    <n v="184"/>
    <s v="543010"/>
    <x v="8"/>
    <n v="109051"/>
    <s v="ALD AUTOMOTIVE ITALIA SRL"/>
    <n v="205201"/>
    <x v="67"/>
    <x v="67"/>
    <n v="350.93"/>
    <s v="D"/>
    <n v="350.93"/>
  </r>
  <r>
    <s v="1'trimestre "/>
    <n v="184"/>
    <s v="543010"/>
    <x v="8"/>
    <n v="109051"/>
    <s v="ALD AUTOMOTIVE ITALIA SRL"/>
    <n v="205201"/>
    <x v="67"/>
    <x v="67"/>
    <n v="284.56"/>
    <s v="D"/>
    <n v="284.56"/>
  </r>
  <r>
    <s v="1'trimestre "/>
    <n v="184"/>
    <s v="543010"/>
    <x v="8"/>
    <n v="109051"/>
    <s v="ALD AUTOMOTIVE ITALIA SRL"/>
    <n v="205201"/>
    <x v="67"/>
    <x v="67"/>
    <n v="350.93"/>
    <s v="D"/>
    <n v="350.93"/>
  </r>
  <r>
    <s v="1'trimestre "/>
    <n v="184"/>
    <s v="543010"/>
    <x v="8"/>
    <n v="106672"/>
    <s v="KYOCERA DOCUMENT SOLUTION ITALIA SPA"/>
    <n v="205201"/>
    <x v="67"/>
    <x v="67"/>
    <n v="178.83"/>
    <s v="D"/>
    <n v="178.83"/>
  </r>
  <r>
    <s v="1'trimestre "/>
    <n v="184"/>
    <s v="543010"/>
    <x v="8"/>
    <n v="106672"/>
    <s v="KYOCERA DOCUMENT SOLUTION ITALIA SPA"/>
    <n v="205201"/>
    <x v="67"/>
    <x v="67"/>
    <n v="109.32"/>
    <s v="D"/>
    <n v="109.32"/>
  </r>
  <r>
    <s v="1'trimestre "/>
    <n v="184"/>
    <s v="543010"/>
    <x v="8"/>
    <n v="106672"/>
    <s v="KYOCERA DOCUMENT SOLUTION ITALIA SPA"/>
    <n v="205201"/>
    <x v="67"/>
    <x v="67"/>
    <n v="145.59"/>
    <s v="D"/>
    <n v="145.59"/>
  </r>
  <r>
    <s v="1'trimestre "/>
    <n v="184"/>
    <s v="543010"/>
    <x v="8"/>
    <n v="106672"/>
    <s v="KYOCERA DOCUMENT SOLUTION ITALIA SPA"/>
    <n v="205201"/>
    <x v="67"/>
    <x v="67"/>
    <n v="33.200000000000003"/>
    <s v="D"/>
    <n v="33.200000000000003"/>
  </r>
  <r>
    <s v="1'trimestre "/>
    <n v="184"/>
    <s v="543010"/>
    <x v="8"/>
    <n v="106672"/>
    <s v="KYOCERA DOCUMENT SOLUTION ITALIA SPA"/>
    <n v="205201"/>
    <x v="67"/>
    <x v="67"/>
    <n v="750.24"/>
    <s v="D"/>
    <n v="750.24"/>
  </r>
  <r>
    <s v="1'trimestre "/>
    <n v="184"/>
    <s v="543010"/>
    <x v="8"/>
    <n v="106672"/>
    <s v="KYOCERA DOCUMENT SOLUTION ITALIA SPA"/>
    <n v="205201"/>
    <x v="67"/>
    <x v="67"/>
    <n v="152.52000000000001"/>
    <s v="D"/>
    <n v="152.52000000000001"/>
  </r>
  <r>
    <s v="1'trimestre "/>
    <n v="184"/>
    <s v="543010"/>
    <x v="8"/>
    <n v="106672"/>
    <s v="KYOCERA DOCUMENT SOLUTION ITALIA SPA"/>
    <n v="205201"/>
    <x v="67"/>
    <x v="67"/>
    <n v="23.65"/>
    <s v="D"/>
    <n v="23.65"/>
  </r>
  <r>
    <s v="1'trimestre "/>
    <n v="184"/>
    <s v="543010"/>
    <x v="8"/>
    <n v="106672"/>
    <s v="KYOCERA DOCUMENT SOLUTION ITALIA SPA"/>
    <n v="205201"/>
    <x v="67"/>
    <x v="67"/>
    <n v="22.16"/>
    <s v="D"/>
    <n v="22.16"/>
  </r>
  <r>
    <s v="1'trimestre "/>
    <n v="184"/>
    <s v="543010"/>
    <x v="8"/>
    <n v="101029"/>
    <s v="INSTRUMENTATION LABORATORY S.P.A."/>
    <n v="205201"/>
    <x v="67"/>
    <x v="67"/>
    <n v="1382.7"/>
    <s v="D"/>
    <n v="1382.7"/>
  </r>
  <r>
    <s v="1'trimestre "/>
    <n v="184"/>
    <s v="543010"/>
    <x v="8"/>
    <n v="100870"/>
    <s v="GE MEDICAL SYSTEMS ITALIA S.P.A."/>
    <n v="205201"/>
    <x v="67"/>
    <x v="67"/>
    <n v="24321.72"/>
    <s v="D"/>
    <n v="24321.72"/>
  </r>
  <r>
    <s v="1'trimestre "/>
    <n v="184"/>
    <s v="543010"/>
    <x v="8"/>
    <n v="100870"/>
    <s v="GE MEDICAL SYSTEMS ITALIA S.P.A."/>
    <n v="205201"/>
    <x v="67"/>
    <x v="67"/>
    <n v="17628.28"/>
    <s v="D"/>
    <n v="17628.28"/>
  </r>
  <r>
    <s v="1'trimestre "/>
    <n v="184"/>
    <s v="543010"/>
    <x v="8"/>
    <n v="109796"/>
    <s v="SERVICE MED SRL"/>
    <n v="205201"/>
    <x v="67"/>
    <x v="67"/>
    <n v="83.09"/>
    <s v="D"/>
    <n v="83.09"/>
  </r>
  <r>
    <s v="1'trimestre "/>
    <n v="184"/>
    <s v="543010"/>
    <x v="8"/>
    <n v="109796"/>
    <s v="SERVICE MED SRL"/>
    <n v="205201"/>
    <x v="67"/>
    <x v="67"/>
    <n v="4609.79"/>
    <s v="D"/>
    <n v="4609.79"/>
  </r>
  <r>
    <s v="1'trimestre "/>
    <n v="184"/>
    <s v="543010"/>
    <x v="8"/>
    <n v="109460"/>
    <s v="ZUCCHETTI INFORMATICA SPA"/>
    <n v="205201"/>
    <x v="67"/>
    <x v="67"/>
    <n v="132.88"/>
    <s v="D"/>
    <n v="132.88"/>
  </r>
  <r>
    <s v="1'trimestre "/>
    <m/>
    <n v="54900002"/>
    <x v="9"/>
    <m/>
    <m/>
    <n v="205201"/>
    <x v="67"/>
    <x v="67"/>
    <m/>
    <m/>
    <n v="37402.89"/>
  </r>
  <r>
    <s v="1'trimestre "/>
    <n v="14"/>
    <s v="543010"/>
    <x v="8"/>
    <n v="105861"/>
    <s v="THE MATH WORKS SRL"/>
    <n v="205205"/>
    <x v="68"/>
    <x v="68"/>
    <n v="339.72"/>
    <s v="D"/>
    <n v="339.72"/>
  </r>
  <r>
    <s v="1'trimestre "/>
    <n v="52"/>
    <s v="543010"/>
    <x v="8"/>
    <n v="105713"/>
    <s v="SER DATA SRL"/>
    <n v="205205"/>
    <x v="68"/>
    <x v="68"/>
    <n v="566.5"/>
    <s v="D"/>
    <n v="566.5"/>
  </r>
  <r>
    <s v="1'trimestre "/>
    <n v="52"/>
    <s v="543010"/>
    <x v="8"/>
    <n v="105713"/>
    <s v="SER DATA SRL"/>
    <n v="205205"/>
    <x v="68"/>
    <x v="68"/>
    <n v="466.25"/>
    <s v="D"/>
    <n v="466.25"/>
  </r>
  <r>
    <s v="1'trimestre "/>
    <n v="52"/>
    <s v="543010"/>
    <x v="8"/>
    <n v="106100"/>
    <s v="ALTAIR ENGINEERING SRL"/>
    <n v="205205"/>
    <x v="68"/>
    <x v="68"/>
    <n v="2625"/>
    <s v="D"/>
    <n v="2625"/>
  </r>
  <r>
    <s v="1'trimestre "/>
    <n v="60"/>
    <s v="543010"/>
    <x v="8"/>
    <n v="105713"/>
    <s v="SER DATA SRL"/>
    <n v="205205"/>
    <x v="68"/>
    <x v="68"/>
    <n v="559.25"/>
    <s v="D"/>
    <n v="559.25"/>
  </r>
  <r>
    <s v="1'trimestre "/>
    <n v="85"/>
    <s v="543010"/>
    <x v="8"/>
    <n v="107714"/>
    <s v="COMPUTER CASH FERRARA SRL"/>
    <n v="205205"/>
    <x v="68"/>
    <x v="68"/>
    <n v="188.4"/>
    <s v="D"/>
    <n v="188.4"/>
  </r>
  <r>
    <s v="1'trimestre "/>
    <n v="115"/>
    <s v="545005"/>
    <x v="2"/>
    <n v="109081"/>
    <s v="GRASSI FRANCESCO"/>
    <n v="205205"/>
    <x v="68"/>
    <x v="68"/>
    <n v="139.02000000000001"/>
    <s v="D"/>
    <n v="139.02000000000001"/>
  </r>
  <r>
    <s v="1'trimestre "/>
    <m/>
    <n v="54900002"/>
    <x v="9"/>
    <m/>
    <m/>
    <n v="205205"/>
    <x v="68"/>
    <x v="68"/>
    <m/>
    <m/>
    <n v="1043.94"/>
  </r>
  <r>
    <s v="1'trimestre "/>
    <n v="26"/>
    <s v="543010"/>
    <x v="8"/>
    <n v="107839"/>
    <s v="E.M.S. SRL"/>
    <n v="205206"/>
    <x v="69"/>
    <x v="69"/>
    <n v="5200"/>
    <s v="D"/>
    <n v="5200"/>
  </r>
  <r>
    <s v="1'trimestre "/>
    <n v="26"/>
    <s v="543010"/>
    <x v="8"/>
    <n v="107839"/>
    <s v="E.M.S. SRL"/>
    <n v="205206"/>
    <x v="69"/>
    <x v="69"/>
    <n v="2400"/>
    <s v="D"/>
    <n v="2400"/>
  </r>
  <r>
    <s v="1'trimestre "/>
    <n v="26"/>
    <s v="543010"/>
    <x v="8"/>
    <n v="107839"/>
    <s v="E.M.S. SRL"/>
    <n v="205206"/>
    <x v="69"/>
    <x v="69"/>
    <n v="1600"/>
    <s v="D"/>
    <n v="1600"/>
  </r>
  <r>
    <s v="1'trimestre "/>
    <n v="26"/>
    <s v="543010"/>
    <x v="8"/>
    <n v="107839"/>
    <s v="E.M.S. SRL"/>
    <n v="205206"/>
    <x v="69"/>
    <x v="69"/>
    <n v="800"/>
    <s v="D"/>
    <n v="800"/>
  </r>
  <r>
    <s v="1'trimestre "/>
    <n v="26"/>
    <s v="543010"/>
    <x v="8"/>
    <n v="107839"/>
    <s v="E.M.S. SRL"/>
    <n v="205206"/>
    <x v="69"/>
    <x v="69"/>
    <n v="1600"/>
    <s v="D"/>
    <n v="1600"/>
  </r>
  <r>
    <s v="1'trimestre "/>
    <n v="26"/>
    <s v="543010"/>
    <x v="8"/>
    <n v="107839"/>
    <s v="E.M.S. SRL"/>
    <n v="205206"/>
    <x v="69"/>
    <x v="69"/>
    <n v="1250"/>
    <s v="D"/>
    <n v="1250"/>
  </r>
  <r>
    <s v="1'trimestre "/>
    <n v="26"/>
    <s v="543010"/>
    <x v="8"/>
    <n v="107839"/>
    <s v="E.M.S. SRL"/>
    <n v="205206"/>
    <x v="69"/>
    <x v="69"/>
    <n v="1250"/>
    <s v="D"/>
    <n v="1250"/>
  </r>
  <r>
    <s v="1'trimestre "/>
    <n v="26"/>
    <s v="543010"/>
    <x v="8"/>
    <n v="107839"/>
    <s v="E.M.S. SRL"/>
    <n v="205206"/>
    <x v="69"/>
    <x v="69"/>
    <n v="1250"/>
    <s v="D"/>
    <n v="1250"/>
  </r>
  <r>
    <s v="1'trimestre "/>
    <n v="26"/>
    <s v="543010"/>
    <x v="8"/>
    <n v="107839"/>
    <s v="E.M.S. SRL"/>
    <n v="205206"/>
    <x v="69"/>
    <x v="69"/>
    <n v="1250"/>
    <s v="D"/>
    <n v="1250"/>
  </r>
  <r>
    <s v="1'trimestre "/>
    <n v="26"/>
    <s v="543010"/>
    <x v="8"/>
    <n v="107839"/>
    <s v="E.M.S. SRL"/>
    <n v="205206"/>
    <x v="69"/>
    <x v="69"/>
    <n v="1250"/>
    <s v="D"/>
    <n v="1250"/>
  </r>
  <r>
    <s v="1'trimestre "/>
    <n v="26"/>
    <s v="543010"/>
    <x v="8"/>
    <n v="107839"/>
    <s v="E.M.S. SRL"/>
    <n v="205206"/>
    <x v="69"/>
    <x v="69"/>
    <n v="1250"/>
    <s v="D"/>
    <n v="1250"/>
  </r>
  <r>
    <s v="1'trimestre "/>
    <n v="26"/>
    <s v="543010"/>
    <x v="8"/>
    <n v="107839"/>
    <s v="E.M.S. SRL"/>
    <n v="205206"/>
    <x v="69"/>
    <x v="69"/>
    <n v="1250"/>
    <s v="D"/>
    <n v="1250"/>
  </r>
  <r>
    <s v="1'trimestre "/>
    <n v="26"/>
    <s v="543010"/>
    <x v="8"/>
    <n v="107839"/>
    <s v="E.M.S. SRL"/>
    <n v="205206"/>
    <x v="69"/>
    <x v="69"/>
    <n v="1250"/>
    <s v="D"/>
    <n v="1250"/>
  </r>
  <r>
    <s v="1'trimestre "/>
    <n v="26"/>
    <s v="543010"/>
    <x v="8"/>
    <n v="107839"/>
    <s v="E.M.S. SRL"/>
    <n v="205206"/>
    <x v="69"/>
    <x v="69"/>
    <n v="1250"/>
    <s v="D"/>
    <n v="1250"/>
  </r>
  <r>
    <s v="1'trimestre "/>
    <n v="26"/>
    <s v="543010"/>
    <x v="8"/>
    <n v="107839"/>
    <s v="E.M.S. SRL"/>
    <n v="205206"/>
    <x v="69"/>
    <x v="69"/>
    <n v="1250"/>
    <s v="D"/>
    <n v="1250"/>
  </r>
  <r>
    <s v="1'trimestre "/>
    <n v="26"/>
    <s v="543010"/>
    <x v="8"/>
    <n v="107839"/>
    <s v="E.M.S. SRL"/>
    <n v="205206"/>
    <x v="69"/>
    <x v="69"/>
    <n v="1250"/>
    <s v="D"/>
    <n v="1250"/>
  </r>
  <r>
    <s v="1'trimestre "/>
    <n v="26"/>
    <s v="543010"/>
    <x v="8"/>
    <n v="107839"/>
    <s v="E.M.S. SRL"/>
    <n v="205206"/>
    <x v="69"/>
    <x v="69"/>
    <n v="1250"/>
    <s v="D"/>
    <n v="1250"/>
  </r>
  <r>
    <s v="1'trimestre "/>
    <n v="26"/>
    <s v="543010"/>
    <x v="8"/>
    <n v="107839"/>
    <s v="E.M.S. SRL"/>
    <n v="205206"/>
    <x v="69"/>
    <x v="69"/>
    <n v="1250"/>
    <s v="D"/>
    <n v="1250"/>
  </r>
  <r>
    <s v="1'trimestre "/>
    <n v="26"/>
    <s v="543010"/>
    <x v="8"/>
    <n v="107839"/>
    <s v="E.M.S. SRL"/>
    <n v="205206"/>
    <x v="69"/>
    <x v="69"/>
    <n v="1250"/>
    <s v="D"/>
    <n v="1250"/>
  </r>
  <r>
    <s v="1'trimestre "/>
    <n v="26"/>
    <s v="543010"/>
    <x v="8"/>
    <n v="107839"/>
    <s v="E.M.S. SRL"/>
    <n v="205206"/>
    <x v="69"/>
    <x v="69"/>
    <n v="1250"/>
    <s v="D"/>
    <n v="1250"/>
  </r>
  <r>
    <s v="1'trimestre "/>
    <n v="26"/>
    <s v="543010"/>
    <x v="8"/>
    <n v="107839"/>
    <s v="E.M.S. SRL"/>
    <n v="205206"/>
    <x v="69"/>
    <x v="69"/>
    <n v="1250"/>
    <s v="D"/>
    <n v="1250"/>
  </r>
  <r>
    <s v="1'trimestre "/>
    <n v="26"/>
    <s v="543010"/>
    <x v="8"/>
    <n v="107839"/>
    <s v="E.M.S. SRL"/>
    <n v="205206"/>
    <x v="69"/>
    <x v="69"/>
    <n v="1250"/>
    <s v="D"/>
    <n v="1250"/>
  </r>
  <r>
    <s v="1'trimestre "/>
    <n v="26"/>
    <s v="543010"/>
    <x v="8"/>
    <n v="107839"/>
    <s v="E.M.S. SRL"/>
    <n v="205206"/>
    <x v="69"/>
    <x v="69"/>
    <n v="1250"/>
    <s v="D"/>
    <n v="1250"/>
  </r>
  <r>
    <s v="1'trimestre "/>
    <n v="26"/>
    <s v="543010"/>
    <x v="8"/>
    <n v="107839"/>
    <s v="E.M.S. SRL"/>
    <n v="205206"/>
    <x v="69"/>
    <x v="69"/>
    <n v="1250"/>
    <s v="D"/>
    <n v="1250"/>
  </r>
  <r>
    <s v="1'trimestre "/>
    <n v="26"/>
    <s v="543010"/>
    <x v="8"/>
    <n v="107839"/>
    <s v="E.M.S. SRL"/>
    <n v="205206"/>
    <x v="69"/>
    <x v="69"/>
    <n v="1250"/>
    <s v="D"/>
    <n v="1250"/>
  </r>
  <r>
    <s v="1'trimestre "/>
    <n v="26"/>
    <s v="543010"/>
    <x v="8"/>
    <n v="107839"/>
    <s v="E.M.S. SRL"/>
    <n v="205206"/>
    <x v="69"/>
    <x v="69"/>
    <n v="1250"/>
    <s v="D"/>
    <n v="1250"/>
  </r>
  <r>
    <s v="1'trimestre "/>
    <n v="26"/>
    <s v="543010"/>
    <x v="8"/>
    <n v="104510"/>
    <s v="ROCHE DIAGNOSTICS S.P.A."/>
    <n v="205206"/>
    <x v="69"/>
    <x v="69"/>
    <n v="2137.5"/>
    <s v="D"/>
    <n v="2137.5"/>
  </r>
  <r>
    <s v="1'trimestre "/>
    <n v="26"/>
    <s v="543010"/>
    <x v="8"/>
    <n v="104510"/>
    <s v="ROCHE DIAGNOSTICS S.P.A."/>
    <n v="205206"/>
    <x v="69"/>
    <x v="69"/>
    <n v="2731.25"/>
    <s v="D"/>
    <n v="2731.25"/>
  </r>
  <r>
    <s v="1'trimestre "/>
    <n v="26"/>
    <s v="543010"/>
    <x v="8"/>
    <n v="110992"/>
    <s v="NEUROMED SPA"/>
    <n v="205206"/>
    <x v="69"/>
    <x v="69"/>
    <n v="1500"/>
    <s v="D"/>
    <n v="1500"/>
  </r>
  <r>
    <s v="1'trimestre "/>
    <n v="26"/>
    <s v="543010"/>
    <x v="8"/>
    <n v="110992"/>
    <s v="NEUROMED SPA"/>
    <n v="205206"/>
    <x v="69"/>
    <x v="69"/>
    <n v="1500"/>
    <s v="D"/>
    <n v="1500"/>
  </r>
  <r>
    <s v="1'trimestre "/>
    <n v="60"/>
    <s v="543010"/>
    <x v="8"/>
    <n v="103154"/>
    <s v="DIAMED ITALIANA S.R.L."/>
    <n v="205206"/>
    <x v="69"/>
    <x v="69"/>
    <n v="893.03"/>
    <s v="D"/>
    <n v="893.03"/>
  </r>
  <r>
    <s v="1'trimestre "/>
    <n v="60"/>
    <s v="543010"/>
    <x v="8"/>
    <n v="103154"/>
    <s v="DIAMED ITALIANA S.R.L."/>
    <n v="205206"/>
    <x v="69"/>
    <x v="69"/>
    <n v="992.46"/>
    <s v="D"/>
    <n v="992.46"/>
  </r>
  <r>
    <s v="1'trimestre "/>
    <n v="125"/>
    <s v="543010"/>
    <x v="8"/>
    <n v="104510"/>
    <s v="ROCHE DIAGNOSTICS S.P.A."/>
    <n v="205206"/>
    <x v="69"/>
    <x v="69"/>
    <n v="2660"/>
    <s v="D"/>
    <n v="2660"/>
  </r>
  <r>
    <s v="1'trimestre "/>
    <n v="150"/>
    <s v="543010"/>
    <x v="8"/>
    <n v="104510"/>
    <s v="ROCHE DIAGNOSTICS S.P.A."/>
    <n v="205206"/>
    <x v="69"/>
    <x v="69"/>
    <n v="2047.25"/>
    <s v="D"/>
    <n v="2047.25"/>
  </r>
  <r>
    <s v="1'trimestre "/>
    <n v="150"/>
    <s v="543010"/>
    <x v="8"/>
    <n v="100975"/>
    <s v="IGEA SPA"/>
    <n v="205206"/>
    <x v="69"/>
    <x v="69"/>
    <n v="5985"/>
    <s v="A"/>
    <n v="-5985"/>
  </r>
  <r>
    <s v="1'trimestre "/>
    <n v="150"/>
    <s v="543010"/>
    <x v="8"/>
    <n v="100975"/>
    <s v="IGEA SPA"/>
    <n v="205206"/>
    <x v="69"/>
    <x v="69"/>
    <n v="16485"/>
    <s v="D"/>
    <n v="16485"/>
  </r>
  <r>
    <s v="1'trimestre "/>
    <n v="150"/>
    <s v="543010"/>
    <x v="8"/>
    <n v="107839"/>
    <s v="E.M.S. SRL"/>
    <n v="205206"/>
    <x v="69"/>
    <x v="69"/>
    <n v="1250"/>
    <s v="D"/>
    <n v="1250"/>
  </r>
  <r>
    <s v="1'trimestre "/>
    <n v="150"/>
    <s v="543010"/>
    <x v="8"/>
    <n v="110992"/>
    <s v="NEUROMED SPA"/>
    <n v="205206"/>
    <x v="69"/>
    <x v="69"/>
    <n v="1500"/>
    <s v="D"/>
    <n v="1500"/>
  </r>
  <r>
    <s v="1'trimestre "/>
    <n v="150"/>
    <s v="543010"/>
    <x v="8"/>
    <n v="110992"/>
    <s v="NEUROMED SPA"/>
    <n v="205206"/>
    <x v="69"/>
    <x v="69"/>
    <n v="2250"/>
    <s v="D"/>
    <n v="2250"/>
  </r>
  <r>
    <s v="1'trimestre "/>
    <n v="150"/>
    <s v="543010"/>
    <x v="8"/>
    <n v="110992"/>
    <s v="NEUROMED SPA"/>
    <n v="205206"/>
    <x v="69"/>
    <x v="69"/>
    <n v="1500"/>
    <s v="D"/>
    <n v="1500"/>
  </r>
  <r>
    <s v="1'trimestre "/>
    <n v="150"/>
    <s v="543010"/>
    <x v="8"/>
    <n v="110992"/>
    <s v="NEUROMED SPA"/>
    <n v="205206"/>
    <x v="69"/>
    <x v="69"/>
    <n v="1500"/>
    <s v="D"/>
    <n v="1500"/>
  </r>
  <r>
    <s v="1'trimestre "/>
    <n v="150"/>
    <s v="543010"/>
    <x v="8"/>
    <n v="110992"/>
    <s v="NEUROMED SPA"/>
    <n v="205206"/>
    <x v="69"/>
    <x v="69"/>
    <n v="1500"/>
    <s v="D"/>
    <n v="1500"/>
  </r>
  <r>
    <s v="1'trimestre "/>
    <n v="150"/>
    <s v="543010"/>
    <x v="8"/>
    <n v="110992"/>
    <s v="NEUROMED SPA"/>
    <n v="205206"/>
    <x v="69"/>
    <x v="69"/>
    <n v="1335"/>
    <s v="D"/>
    <n v="1335"/>
  </r>
  <r>
    <s v="1'trimestre "/>
    <n v="150"/>
    <s v="543010"/>
    <x v="8"/>
    <n v="103154"/>
    <s v="DIAMED ITALIANA S.R.L."/>
    <n v="205206"/>
    <x v="69"/>
    <x v="69"/>
    <n v="749.1"/>
    <s v="D"/>
    <n v="749.1"/>
  </r>
  <r>
    <s v="1'trimestre "/>
    <n v="184"/>
    <s v="543010"/>
    <x v="8"/>
    <n v="100975"/>
    <s v="IGEA SPA"/>
    <n v="205206"/>
    <x v="69"/>
    <x v="69"/>
    <n v="10500"/>
    <s v="D"/>
    <n v="10500"/>
  </r>
  <r>
    <s v="1'trimestre "/>
    <n v="184"/>
    <s v="543010"/>
    <x v="8"/>
    <n v="103154"/>
    <s v="DIAMED ITALIANA S.R.L."/>
    <n v="205206"/>
    <x v="69"/>
    <x v="69"/>
    <n v="897.12"/>
    <s v="D"/>
    <n v="897.12"/>
  </r>
  <r>
    <s v="1'trimestre "/>
    <m/>
    <n v="54900002"/>
    <x v="9"/>
    <m/>
    <m/>
    <n v="205206"/>
    <x v="69"/>
    <x v="69"/>
    <m/>
    <m/>
    <n v="11058.14"/>
  </r>
  <r>
    <s v="1'trimestre "/>
    <n v="15"/>
    <s v="543010"/>
    <x v="8"/>
    <n v="108705"/>
    <s v="BANCA IFIS S.P.A."/>
    <n v="205306"/>
    <x v="70"/>
    <x v="70"/>
    <n v="1669.64"/>
    <s v="D"/>
    <n v="1669.64"/>
  </r>
  <r>
    <s v="1'trimestre "/>
    <n v="15"/>
    <s v="543010"/>
    <x v="8"/>
    <n v="108705"/>
    <s v="BANCA IFIS S.P.A."/>
    <n v="205306"/>
    <x v="70"/>
    <x v="70"/>
    <n v="45.9"/>
    <s v="D"/>
    <n v="45.9"/>
  </r>
  <r>
    <s v="1'trimestre "/>
    <n v="15"/>
    <s v="543010"/>
    <x v="8"/>
    <n v="108705"/>
    <s v="BANCA IFIS S.P.A."/>
    <n v="205306"/>
    <x v="70"/>
    <x v="70"/>
    <n v="31.01"/>
    <s v="D"/>
    <n v="31.01"/>
  </r>
  <r>
    <s v="1'trimestre "/>
    <n v="15"/>
    <s v="543010"/>
    <x v="8"/>
    <n v="108705"/>
    <s v="BANCA IFIS S.P.A."/>
    <n v="205306"/>
    <x v="70"/>
    <x v="70"/>
    <n v="66.69"/>
    <s v="D"/>
    <n v="66.69"/>
  </r>
  <r>
    <s v="1'trimestre "/>
    <n v="15"/>
    <s v="543010"/>
    <x v="8"/>
    <n v="108705"/>
    <s v="BANCA IFIS S.P.A."/>
    <n v="205306"/>
    <x v="70"/>
    <x v="70"/>
    <n v="320.3"/>
    <s v="D"/>
    <n v="320.3"/>
  </r>
  <r>
    <s v="1'trimestre "/>
    <n v="15"/>
    <s v="543010"/>
    <x v="8"/>
    <n v="108705"/>
    <s v="BANCA IFIS S.P.A."/>
    <n v="205306"/>
    <x v="70"/>
    <x v="70"/>
    <n v="181.02"/>
    <s v="D"/>
    <n v="181.02"/>
  </r>
  <r>
    <s v="1'trimestre "/>
    <n v="15"/>
    <s v="543010"/>
    <x v="8"/>
    <n v="108705"/>
    <s v="BANCA IFIS S.P.A."/>
    <n v="205306"/>
    <x v="70"/>
    <x v="70"/>
    <n v="96.39"/>
    <s v="D"/>
    <n v="96.39"/>
  </r>
  <r>
    <s v="1'trimestre "/>
    <n v="15"/>
    <s v="543010"/>
    <x v="8"/>
    <n v="108705"/>
    <s v="BANCA IFIS S.P.A."/>
    <n v="205306"/>
    <x v="70"/>
    <x v="70"/>
    <n v="5.51"/>
    <s v="D"/>
    <n v="5.51"/>
  </r>
  <r>
    <s v="1'trimestre "/>
    <n v="15"/>
    <s v="543010"/>
    <x v="8"/>
    <n v="108705"/>
    <s v="BANCA IFIS S.P.A."/>
    <n v="205306"/>
    <x v="70"/>
    <x v="70"/>
    <n v="64.459999999999994"/>
    <s v="D"/>
    <n v="64.459999999999994"/>
  </r>
  <r>
    <s v="1'trimestre "/>
    <n v="87"/>
    <s v="543010"/>
    <x v="8"/>
    <n v="104620"/>
    <s v="FALLIMENTO INTERCOM S.R.L. in LIQUIDAZIONE"/>
    <n v="205306"/>
    <x v="70"/>
    <x v="70"/>
    <n v="56.47"/>
    <s v="D"/>
    <n v="56.47"/>
  </r>
  <r>
    <s v="1'trimestre "/>
    <n v="87"/>
    <s v="543010"/>
    <x v="8"/>
    <n v="104620"/>
    <s v="FALLIMENTO INTERCOM S.R.L. in LIQUIDAZIONE"/>
    <n v="205306"/>
    <x v="70"/>
    <x v="70"/>
    <n v="128.87"/>
    <s v="D"/>
    <n v="128.87"/>
  </r>
  <r>
    <s v="1'trimestre "/>
    <n v="87"/>
    <s v="543010"/>
    <x v="8"/>
    <n v="104620"/>
    <s v="FALLIMENTO INTERCOM S.R.L. in LIQUIDAZIONE"/>
    <n v="205306"/>
    <x v="70"/>
    <x v="70"/>
    <n v="52.37"/>
    <s v="D"/>
    <n v="52.37"/>
  </r>
  <r>
    <s v="1'trimestre "/>
    <n v="87"/>
    <s v="543010"/>
    <x v="8"/>
    <n v="104620"/>
    <s v="FALLIMENTO INTERCOM S.R.L. in LIQUIDAZIONE"/>
    <n v="205306"/>
    <x v="70"/>
    <x v="70"/>
    <n v="264.14"/>
    <s v="D"/>
    <n v="264.14"/>
  </r>
  <r>
    <s v="1'trimestre "/>
    <n v="87"/>
    <s v="543010"/>
    <x v="8"/>
    <n v="104620"/>
    <s v="FALLIMENTO INTERCOM S.R.L. in LIQUIDAZIONE"/>
    <n v="205306"/>
    <x v="70"/>
    <x v="70"/>
    <n v="101.54"/>
    <s v="D"/>
    <n v="101.54"/>
  </r>
  <r>
    <s v="1'trimestre "/>
    <n v="87"/>
    <s v="543010"/>
    <x v="8"/>
    <n v="104620"/>
    <s v="FALLIMENTO INTERCOM S.R.L. in LIQUIDAZIONE"/>
    <n v="205306"/>
    <x v="70"/>
    <x v="70"/>
    <n v="134.16999999999999"/>
    <s v="D"/>
    <n v="134.16999999999999"/>
  </r>
  <r>
    <s v="1'trimestre "/>
    <n v="87"/>
    <s v="543010"/>
    <x v="8"/>
    <n v="104620"/>
    <s v="FALLIMENTO INTERCOM S.R.L. in LIQUIDAZIONE"/>
    <n v="205306"/>
    <x v="70"/>
    <x v="70"/>
    <n v="11.56"/>
    <s v="D"/>
    <n v="11.56"/>
  </r>
  <r>
    <s v="1'trimestre "/>
    <n v="87"/>
    <s v="543010"/>
    <x v="8"/>
    <n v="104620"/>
    <s v="FALLIMENTO INTERCOM S.R.L. in LIQUIDAZIONE"/>
    <n v="205306"/>
    <x v="70"/>
    <x v="70"/>
    <n v="584.52"/>
    <s v="D"/>
    <n v="584.52"/>
  </r>
  <r>
    <s v="1'trimestre "/>
    <n v="127"/>
    <s v="543010"/>
    <x v="8"/>
    <n v="111090"/>
    <s v="OMNIALEX SRL"/>
    <n v="205306"/>
    <x v="70"/>
    <x v="70"/>
    <n v="580.71"/>
    <s v="D"/>
    <n v="580.71"/>
  </r>
  <r>
    <s v="1'trimestre "/>
    <n v="18"/>
    <s v="547505"/>
    <x v="22"/>
    <n v="103423"/>
    <s v="TESORIERE UNICREDIT SPA-CREDITORE IOR"/>
    <n v="205308"/>
    <x v="71"/>
    <x v="71"/>
    <n v="346.46"/>
    <s v="D"/>
    <n v="346.46"/>
  </r>
  <r>
    <s v="1'trimestre "/>
    <n v="18"/>
    <s v="547505"/>
    <x v="22"/>
    <n v="103423"/>
    <s v="TESORIERE UNICREDIT SPA-CREDITORE IOR"/>
    <n v="205308"/>
    <x v="71"/>
    <x v="71"/>
    <n v="80"/>
    <s v="D"/>
    <n v="80"/>
  </r>
  <r>
    <s v="1'trimestre "/>
    <n v="18"/>
    <s v="547505"/>
    <x v="22"/>
    <n v="103423"/>
    <s v="TESORIERE UNICREDIT SPA-CREDITORE IOR"/>
    <n v="205308"/>
    <x v="71"/>
    <x v="71"/>
    <n v="5.2"/>
    <s v="D"/>
    <n v="5.2"/>
  </r>
  <r>
    <s v="1'trimestre "/>
    <n v="27"/>
    <s v="543006"/>
    <x v="10"/>
    <n v="111152"/>
    <s v="CRYOPORT SYSTEMS, INC."/>
    <n v="205308"/>
    <x v="71"/>
    <x v="71"/>
    <n v="5.08"/>
    <s v="D"/>
    <n v="5.08"/>
  </r>
  <r>
    <s v="1'trimestre "/>
    <n v="31"/>
    <s v="547505"/>
    <x v="22"/>
    <n v="103423"/>
    <s v="TESORIERE UNICREDIT SPA-CREDITORE IOR"/>
    <n v="205308"/>
    <x v="71"/>
    <x v="71"/>
    <n v="6760.86"/>
    <s v="D"/>
    <n v="6760.86"/>
  </r>
  <r>
    <s v="1'trimestre "/>
    <n v="31"/>
    <s v="547505"/>
    <x v="22"/>
    <n v="103423"/>
    <s v="TESORIERE UNICREDIT SPA-CREDITORE IOR"/>
    <n v="205308"/>
    <x v="71"/>
    <x v="71"/>
    <n v="1.07"/>
    <s v="D"/>
    <n v="1.07"/>
  </r>
  <r>
    <s v="1'trimestre "/>
    <n v="31"/>
    <s v="547505"/>
    <x v="22"/>
    <n v="103423"/>
    <s v="TESORIERE UNICREDIT SPA-CREDITORE IOR"/>
    <n v="205308"/>
    <x v="71"/>
    <x v="71"/>
    <n v="1.07"/>
    <s v="D"/>
    <n v="1.07"/>
  </r>
  <r>
    <s v="1'trimestre "/>
    <n v="31"/>
    <s v="547505"/>
    <x v="22"/>
    <n v="103423"/>
    <s v="TESORIERE UNICREDIT SPA-CREDITORE IOR"/>
    <n v="205308"/>
    <x v="71"/>
    <x v="71"/>
    <n v="1.07"/>
    <s v="D"/>
    <n v="1.07"/>
  </r>
  <r>
    <s v="1'trimestre "/>
    <n v="31"/>
    <s v="547505"/>
    <x v="22"/>
    <n v="103423"/>
    <s v="TESORIERE UNICREDIT SPA-CREDITORE IOR"/>
    <n v="205308"/>
    <x v="71"/>
    <x v="71"/>
    <n v="13.16"/>
    <s v="D"/>
    <n v="13.16"/>
  </r>
  <r>
    <s v="1'trimestre "/>
    <n v="31"/>
    <s v="547505"/>
    <x v="22"/>
    <n v="103423"/>
    <s v="TESORIERE UNICREDIT SPA-CREDITORE IOR"/>
    <n v="205308"/>
    <x v="71"/>
    <x v="71"/>
    <n v="4.0999999999999996"/>
    <s v="D"/>
    <n v="4.0999999999999996"/>
  </r>
  <r>
    <s v="1'trimestre "/>
    <n v="31"/>
    <s v="547505"/>
    <x v="22"/>
    <n v="103423"/>
    <s v="TESORIERE UNICREDIT SPA-CREDITORE IOR"/>
    <n v="205308"/>
    <x v="71"/>
    <x v="71"/>
    <n v="0.47"/>
    <s v="D"/>
    <n v="0.47"/>
  </r>
  <r>
    <s v="1'trimestre "/>
    <n v="31"/>
    <s v="547505"/>
    <x v="22"/>
    <n v="103423"/>
    <s v="TESORIERE UNICREDIT SPA-CREDITORE IOR"/>
    <n v="205308"/>
    <x v="71"/>
    <x v="71"/>
    <n v="1"/>
    <s v="D"/>
    <n v="1"/>
  </r>
  <r>
    <s v="1'trimestre "/>
    <n v="31"/>
    <s v="547505"/>
    <x v="22"/>
    <n v="103423"/>
    <s v="TESORIERE UNICREDIT SPA-CREDITORE IOR"/>
    <n v="205308"/>
    <x v="71"/>
    <x v="71"/>
    <n v="3.66"/>
    <s v="D"/>
    <n v="3.66"/>
  </r>
  <r>
    <s v="1'trimestre "/>
    <n v="31"/>
    <s v="547505"/>
    <x v="22"/>
    <n v="103423"/>
    <s v="TESORIERE UNICREDIT SPA-CREDITORE IOR"/>
    <n v="205308"/>
    <x v="71"/>
    <x v="71"/>
    <n v="2.0499999999999998"/>
    <s v="D"/>
    <n v="2.0499999999999998"/>
  </r>
  <r>
    <s v="1'trimestre "/>
    <n v="31"/>
    <s v="547505"/>
    <x v="22"/>
    <n v="103423"/>
    <s v="TESORIERE UNICREDIT SPA-CREDITORE IOR"/>
    <n v="205308"/>
    <x v="71"/>
    <x v="71"/>
    <n v="2.2200000000000002"/>
    <s v="D"/>
    <n v="2.2200000000000002"/>
  </r>
  <r>
    <s v="1'trimestre "/>
    <n v="31"/>
    <s v="547505"/>
    <x v="22"/>
    <n v="103423"/>
    <s v="TESORIERE UNICREDIT SPA-CREDITORE IOR"/>
    <n v="205308"/>
    <x v="71"/>
    <x v="71"/>
    <n v="1.62"/>
    <s v="D"/>
    <n v="1.62"/>
  </r>
  <r>
    <s v="1'trimestre "/>
    <n v="31"/>
    <s v="547505"/>
    <x v="22"/>
    <n v="103423"/>
    <s v="TESORIERE UNICREDIT SPA-CREDITORE IOR"/>
    <n v="205308"/>
    <x v="71"/>
    <x v="71"/>
    <n v="1.2"/>
    <s v="D"/>
    <n v="1.2"/>
  </r>
  <r>
    <s v="1'trimestre "/>
    <n v="31"/>
    <s v="547505"/>
    <x v="22"/>
    <n v="103423"/>
    <s v="TESORIERE UNICREDIT SPA-CREDITORE IOR"/>
    <n v="205308"/>
    <x v="71"/>
    <x v="71"/>
    <n v="72.900000000000006"/>
    <s v="D"/>
    <n v="72.900000000000006"/>
  </r>
  <r>
    <s v="1'trimestre "/>
    <n v="31"/>
    <s v="547505"/>
    <x v="22"/>
    <n v="103423"/>
    <s v="TESORIERE UNICREDIT SPA-CREDITORE IOR"/>
    <n v="205308"/>
    <x v="71"/>
    <x v="71"/>
    <n v="27.16"/>
    <s v="D"/>
    <n v="27.16"/>
  </r>
  <r>
    <s v="1'trimestre "/>
    <n v="31"/>
    <s v="547505"/>
    <x v="22"/>
    <n v="103423"/>
    <s v="TESORIERE UNICREDIT SPA-CREDITORE IOR"/>
    <n v="205308"/>
    <x v="71"/>
    <x v="71"/>
    <n v="45"/>
    <s v="D"/>
    <n v="45"/>
  </r>
  <r>
    <s v="1'trimestre "/>
    <n v="31"/>
    <s v="547505"/>
    <x v="22"/>
    <n v="103423"/>
    <s v="TESORIERE UNICREDIT SPA-CREDITORE IOR"/>
    <n v="205308"/>
    <x v="71"/>
    <x v="71"/>
    <n v="40.94"/>
    <s v="D"/>
    <n v="40.94"/>
  </r>
  <r>
    <s v="1'trimestre "/>
    <n v="55"/>
    <s v="547505"/>
    <x v="22"/>
    <n v="103423"/>
    <s v="TESORIERE UNICREDIT SPA-CREDITORE IOR"/>
    <n v="205308"/>
    <x v="71"/>
    <x v="71"/>
    <n v="1.07"/>
    <s v="D"/>
    <n v="1.07"/>
  </r>
  <r>
    <s v="1'trimestre "/>
    <n v="55"/>
    <s v="547505"/>
    <x v="22"/>
    <n v="103423"/>
    <s v="TESORIERE UNICREDIT SPA-CREDITORE IOR"/>
    <n v="205308"/>
    <x v="71"/>
    <x v="71"/>
    <n v="1718.67"/>
    <s v="D"/>
    <n v="1718.67"/>
  </r>
  <r>
    <s v="1'trimestre "/>
    <n v="55"/>
    <s v="547505"/>
    <x v="22"/>
    <n v="103423"/>
    <s v="TESORIERE UNICREDIT SPA-CREDITORE IOR"/>
    <n v="205308"/>
    <x v="71"/>
    <x v="71"/>
    <n v="216.76"/>
    <s v="D"/>
    <n v="216.76"/>
  </r>
  <r>
    <s v="1'trimestre "/>
    <n v="55"/>
    <s v="547505"/>
    <x v="22"/>
    <n v="103423"/>
    <s v="TESORIERE UNICREDIT SPA-CREDITORE IOR"/>
    <n v="205308"/>
    <x v="71"/>
    <x v="71"/>
    <n v="946.93"/>
    <s v="D"/>
    <n v="946.93"/>
  </r>
  <r>
    <s v="1'trimestre "/>
    <n v="109"/>
    <s v="543006"/>
    <x v="10"/>
    <n v="110726"/>
    <s v="ONCOTARGET JOURNAL - IMPACT JOURNAL, LLC"/>
    <n v="205308"/>
    <x v="71"/>
    <x v="71"/>
    <n v="147.54"/>
    <s v="D"/>
    <n v="147.54"/>
  </r>
  <r>
    <s v="1'trimestre "/>
    <n v="109"/>
    <s v="543006"/>
    <x v="10"/>
    <n v="110726"/>
    <s v="ONCOTARGET JOURNAL - IMPACT JOURNAL, LLC"/>
    <n v="205308"/>
    <x v="71"/>
    <x v="71"/>
    <n v="140.54"/>
    <s v="D"/>
    <n v="140.54"/>
  </r>
  <r>
    <s v="1'trimestre "/>
    <n v="109"/>
    <s v="543006"/>
    <x v="10"/>
    <n v="111152"/>
    <s v="CRYOPORT SYSTEMS, INC."/>
    <n v="205308"/>
    <x v="71"/>
    <x v="71"/>
    <n v="0.21"/>
    <s v="D"/>
    <n v="0.21"/>
  </r>
  <r>
    <s v="1'trimestre "/>
    <n v="109"/>
    <s v="543006"/>
    <x v="10"/>
    <n v="111152"/>
    <s v="CRYOPORT SYSTEMS, INC."/>
    <n v="205308"/>
    <x v="71"/>
    <x v="71"/>
    <n v="0.04"/>
    <s v="D"/>
    <n v="0.04"/>
  </r>
  <r>
    <s v="1'trimestre "/>
    <n v="109"/>
    <s v="543006"/>
    <x v="10"/>
    <n v="111152"/>
    <s v="CRYOPORT SYSTEMS, INC."/>
    <n v="205308"/>
    <x v="71"/>
    <x v="71"/>
    <n v="0.04"/>
    <s v="D"/>
    <n v="0.04"/>
  </r>
  <r>
    <s v="1'trimestre "/>
    <n v="109"/>
    <s v="543006"/>
    <x v="10"/>
    <n v="111152"/>
    <s v="CRYOPORT SYSTEMS, INC."/>
    <n v="205308"/>
    <x v="71"/>
    <x v="71"/>
    <n v="0.04"/>
    <s v="D"/>
    <n v="0.04"/>
  </r>
  <r>
    <s v="1'trimestre "/>
    <n v="110"/>
    <s v="547505"/>
    <x v="22"/>
    <n v="103423"/>
    <s v="TESORIERE UNICREDIT SPA-CREDITORE IOR"/>
    <n v="205308"/>
    <x v="71"/>
    <x v="71"/>
    <n v="936.25"/>
    <s v="D"/>
    <n v="936.25"/>
  </r>
  <r>
    <s v="1'trimestre "/>
    <n v="110"/>
    <s v="547505"/>
    <x v="22"/>
    <n v="103423"/>
    <s v="TESORIERE UNICREDIT SPA-CREDITORE IOR"/>
    <n v="205308"/>
    <x v="71"/>
    <x v="71"/>
    <n v="221.42"/>
    <s v="D"/>
    <n v="221.42"/>
  </r>
  <r>
    <s v="1'trimestre "/>
    <n v="110"/>
    <s v="547505"/>
    <x v="22"/>
    <n v="103423"/>
    <s v="TESORIERE UNICREDIT SPA-CREDITORE IOR"/>
    <n v="205308"/>
    <x v="71"/>
    <x v="71"/>
    <n v="294.70999999999998"/>
    <s v="D"/>
    <n v="294.70999999999998"/>
  </r>
  <r>
    <s v="1'trimestre "/>
    <n v="110"/>
    <s v="547505"/>
    <x v="22"/>
    <n v="103423"/>
    <s v="TESORIERE UNICREDIT SPA-CREDITORE IOR"/>
    <n v="205308"/>
    <x v="71"/>
    <x v="71"/>
    <n v="1732.27"/>
    <s v="D"/>
    <n v="1732.27"/>
  </r>
  <r>
    <s v="1'trimestre "/>
    <n v="110"/>
    <s v="547505"/>
    <x v="22"/>
    <n v="103423"/>
    <s v="TESORIERE UNICREDIT SPA-CREDITORE IOR"/>
    <n v="205308"/>
    <x v="71"/>
    <x v="71"/>
    <n v="1.07"/>
    <s v="D"/>
    <n v="1.07"/>
  </r>
  <r>
    <s v="1'trimestre "/>
    <n v="110"/>
    <s v="547505"/>
    <x v="22"/>
    <n v="103423"/>
    <s v="TESORIERE UNICREDIT SPA-CREDITORE IOR"/>
    <n v="205308"/>
    <x v="71"/>
    <x v="71"/>
    <n v="1.07"/>
    <s v="D"/>
    <n v="1.07"/>
  </r>
  <r>
    <s v="1'trimestre "/>
    <n v="110"/>
    <s v="547505"/>
    <x v="22"/>
    <n v="103423"/>
    <s v="TESORIERE UNICREDIT SPA-CREDITORE IOR"/>
    <n v="205308"/>
    <x v="71"/>
    <x v="71"/>
    <n v="1.07"/>
    <s v="D"/>
    <n v="1.07"/>
  </r>
  <r>
    <s v="1'trimestre "/>
    <n v="110"/>
    <s v="547505"/>
    <x v="22"/>
    <n v="103423"/>
    <s v="TESORIERE UNICREDIT SPA-CREDITORE IOR"/>
    <n v="205308"/>
    <x v="71"/>
    <x v="71"/>
    <n v="269.23"/>
    <s v="D"/>
    <n v="269.23"/>
  </r>
  <r>
    <s v="1'trimestre "/>
    <n v="151"/>
    <s v="543006"/>
    <x v="10"/>
    <n v="111238"/>
    <s v="OPAST GROUP LLC"/>
    <n v="205308"/>
    <x v="71"/>
    <x v="71"/>
    <n v="23.74"/>
    <s v="D"/>
    <n v="23.74"/>
  </r>
  <r>
    <s v="1'trimestre "/>
    <n v="155"/>
    <s v="547505"/>
    <x v="22"/>
    <n v="103423"/>
    <s v="TESORIERE UNICREDIT SPA-CREDITORE IOR"/>
    <n v="205308"/>
    <x v="71"/>
    <x v="71"/>
    <n v="1.07"/>
    <s v="D"/>
    <n v="1.07"/>
  </r>
  <r>
    <s v="1'trimestre "/>
    <n v="155"/>
    <s v="547505"/>
    <x v="22"/>
    <n v="103423"/>
    <s v="TESORIERE UNICREDIT SPA-CREDITORE IOR"/>
    <n v="205308"/>
    <x v="71"/>
    <x v="71"/>
    <n v="1.07"/>
    <s v="D"/>
    <n v="1.07"/>
  </r>
  <r>
    <s v="1'trimestre "/>
    <n v="155"/>
    <s v="547505"/>
    <x v="22"/>
    <n v="103423"/>
    <s v="TESORIERE UNICREDIT SPA-CREDITORE IOR"/>
    <n v="205308"/>
    <x v="71"/>
    <x v="71"/>
    <n v="2.14"/>
    <s v="D"/>
    <n v="2.14"/>
  </r>
  <r>
    <s v="1'trimestre "/>
    <n v="189"/>
    <s v="547505"/>
    <x v="22"/>
    <n v="103423"/>
    <s v="TESORIERE UNICREDIT SPA-CREDITORE IOR"/>
    <n v="205308"/>
    <x v="71"/>
    <x v="71"/>
    <n v="1064.6199999999999"/>
    <s v="D"/>
    <n v="1064.6199999999999"/>
  </r>
  <r>
    <s v="1'trimestre "/>
    <n v="189"/>
    <s v="547505"/>
    <x v="22"/>
    <n v="103423"/>
    <s v="TESORIERE UNICREDIT SPA-CREDITORE IOR"/>
    <n v="205308"/>
    <x v="71"/>
    <x v="71"/>
    <n v="238.2"/>
    <s v="D"/>
    <n v="238.2"/>
  </r>
  <r>
    <s v="1'trimestre "/>
    <n v="189"/>
    <s v="547505"/>
    <x v="22"/>
    <n v="103423"/>
    <s v="TESORIERE UNICREDIT SPA-CREDITORE IOR"/>
    <n v="205308"/>
    <x v="71"/>
    <x v="71"/>
    <n v="340.85"/>
    <s v="D"/>
    <n v="340.85"/>
  </r>
  <r>
    <s v="1'trimestre "/>
    <n v="189"/>
    <s v="547505"/>
    <x v="22"/>
    <n v="103423"/>
    <s v="TESORIERE UNICREDIT SPA-CREDITORE IOR"/>
    <n v="205308"/>
    <x v="71"/>
    <x v="71"/>
    <n v="2080.66"/>
    <s v="D"/>
    <n v="2080.66"/>
  </r>
  <r>
    <s v="1'trimestre "/>
    <n v="189"/>
    <s v="547505"/>
    <x v="22"/>
    <n v="103423"/>
    <s v="TESORIERE UNICREDIT SPA-CREDITORE IOR"/>
    <n v="205308"/>
    <x v="71"/>
    <x v="71"/>
    <n v="1.07"/>
    <s v="D"/>
    <n v="1.07"/>
  </r>
  <r>
    <s v="1'trimestre "/>
    <n v="9"/>
    <s v="548020"/>
    <x v="23"/>
    <n v="104287"/>
    <s v="TESOR.PROV.STATO.SEZ.BOLOGNA-REG.PER TASSA IRAP"/>
    <n v="205401"/>
    <x v="72"/>
    <x v="72"/>
    <n v="119.34"/>
    <s v="D"/>
    <n v="119.34"/>
  </r>
  <r>
    <s v="1'trimestre "/>
    <n v="9"/>
    <s v="548020"/>
    <x v="23"/>
    <n v="104287"/>
    <s v="TESOR.PROV.STATO.SEZ.BOLOGNA-REG.PER TASSA IRAP"/>
    <n v="205401"/>
    <x v="72"/>
    <x v="72"/>
    <n v="3486.71"/>
    <s v="D"/>
    <n v="3486.71"/>
  </r>
  <r>
    <s v="1'trimestre "/>
    <n v="9"/>
    <s v="548020"/>
    <x v="23"/>
    <n v="104287"/>
    <s v="TESOR.PROV.STATO.SEZ.BOLOGNA-REG.PER TASSA IRAP"/>
    <n v="205401"/>
    <x v="72"/>
    <x v="72"/>
    <n v="408.23"/>
    <s v="D"/>
    <n v="408.23"/>
  </r>
  <r>
    <s v="1'trimestre "/>
    <n v="9"/>
    <s v="548020"/>
    <x v="23"/>
    <n v="104287"/>
    <s v="TESOR.PROV.STATO.SEZ.BOLOGNA-REG.PER TASSA IRAP"/>
    <n v="205401"/>
    <x v="72"/>
    <x v="72"/>
    <n v="163.91"/>
    <s v="D"/>
    <n v="163.91"/>
  </r>
  <r>
    <s v="1'trimestre "/>
    <n v="9"/>
    <s v="548020"/>
    <x v="23"/>
    <n v="104287"/>
    <s v="TESOR.PROV.STATO.SEZ.BOLOGNA-REG.PER TASSA IRAP"/>
    <n v="205401"/>
    <x v="72"/>
    <x v="72"/>
    <n v="138725.63"/>
    <s v="D"/>
    <n v="138725.63"/>
  </r>
  <r>
    <s v="1'trimestre "/>
    <n v="9"/>
    <s v="548020"/>
    <x v="23"/>
    <n v="104287"/>
    <s v="TESOR.PROV.STATO.SEZ.BOLOGNA-REG.PER TASSA IRAP"/>
    <n v="205401"/>
    <x v="72"/>
    <x v="72"/>
    <n v="32995.61"/>
    <s v="D"/>
    <n v="32995.61"/>
  </r>
  <r>
    <s v="1'trimestre "/>
    <n v="9"/>
    <s v="548020"/>
    <x v="23"/>
    <n v="104287"/>
    <s v="TESOR.PROV.STATO.SEZ.BOLOGNA-REG.PER TASSA IRAP"/>
    <n v="205401"/>
    <x v="72"/>
    <x v="72"/>
    <n v="48970.17"/>
    <s v="D"/>
    <n v="48970.17"/>
  </r>
  <r>
    <s v="1'trimestre "/>
    <n v="9"/>
    <s v="548020"/>
    <x v="23"/>
    <n v="104287"/>
    <s v="TESOR.PROV.STATO.SEZ.BOLOGNA-REG.PER TASSA IRAP"/>
    <n v="205401"/>
    <x v="72"/>
    <x v="72"/>
    <n v="5607.72"/>
    <s v="D"/>
    <n v="5607.72"/>
  </r>
  <r>
    <s v="1'trimestre "/>
    <n v="9"/>
    <s v="548020"/>
    <x v="23"/>
    <n v="104287"/>
    <s v="TESOR.PROV.STATO.SEZ.BOLOGNA-REG.PER TASSA IRAP"/>
    <n v="205401"/>
    <x v="72"/>
    <x v="72"/>
    <n v="65622.509999999995"/>
    <s v="D"/>
    <n v="65622.509999999995"/>
  </r>
  <r>
    <s v="1'trimestre "/>
    <n v="9"/>
    <s v="548020"/>
    <x v="23"/>
    <n v="104287"/>
    <s v="TESOR.PROV.STATO.SEZ.BOLOGNA-REG.PER TASSA IRAP"/>
    <n v="205401"/>
    <x v="72"/>
    <x v="72"/>
    <n v="6923.45"/>
    <s v="D"/>
    <n v="6923.45"/>
  </r>
  <r>
    <s v="1'trimestre "/>
    <n v="9"/>
    <s v="548020"/>
    <x v="23"/>
    <n v="104287"/>
    <s v="TESOR.PROV.STATO.SEZ.BOLOGNA-REG.PER TASSA IRAP"/>
    <n v="205401"/>
    <x v="72"/>
    <x v="72"/>
    <n v="5076.99"/>
    <s v="D"/>
    <n v="5076.99"/>
  </r>
  <r>
    <s v="1'trimestre "/>
    <n v="9"/>
    <s v="548020"/>
    <x v="23"/>
    <n v="104287"/>
    <s v="TESOR.PROV.STATO.SEZ.BOLOGNA-REG.PER TASSA IRAP"/>
    <n v="205401"/>
    <x v="72"/>
    <x v="72"/>
    <n v="33534.75"/>
    <s v="D"/>
    <n v="33534.75"/>
  </r>
  <r>
    <s v="1'trimestre "/>
    <n v="9"/>
    <s v="548020"/>
    <x v="23"/>
    <n v="104287"/>
    <s v="TESOR.PROV.STATO.SEZ.BOLOGNA-REG.PER TASSA IRAP"/>
    <n v="205401"/>
    <x v="72"/>
    <x v="72"/>
    <n v="144254.57999999999"/>
    <s v="D"/>
    <n v="144254.57999999999"/>
  </r>
  <r>
    <s v="1'trimestre "/>
    <n v="9"/>
    <s v="548020"/>
    <x v="23"/>
    <n v="104287"/>
    <s v="TESOR.PROV.STATO.SEZ.BOLOGNA-REG.PER TASSA IRAP"/>
    <n v="205401"/>
    <x v="72"/>
    <x v="72"/>
    <n v="2172.58"/>
    <s v="D"/>
    <n v="2172.58"/>
  </r>
  <r>
    <s v="1'trimestre "/>
    <n v="9"/>
    <s v="548020"/>
    <x v="23"/>
    <n v="104287"/>
    <s v="TESOR.PROV.STATO.SEZ.BOLOGNA-REG.PER TASSA IRAP"/>
    <n v="205401"/>
    <x v="72"/>
    <x v="72"/>
    <n v="963.73"/>
    <s v="D"/>
    <n v="963.73"/>
  </r>
  <r>
    <s v="1'trimestre "/>
    <n v="9"/>
    <s v="548020"/>
    <x v="23"/>
    <n v="104287"/>
    <s v="TESOR.PROV.STATO.SEZ.BOLOGNA-REG.PER TASSA IRAP"/>
    <n v="205401"/>
    <x v="72"/>
    <x v="72"/>
    <n v="947.26"/>
    <s v="D"/>
    <n v="947.26"/>
  </r>
  <r>
    <s v="1'trimestre "/>
    <n v="9"/>
    <s v="548020"/>
    <x v="23"/>
    <n v="104287"/>
    <s v="TESOR.PROV.STATO.SEZ.BOLOGNA-REG.PER TASSA IRAP"/>
    <n v="205401"/>
    <x v="72"/>
    <x v="72"/>
    <n v="46729.49"/>
    <s v="D"/>
    <n v="46729.49"/>
  </r>
  <r>
    <s v="1'trimestre "/>
    <n v="9"/>
    <s v="548020"/>
    <x v="23"/>
    <n v="104287"/>
    <s v="TESOR.PROV.STATO.SEZ.BOLOGNA-REG.PER TASSA IRAP"/>
    <n v="205401"/>
    <x v="72"/>
    <x v="72"/>
    <n v="102"/>
    <s v="D"/>
    <n v="102"/>
  </r>
  <r>
    <s v="1'trimestre "/>
    <n v="9"/>
    <s v="548020"/>
    <x v="23"/>
    <n v="104287"/>
    <s v="TESOR.PROV.STATO.SEZ.BOLOGNA-REG.PER TASSA IRAP"/>
    <n v="205401"/>
    <x v="72"/>
    <x v="72"/>
    <n v="1361.29"/>
    <s v="D"/>
    <n v="1361.29"/>
  </r>
  <r>
    <s v="1'trimestre "/>
    <n v="9"/>
    <s v="548020"/>
    <x v="23"/>
    <n v="104287"/>
    <s v="TESOR.PROV.STATO.SEZ.BOLOGNA-REG.PER TASSA IRAP"/>
    <n v="205401"/>
    <x v="72"/>
    <x v="72"/>
    <n v="2988.62"/>
    <s v="D"/>
    <n v="2988.62"/>
  </r>
  <r>
    <s v="1'trimestre "/>
    <n v="9"/>
    <s v="548020"/>
    <x v="23"/>
    <n v="104287"/>
    <s v="TESOR.PROV.STATO.SEZ.BOLOGNA-REG.PER TASSA IRAP"/>
    <n v="205401"/>
    <x v="72"/>
    <x v="72"/>
    <n v="12870.8"/>
    <s v="D"/>
    <n v="12870.8"/>
  </r>
  <r>
    <s v="1'trimestre "/>
    <n v="9"/>
    <s v="548020"/>
    <x v="23"/>
    <n v="104287"/>
    <s v="TESOR.PROV.STATO.SEZ.BOLOGNA-REG.PER TASSA IRAP"/>
    <n v="205401"/>
    <x v="72"/>
    <x v="72"/>
    <n v="2856.26"/>
    <s v="D"/>
    <n v="2856.26"/>
  </r>
  <r>
    <s v="1'trimestre "/>
    <n v="9"/>
    <s v="548020"/>
    <x v="23"/>
    <n v="104287"/>
    <s v="TESOR.PROV.STATO.SEZ.BOLOGNA-REG.PER TASSA IRAP"/>
    <n v="205401"/>
    <x v="72"/>
    <x v="72"/>
    <n v="48.2"/>
    <s v="D"/>
    <n v="48.2"/>
  </r>
  <r>
    <s v="1'trimestre "/>
    <n v="9"/>
    <s v="548020"/>
    <x v="23"/>
    <n v="104287"/>
    <s v="TESOR.PROV.STATO.SEZ.BOLOGNA-REG.PER TASSA IRAP"/>
    <n v="205401"/>
    <x v="72"/>
    <x v="72"/>
    <n v="138.47"/>
    <s v="D"/>
    <n v="138.47"/>
  </r>
  <r>
    <s v="1'trimestre "/>
    <n v="9"/>
    <s v="548020"/>
    <x v="23"/>
    <n v="104287"/>
    <s v="TESOR.PROV.STATO.SEZ.BOLOGNA-REG.PER TASSA IRAP"/>
    <n v="205401"/>
    <x v="72"/>
    <x v="72"/>
    <n v="111.52"/>
    <s v="D"/>
    <n v="111.52"/>
  </r>
  <r>
    <s v="1'trimestre "/>
    <n v="9"/>
    <s v="548020"/>
    <x v="23"/>
    <n v="104287"/>
    <s v="TESOR.PROV.STATO.SEZ.BOLOGNA-REG.PER TASSA IRAP"/>
    <n v="205401"/>
    <x v="72"/>
    <x v="72"/>
    <n v="130.72999999999999"/>
    <s v="D"/>
    <n v="130.72999999999999"/>
  </r>
  <r>
    <s v="1'trimestre "/>
    <n v="9"/>
    <s v="548020"/>
    <x v="23"/>
    <n v="104287"/>
    <s v="TESOR.PROV.STATO.SEZ.BOLOGNA-REG.PER TASSA IRAP"/>
    <n v="205401"/>
    <x v="72"/>
    <x v="72"/>
    <n v="112.03"/>
    <s v="D"/>
    <n v="112.03"/>
  </r>
  <r>
    <s v="1'trimestre "/>
    <n v="9"/>
    <s v="548020"/>
    <x v="23"/>
    <n v="104287"/>
    <s v="TESOR.PROV.STATO.SEZ.BOLOGNA-REG.PER TASSA IRAP"/>
    <n v="205401"/>
    <x v="72"/>
    <x v="72"/>
    <n v="112.03"/>
    <s v="D"/>
    <n v="112.03"/>
  </r>
  <r>
    <s v="1'trimestre "/>
    <n v="9"/>
    <s v="548020"/>
    <x v="23"/>
    <n v="104287"/>
    <s v="TESOR.PROV.STATO.SEZ.BOLOGNA-REG.PER TASSA IRAP"/>
    <n v="205401"/>
    <x v="72"/>
    <x v="72"/>
    <n v="154.36000000000001"/>
    <s v="D"/>
    <n v="154.36000000000001"/>
  </r>
  <r>
    <s v="1'trimestre "/>
    <n v="9"/>
    <s v="548020"/>
    <x v="23"/>
    <n v="104287"/>
    <s v="TESOR.PROV.STATO.SEZ.BOLOGNA-REG.PER TASSA IRAP"/>
    <n v="205401"/>
    <x v="72"/>
    <x v="72"/>
    <n v="138.38"/>
    <s v="D"/>
    <n v="138.38"/>
  </r>
  <r>
    <s v="1'trimestre "/>
    <n v="9"/>
    <s v="548020"/>
    <x v="23"/>
    <n v="104287"/>
    <s v="TESOR.PROV.STATO.SEZ.BOLOGNA-REG.PER TASSA IRAP"/>
    <n v="205401"/>
    <x v="72"/>
    <x v="72"/>
    <n v="82.96"/>
    <s v="D"/>
    <n v="82.96"/>
  </r>
  <r>
    <s v="1'trimestre "/>
    <n v="9"/>
    <s v="548020"/>
    <x v="23"/>
    <n v="104287"/>
    <s v="TESOR.PROV.STATO.SEZ.BOLOGNA-REG.PER TASSA IRAP"/>
    <n v="205401"/>
    <x v="72"/>
    <x v="72"/>
    <n v="135.24"/>
    <s v="D"/>
    <n v="135.24"/>
  </r>
  <r>
    <s v="1'trimestre "/>
    <n v="9"/>
    <s v="548020"/>
    <x v="23"/>
    <n v="104287"/>
    <s v="TESOR.PROV.STATO.SEZ.BOLOGNA-REG.PER TASSA IRAP"/>
    <n v="205401"/>
    <x v="72"/>
    <x v="72"/>
    <n v="82.11"/>
    <s v="D"/>
    <n v="82.11"/>
  </r>
  <r>
    <s v="1'trimestre "/>
    <n v="9"/>
    <s v="548020"/>
    <x v="23"/>
    <n v="104287"/>
    <s v="TESOR.PROV.STATO.SEZ.BOLOGNA-REG.PER TASSA IRAP"/>
    <n v="205401"/>
    <x v="72"/>
    <x v="72"/>
    <n v="283.82"/>
    <s v="D"/>
    <n v="283.82"/>
  </r>
  <r>
    <s v="1'trimestre "/>
    <n v="9"/>
    <s v="548020"/>
    <x v="23"/>
    <n v="104287"/>
    <s v="TESOR.PROV.STATO.SEZ.BOLOGNA-REG.PER TASSA IRAP"/>
    <n v="205401"/>
    <x v="72"/>
    <x v="72"/>
    <n v="211.57"/>
    <s v="D"/>
    <n v="211.57"/>
  </r>
  <r>
    <s v="1'trimestre "/>
    <n v="9"/>
    <s v="548020"/>
    <x v="23"/>
    <n v="104287"/>
    <s v="TESOR.PROV.STATO.SEZ.BOLOGNA-REG.PER TASSA IRAP"/>
    <n v="205401"/>
    <x v="72"/>
    <x v="72"/>
    <n v="116.88"/>
    <s v="D"/>
    <n v="116.88"/>
  </r>
  <r>
    <s v="1'trimestre "/>
    <n v="9"/>
    <s v="548020"/>
    <x v="23"/>
    <n v="104287"/>
    <s v="TESOR.PROV.STATO.SEZ.BOLOGNA-REG.PER TASSA IRAP"/>
    <n v="205401"/>
    <x v="72"/>
    <x v="72"/>
    <n v="75.14"/>
    <s v="D"/>
    <n v="75.14"/>
  </r>
  <r>
    <s v="1'trimestre "/>
    <n v="9"/>
    <s v="548020"/>
    <x v="23"/>
    <n v="104287"/>
    <s v="TESOR.PROV.STATO.SEZ.BOLOGNA-REG.PER TASSA IRAP"/>
    <n v="205401"/>
    <x v="72"/>
    <x v="72"/>
    <n v="130.13999999999999"/>
    <s v="D"/>
    <n v="130.13999999999999"/>
  </r>
  <r>
    <s v="1'trimestre "/>
    <n v="9"/>
    <s v="548020"/>
    <x v="23"/>
    <n v="104287"/>
    <s v="TESOR.PROV.STATO.SEZ.BOLOGNA-REG.PER TASSA IRAP"/>
    <n v="205401"/>
    <x v="72"/>
    <x v="72"/>
    <n v="314.25"/>
    <s v="D"/>
    <n v="314.25"/>
  </r>
  <r>
    <s v="1'trimestre "/>
    <n v="9"/>
    <s v="548020"/>
    <x v="23"/>
    <n v="104287"/>
    <s v="TESOR.PROV.STATO.SEZ.BOLOGNA-REG.PER TASSA IRAP"/>
    <n v="205401"/>
    <x v="72"/>
    <x v="72"/>
    <n v="89.59"/>
    <s v="D"/>
    <n v="89.59"/>
  </r>
  <r>
    <s v="1'trimestre "/>
    <n v="9"/>
    <s v="548020"/>
    <x v="23"/>
    <n v="104287"/>
    <s v="TESOR.PROV.STATO.SEZ.BOLOGNA-REG.PER TASSA IRAP"/>
    <n v="205401"/>
    <x v="72"/>
    <x v="72"/>
    <n v="153.26"/>
    <s v="D"/>
    <n v="153.26"/>
  </r>
  <r>
    <s v="1'trimestre "/>
    <n v="9"/>
    <s v="548020"/>
    <x v="23"/>
    <n v="104287"/>
    <s v="TESOR.PROV.STATO.SEZ.BOLOGNA-REG.PER TASSA IRAP"/>
    <n v="205401"/>
    <x v="72"/>
    <x v="72"/>
    <n v="297.42"/>
    <s v="D"/>
    <n v="297.42"/>
  </r>
  <r>
    <s v="1'trimestre "/>
    <n v="9"/>
    <s v="548020"/>
    <x v="23"/>
    <n v="104287"/>
    <s v="TESOR.PROV.STATO.SEZ.BOLOGNA-REG.PER TASSA IRAP"/>
    <n v="205401"/>
    <x v="72"/>
    <x v="72"/>
    <n v="160.22999999999999"/>
    <s v="D"/>
    <n v="160.22999999999999"/>
  </r>
  <r>
    <s v="1'trimestre "/>
    <n v="9"/>
    <s v="548020"/>
    <x v="23"/>
    <n v="104287"/>
    <s v="TESOR.PROV.STATO.SEZ.BOLOGNA-REG.PER TASSA IRAP"/>
    <n v="205401"/>
    <x v="72"/>
    <x v="72"/>
    <n v="143.22999999999999"/>
    <s v="D"/>
    <n v="143.22999999999999"/>
  </r>
  <r>
    <s v="1'trimestre "/>
    <n v="9"/>
    <s v="548020"/>
    <x v="23"/>
    <n v="104287"/>
    <s v="TESOR.PROV.STATO.SEZ.BOLOGNA-REG.PER TASSA IRAP"/>
    <n v="205401"/>
    <x v="72"/>
    <x v="72"/>
    <n v="620"/>
    <s v="D"/>
    <n v="620"/>
  </r>
  <r>
    <s v="1'trimestre "/>
    <n v="9"/>
    <s v="548020"/>
    <x v="23"/>
    <n v="104287"/>
    <s v="TESOR.PROV.STATO.SEZ.BOLOGNA-REG.PER TASSA IRAP"/>
    <n v="205401"/>
    <x v="72"/>
    <x v="72"/>
    <n v="214.12"/>
    <s v="D"/>
    <n v="214.12"/>
  </r>
  <r>
    <s v="1'trimestre "/>
    <n v="9"/>
    <s v="548020"/>
    <x v="23"/>
    <n v="104287"/>
    <s v="TESOR.PROV.STATO.SEZ.BOLOGNA-REG.PER TASSA IRAP"/>
    <n v="205401"/>
    <x v="72"/>
    <x v="72"/>
    <n v="116.88"/>
    <s v="D"/>
    <n v="116.88"/>
  </r>
  <r>
    <s v="1'trimestre "/>
    <n v="9"/>
    <s v="548020"/>
    <x v="23"/>
    <n v="104287"/>
    <s v="TESOR.PROV.STATO.SEZ.BOLOGNA-REG.PER TASSA IRAP"/>
    <n v="205401"/>
    <x v="72"/>
    <x v="72"/>
    <n v="177.06"/>
    <s v="D"/>
    <n v="177.06"/>
  </r>
  <r>
    <s v="1'trimestre "/>
    <n v="9"/>
    <s v="548020"/>
    <x v="23"/>
    <n v="104287"/>
    <s v="TESOR.PROV.STATO.SEZ.BOLOGNA-REG.PER TASSA IRAP"/>
    <n v="205401"/>
    <x v="72"/>
    <x v="72"/>
    <n v="180.54"/>
    <s v="D"/>
    <n v="180.54"/>
  </r>
  <r>
    <s v="1'trimestre "/>
    <n v="9"/>
    <s v="548020"/>
    <x v="23"/>
    <n v="104287"/>
    <s v="TESOR.PROV.STATO.SEZ.BOLOGNA-REG.PER TASSA IRAP"/>
    <n v="205401"/>
    <x v="72"/>
    <x v="72"/>
    <n v="192.36"/>
    <s v="D"/>
    <n v="192.36"/>
  </r>
  <r>
    <s v="1'trimestre "/>
    <n v="9"/>
    <s v="548020"/>
    <x v="23"/>
    <n v="104287"/>
    <s v="TESOR.PROV.STATO.SEZ.BOLOGNA-REG.PER TASSA IRAP"/>
    <n v="205401"/>
    <x v="72"/>
    <x v="72"/>
    <n v="42.84"/>
    <s v="D"/>
    <n v="42.84"/>
  </r>
  <r>
    <s v="1'trimestre "/>
    <n v="9"/>
    <s v="548020"/>
    <x v="23"/>
    <n v="104287"/>
    <s v="TESOR.PROV.STATO.SEZ.BOLOGNA-REG.PER TASSA IRAP"/>
    <n v="205401"/>
    <x v="72"/>
    <x v="72"/>
    <n v="240.38"/>
    <s v="D"/>
    <n v="240.38"/>
  </r>
  <r>
    <s v="1'trimestre "/>
    <n v="9"/>
    <s v="548020"/>
    <x v="23"/>
    <n v="104287"/>
    <s v="TESOR.PROV.STATO.SEZ.BOLOGNA-REG.PER TASSA IRAP"/>
    <n v="205401"/>
    <x v="72"/>
    <x v="72"/>
    <n v="148.84"/>
    <s v="D"/>
    <n v="148.84"/>
  </r>
  <r>
    <s v="1'trimestre "/>
    <n v="9"/>
    <s v="548020"/>
    <x v="23"/>
    <n v="104287"/>
    <s v="TESOR.PROV.STATO.SEZ.BOLOGNA-REG.PER TASSA IRAP"/>
    <n v="205401"/>
    <x v="72"/>
    <x v="72"/>
    <n v="76.760000000000005"/>
    <s v="D"/>
    <n v="76.760000000000005"/>
  </r>
  <r>
    <s v="1'trimestre "/>
    <n v="9"/>
    <s v="548020"/>
    <x v="23"/>
    <n v="104287"/>
    <s v="TESOR.PROV.STATO.SEZ.BOLOGNA-REG.PER TASSA IRAP"/>
    <n v="205401"/>
    <x v="72"/>
    <x v="72"/>
    <n v="86.87"/>
    <s v="D"/>
    <n v="86.87"/>
  </r>
  <r>
    <s v="1'trimestre "/>
    <n v="9"/>
    <s v="548020"/>
    <x v="23"/>
    <n v="104287"/>
    <s v="TESOR.PROV.STATO.SEZ.BOLOGNA-REG.PER TASSA IRAP"/>
    <n v="205401"/>
    <x v="72"/>
    <x v="72"/>
    <n v="130.9"/>
    <s v="D"/>
    <n v="130.9"/>
  </r>
  <r>
    <s v="1'trimestre "/>
    <n v="9"/>
    <s v="548020"/>
    <x v="23"/>
    <n v="104287"/>
    <s v="TESOR.PROV.STATO.SEZ.BOLOGNA-REG.PER TASSA IRAP"/>
    <n v="205401"/>
    <x v="72"/>
    <x v="72"/>
    <n v="180.63"/>
    <s v="D"/>
    <n v="180.63"/>
  </r>
  <r>
    <s v="1'trimestre "/>
    <n v="9"/>
    <s v="548020"/>
    <x v="23"/>
    <n v="104287"/>
    <s v="TESOR.PROV.STATO.SEZ.BOLOGNA-REG.PER TASSA IRAP"/>
    <n v="205401"/>
    <x v="72"/>
    <x v="72"/>
    <n v="130.65"/>
    <s v="D"/>
    <n v="130.65"/>
  </r>
  <r>
    <s v="1'trimestre "/>
    <n v="9"/>
    <s v="548020"/>
    <x v="23"/>
    <n v="104287"/>
    <s v="TESOR.PROV.STATO.SEZ.BOLOGNA-REG.PER TASSA IRAP"/>
    <n v="205401"/>
    <x v="72"/>
    <x v="72"/>
    <n v="159.29"/>
    <s v="D"/>
    <n v="159.29"/>
  </r>
  <r>
    <s v="1'trimestre "/>
    <n v="9"/>
    <s v="548020"/>
    <x v="23"/>
    <n v="104287"/>
    <s v="TESOR.PROV.STATO.SEZ.BOLOGNA-REG.PER TASSA IRAP"/>
    <n v="205401"/>
    <x v="72"/>
    <x v="72"/>
    <n v="222.7"/>
    <s v="D"/>
    <n v="222.7"/>
  </r>
  <r>
    <s v="1'trimestre "/>
    <n v="9"/>
    <s v="548020"/>
    <x v="23"/>
    <n v="104287"/>
    <s v="TESOR.PROV.STATO.SEZ.BOLOGNA-REG.PER TASSA IRAP"/>
    <n v="205401"/>
    <x v="72"/>
    <x v="72"/>
    <n v="133.88"/>
    <s v="D"/>
    <n v="133.88"/>
  </r>
  <r>
    <s v="1'trimestre "/>
    <n v="9"/>
    <s v="548020"/>
    <x v="23"/>
    <n v="104287"/>
    <s v="TESOR.PROV.STATO.SEZ.BOLOGNA-REG.PER TASSA IRAP"/>
    <n v="205401"/>
    <x v="72"/>
    <x v="72"/>
    <n v="171.7"/>
    <s v="D"/>
    <n v="171.7"/>
  </r>
  <r>
    <s v="1'trimestre "/>
    <n v="9"/>
    <s v="548020"/>
    <x v="23"/>
    <n v="104287"/>
    <s v="TESOR.PROV.STATO.SEZ.BOLOGNA-REG.PER TASSA IRAP"/>
    <n v="205401"/>
    <x v="72"/>
    <x v="72"/>
    <n v="124.1"/>
    <s v="D"/>
    <n v="124.1"/>
  </r>
  <r>
    <s v="1'trimestre "/>
    <n v="9"/>
    <s v="548020"/>
    <x v="23"/>
    <n v="104287"/>
    <s v="TESOR.PROV.STATO.SEZ.BOLOGNA-REG.PER TASSA IRAP"/>
    <n v="205401"/>
    <x v="72"/>
    <x v="72"/>
    <n v="137.87"/>
    <s v="D"/>
    <n v="137.87"/>
  </r>
  <r>
    <s v="1'trimestre "/>
    <n v="9"/>
    <s v="548020"/>
    <x v="23"/>
    <n v="104287"/>
    <s v="TESOR.PROV.STATO.SEZ.BOLOGNA-REG.PER TASSA IRAP"/>
    <n v="205401"/>
    <x v="72"/>
    <x v="72"/>
    <n v="270.05"/>
    <s v="D"/>
    <n v="270.05"/>
  </r>
  <r>
    <s v="1'trimestre "/>
    <n v="9"/>
    <s v="548020"/>
    <x v="23"/>
    <n v="104287"/>
    <s v="TESOR.PROV.STATO.SEZ.BOLOGNA-REG.PER TASSA IRAP"/>
    <n v="205401"/>
    <x v="72"/>
    <x v="72"/>
    <n v="132.09"/>
    <s v="D"/>
    <n v="132.09"/>
  </r>
  <r>
    <s v="1'trimestre "/>
    <n v="9"/>
    <s v="548020"/>
    <x v="23"/>
    <n v="104287"/>
    <s v="TESOR.PROV.STATO.SEZ.BOLOGNA-REG.PER TASSA IRAP"/>
    <n v="205401"/>
    <x v="72"/>
    <x v="72"/>
    <n v="465.04"/>
    <s v="D"/>
    <n v="465.04"/>
  </r>
  <r>
    <s v="1'trimestre "/>
    <n v="9"/>
    <s v="548020"/>
    <x v="23"/>
    <n v="104287"/>
    <s v="TESOR.PROV.STATO.SEZ.BOLOGNA-REG.PER TASSA IRAP"/>
    <n v="205401"/>
    <x v="72"/>
    <x v="72"/>
    <n v="86.45"/>
    <s v="D"/>
    <n v="86.45"/>
  </r>
  <r>
    <s v="1'trimestre "/>
    <n v="9"/>
    <s v="548020"/>
    <x v="23"/>
    <n v="104287"/>
    <s v="TESOR.PROV.STATO.SEZ.BOLOGNA-REG.PER TASSA IRAP"/>
    <n v="205401"/>
    <x v="72"/>
    <x v="72"/>
    <n v="137.87"/>
    <s v="D"/>
    <n v="137.87"/>
  </r>
  <r>
    <s v="1'trimestre "/>
    <n v="9"/>
    <s v="548020"/>
    <x v="23"/>
    <n v="104287"/>
    <s v="TESOR.PROV.STATO.SEZ.BOLOGNA-REG.PER TASSA IRAP"/>
    <n v="205401"/>
    <x v="72"/>
    <x v="72"/>
    <n v="134.56"/>
    <s v="D"/>
    <n v="134.56"/>
  </r>
  <r>
    <s v="1'trimestre "/>
    <n v="9"/>
    <s v="548020"/>
    <x v="23"/>
    <n v="104287"/>
    <s v="TESOR.PROV.STATO.SEZ.BOLOGNA-REG.PER TASSA IRAP"/>
    <n v="205401"/>
    <x v="72"/>
    <x v="72"/>
    <n v="148.33000000000001"/>
    <s v="D"/>
    <n v="148.33000000000001"/>
  </r>
  <r>
    <s v="1'trimestre "/>
    <n v="9"/>
    <s v="548020"/>
    <x v="23"/>
    <n v="104287"/>
    <s v="TESOR.PROV.STATO.SEZ.BOLOGNA-REG.PER TASSA IRAP"/>
    <n v="205401"/>
    <x v="72"/>
    <x v="72"/>
    <n v="507.55"/>
    <s v="D"/>
    <n v="507.55"/>
  </r>
  <r>
    <s v="1'trimestre "/>
    <n v="9"/>
    <s v="548020"/>
    <x v="23"/>
    <n v="104287"/>
    <s v="TESOR.PROV.STATO.SEZ.BOLOGNA-REG.PER TASSA IRAP"/>
    <n v="205401"/>
    <x v="72"/>
    <x v="72"/>
    <n v="172.47"/>
    <s v="D"/>
    <n v="172.47"/>
  </r>
  <r>
    <s v="1'trimestre "/>
    <n v="9"/>
    <s v="548020"/>
    <x v="23"/>
    <n v="104287"/>
    <s v="TESOR.PROV.STATO.SEZ.BOLOGNA-REG.PER TASSA IRAP"/>
    <n v="205401"/>
    <x v="72"/>
    <x v="72"/>
    <n v="192.36"/>
    <s v="D"/>
    <n v="192.36"/>
  </r>
  <r>
    <s v="1'trimestre "/>
    <n v="9"/>
    <s v="548020"/>
    <x v="23"/>
    <n v="104287"/>
    <s v="TESOR.PROV.STATO.SEZ.BOLOGNA-REG.PER TASSA IRAP"/>
    <n v="205401"/>
    <x v="72"/>
    <x v="72"/>
    <n v="179.78"/>
    <s v="D"/>
    <n v="179.78"/>
  </r>
  <r>
    <s v="1'trimestre "/>
    <n v="9"/>
    <s v="548020"/>
    <x v="23"/>
    <n v="104287"/>
    <s v="TESOR.PROV.STATO.SEZ.BOLOGNA-REG.PER TASSA IRAP"/>
    <n v="205401"/>
    <x v="72"/>
    <x v="72"/>
    <n v="166.01"/>
    <s v="D"/>
    <n v="166.01"/>
  </r>
  <r>
    <s v="1'trimestre "/>
    <n v="9"/>
    <s v="548020"/>
    <x v="23"/>
    <n v="104287"/>
    <s v="TESOR.PROV.STATO.SEZ.BOLOGNA-REG.PER TASSA IRAP"/>
    <n v="205401"/>
    <x v="72"/>
    <x v="72"/>
    <n v="197.46"/>
    <s v="D"/>
    <n v="197.46"/>
  </r>
  <r>
    <s v="1'trimestre "/>
    <n v="9"/>
    <s v="548020"/>
    <x v="23"/>
    <n v="104287"/>
    <s v="TESOR.PROV.STATO.SEZ.BOLOGNA-REG.PER TASSA IRAP"/>
    <n v="205401"/>
    <x v="72"/>
    <x v="72"/>
    <n v="124.1"/>
    <s v="D"/>
    <n v="124.1"/>
  </r>
  <r>
    <s v="1'trimestre "/>
    <n v="9"/>
    <s v="548020"/>
    <x v="23"/>
    <n v="104287"/>
    <s v="TESOR.PROV.STATO.SEZ.BOLOGNA-REG.PER TASSA IRAP"/>
    <n v="205401"/>
    <x v="72"/>
    <x v="72"/>
    <n v="120.19"/>
    <s v="D"/>
    <n v="120.19"/>
  </r>
  <r>
    <s v="1'trimestre "/>
    <n v="9"/>
    <s v="548020"/>
    <x v="23"/>
    <n v="104287"/>
    <s v="TESOR.PROV.STATO.SEZ.BOLOGNA-REG.PER TASSA IRAP"/>
    <n v="205401"/>
    <x v="72"/>
    <x v="72"/>
    <n v="163.19999999999999"/>
    <s v="D"/>
    <n v="163.19999999999999"/>
  </r>
  <r>
    <s v="1'trimestre "/>
    <n v="9"/>
    <s v="548020"/>
    <x v="23"/>
    <n v="104287"/>
    <s v="TESOR.PROV.STATO.SEZ.BOLOGNA-REG.PER TASSA IRAP"/>
    <n v="205401"/>
    <x v="72"/>
    <x v="72"/>
    <n v="232.9"/>
    <s v="D"/>
    <n v="232.9"/>
  </r>
  <r>
    <s v="1'trimestre "/>
    <n v="9"/>
    <s v="548020"/>
    <x v="23"/>
    <n v="104287"/>
    <s v="TESOR.PROV.STATO.SEZ.BOLOGNA-REG.PER TASSA IRAP"/>
    <n v="205401"/>
    <x v="72"/>
    <x v="72"/>
    <n v="130.82"/>
    <s v="D"/>
    <n v="130.82"/>
  </r>
  <r>
    <s v="1'trimestre "/>
    <n v="9"/>
    <s v="548020"/>
    <x v="23"/>
    <n v="104287"/>
    <s v="TESOR.PROV.STATO.SEZ.BOLOGNA-REG.PER TASSA IRAP"/>
    <n v="205401"/>
    <x v="72"/>
    <x v="72"/>
    <n v="242.34"/>
    <s v="D"/>
    <n v="242.34"/>
  </r>
  <r>
    <s v="1'trimestre "/>
    <n v="9"/>
    <s v="548020"/>
    <x v="23"/>
    <n v="104287"/>
    <s v="TESOR.PROV.STATO.SEZ.BOLOGNA-REG.PER TASSA IRAP"/>
    <n v="205401"/>
    <x v="72"/>
    <x v="72"/>
    <n v="130.22"/>
    <s v="D"/>
    <n v="130.22"/>
  </r>
  <r>
    <s v="1'trimestre "/>
    <n v="9"/>
    <s v="548020"/>
    <x v="23"/>
    <n v="109651"/>
    <s v="REGIONE SICILIA - TASSA IRAP"/>
    <n v="205401"/>
    <x v="72"/>
    <x v="72"/>
    <n v="2973.14"/>
    <s v="D"/>
    <n v="2973.14"/>
  </r>
  <r>
    <s v="1'trimestre "/>
    <n v="9"/>
    <s v="548020"/>
    <x v="23"/>
    <n v="109651"/>
    <s v="REGIONE SICILIA - TASSA IRAP"/>
    <n v="205401"/>
    <x v="72"/>
    <x v="72"/>
    <n v="15135.27"/>
    <s v="D"/>
    <n v="15135.27"/>
  </r>
  <r>
    <s v="1'trimestre "/>
    <n v="9"/>
    <s v="548020"/>
    <x v="23"/>
    <n v="109651"/>
    <s v="REGIONE SICILIA - TASSA IRAP"/>
    <n v="205401"/>
    <x v="72"/>
    <x v="72"/>
    <n v="1627.77"/>
    <s v="D"/>
    <n v="1627.77"/>
  </r>
  <r>
    <s v="1'trimestre "/>
    <n v="9"/>
    <s v="548020"/>
    <x v="23"/>
    <n v="109651"/>
    <s v="REGIONE SICILIA - TASSA IRAP"/>
    <n v="205401"/>
    <x v="72"/>
    <x v="72"/>
    <n v="523.6"/>
    <s v="D"/>
    <n v="523.6"/>
  </r>
  <r>
    <s v="1'trimestre "/>
    <n v="9"/>
    <s v="548020"/>
    <x v="23"/>
    <n v="109651"/>
    <s v="REGIONE SICILIA - TASSA IRAP"/>
    <n v="205401"/>
    <x v="72"/>
    <x v="72"/>
    <n v="278.29000000000002"/>
    <s v="D"/>
    <n v="278.29000000000002"/>
  </r>
  <r>
    <s v="1'trimestre "/>
    <n v="9"/>
    <s v="548020"/>
    <x v="23"/>
    <n v="109651"/>
    <s v="REGIONE SICILIA - TASSA IRAP"/>
    <n v="205401"/>
    <x v="72"/>
    <x v="72"/>
    <n v="1343.94"/>
    <s v="D"/>
    <n v="1343.94"/>
  </r>
  <r>
    <s v="1'trimestre "/>
    <n v="9"/>
    <s v="548020"/>
    <x v="23"/>
    <n v="109651"/>
    <s v="REGIONE SICILIA - TASSA IRAP"/>
    <n v="205401"/>
    <x v="72"/>
    <x v="72"/>
    <n v="14350.84"/>
    <s v="D"/>
    <n v="14350.84"/>
  </r>
  <r>
    <s v="1'trimestre "/>
    <n v="9"/>
    <s v="548020"/>
    <x v="23"/>
    <n v="109651"/>
    <s v="REGIONE SICILIA - TASSA IRAP"/>
    <n v="205401"/>
    <x v="72"/>
    <x v="72"/>
    <n v="723.52"/>
    <s v="D"/>
    <n v="723.52"/>
  </r>
  <r>
    <s v="1'trimestre "/>
    <n v="9"/>
    <s v="548020"/>
    <x v="23"/>
    <n v="109651"/>
    <s v="REGIONE SICILIA - TASSA IRAP"/>
    <n v="205401"/>
    <x v="72"/>
    <x v="72"/>
    <n v="3521.82"/>
    <s v="D"/>
    <n v="3521.82"/>
  </r>
  <r>
    <s v="1'trimestre "/>
    <n v="9"/>
    <s v="548020"/>
    <x v="23"/>
    <n v="109651"/>
    <s v="REGIONE SICILIA - TASSA IRAP"/>
    <n v="205401"/>
    <x v="72"/>
    <x v="72"/>
    <n v="725.83"/>
    <s v="D"/>
    <n v="725.83"/>
  </r>
  <r>
    <s v="1'trimestre "/>
    <n v="9"/>
    <s v="548020"/>
    <x v="23"/>
    <n v="109651"/>
    <s v="REGIONE SICILIA - TASSA IRAP"/>
    <n v="205401"/>
    <x v="72"/>
    <x v="72"/>
    <n v="491.33"/>
    <s v="D"/>
    <n v="491.33"/>
  </r>
  <r>
    <s v="1'trimestre "/>
    <n v="77"/>
    <s v="548020"/>
    <x v="23"/>
    <n v="104287"/>
    <s v="TESOR.PROV.STATO.SEZ.BOLOGNA-REG.PER TASSA IRAP"/>
    <n v="205401"/>
    <x v="72"/>
    <x v="72"/>
    <n v="57.66"/>
    <s v="D"/>
    <n v="57.66"/>
  </r>
  <r>
    <s v="1'trimestre "/>
    <n v="77"/>
    <s v="548020"/>
    <x v="23"/>
    <n v="104287"/>
    <s v="TESOR.PROV.STATO.SEZ.BOLOGNA-REG.PER TASSA IRAP"/>
    <n v="205401"/>
    <x v="72"/>
    <x v="72"/>
    <n v="272"/>
    <s v="D"/>
    <n v="272"/>
  </r>
  <r>
    <s v="1'trimestre "/>
    <n v="77"/>
    <s v="548020"/>
    <x v="23"/>
    <n v="104287"/>
    <s v="TESOR.PROV.STATO.SEZ.BOLOGNA-REG.PER TASSA IRAP"/>
    <n v="205401"/>
    <x v="72"/>
    <x v="72"/>
    <n v="197.68"/>
    <s v="D"/>
    <n v="197.68"/>
  </r>
  <r>
    <s v="1'trimestre "/>
    <n v="77"/>
    <s v="548020"/>
    <x v="23"/>
    <n v="104287"/>
    <s v="TESOR.PROV.STATO.SEZ.BOLOGNA-REG.PER TASSA IRAP"/>
    <n v="205401"/>
    <x v="72"/>
    <x v="72"/>
    <n v="217.25"/>
    <s v="D"/>
    <n v="217.25"/>
  </r>
  <r>
    <s v="1'trimestre "/>
    <n v="77"/>
    <s v="548020"/>
    <x v="23"/>
    <n v="104287"/>
    <s v="TESOR.PROV.STATO.SEZ.BOLOGNA-REG.PER TASSA IRAP"/>
    <n v="205401"/>
    <x v="72"/>
    <x v="72"/>
    <n v="67146.89"/>
    <s v="D"/>
    <n v="67146.89"/>
  </r>
  <r>
    <s v="1'trimestre "/>
    <n v="77"/>
    <s v="548020"/>
    <x v="23"/>
    <n v="104287"/>
    <s v="TESOR.PROV.STATO.SEZ.BOLOGNA-REG.PER TASSA IRAP"/>
    <n v="205401"/>
    <x v="72"/>
    <x v="72"/>
    <n v="16105.43"/>
    <s v="D"/>
    <n v="16105.43"/>
  </r>
  <r>
    <s v="1'trimestre "/>
    <n v="77"/>
    <s v="548020"/>
    <x v="23"/>
    <n v="104287"/>
    <s v="TESOR.PROV.STATO.SEZ.BOLOGNA-REG.PER TASSA IRAP"/>
    <n v="205401"/>
    <x v="72"/>
    <x v="72"/>
    <n v="23910.6"/>
    <s v="D"/>
    <n v="23910.6"/>
  </r>
  <r>
    <s v="1'trimestre "/>
    <n v="77"/>
    <s v="548020"/>
    <x v="23"/>
    <n v="104287"/>
    <s v="TESOR.PROV.STATO.SEZ.BOLOGNA-REG.PER TASSA IRAP"/>
    <n v="205401"/>
    <x v="72"/>
    <x v="72"/>
    <n v="2346.2399999999998"/>
    <s v="D"/>
    <n v="2346.2399999999998"/>
  </r>
  <r>
    <s v="1'trimestre "/>
    <n v="77"/>
    <s v="548020"/>
    <x v="23"/>
    <n v="104287"/>
    <s v="TESOR.PROV.STATO.SEZ.BOLOGNA-REG.PER TASSA IRAP"/>
    <n v="205401"/>
    <x v="72"/>
    <x v="72"/>
    <n v="31453.48"/>
    <s v="D"/>
    <n v="31453.48"/>
  </r>
  <r>
    <s v="1'trimestre "/>
    <n v="77"/>
    <s v="548020"/>
    <x v="23"/>
    <n v="104287"/>
    <s v="TESOR.PROV.STATO.SEZ.BOLOGNA-REG.PER TASSA IRAP"/>
    <n v="205401"/>
    <x v="72"/>
    <x v="72"/>
    <n v="3568.46"/>
    <s v="D"/>
    <n v="3568.46"/>
  </r>
  <r>
    <s v="1'trimestre "/>
    <n v="77"/>
    <s v="548020"/>
    <x v="23"/>
    <n v="104287"/>
    <s v="TESOR.PROV.STATO.SEZ.BOLOGNA-REG.PER TASSA IRAP"/>
    <n v="205401"/>
    <x v="72"/>
    <x v="72"/>
    <n v="2483.7600000000002"/>
    <s v="D"/>
    <n v="2483.7600000000002"/>
  </r>
  <r>
    <s v="1'trimestre "/>
    <n v="77"/>
    <s v="548020"/>
    <x v="23"/>
    <n v="104287"/>
    <s v="TESOR.PROV.STATO.SEZ.BOLOGNA-REG.PER TASSA IRAP"/>
    <n v="205401"/>
    <x v="72"/>
    <x v="72"/>
    <n v="16672.46"/>
    <s v="D"/>
    <n v="16672.46"/>
  </r>
  <r>
    <s v="1'trimestre "/>
    <n v="77"/>
    <s v="548020"/>
    <x v="23"/>
    <n v="104287"/>
    <s v="TESOR.PROV.STATO.SEZ.BOLOGNA-REG.PER TASSA IRAP"/>
    <n v="205401"/>
    <x v="72"/>
    <x v="72"/>
    <n v="70159.75"/>
    <s v="D"/>
    <n v="70159.75"/>
  </r>
  <r>
    <s v="1'trimestre "/>
    <n v="77"/>
    <s v="548020"/>
    <x v="23"/>
    <n v="104287"/>
    <s v="TESOR.PROV.STATO.SEZ.BOLOGNA-REG.PER TASSA IRAP"/>
    <n v="205401"/>
    <x v="72"/>
    <x v="72"/>
    <n v="2125.1"/>
    <s v="D"/>
    <n v="2125.1"/>
  </r>
  <r>
    <s v="1'trimestre "/>
    <n v="77"/>
    <s v="548020"/>
    <x v="23"/>
    <n v="104287"/>
    <s v="TESOR.PROV.STATO.SEZ.BOLOGNA-REG.PER TASSA IRAP"/>
    <n v="205401"/>
    <x v="72"/>
    <x v="72"/>
    <n v="504.55"/>
    <s v="D"/>
    <n v="504.55"/>
  </r>
  <r>
    <s v="1'trimestre "/>
    <n v="77"/>
    <s v="548020"/>
    <x v="23"/>
    <n v="104287"/>
    <s v="TESOR.PROV.STATO.SEZ.BOLOGNA-REG.PER TASSA IRAP"/>
    <n v="205401"/>
    <x v="72"/>
    <x v="72"/>
    <n v="102"/>
    <s v="D"/>
    <n v="102"/>
  </r>
  <r>
    <s v="1'trimestre "/>
    <n v="77"/>
    <s v="548020"/>
    <x v="23"/>
    <n v="104287"/>
    <s v="TESOR.PROV.STATO.SEZ.BOLOGNA-REG.PER TASSA IRAP"/>
    <n v="205401"/>
    <x v="72"/>
    <x v="72"/>
    <n v="1361.29"/>
    <s v="D"/>
    <n v="1361.29"/>
  </r>
  <r>
    <s v="1'trimestre "/>
    <n v="77"/>
    <s v="548020"/>
    <x v="23"/>
    <n v="104287"/>
    <s v="TESOR.PROV.STATO.SEZ.BOLOGNA-REG.PER TASSA IRAP"/>
    <n v="205401"/>
    <x v="72"/>
    <x v="72"/>
    <n v="3848.6"/>
    <s v="D"/>
    <n v="3848.6"/>
  </r>
  <r>
    <s v="1'trimestre "/>
    <n v="77"/>
    <s v="548020"/>
    <x v="23"/>
    <n v="104287"/>
    <s v="TESOR.PROV.STATO.SEZ.BOLOGNA-REG.PER TASSA IRAP"/>
    <n v="205401"/>
    <x v="72"/>
    <x v="72"/>
    <n v="62507.89"/>
    <s v="D"/>
    <n v="62507.89"/>
  </r>
  <r>
    <s v="1'trimestre "/>
    <n v="77"/>
    <s v="548020"/>
    <x v="23"/>
    <n v="104287"/>
    <s v="TESOR.PROV.STATO.SEZ.BOLOGNA-REG.PER TASSA IRAP"/>
    <n v="205401"/>
    <x v="72"/>
    <x v="72"/>
    <n v="1244.29"/>
    <s v="D"/>
    <n v="1244.29"/>
  </r>
  <r>
    <s v="1'trimestre "/>
    <n v="77"/>
    <s v="548020"/>
    <x v="23"/>
    <n v="104287"/>
    <s v="TESOR.PROV.STATO.SEZ.BOLOGNA-REG.PER TASSA IRAP"/>
    <n v="205401"/>
    <x v="72"/>
    <x v="72"/>
    <n v="111.42"/>
    <s v="D"/>
    <n v="111.42"/>
  </r>
  <r>
    <s v="1'trimestre "/>
    <n v="77"/>
    <s v="548020"/>
    <x v="23"/>
    <n v="104287"/>
    <s v="TESOR.PROV.STATO.SEZ.BOLOGNA-REG.PER TASSA IRAP"/>
    <n v="205401"/>
    <x v="72"/>
    <x v="72"/>
    <n v="48.18"/>
    <s v="D"/>
    <n v="48.18"/>
  </r>
  <r>
    <s v="1'trimestre "/>
    <n v="77"/>
    <s v="548020"/>
    <x v="23"/>
    <n v="104287"/>
    <s v="TESOR.PROV.STATO.SEZ.BOLOGNA-REG.PER TASSA IRAP"/>
    <n v="205401"/>
    <x v="72"/>
    <x v="72"/>
    <n v="138.49"/>
    <s v="D"/>
    <n v="138.49"/>
  </r>
  <r>
    <s v="1'trimestre "/>
    <n v="77"/>
    <s v="548020"/>
    <x v="23"/>
    <n v="104287"/>
    <s v="TESOR.PROV.STATO.SEZ.BOLOGNA-REG.PER TASSA IRAP"/>
    <n v="205401"/>
    <x v="72"/>
    <x v="72"/>
    <n v="111.53"/>
    <s v="D"/>
    <n v="111.53"/>
  </r>
  <r>
    <s v="1'trimestre "/>
    <n v="77"/>
    <s v="548020"/>
    <x v="23"/>
    <n v="104287"/>
    <s v="TESOR.PROV.STATO.SEZ.BOLOGNA-REG.PER TASSA IRAP"/>
    <n v="205401"/>
    <x v="72"/>
    <x v="72"/>
    <n v="130.69999999999999"/>
    <s v="D"/>
    <n v="130.69999999999999"/>
  </r>
  <r>
    <s v="1'trimestre "/>
    <n v="77"/>
    <s v="548020"/>
    <x v="23"/>
    <n v="104287"/>
    <s v="TESOR.PROV.STATO.SEZ.BOLOGNA-REG.PER TASSA IRAP"/>
    <n v="205401"/>
    <x v="72"/>
    <x v="72"/>
    <n v="124.5"/>
    <s v="D"/>
    <n v="124.5"/>
  </r>
  <r>
    <s v="1'trimestre "/>
    <n v="77"/>
    <s v="548020"/>
    <x v="23"/>
    <n v="104287"/>
    <s v="TESOR.PROV.STATO.SEZ.BOLOGNA-REG.PER TASSA IRAP"/>
    <n v="205401"/>
    <x v="72"/>
    <x v="72"/>
    <n v="112.03"/>
    <s v="D"/>
    <n v="112.03"/>
  </r>
  <r>
    <s v="1'trimestre "/>
    <n v="77"/>
    <s v="548020"/>
    <x v="23"/>
    <n v="104287"/>
    <s v="TESOR.PROV.STATO.SEZ.BOLOGNA-REG.PER TASSA IRAP"/>
    <n v="205401"/>
    <x v="72"/>
    <x v="72"/>
    <n v="154.38999999999999"/>
    <s v="D"/>
    <n v="154.38999999999999"/>
  </r>
  <r>
    <s v="1'trimestre "/>
    <n v="77"/>
    <s v="548020"/>
    <x v="23"/>
    <n v="104287"/>
    <s v="TESOR.PROV.STATO.SEZ.BOLOGNA-REG.PER TASSA IRAP"/>
    <n v="205401"/>
    <x v="72"/>
    <x v="72"/>
    <n v="138.37"/>
    <s v="D"/>
    <n v="138.37"/>
  </r>
  <r>
    <s v="1'trimestre "/>
    <n v="77"/>
    <s v="548020"/>
    <x v="23"/>
    <n v="104287"/>
    <s v="TESOR.PROV.STATO.SEZ.BOLOGNA-REG.PER TASSA IRAP"/>
    <n v="205401"/>
    <x v="72"/>
    <x v="72"/>
    <n v="82.93"/>
    <s v="D"/>
    <n v="82.93"/>
  </r>
  <r>
    <s v="1'trimestre "/>
    <n v="77"/>
    <s v="548020"/>
    <x v="23"/>
    <n v="104287"/>
    <s v="TESOR.PROV.STATO.SEZ.BOLOGNA-REG.PER TASSA IRAP"/>
    <n v="205401"/>
    <x v="72"/>
    <x v="72"/>
    <n v="135.25"/>
    <s v="D"/>
    <n v="135.25"/>
  </r>
  <r>
    <s v="1'trimestre "/>
    <n v="77"/>
    <s v="548020"/>
    <x v="23"/>
    <n v="104287"/>
    <s v="TESOR.PROV.STATO.SEZ.BOLOGNA-REG.PER TASSA IRAP"/>
    <n v="205401"/>
    <x v="72"/>
    <x v="72"/>
    <n v="150.93"/>
    <s v="D"/>
    <n v="150.93"/>
  </r>
  <r>
    <s v="1'trimestre "/>
    <n v="77"/>
    <s v="548020"/>
    <x v="23"/>
    <n v="104287"/>
    <s v="TESOR.PROV.STATO.SEZ.BOLOGNA-REG.PER TASSA IRAP"/>
    <n v="205401"/>
    <x v="72"/>
    <x v="72"/>
    <n v="283.83"/>
    <s v="D"/>
    <n v="283.83"/>
  </r>
  <r>
    <s v="1'trimestre "/>
    <n v="77"/>
    <s v="548020"/>
    <x v="23"/>
    <n v="104287"/>
    <s v="TESOR.PROV.STATO.SEZ.BOLOGNA-REG.PER TASSA IRAP"/>
    <n v="205401"/>
    <x v="72"/>
    <x v="72"/>
    <n v="211.6"/>
    <s v="D"/>
    <n v="211.6"/>
  </r>
  <r>
    <s v="1'trimestre "/>
    <n v="77"/>
    <s v="548020"/>
    <x v="23"/>
    <n v="104287"/>
    <s v="TESOR.PROV.STATO.SEZ.BOLOGNA-REG.PER TASSA IRAP"/>
    <n v="205401"/>
    <x v="72"/>
    <x v="72"/>
    <n v="189.24"/>
    <s v="D"/>
    <n v="189.24"/>
  </r>
  <r>
    <s v="1'trimestre "/>
    <n v="77"/>
    <s v="548020"/>
    <x v="23"/>
    <n v="104287"/>
    <s v="TESOR.PROV.STATO.SEZ.BOLOGNA-REG.PER TASSA IRAP"/>
    <n v="205401"/>
    <x v="72"/>
    <x v="72"/>
    <n v="116.87"/>
    <s v="D"/>
    <n v="116.87"/>
  </r>
  <r>
    <s v="1'trimestre "/>
    <n v="77"/>
    <s v="548020"/>
    <x v="23"/>
    <n v="104287"/>
    <s v="TESOR.PROV.STATO.SEZ.BOLOGNA-REG.PER TASSA IRAP"/>
    <n v="205401"/>
    <x v="72"/>
    <x v="72"/>
    <n v="75.14"/>
    <s v="D"/>
    <n v="75.14"/>
  </r>
  <r>
    <s v="1'trimestre "/>
    <n v="77"/>
    <s v="548020"/>
    <x v="23"/>
    <n v="104287"/>
    <s v="TESOR.PROV.STATO.SEZ.BOLOGNA-REG.PER TASSA IRAP"/>
    <n v="205401"/>
    <x v="72"/>
    <x v="72"/>
    <n v="504.6"/>
    <s v="D"/>
    <n v="504.6"/>
  </r>
  <r>
    <s v="1'trimestre "/>
    <n v="77"/>
    <s v="548020"/>
    <x v="23"/>
    <n v="104287"/>
    <s v="TESOR.PROV.STATO.SEZ.BOLOGNA-REG.PER TASSA IRAP"/>
    <n v="205401"/>
    <x v="72"/>
    <x v="72"/>
    <n v="365.72"/>
    <s v="D"/>
    <n v="365.72"/>
  </r>
  <r>
    <s v="1'trimestre "/>
    <n v="77"/>
    <s v="548020"/>
    <x v="23"/>
    <n v="104287"/>
    <s v="TESOR.PROV.STATO.SEZ.BOLOGNA-REG.PER TASSA IRAP"/>
    <n v="205401"/>
    <x v="72"/>
    <x v="72"/>
    <n v="324.45999999999998"/>
    <s v="D"/>
    <n v="324.45999999999998"/>
  </r>
  <r>
    <s v="1'trimestre "/>
    <n v="77"/>
    <s v="548020"/>
    <x v="23"/>
    <n v="104287"/>
    <s v="TESOR.PROV.STATO.SEZ.BOLOGNA-REG.PER TASSA IRAP"/>
    <n v="205401"/>
    <x v="72"/>
    <x v="72"/>
    <n v="143.21"/>
    <s v="D"/>
    <n v="143.21"/>
  </r>
  <r>
    <s v="1'trimestre "/>
    <n v="77"/>
    <s v="548020"/>
    <x v="23"/>
    <n v="104287"/>
    <s v="TESOR.PROV.STATO.SEZ.BOLOGNA-REG.PER TASSA IRAP"/>
    <n v="205401"/>
    <x v="72"/>
    <x v="72"/>
    <n v="619.59"/>
    <s v="D"/>
    <n v="619.59"/>
  </r>
  <r>
    <s v="1'trimestre "/>
    <n v="77"/>
    <s v="548020"/>
    <x v="23"/>
    <n v="104287"/>
    <s v="TESOR.PROV.STATO.SEZ.BOLOGNA-REG.PER TASSA IRAP"/>
    <n v="205401"/>
    <x v="72"/>
    <x v="72"/>
    <n v="116.88"/>
    <s v="D"/>
    <n v="116.88"/>
  </r>
  <r>
    <s v="1'trimestre "/>
    <n v="77"/>
    <s v="548020"/>
    <x v="23"/>
    <n v="104287"/>
    <s v="TESOR.PROV.STATO.SEZ.BOLOGNA-REG.PER TASSA IRAP"/>
    <n v="205401"/>
    <x v="72"/>
    <x v="72"/>
    <n v="116.88"/>
    <s v="D"/>
    <n v="116.88"/>
  </r>
  <r>
    <s v="1'trimestre "/>
    <n v="77"/>
    <s v="548020"/>
    <x v="23"/>
    <n v="104287"/>
    <s v="TESOR.PROV.STATO.SEZ.BOLOGNA-REG.PER TASSA IRAP"/>
    <n v="205401"/>
    <x v="72"/>
    <x v="72"/>
    <n v="116.88"/>
    <s v="D"/>
    <n v="116.88"/>
  </r>
  <r>
    <s v="1'trimestre "/>
    <n v="77"/>
    <s v="548020"/>
    <x v="23"/>
    <n v="104287"/>
    <s v="TESOR.PROV.STATO.SEZ.BOLOGNA-REG.PER TASSA IRAP"/>
    <n v="205401"/>
    <x v="72"/>
    <x v="72"/>
    <n v="177.08"/>
    <s v="D"/>
    <n v="177.08"/>
  </r>
  <r>
    <s v="1'trimestre "/>
    <n v="77"/>
    <s v="548020"/>
    <x v="23"/>
    <n v="104287"/>
    <s v="TESOR.PROV.STATO.SEZ.BOLOGNA-REG.PER TASSA IRAP"/>
    <n v="205401"/>
    <x v="72"/>
    <x v="72"/>
    <n v="162.37"/>
    <s v="D"/>
    <n v="162.37"/>
  </r>
  <r>
    <s v="1'trimestre "/>
    <n v="77"/>
    <s v="548020"/>
    <x v="23"/>
    <n v="104287"/>
    <s v="TESOR.PROV.STATO.SEZ.BOLOGNA-REG.PER TASSA IRAP"/>
    <n v="205401"/>
    <x v="72"/>
    <x v="72"/>
    <n v="230.85"/>
    <s v="D"/>
    <n v="230.85"/>
  </r>
  <r>
    <s v="1'trimestre "/>
    <n v="77"/>
    <s v="548020"/>
    <x v="23"/>
    <n v="104287"/>
    <s v="TESOR.PROV.STATO.SEZ.BOLOGNA-REG.PER TASSA IRAP"/>
    <n v="205401"/>
    <x v="72"/>
    <x v="72"/>
    <n v="137.79"/>
    <s v="D"/>
    <n v="137.79"/>
  </r>
  <r>
    <s v="1'trimestre "/>
    <n v="77"/>
    <s v="548020"/>
    <x v="23"/>
    <n v="104287"/>
    <s v="TESOR.PROV.STATO.SEZ.BOLOGNA-REG.PER TASSA IRAP"/>
    <n v="205401"/>
    <x v="72"/>
    <x v="72"/>
    <n v="123.44"/>
    <s v="D"/>
    <n v="123.44"/>
  </r>
  <r>
    <s v="1'trimestre "/>
    <n v="77"/>
    <s v="548020"/>
    <x v="23"/>
    <n v="104287"/>
    <s v="TESOR.PROV.STATO.SEZ.BOLOGNA-REG.PER TASSA IRAP"/>
    <n v="205401"/>
    <x v="72"/>
    <x v="72"/>
    <n v="180.51"/>
    <s v="D"/>
    <n v="180.51"/>
  </r>
  <r>
    <s v="1'trimestre "/>
    <n v="77"/>
    <s v="548020"/>
    <x v="23"/>
    <n v="104287"/>
    <s v="TESOR.PROV.STATO.SEZ.BOLOGNA-REG.PER TASSA IRAP"/>
    <n v="205401"/>
    <x v="72"/>
    <x v="72"/>
    <n v="396.24"/>
    <s v="D"/>
    <n v="396.24"/>
  </r>
  <r>
    <s v="1'trimestre "/>
    <n v="77"/>
    <s v="548020"/>
    <x v="23"/>
    <n v="104287"/>
    <s v="TESOR.PROV.STATO.SEZ.BOLOGNA-REG.PER TASSA IRAP"/>
    <n v="205401"/>
    <x v="72"/>
    <x v="72"/>
    <n v="42.88"/>
    <s v="D"/>
    <n v="42.88"/>
  </r>
  <r>
    <s v="1'trimestre "/>
    <n v="77"/>
    <s v="548020"/>
    <x v="23"/>
    <n v="104287"/>
    <s v="TESOR.PROV.STATO.SEZ.BOLOGNA-REG.PER TASSA IRAP"/>
    <n v="205401"/>
    <x v="72"/>
    <x v="72"/>
    <n v="240.44"/>
    <s v="D"/>
    <n v="240.44"/>
  </r>
  <r>
    <s v="1'trimestre "/>
    <n v="77"/>
    <s v="548020"/>
    <x v="23"/>
    <n v="104287"/>
    <s v="TESOR.PROV.STATO.SEZ.BOLOGNA-REG.PER TASSA IRAP"/>
    <n v="205401"/>
    <x v="72"/>
    <x v="72"/>
    <n v="148.87"/>
    <s v="D"/>
    <n v="148.87"/>
  </r>
  <r>
    <s v="1'trimestre "/>
    <n v="77"/>
    <s v="548020"/>
    <x v="23"/>
    <n v="104287"/>
    <s v="TESOR.PROV.STATO.SEZ.BOLOGNA-REG.PER TASSA IRAP"/>
    <n v="205401"/>
    <x v="72"/>
    <x v="72"/>
    <n v="76.73"/>
    <s v="D"/>
    <n v="76.73"/>
  </r>
  <r>
    <s v="1'trimestre "/>
    <n v="77"/>
    <s v="548020"/>
    <x v="23"/>
    <n v="104287"/>
    <s v="TESOR.PROV.STATO.SEZ.BOLOGNA-REG.PER TASSA IRAP"/>
    <n v="205401"/>
    <x v="72"/>
    <x v="72"/>
    <n v="86.91"/>
    <s v="D"/>
    <n v="86.91"/>
  </r>
  <r>
    <s v="1'trimestre "/>
    <n v="77"/>
    <s v="548020"/>
    <x v="23"/>
    <n v="104287"/>
    <s v="TESOR.PROV.STATO.SEZ.BOLOGNA-REG.PER TASSA IRAP"/>
    <n v="205401"/>
    <x v="72"/>
    <x v="72"/>
    <n v="52.04"/>
    <s v="D"/>
    <n v="52.04"/>
  </r>
  <r>
    <s v="1'trimestre "/>
    <n v="77"/>
    <s v="548020"/>
    <x v="23"/>
    <n v="104287"/>
    <s v="TESOR.PROV.STATO.SEZ.BOLOGNA-REG.PER TASSA IRAP"/>
    <n v="205401"/>
    <x v="72"/>
    <x v="72"/>
    <n v="289.69"/>
    <s v="D"/>
    <n v="289.69"/>
  </r>
  <r>
    <s v="1'trimestre "/>
    <n v="77"/>
    <s v="548020"/>
    <x v="23"/>
    <n v="104287"/>
    <s v="TESOR.PROV.STATO.SEZ.BOLOGNA-REG.PER TASSA IRAP"/>
    <n v="205401"/>
    <x v="72"/>
    <x v="72"/>
    <n v="130.66"/>
    <s v="D"/>
    <n v="130.66"/>
  </r>
  <r>
    <s v="1'trimestre "/>
    <n v="77"/>
    <s v="548020"/>
    <x v="23"/>
    <n v="104287"/>
    <s v="TESOR.PROV.STATO.SEZ.BOLOGNA-REG.PER TASSA IRAP"/>
    <n v="205401"/>
    <x v="72"/>
    <x v="72"/>
    <n v="159.26"/>
    <s v="D"/>
    <n v="159.26"/>
  </r>
  <r>
    <s v="1'trimestre "/>
    <n v="77"/>
    <s v="548020"/>
    <x v="23"/>
    <n v="104287"/>
    <s v="TESOR.PROV.STATO.SEZ.BOLOGNA-REG.PER TASSA IRAP"/>
    <n v="205401"/>
    <x v="72"/>
    <x v="72"/>
    <n v="221.4"/>
    <s v="D"/>
    <n v="221.4"/>
  </r>
  <r>
    <s v="1'trimestre "/>
    <n v="77"/>
    <s v="548020"/>
    <x v="23"/>
    <n v="104287"/>
    <s v="TESOR.PROV.STATO.SEZ.BOLOGNA-REG.PER TASSA IRAP"/>
    <n v="205401"/>
    <x v="72"/>
    <x v="72"/>
    <n v="344.41"/>
    <s v="D"/>
    <n v="344.41"/>
  </r>
  <r>
    <s v="1'trimestre "/>
    <n v="77"/>
    <s v="548020"/>
    <x v="23"/>
    <n v="104287"/>
    <s v="TESOR.PROV.STATO.SEZ.BOLOGNA-REG.PER TASSA IRAP"/>
    <n v="205401"/>
    <x v="72"/>
    <x v="72"/>
    <n v="68.459999999999994"/>
    <s v="D"/>
    <n v="68.459999999999994"/>
  </r>
  <r>
    <s v="1'trimestre "/>
    <n v="77"/>
    <s v="548020"/>
    <x v="23"/>
    <n v="104287"/>
    <s v="TESOR.PROV.STATO.SEZ.BOLOGNA-REG.PER TASSA IRAP"/>
    <n v="205401"/>
    <x v="72"/>
    <x v="72"/>
    <n v="310.74"/>
    <s v="D"/>
    <n v="310.74"/>
  </r>
  <r>
    <s v="1'trimestre "/>
    <n v="77"/>
    <s v="548020"/>
    <x v="23"/>
    <n v="104287"/>
    <s v="TESOR.PROV.STATO.SEZ.BOLOGNA-REG.PER TASSA IRAP"/>
    <n v="205401"/>
    <x v="72"/>
    <x v="72"/>
    <n v="137.91"/>
    <s v="D"/>
    <n v="137.91"/>
  </r>
  <r>
    <s v="1'trimestre "/>
    <n v="77"/>
    <s v="548020"/>
    <x v="23"/>
    <n v="104287"/>
    <s v="TESOR.PROV.STATO.SEZ.BOLOGNA-REG.PER TASSA IRAP"/>
    <n v="205401"/>
    <x v="72"/>
    <x v="72"/>
    <n v="270.08999999999997"/>
    <s v="D"/>
    <n v="270.08999999999997"/>
  </r>
  <r>
    <s v="1'trimestre "/>
    <n v="77"/>
    <s v="548020"/>
    <x v="23"/>
    <n v="104287"/>
    <s v="TESOR.PROV.STATO.SEZ.BOLOGNA-REG.PER TASSA IRAP"/>
    <n v="205401"/>
    <x v="72"/>
    <x v="72"/>
    <n v="132.13999999999999"/>
    <s v="D"/>
    <n v="132.13999999999999"/>
  </r>
  <r>
    <s v="1'trimestre "/>
    <n v="77"/>
    <s v="548020"/>
    <x v="23"/>
    <n v="104287"/>
    <s v="TESOR.PROV.STATO.SEZ.BOLOGNA-REG.PER TASSA IRAP"/>
    <n v="205401"/>
    <x v="72"/>
    <x v="72"/>
    <n v="375.55"/>
    <s v="D"/>
    <n v="375.55"/>
  </r>
  <r>
    <s v="1'trimestre "/>
    <n v="77"/>
    <s v="548020"/>
    <x v="23"/>
    <n v="104287"/>
    <s v="TESOR.PROV.STATO.SEZ.BOLOGNA-REG.PER TASSA IRAP"/>
    <n v="205401"/>
    <x v="72"/>
    <x v="72"/>
    <n v="86.45"/>
    <s v="D"/>
    <n v="86.45"/>
  </r>
  <r>
    <s v="1'trimestre "/>
    <n v="77"/>
    <s v="548020"/>
    <x v="23"/>
    <n v="104287"/>
    <s v="TESOR.PROV.STATO.SEZ.BOLOGNA-REG.PER TASSA IRAP"/>
    <n v="205401"/>
    <x v="72"/>
    <x v="72"/>
    <n v="137.91"/>
    <s v="D"/>
    <n v="137.91"/>
  </r>
  <r>
    <s v="1'trimestre "/>
    <n v="77"/>
    <s v="548020"/>
    <x v="23"/>
    <n v="104287"/>
    <s v="TESOR.PROV.STATO.SEZ.BOLOGNA-REG.PER TASSA IRAP"/>
    <n v="205401"/>
    <x v="72"/>
    <x v="72"/>
    <n v="134.59"/>
    <s v="D"/>
    <n v="134.59"/>
  </r>
  <r>
    <s v="1'trimestre "/>
    <n v="77"/>
    <s v="548020"/>
    <x v="23"/>
    <n v="104287"/>
    <s v="TESOR.PROV.STATO.SEZ.BOLOGNA-REG.PER TASSA IRAP"/>
    <n v="205401"/>
    <x v="72"/>
    <x v="72"/>
    <n v="176.69"/>
    <s v="D"/>
    <n v="176.69"/>
  </r>
  <r>
    <s v="1'trimestre "/>
    <n v="77"/>
    <s v="548020"/>
    <x v="23"/>
    <n v="104287"/>
    <s v="TESOR.PROV.STATO.SEZ.BOLOGNA-REG.PER TASSA IRAP"/>
    <n v="205401"/>
    <x v="72"/>
    <x v="72"/>
    <n v="577.32000000000005"/>
    <s v="D"/>
    <n v="577.32000000000005"/>
  </r>
  <r>
    <s v="1'trimestre "/>
    <n v="77"/>
    <s v="548020"/>
    <x v="23"/>
    <n v="104287"/>
    <s v="TESOR.PROV.STATO.SEZ.BOLOGNA-REG.PER TASSA IRAP"/>
    <n v="205401"/>
    <x v="72"/>
    <x v="72"/>
    <n v="172.48"/>
    <s v="D"/>
    <n v="172.48"/>
  </r>
  <r>
    <s v="1'trimestre "/>
    <n v="77"/>
    <s v="548020"/>
    <x v="23"/>
    <n v="104287"/>
    <s v="TESOR.PROV.STATO.SEZ.BOLOGNA-REG.PER TASSA IRAP"/>
    <n v="205401"/>
    <x v="72"/>
    <x v="72"/>
    <n v="192.37"/>
    <s v="D"/>
    <n v="192.37"/>
  </r>
  <r>
    <s v="1'trimestre "/>
    <n v="77"/>
    <s v="548020"/>
    <x v="23"/>
    <n v="104287"/>
    <s v="TESOR.PROV.STATO.SEZ.BOLOGNA-REG.PER TASSA IRAP"/>
    <n v="205401"/>
    <x v="72"/>
    <x v="72"/>
    <n v="179.78"/>
    <s v="D"/>
    <n v="179.78"/>
  </r>
  <r>
    <s v="1'trimestre "/>
    <n v="77"/>
    <s v="548020"/>
    <x v="23"/>
    <n v="104287"/>
    <s v="TESOR.PROV.STATO.SEZ.BOLOGNA-REG.PER TASSA IRAP"/>
    <n v="205401"/>
    <x v="72"/>
    <x v="72"/>
    <n v="165.99"/>
    <s v="D"/>
    <n v="165.99"/>
  </r>
  <r>
    <s v="1'trimestre "/>
    <n v="77"/>
    <s v="548020"/>
    <x v="23"/>
    <n v="104287"/>
    <s v="TESOR.PROV.STATO.SEZ.BOLOGNA-REG.PER TASSA IRAP"/>
    <n v="205401"/>
    <x v="72"/>
    <x v="72"/>
    <n v="197.49"/>
    <s v="D"/>
    <n v="197.49"/>
  </r>
  <r>
    <s v="1'trimestre "/>
    <n v="77"/>
    <s v="548020"/>
    <x v="23"/>
    <n v="104287"/>
    <s v="TESOR.PROV.STATO.SEZ.BOLOGNA-REG.PER TASSA IRAP"/>
    <n v="205401"/>
    <x v="72"/>
    <x v="72"/>
    <n v="124.06"/>
    <s v="D"/>
    <n v="124.06"/>
  </r>
  <r>
    <s v="1'trimestre "/>
    <n v="77"/>
    <s v="548020"/>
    <x v="23"/>
    <n v="104287"/>
    <s v="TESOR.PROV.STATO.SEZ.BOLOGNA-REG.PER TASSA IRAP"/>
    <n v="205401"/>
    <x v="72"/>
    <x v="72"/>
    <n v="120.22"/>
    <s v="D"/>
    <n v="120.22"/>
  </r>
  <r>
    <s v="1'trimestre "/>
    <n v="77"/>
    <s v="548020"/>
    <x v="23"/>
    <n v="104287"/>
    <s v="TESOR.PROV.STATO.SEZ.BOLOGNA-REG.PER TASSA IRAP"/>
    <n v="205401"/>
    <x v="72"/>
    <x v="72"/>
    <n v="129.47"/>
    <s v="D"/>
    <n v="129.47"/>
  </r>
  <r>
    <s v="1'trimestre "/>
    <n v="77"/>
    <s v="548020"/>
    <x v="23"/>
    <n v="104287"/>
    <s v="TESOR.PROV.STATO.SEZ.BOLOGNA-REG.PER TASSA IRAP"/>
    <n v="205401"/>
    <x v="72"/>
    <x v="72"/>
    <n v="130.21"/>
    <s v="D"/>
    <n v="130.21"/>
  </r>
  <r>
    <s v="1'trimestre "/>
    <n v="77"/>
    <s v="548020"/>
    <x v="23"/>
    <n v="109651"/>
    <s v="REGIONE SICILIA - TASSA IRAP"/>
    <n v="205401"/>
    <x v="72"/>
    <x v="72"/>
    <n v="7306.05"/>
    <s v="D"/>
    <n v="7306.05"/>
  </r>
  <r>
    <s v="1'trimestre "/>
    <n v="77"/>
    <s v="548020"/>
    <x v="23"/>
    <n v="109651"/>
    <s v="REGIONE SICILIA - TASSA IRAP"/>
    <n v="205401"/>
    <x v="72"/>
    <x v="72"/>
    <n v="788.35"/>
    <s v="D"/>
    <n v="788.35"/>
  </r>
  <r>
    <s v="1'trimestre "/>
    <n v="77"/>
    <s v="548020"/>
    <x v="23"/>
    <n v="109651"/>
    <s v="REGIONE SICILIA - TASSA IRAP"/>
    <n v="205401"/>
    <x v="72"/>
    <x v="72"/>
    <n v="294.95"/>
    <s v="D"/>
    <n v="294.95"/>
  </r>
  <r>
    <s v="1'trimestre "/>
    <n v="77"/>
    <s v="548020"/>
    <x v="23"/>
    <n v="109651"/>
    <s v="REGIONE SICILIA - TASSA IRAP"/>
    <n v="205401"/>
    <x v="72"/>
    <x v="72"/>
    <n v="131.27000000000001"/>
    <s v="D"/>
    <n v="131.27000000000001"/>
  </r>
  <r>
    <s v="1'trimestre "/>
    <n v="77"/>
    <s v="548020"/>
    <x v="23"/>
    <n v="109651"/>
    <s v="REGIONE SICILIA - TASSA IRAP"/>
    <n v="205401"/>
    <x v="72"/>
    <x v="72"/>
    <n v="380.38"/>
    <s v="D"/>
    <n v="380.38"/>
  </r>
  <r>
    <s v="1'trimestre "/>
    <n v="77"/>
    <s v="548020"/>
    <x v="23"/>
    <n v="109651"/>
    <s v="REGIONE SICILIA - TASSA IRAP"/>
    <n v="205401"/>
    <x v="72"/>
    <x v="72"/>
    <n v="7616.45"/>
    <s v="D"/>
    <n v="7616.45"/>
  </r>
  <r>
    <s v="1'trimestre "/>
    <n v="77"/>
    <s v="548020"/>
    <x v="23"/>
    <n v="109651"/>
    <s v="REGIONE SICILIA - TASSA IRAP"/>
    <n v="205401"/>
    <x v="72"/>
    <x v="72"/>
    <n v="174.18"/>
    <s v="D"/>
    <n v="174.18"/>
  </r>
  <r>
    <s v="1'trimestre "/>
    <n v="77"/>
    <s v="548020"/>
    <x v="23"/>
    <n v="109651"/>
    <s v="REGIONE SICILIA - TASSA IRAP"/>
    <n v="205401"/>
    <x v="72"/>
    <x v="72"/>
    <n v="4967.5"/>
    <s v="D"/>
    <n v="4967.5"/>
  </r>
  <r>
    <s v="1'trimestre "/>
    <n v="144"/>
    <s v="548020"/>
    <x v="23"/>
    <n v="104287"/>
    <s v="TESOR.PROV.STATO.SEZ.BOLOGNA-REG.PER TASSA IRAP"/>
    <n v="205401"/>
    <x v="72"/>
    <x v="72"/>
    <n v="922.13"/>
    <s v="D"/>
    <n v="922.13"/>
  </r>
  <r>
    <s v="1'trimestre "/>
    <n v="144"/>
    <s v="548020"/>
    <x v="23"/>
    <n v="104287"/>
    <s v="TESOR.PROV.STATO.SEZ.BOLOGNA-REG.PER TASSA IRAP"/>
    <n v="205401"/>
    <x v="72"/>
    <x v="72"/>
    <n v="577.37"/>
    <s v="D"/>
    <n v="577.37"/>
  </r>
  <r>
    <s v="1'trimestre "/>
    <n v="144"/>
    <s v="548020"/>
    <x v="23"/>
    <n v="104287"/>
    <s v="TESOR.PROV.STATO.SEZ.BOLOGNA-REG.PER TASSA IRAP"/>
    <n v="205401"/>
    <x v="72"/>
    <x v="72"/>
    <n v="329.79"/>
    <s v="D"/>
    <n v="329.79"/>
  </r>
  <r>
    <s v="1'trimestre "/>
    <n v="144"/>
    <s v="548020"/>
    <x v="23"/>
    <n v="104287"/>
    <s v="TESOR.PROV.STATO.SEZ.BOLOGNA-REG.PER TASSA IRAP"/>
    <n v="205401"/>
    <x v="72"/>
    <x v="72"/>
    <n v="1259.23"/>
    <s v="D"/>
    <n v="1259.23"/>
  </r>
  <r>
    <s v="1'trimestre "/>
    <n v="144"/>
    <s v="548020"/>
    <x v="23"/>
    <n v="104287"/>
    <s v="TESOR.PROV.STATO.SEZ.BOLOGNA-REG.PER TASSA IRAP"/>
    <n v="205401"/>
    <x v="72"/>
    <x v="72"/>
    <n v="233.19"/>
    <s v="D"/>
    <n v="233.19"/>
  </r>
  <r>
    <s v="1'trimestre "/>
    <n v="144"/>
    <s v="548020"/>
    <x v="23"/>
    <n v="104287"/>
    <s v="TESOR.PROV.STATO.SEZ.BOLOGNA-REG.PER TASSA IRAP"/>
    <n v="205401"/>
    <x v="72"/>
    <x v="72"/>
    <n v="124.62"/>
    <s v="D"/>
    <n v="124.62"/>
  </r>
  <r>
    <s v="1'trimestre "/>
    <n v="144"/>
    <s v="548020"/>
    <x v="23"/>
    <n v="104287"/>
    <s v="TESOR.PROV.STATO.SEZ.BOLOGNA-REG.PER TASSA IRAP"/>
    <n v="205401"/>
    <x v="72"/>
    <x v="72"/>
    <n v="53.9"/>
    <s v="D"/>
    <n v="53.9"/>
  </r>
  <r>
    <s v="1'trimestre "/>
    <n v="144"/>
    <s v="548020"/>
    <x v="23"/>
    <n v="104287"/>
    <s v="TESOR.PROV.STATO.SEZ.BOLOGNA-REG.PER TASSA IRAP"/>
    <n v="205401"/>
    <x v="72"/>
    <x v="72"/>
    <n v="323.77999999999997"/>
    <s v="D"/>
    <n v="323.77999999999997"/>
  </r>
  <r>
    <s v="1'trimestre "/>
    <n v="144"/>
    <s v="548020"/>
    <x v="23"/>
    <n v="104287"/>
    <s v="TESOR.PROV.STATO.SEZ.BOLOGNA-REG.PER TASSA IRAP"/>
    <n v="205401"/>
    <x v="72"/>
    <x v="72"/>
    <n v="185.63"/>
    <s v="D"/>
    <n v="185.63"/>
  </r>
  <r>
    <s v="1'trimestre "/>
    <n v="144"/>
    <s v="548020"/>
    <x v="23"/>
    <n v="104287"/>
    <s v="TESOR.PROV.STATO.SEZ.BOLOGNA-REG.PER TASSA IRAP"/>
    <n v="205401"/>
    <x v="72"/>
    <x v="72"/>
    <n v="147.12"/>
    <s v="D"/>
    <n v="147.12"/>
  </r>
  <r>
    <s v="1'trimestre "/>
    <n v="144"/>
    <s v="548020"/>
    <x v="23"/>
    <n v="104287"/>
    <s v="TESOR.PROV.STATO.SEZ.BOLOGNA-REG.PER TASSA IRAP"/>
    <n v="205401"/>
    <x v="72"/>
    <x v="72"/>
    <n v="169"/>
    <s v="D"/>
    <n v="169"/>
  </r>
  <r>
    <s v="1'trimestre "/>
    <n v="144"/>
    <s v="548020"/>
    <x v="23"/>
    <n v="104287"/>
    <s v="TESOR.PROV.STATO.SEZ.BOLOGNA-REG.PER TASSA IRAP"/>
    <n v="205401"/>
    <x v="72"/>
    <x v="72"/>
    <n v="124.8"/>
    <s v="D"/>
    <n v="124.8"/>
  </r>
  <r>
    <s v="1'trimestre "/>
    <n v="144"/>
    <s v="548020"/>
    <x v="23"/>
    <n v="104287"/>
    <s v="TESOR.PROV.STATO.SEZ.BOLOGNA-REG.PER TASSA IRAP"/>
    <n v="205401"/>
    <x v="72"/>
    <x v="72"/>
    <n v="146.18"/>
    <s v="D"/>
    <n v="146.18"/>
  </r>
  <r>
    <s v="1'trimestre "/>
    <n v="144"/>
    <s v="548020"/>
    <x v="23"/>
    <n v="104287"/>
    <s v="TESOR.PROV.STATO.SEZ.BOLOGNA-REG.PER TASSA IRAP"/>
    <n v="205401"/>
    <x v="72"/>
    <x v="72"/>
    <n v="124.5"/>
    <s v="D"/>
    <n v="124.5"/>
  </r>
  <r>
    <s v="1'trimestre "/>
    <n v="144"/>
    <s v="548020"/>
    <x v="23"/>
    <n v="104287"/>
    <s v="TESOR.PROV.STATO.SEZ.BOLOGNA-REG.PER TASSA IRAP"/>
    <n v="205401"/>
    <x v="72"/>
    <x v="72"/>
    <n v="125.3"/>
    <s v="D"/>
    <n v="125.3"/>
  </r>
  <r>
    <s v="1'trimestre "/>
    <n v="144"/>
    <s v="548020"/>
    <x v="23"/>
    <n v="104287"/>
    <s v="TESOR.PROV.STATO.SEZ.BOLOGNA-REG.PER TASSA IRAP"/>
    <n v="205401"/>
    <x v="72"/>
    <x v="72"/>
    <n v="171.9"/>
    <s v="D"/>
    <n v="171.9"/>
  </r>
  <r>
    <s v="1'trimestre "/>
    <n v="144"/>
    <s v="548020"/>
    <x v="23"/>
    <n v="104287"/>
    <s v="TESOR.PROV.STATO.SEZ.BOLOGNA-REG.PER TASSA IRAP"/>
    <n v="205401"/>
    <x v="72"/>
    <x v="72"/>
    <n v="153.97999999999999"/>
    <s v="D"/>
    <n v="153.97999999999999"/>
  </r>
  <r>
    <s v="1'trimestre "/>
    <n v="144"/>
    <s v="548020"/>
    <x v="23"/>
    <n v="104287"/>
    <s v="TESOR.PROV.STATO.SEZ.BOLOGNA-REG.PER TASSA IRAP"/>
    <n v="205401"/>
    <x v="72"/>
    <x v="72"/>
    <n v="238.26"/>
    <s v="D"/>
    <n v="238.26"/>
  </r>
  <r>
    <s v="1'trimestre "/>
    <n v="144"/>
    <s v="548020"/>
    <x v="23"/>
    <n v="104287"/>
    <s v="TESOR.PROV.STATO.SEZ.BOLOGNA-REG.PER TASSA IRAP"/>
    <n v="205401"/>
    <x v="72"/>
    <x v="72"/>
    <n v="86.44"/>
    <s v="D"/>
    <n v="86.44"/>
  </r>
  <r>
    <s v="1'trimestre "/>
    <n v="144"/>
    <s v="548020"/>
    <x v="23"/>
    <n v="104287"/>
    <s v="TESOR.PROV.STATO.SEZ.BOLOGNA-REG.PER TASSA IRAP"/>
    <n v="205401"/>
    <x v="72"/>
    <x v="72"/>
    <n v="211.8"/>
    <s v="D"/>
    <n v="211.8"/>
  </r>
  <r>
    <s v="1'trimestre "/>
    <n v="144"/>
    <s v="548020"/>
    <x v="23"/>
    <n v="104287"/>
    <s v="TESOR.PROV.STATO.SEZ.BOLOGNA-REG.PER TASSA IRAP"/>
    <n v="205401"/>
    <x v="72"/>
    <x v="72"/>
    <n v="130.78"/>
    <s v="D"/>
    <n v="130.78"/>
  </r>
  <r>
    <s v="1'trimestre "/>
    <n v="144"/>
    <s v="548020"/>
    <x v="23"/>
    <n v="104287"/>
    <s v="TESOR.PROV.STATO.SEZ.BOLOGNA-REG.PER TASSA IRAP"/>
    <n v="205401"/>
    <x v="72"/>
    <x v="72"/>
    <n v="148.27000000000001"/>
    <s v="D"/>
    <n v="148.27000000000001"/>
  </r>
  <r>
    <s v="1'trimestre "/>
    <n v="144"/>
    <s v="548020"/>
    <x v="23"/>
    <n v="104287"/>
    <s v="TESOR.PROV.STATO.SEZ.BOLOGNA-REG.PER TASSA IRAP"/>
    <n v="205401"/>
    <x v="72"/>
    <x v="72"/>
    <n v="103.34"/>
    <s v="D"/>
    <n v="103.34"/>
  </r>
  <r>
    <s v="1'trimestre "/>
    <n v="144"/>
    <s v="548020"/>
    <x v="23"/>
    <n v="104287"/>
    <s v="TESOR.PROV.STATO.SEZ.BOLOGNA-REG.PER TASSA IRAP"/>
    <n v="205401"/>
    <x v="72"/>
    <x v="72"/>
    <n v="84.05"/>
    <s v="D"/>
    <n v="84.05"/>
  </r>
  <r>
    <s v="1'trimestre "/>
    <n v="144"/>
    <s v="548020"/>
    <x v="23"/>
    <n v="104287"/>
    <s v="TESOR.PROV.STATO.SEZ.BOLOGNA-REG.PER TASSA IRAP"/>
    <n v="205401"/>
    <x v="72"/>
    <x v="72"/>
    <n v="169.66"/>
    <s v="D"/>
    <n v="169.66"/>
  </r>
  <r>
    <s v="1'trimestre "/>
    <n v="144"/>
    <s v="548020"/>
    <x v="23"/>
    <n v="104287"/>
    <s v="TESOR.PROV.STATO.SEZ.BOLOGNA-REG.PER TASSA IRAP"/>
    <n v="205401"/>
    <x v="72"/>
    <x v="72"/>
    <n v="873.84"/>
    <s v="D"/>
    <n v="873.84"/>
  </r>
  <r>
    <s v="1'trimestre "/>
    <n v="144"/>
    <s v="548020"/>
    <x v="23"/>
    <n v="104287"/>
    <s v="TESOR.PROV.STATO.SEZ.BOLOGNA-REG.PER TASSA IRAP"/>
    <n v="205401"/>
    <x v="72"/>
    <x v="72"/>
    <n v="232.05"/>
    <s v="D"/>
    <n v="232.05"/>
  </r>
  <r>
    <s v="1'trimestre "/>
    <n v="144"/>
    <s v="548020"/>
    <x v="23"/>
    <n v="104287"/>
    <s v="TESOR.PROV.STATO.SEZ.BOLOGNA-REG.PER TASSA IRAP"/>
    <n v="205401"/>
    <x v="72"/>
    <x v="72"/>
    <n v="362.89"/>
    <s v="D"/>
    <n v="362.89"/>
  </r>
  <r>
    <s v="1'trimestre "/>
    <n v="144"/>
    <s v="548020"/>
    <x v="23"/>
    <n v="104287"/>
    <s v="TESOR.PROV.STATO.SEZ.BOLOGNA-REG.PER TASSA IRAP"/>
    <n v="205401"/>
    <x v="72"/>
    <x v="72"/>
    <n v="160.16999999999999"/>
    <s v="D"/>
    <n v="160.16999999999999"/>
  </r>
  <r>
    <s v="1'trimestre "/>
    <n v="144"/>
    <s v="548020"/>
    <x v="23"/>
    <n v="104287"/>
    <s v="TESOR.PROV.STATO.SEZ.BOLOGNA-REG.PER TASSA IRAP"/>
    <n v="205401"/>
    <x v="72"/>
    <x v="72"/>
    <n v="116.88"/>
    <s v="D"/>
    <n v="116.88"/>
  </r>
  <r>
    <s v="1'trimestre "/>
    <n v="144"/>
    <s v="548020"/>
    <x v="23"/>
    <n v="104287"/>
    <s v="TESOR.PROV.STATO.SEZ.BOLOGNA-REG.PER TASSA IRAP"/>
    <n v="205401"/>
    <x v="72"/>
    <x v="72"/>
    <n v="116.88"/>
    <s v="D"/>
    <n v="116.88"/>
  </r>
  <r>
    <s v="1'trimestre "/>
    <n v="144"/>
    <s v="548020"/>
    <x v="23"/>
    <n v="104287"/>
    <s v="TESOR.PROV.STATO.SEZ.BOLOGNA-REG.PER TASSA IRAP"/>
    <n v="205401"/>
    <x v="72"/>
    <x v="72"/>
    <n v="116.88"/>
    <s v="D"/>
    <n v="116.88"/>
  </r>
  <r>
    <s v="1'trimestre "/>
    <n v="144"/>
    <s v="548020"/>
    <x v="23"/>
    <n v="104287"/>
    <s v="TESOR.PROV.STATO.SEZ.BOLOGNA-REG.PER TASSA IRAP"/>
    <n v="205401"/>
    <x v="72"/>
    <x v="72"/>
    <n v="177.08"/>
    <s v="D"/>
    <n v="177.08"/>
  </r>
  <r>
    <s v="1'trimestre "/>
    <n v="144"/>
    <s v="548020"/>
    <x v="23"/>
    <n v="104287"/>
    <s v="TESOR.PROV.STATO.SEZ.BOLOGNA-REG.PER TASSA IRAP"/>
    <n v="205401"/>
    <x v="72"/>
    <x v="72"/>
    <n v="122.07"/>
    <s v="D"/>
    <n v="122.07"/>
  </r>
  <r>
    <s v="1'trimestre "/>
    <n v="144"/>
    <s v="548020"/>
    <x v="23"/>
    <n v="104287"/>
    <s v="TESOR.PROV.STATO.SEZ.BOLOGNA-REG.PER TASSA IRAP"/>
    <n v="205401"/>
    <x v="72"/>
    <x v="72"/>
    <n v="181.69"/>
    <s v="D"/>
    <n v="181.69"/>
  </r>
  <r>
    <s v="1'trimestre "/>
    <n v="144"/>
    <s v="548020"/>
    <x v="23"/>
    <n v="104287"/>
    <s v="TESOR.PROV.STATO.SEZ.BOLOGNA-REG.PER TASSA IRAP"/>
    <n v="205401"/>
    <x v="72"/>
    <x v="72"/>
    <n v="504.78"/>
    <s v="D"/>
    <n v="504.78"/>
  </r>
  <r>
    <s v="1'trimestre "/>
    <n v="144"/>
    <s v="548020"/>
    <x v="23"/>
    <n v="104287"/>
    <s v="TESOR.PROV.STATO.SEZ.BOLOGNA-REG.PER TASSA IRAP"/>
    <n v="205401"/>
    <x v="72"/>
    <x v="72"/>
    <n v="154.19"/>
    <s v="D"/>
    <n v="154.19"/>
  </r>
  <r>
    <s v="1'trimestre "/>
    <n v="144"/>
    <s v="548020"/>
    <x v="23"/>
    <n v="104287"/>
    <s v="TESOR.PROV.STATO.SEZ.BOLOGNA-REG.PER TASSA IRAP"/>
    <n v="205401"/>
    <x v="72"/>
    <x v="72"/>
    <n v="523.61"/>
    <s v="D"/>
    <n v="523.61"/>
  </r>
  <r>
    <s v="1'trimestre "/>
    <n v="144"/>
    <s v="548020"/>
    <x v="23"/>
    <n v="104287"/>
    <s v="TESOR.PROV.STATO.SEZ.BOLOGNA-REG.PER TASSA IRAP"/>
    <n v="205401"/>
    <x v="72"/>
    <x v="72"/>
    <n v="201.9"/>
    <s v="D"/>
    <n v="201.9"/>
  </r>
  <r>
    <s v="1'trimestre "/>
    <n v="144"/>
    <s v="548020"/>
    <x v="23"/>
    <n v="104287"/>
    <s v="TESOR.PROV.STATO.SEZ.BOLOGNA-REG.PER TASSA IRAP"/>
    <n v="205401"/>
    <x v="72"/>
    <x v="72"/>
    <n v="147.12"/>
    <s v="D"/>
    <n v="147.12"/>
  </r>
  <r>
    <s v="1'trimestre "/>
    <n v="144"/>
    <s v="548020"/>
    <x v="23"/>
    <n v="104287"/>
    <s v="TESOR.PROV.STATO.SEZ.BOLOGNA-REG.PER TASSA IRAP"/>
    <n v="205401"/>
    <x v="72"/>
    <x v="72"/>
    <n v="566.24"/>
    <s v="D"/>
    <n v="566.24"/>
  </r>
  <r>
    <s v="1'trimestre "/>
    <n v="144"/>
    <s v="548020"/>
    <x v="23"/>
    <n v="104287"/>
    <s v="TESOR.PROV.STATO.SEZ.BOLOGNA-REG.PER TASSA IRAP"/>
    <n v="205401"/>
    <x v="72"/>
    <x v="72"/>
    <n v="48.03"/>
    <s v="D"/>
    <n v="48.03"/>
  </r>
  <r>
    <s v="1'trimestre "/>
    <n v="144"/>
    <s v="548020"/>
    <x v="23"/>
    <n v="104287"/>
    <s v="TESOR.PROV.STATO.SEZ.BOLOGNA-REG.PER TASSA IRAP"/>
    <n v="205401"/>
    <x v="72"/>
    <x v="72"/>
    <n v="269.04000000000002"/>
    <s v="D"/>
    <n v="269.04000000000002"/>
  </r>
  <r>
    <s v="1'trimestre "/>
    <n v="144"/>
    <s v="548020"/>
    <x v="23"/>
    <n v="104287"/>
    <s v="TESOR.PROV.STATO.SEZ.BOLOGNA-REG.PER TASSA IRAP"/>
    <n v="205401"/>
    <x v="72"/>
    <x v="72"/>
    <n v="148.87"/>
    <s v="D"/>
    <n v="148.87"/>
  </r>
  <r>
    <s v="1'trimestre "/>
    <n v="144"/>
    <s v="548020"/>
    <x v="23"/>
    <n v="104287"/>
    <s v="TESOR.PROV.STATO.SEZ.BOLOGNA-REG.PER TASSA IRAP"/>
    <n v="205401"/>
    <x v="72"/>
    <x v="72"/>
    <n v="112.42"/>
    <s v="D"/>
    <n v="112.42"/>
  </r>
  <r>
    <s v="1'trimestre "/>
    <n v="144"/>
    <s v="548020"/>
    <x v="23"/>
    <n v="104287"/>
    <s v="TESOR.PROV.STATO.SEZ.BOLOGNA-REG.PER TASSA IRAP"/>
    <n v="205401"/>
    <x v="72"/>
    <x v="72"/>
    <n v="97.21"/>
    <s v="D"/>
    <n v="97.21"/>
  </r>
  <r>
    <s v="1'trimestre "/>
    <n v="144"/>
    <s v="548020"/>
    <x v="23"/>
    <n v="104287"/>
    <s v="TESOR.PROV.STATO.SEZ.BOLOGNA-REG.PER TASSA IRAP"/>
    <n v="205401"/>
    <x v="72"/>
    <x v="72"/>
    <n v="122.07"/>
    <s v="D"/>
    <n v="122.07"/>
  </r>
  <r>
    <s v="1'trimestre "/>
    <n v="144"/>
    <s v="548020"/>
    <x v="23"/>
    <n v="104287"/>
    <s v="TESOR.PROV.STATO.SEZ.BOLOGNA-REG.PER TASSA IRAP"/>
    <n v="205401"/>
    <x v="72"/>
    <x v="72"/>
    <n v="146.21"/>
    <s v="D"/>
    <n v="146.21"/>
  </r>
  <r>
    <s v="1'trimestre "/>
    <n v="144"/>
    <s v="548020"/>
    <x v="23"/>
    <n v="104287"/>
    <s v="TESOR.PROV.STATO.SEZ.BOLOGNA-REG.PER TASSA IRAP"/>
    <n v="205401"/>
    <x v="72"/>
    <x v="72"/>
    <n v="125.68"/>
    <s v="D"/>
    <n v="125.68"/>
  </r>
  <r>
    <s v="1'trimestre "/>
    <n v="144"/>
    <s v="548020"/>
    <x v="23"/>
    <n v="104287"/>
    <s v="TESOR.PROV.STATO.SEZ.BOLOGNA-REG.PER TASSA IRAP"/>
    <n v="205401"/>
    <x v="72"/>
    <x v="72"/>
    <n v="384.62"/>
    <s v="D"/>
    <n v="384.62"/>
  </r>
  <r>
    <s v="1'trimestre "/>
    <n v="144"/>
    <s v="548020"/>
    <x v="23"/>
    <n v="104287"/>
    <s v="TESOR.PROV.STATO.SEZ.BOLOGNA-REG.PER TASSA IRAP"/>
    <n v="205401"/>
    <x v="72"/>
    <x v="72"/>
    <n v="347.72"/>
    <s v="D"/>
    <n v="347.72"/>
  </r>
  <r>
    <s v="1'trimestre "/>
    <n v="144"/>
    <s v="548020"/>
    <x v="23"/>
    <n v="104287"/>
    <s v="TESOR.PROV.STATO.SEZ.BOLOGNA-REG.PER TASSA IRAP"/>
    <n v="205401"/>
    <x v="72"/>
    <x v="72"/>
    <n v="301.33999999999997"/>
    <s v="D"/>
    <n v="301.33999999999997"/>
  </r>
  <r>
    <s v="1'trimestre "/>
    <n v="144"/>
    <s v="548020"/>
    <x v="23"/>
    <n v="104287"/>
    <s v="TESOR.PROV.STATO.SEZ.BOLOGNA-REG.PER TASSA IRAP"/>
    <n v="205401"/>
    <x v="72"/>
    <x v="72"/>
    <n v="96.26"/>
    <s v="D"/>
    <n v="96.26"/>
  </r>
  <r>
    <s v="1'trimestre "/>
    <n v="144"/>
    <s v="548020"/>
    <x v="23"/>
    <n v="104287"/>
    <s v="TESOR.PROV.STATO.SEZ.BOLOGNA-REG.PER TASSA IRAP"/>
    <n v="205401"/>
    <x v="72"/>
    <x v="72"/>
    <n v="149.91"/>
    <s v="D"/>
    <n v="149.91"/>
  </r>
  <r>
    <s v="1'trimestre "/>
    <n v="144"/>
    <s v="548020"/>
    <x v="23"/>
    <n v="104287"/>
    <s v="TESOR.PROV.STATO.SEZ.BOLOGNA-REG.PER TASSA IRAP"/>
    <n v="205401"/>
    <x v="72"/>
    <x v="72"/>
    <n v="197.77"/>
    <s v="D"/>
    <n v="197.77"/>
  </r>
  <r>
    <s v="1'trimestre "/>
    <n v="144"/>
    <s v="548020"/>
    <x v="23"/>
    <n v="104287"/>
    <s v="TESOR.PROV.STATO.SEZ.BOLOGNA-REG.PER TASSA IRAP"/>
    <n v="205401"/>
    <x v="72"/>
    <x v="72"/>
    <n v="411.97"/>
    <s v="D"/>
    <n v="411.97"/>
  </r>
  <r>
    <s v="1'trimestre "/>
    <n v="144"/>
    <s v="548020"/>
    <x v="23"/>
    <n v="104287"/>
    <s v="TESOR.PROV.STATO.SEZ.BOLOGNA-REG.PER TASSA IRAP"/>
    <n v="205401"/>
    <x v="72"/>
    <x v="72"/>
    <n v="193"/>
    <s v="D"/>
    <n v="193"/>
  </r>
  <r>
    <s v="1'trimestre "/>
    <n v="144"/>
    <s v="548020"/>
    <x v="23"/>
    <n v="104287"/>
    <s v="TESOR.PROV.STATO.SEZ.BOLOGNA-REG.PER TASSA IRAP"/>
    <n v="205401"/>
    <x v="72"/>
    <x v="72"/>
    <n v="215.25"/>
    <s v="D"/>
    <n v="215.25"/>
  </r>
  <r>
    <s v="1'trimestre "/>
    <n v="144"/>
    <s v="548020"/>
    <x v="23"/>
    <n v="104287"/>
    <s v="TESOR.PROV.STATO.SEZ.BOLOGNA-REG.PER TASSA IRAP"/>
    <n v="205401"/>
    <x v="72"/>
    <x v="72"/>
    <n v="201.17"/>
    <s v="D"/>
    <n v="201.17"/>
  </r>
  <r>
    <s v="1'trimestre "/>
    <n v="144"/>
    <s v="548020"/>
    <x v="23"/>
    <n v="104287"/>
    <s v="TESOR.PROV.STATO.SEZ.BOLOGNA-REG.PER TASSA IRAP"/>
    <n v="205401"/>
    <x v="72"/>
    <x v="72"/>
    <n v="185.73"/>
    <s v="D"/>
    <n v="185.73"/>
  </r>
  <r>
    <s v="1'trimestre "/>
    <n v="144"/>
    <s v="548020"/>
    <x v="23"/>
    <n v="104287"/>
    <s v="TESOR.PROV.STATO.SEZ.BOLOGNA-REG.PER TASSA IRAP"/>
    <n v="205401"/>
    <x v="72"/>
    <x v="72"/>
    <n v="134.52000000000001"/>
    <s v="D"/>
    <n v="134.52000000000001"/>
  </r>
  <r>
    <s v="1'trimestre "/>
    <n v="144"/>
    <s v="548020"/>
    <x v="23"/>
    <n v="104287"/>
    <s v="TESOR.PROV.STATO.SEZ.BOLOGNA-REG.PER TASSA IRAP"/>
    <n v="205401"/>
    <x v="72"/>
    <x v="72"/>
    <n v="197.49"/>
    <s v="D"/>
    <n v="197.49"/>
  </r>
  <r>
    <s v="1'trimestre "/>
    <n v="144"/>
    <s v="548020"/>
    <x v="23"/>
    <n v="104287"/>
    <s v="TESOR.PROV.STATO.SEZ.BOLOGNA-REG.PER TASSA IRAP"/>
    <n v="205401"/>
    <x v="72"/>
    <x v="72"/>
    <n v="138.83000000000001"/>
    <s v="D"/>
    <n v="138.83000000000001"/>
  </r>
  <r>
    <s v="1'trimestre "/>
    <n v="144"/>
    <s v="548020"/>
    <x v="23"/>
    <n v="104287"/>
    <s v="TESOR.PROV.STATO.SEZ.BOLOGNA-REG.PER TASSA IRAP"/>
    <n v="205401"/>
    <x v="72"/>
    <x v="72"/>
    <n v="747.75"/>
    <s v="D"/>
    <n v="747.75"/>
  </r>
  <r>
    <s v="1'trimestre "/>
    <n v="144"/>
    <s v="548020"/>
    <x v="23"/>
    <n v="104287"/>
    <s v="TESOR.PROV.STATO.SEZ.BOLOGNA-REG.PER TASSA IRAP"/>
    <n v="205401"/>
    <x v="72"/>
    <x v="72"/>
    <n v="145.69999999999999"/>
    <s v="D"/>
    <n v="145.69999999999999"/>
  </r>
  <r>
    <s v="1'trimestre "/>
    <n v="144"/>
    <s v="548020"/>
    <x v="23"/>
    <n v="104287"/>
    <s v="TESOR.PROV.STATO.SEZ.BOLOGNA-REG.PER TASSA IRAP"/>
    <n v="205401"/>
    <x v="72"/>
    <x v="72"/>
    <n v="67857.45"/>
    <s v="D"/>
    <n v="67857.45"/>
  </r>
  <r>
    <s v="1'trimestre "/>
    <n v="144"/>
    <s v="548020"/>
    <x v="23"/>
    <n v="104287"/>
    <s v="TESOR.PROV.STATO.SEZ.BOLOGNA-REG.PER TASSA IRAP"/>
    <n v="205401"/>
    <x v="72"/>
    <x v="72"/>
    <n v="15947.96"/>
    <s v="D"/>
    <n v="15947.96"/>
  </r>
  <r>
    <s v="1'trimestre "/>
    <n v="144"/>
    <s v="548020"/>
    <x v="23"/>
    <n v="104287"/>
    <s v="TESOR.PROV.STATO.SEZ.BOLOGNA-REG.PER TASSA IRAP"/>
    <n v="205401"/>
    <x v="72"/>
    <x v="72"/>
    <n v="24137.43"/>
    <s v="D"/>
    <n v="24137.43"/>
  </r>
  <r>
    <s v="1'trimestre "/>
    <n v="144"/>
    <s v="548020"/>
    <x v="23"/>
    <n v="104287"/>
    <s v="TESOR.PROV.STATO.SEZ.BOLOGNA-REG.PER TASSA IRAP"/>
    <n v="205401"/>
    <x v="72"/>
    <x v="72"/>
    <n v="2361.3000000000002"/>
    <s v="D"/>
    <n v="2361.3000000000002"/>
  </r>
  <r>
    <s v="1'trimestre "/>
    <n v="144"/>
    <s v="548020"/>
    <x v="23"/>
    <n v="104287"/>
    <s v="TESOR.PROV.STATO.SEZ.BOLOGNA-REG.PER TASSA IRAP"/>
    <n v="205401"/>
    <x v="72"/>
    <x v="72"/>
    <n v="31158.99"/>
    <s v="D"/>
    <n v="31158.99"/>
  </r>
  <r>
    <s v="1'trimestre "/>
    <n v="144"/>
    <s v="548020"/>
    <x v="23"/>
    <n v="104287"/>
    <s v="TESOR.PROV.STATO.SEZ.BOLOGNA-REG.PER TASSA IRAP"/>
    <n v="205401"/>
    <x v="72"/>
    <x v="72"/>
    <n v="3568.46"/>
    <s v="D"/>
    <n v="3568.46"/>
  </r>
  <r>
    <s v="1'trimestre "/>
    <n v="144"/>
    <s v="548020"/>
    <x v="23"/>
    <n v="104287"/>
    <s v="TESOR.PROV.STATO.SEZ.BOLOGNA-REG.PER TASSA IRAP"/>
    <n v="205401"/>
    <x v="72"/>
    <x v="72"/>
    <n v="2526.9499999999998"/>
    <s v="D"/>
    <n v="2526.9499999999998"/>
  </r>
  <r>
    <s v="1'trimestre "/>
    <n v="144"/>
    <s v="548020"/>
    <x v="23"/>
    <n v="104287"/>
    <s v="TESOR.PROV.STATO.SEZ.BOLOGNA-REG.PER TASSA IRAP"/>
    <n v="205401"/>
    <x v="72"/>
    <x v="72"/>
    <n v="16188.24"/>
    <s v="D"/>
    <n v="16188.24"/>
  </r>
  <r>
    <s v="1'trimestre "/>
    <n v="144"/>
    <s v="548020"/>
    <x v="23"/>
    <n v="104287"/>
    <s v="TESOR.PROV.STATO.SEZ.BOLOGNA-REG.PER TASSA IRAP"/>
    <n v="205401"/>
    <x v="72"/>
    <x v="72"/>
    <n v="69983.41"/>
    <s v="D"/>
    <n v="69983.41"/>
  </r>
  <r>
    <s v="1'trimestre "/>
    <n v="144"/>
    <s v="548020"/>
    <x v="23"/>
    <n v="104287"/>
    <s v="TESOR.PROV.STATO.SEZ.BOLOGNA-REG.PER TASSA IRAP"/>
    <n v="205401"/>
    <x v="72"/>
    <x v="72"/>
    <n v="2258.73"/>
    <s v="D"/>
    <n v="2258.73"/>
  </r>
  <r>
    <s v="1'trimestre "/>
    <n v="144"/>
    <s v="548020"/>
    <x v="23"/>
    <n v="104287"/>
    <s v="TESOR.PROV.STATO.SEZ.BOLOGNA-REG.PER TASSA IRAP"/>
    <n v="205401"/>
    <x v="72"/>
    <x v="72"/>
    <n v="504.55"/>
    <s v="D"/>
    <n v="504.55"/>
  </r>
  <r>
    <s v="1'trimestre "/>
    <n v="144"/>
    <s v="548020"/>
    <x v="23"/>
    <n v="104287"/>
    <s v="TESOR.PROV.STATO.SEZ.BOLOGNA-REG.PER TASSA IRAP"/>
    <n v="205401"/>
    <x v="72"/>
    <x v="72"/>
    <n v="27058.34"/>
    <s v="D"/>
    <n v="27058.34"/>
  </r>
  <r>
    <s v="1'trimestre "/>
    <n v="144"/>
    <s v="548020"/>
    <x v="23"/>
    <n v="104287"/>
    <s v="TESOR.PROV.STATO.SEZ.BOLOGNA-REG.PER TASSA IRAP"/>
    <n v="205401"/>
    <x v="72"/>
    <x v="72"/>
    <n v="102"/>
    <s v="D"/>
    <n v="102"/>
  </r>
  <r>
    <s v="1'trimestre "/>
    <n v="144"/>
    <s v="548020"/>
    <x v="23"/>
    <n v="104287"/>
    <s v="TESOR.PROV.STATO.SEZ.BOLOGNA-REG.PER TASSA IRAP"/>
    <n v="205401"/>
    <x v="72"/>
    <x v="72"/>
    <n v="1450.4"/>
    <s v="D"/>
    <n v="1450.4"/>
  </r>
  <r>
    <s v="1'trimestre "/>
    <n v="144"/>
    <s v="548020"/>
    <x v="23"/>
    <n v="104287"/>
    <s v="TESOR.PROV.STATO.SEZ.BOLOGNA-REG.PER TASSA IRAP"/>
    <n v="205401"/>
    <x v="72"/>
    <x v="72"/>
    <n v="3869.27"/>
    <s v="D"/>
    <n v="3869.27"/>
  </r>
  <r>
    <s v="1'trimestre "/>
    <n v="144"/>
    <s v="548020"/>
    <x v="23"/>
    <n v="104287"/>
    <s v="TESOR.PROV.STATO.SEZ.BOLOGNA-REG.PER TASSA IRAP"/>
    <n v="205401"/>
    <x v="72"/>
    <x v="72"/>
    <n v="34775.919999999998"/>
    <s v="D"/>
    <n v="34775.919999999998"/>
  </r>
  <r>
    <s v="1'trimestre "/>
    <n v="144"/>
    <s v="548020"/>
    <x v="23"/>
    <n v="109651"/>
    <s v="REGIONE SICILIA - TASSA IRAP"/>
    <n v="205401"/>
    <x v="72"/>
    <x v="72"/>
    <n v="255"/>
    <s v="D"/>
    <n v="255"/>
  </r>
  <r>
    <s v="1'trimestre "/>
    <n v="144"/>
    <s v="548020"/>
    <x v="23"/>
    <n v="109651"/>
    <s v="REGIONE SICILIA - TASSA IRAP"/>
    <n v="205401"/>
    <x v="72"/>
    <x v="72"/>
    <n v="431.36"/>
    <s v="D"/>
    <n v="431.36"/>
  </r>
  <r>
    <s v="1'trimestre "/>
    <n v="144"/>
    <s v="548020"/>
    <x v="23"/>
    <n v="109651"/>
    <s v="REGIONE SICILIA - TASSA IRAP"/>
    <n v="205401"/>
    <x v="72"/>
    <x v="72"/>
    <n v="8299.9500000000007"/>
    <s v="D"/>
    <n v="8299.9500000000007"/>
  </r>
  <r>
    <s v="1'trimestre "/>
    <n v="144"/>
    <s v="548020"/>
    <x v="23"/>
    <n v="109651"/>
    <s v="REGIONE SICILIA - TASSA IRAP"/>
    <n v="205401"/>
    <x v="72"/>
    <x v="72"/>
    <n v="788.35"/>
    <s v="D"/>
    <n v="788.35"/>
  </r>
  <r>
    <s v="1'trimestre "/>
    <n v="144"/>
    <s v="548020"/>
    <x v="23"/>
    <n v="109651"/>
    <s v="REGIONE SICILIA - TASSA IRAP"/>
    <n v="205401"/>
    <x v="72"/>
    <x v="72"/>
    <n v="294.95"/>
    <s v="D"/>
    <n v="294.95"/>
  </r>
  <r>
    <s v="1'trimestre "/>
    <n v="144"/>
    <s v="548020"/>
    <x v="23"/>
    <n v="109651"/>
    <s v="REGIONE SICILIA - TASSA IRAP"/>
    <n v="205401"/>
    <x v="72"/>
    <x v="72"/>
    <n v="131.27000000000001"/>
    <s v="D"/>
    <n v="131.27000000000001"/>
  </r>
  <r>
    <s v="1'trimestre "/>
    <n v="144"/>
    <s v="548020"/>
    <x v="23"/>
    <n v="109651"/>
    <s v="REGIONE SICILIA - TASSA IRAP"/>
    <n v="205401"/>
    <x v="72"/>
    <x v="72"/>
    <n v="240.9"/>
    <s v="D"/>
    <n v="240.9"/>
  </r>
  <r>
    <s v="1'trimestre "/>
    <n v="144"/>
    <s v="548020"/>
    <x v="23"/>
    <n v="109651"/>
    <s v="REGIONE SICILIA - TASSA IRAP"/>
    <n v="205401"/>
    <x v="72"/>
    <x v="72"/>
    <n v="7616.45"/>
    <s v="D"/>
    <n v="7616.45"/>
  </r>
  <r>
    <s v="1'trimestre "/>
    <n v="144"/>
    <s v="548020"/>
    <x v="23"/>
    <n v="109651"/>
    <s v="REGIONE SICILIA - TASSA IRAP"/>
    <n v="205401"/>
    <x v="72"/>
    <x v="72"/>
    <n v="174.08"/>
    <s v="D"/>
    <n v="174.08"/>
  </r>
  <r>
    <s v="1'trimestre "/>
    <n v="144"/>
    <s v="548020"/>
    <x v="23"/>
    <n v="109651"/>
    <s v="REGIONE SICILIA - TASSA IRAP"/>
    <n v="205401"/>
    <x v="72"/>
    <x v="72"/>
    <n v="3174.31"/>
    <s v="D"/>
    <n v="3174.31"/>
  </r>
  <r>
    <s v="1'trimestre "/>
    <n v="144"/>
    <s v="548020"/>
    <x v="23"/>
    <n v="109651"/>
    <s v="REGIONE SICILIA - TASSA IRAP"/>
    <n v="205401"/>
    <x v="72"/>
    <x v="72"/>
    <n v="194.91"/>
    <s v="D"/>
    <n v="194.91"/>
  </r>
  <r>
    <s v="1'trimestre "/>
    <n v="144"/>
    <s v="548020"/>
    <x v="23"/>
    <n v="109651"/>
    <s v="REGIONE SICILIA - TASSA IRAP"/>
    <n v="205401"/>
    <x v="72"/>
    <x v="72"/>
    <n v="4107.6000000000004"/>
    <s v="D"/>
    <n v="4107.6000000000004"/>
  </r>
  <r>
    <s v="1'trimestre "/>
    <n v="79"/>
    <s v="548005"/>
    <x v="11"/>
    <n v="106014"/>
    <s v="UFFICIO PROV. IVA (INTRA-CEE ED EXTRA-CEE)"/>
    <n v="205404"/>
    <x v="73"/>
    <x v="73"/>
    <n v="218.69"/>
    <s v="D"/>
    <n v="218.69"/>
  </r>
  <r>
    <s v="1'trimestre "/>
    <n v="146"/>
    <s v="548005"/>
    <x v="11"/>
    <n v="101996"/>
    <s v="UFFICIO PROVINCIALE  IVA"/>
    <n v="205404"/>
    <x v="73"/>
    <x v="73"/>
    <n v="24712.33"/>
    <s v="D"/>
    <n v="24712.33"/>
  </r>
  <r>
    <s v="1'trimestre "/>
    <n v="8"/>
    <s v="542505"/>
    <x v="6"/>
    <n v="104056"/>
    <s v="AZIENDA USL PIACENZA"/>
    <n v="205499"/>
    <x v="74"/>
    <x v="74"/>
    <n v="2"/>
    <s v="D"/>
    <n v="2"/>
  </r>
  <r>
    <s v="1'trimestre "/>
    <n v="8"/>
    <s v="542505"/>
    <x v="6"/>
    <n v="104056"/>
    <s v="AZIENDA USL PIACENZA"/>
    <n v="205499"/>
    <x v="74"/>
    <x v="74"/>
    <n v="2"/>
    <s v="D"/>
    <n v="2"/>
  </r>
  <r>
    <s v="1'trimestre "/>
    <n v="13"/>
    <s v="800901"/>
    <x v="15"/>
    <n v="101908"/>
    <s v="AG.DELLE DOGANE E DEI MONOPOLI - UFF.BO"/>
    <n v="205499"/>
    <x v="74"/>
    <x v="74"/>
    <n v="7897.4"/>
    <s v="D"/>
    <n v="7897.4"/>
  </r>
  <r>
    <s v="1'trimestre "/>
    <n v="19"/>
    <s v="542505"/>
    <x v="6"/>
    <n v="103910"/>
    <s v="AZIENDA U.S.L. DELLA ROMAGNA-CESENA"/>
    <n v="205499"/>
    <x v="74"/>
    <x v="74"/>
    <n v="2"/>
    <s v="D"/>
    <n v="2"/>
  </r>
  <r>
    <s v="1'trimestre "/>
    <n v="32"/>
    <s v="042505"/>
    <x v="7"/>
    <n v="102717"/>
    <s v="AZ.OSP.DI BO-POL.S.ORSOLA-MALPIGHI"/>
    <n v="205499"/>
    <x v="74"/>
    <x v="74"/>
    <n v="2"/>
    <s v="D"/>
    <n v="2"/>
  </r>
  <r>
    <s v="1'trimestre "/>
    <n v="32"/>
    <s v="042505"/>
    <x v="7"/>
    <n v="102717"/>
    <s v="AZ.OSP.DI BO-POL.S.ORSOLA-MALPIGHI"/>
    <n v="205499"/>
    <x v="74"/>
    <x v="74"/>
    <n v="2"/>
    <s v="D"/>
    <n v="2"/>
  </r>
  <r>
    <s v="1'trimestre "/>
    <n v="32"/>
    <s v="042505"/>
    <x v="7"/>
    <n v="102717"/>
    <s v="AZ.OSP.DI BO-POL.S.ORSOLA-MALPIGHI"/>
    <n v="205499"/>
    <x v="74"/>
    <x v="74"/>
    <n v="2"/>
    <s v="D"/>
    <n v="2"/>
  </r>
  <r>
    <s v="1'trimestre "/>
    <n v="32"/>
    <s v="042505"/>
    <x v="7"/>
    <n v="102717"/>
    <s v="AZ.OSP.DI BO-POL.S.ORSOLA-MALPIGHI"/>
    <n v="205499"/>
    <x v="74"/>
    <x v="74"/>
    <n v="2"/>
    <s v="D"/>
    <n v="2"/>
  </r>
  <r>
    <s v="1'trimestre "/>
    <n v="32"/>
    <s v="042505"/>
    <x v="7"/>
    <n v="102717"/>
    <s v="AZ.OSP.DI BO-POL.S.ORSOLA-MALPIGHI"/>
    <n v="205499"/>
    <x v="74"/>
    <x v="74"/>
    <n v="2"/>
    <s v="D"/>
    <n v="2"/>
  </r>
  <r>
    <s v="1'trimestre "/>
    <n v="32"/>
    <s v="542505"/>
    <x v="6"/>
    <n v="103777"/>
    <s v="AZIENDA U.S.L.DELLA ROMAGNA-RAVENNA"/>
    <n v="205499"/>
    <x v="74"/>
    <x v="74"/>
    <n v="2"/>
    <s v="D"/>
    <n v="2"/>
  </r>
  <r>
    <s v="1'trimestre "/>
    <n v="32"/>
    <s v="542505"/>
    <x v="6"/>
    <n v="104644"/>
    <s v="AZIENDA USL DI BOLOGNA"/>
    <n v="205499"/>
    <x v="74"/>
    <x v="74"/>
    <n v="2"/>
    <s v="D"/>
    <n v="2"/>
  </r>
  <r>
    <s v="1'trimestre "/>
    <n v="32"/>
    <s v="542505"/>
    <x v="6"/>
    <n v="104644"/>
    <s v="AZIENDA USL DI BOLOGNA"/>
    <n v="205499"/>
    <x v="74"/>
    <x v="74"/>
    <n v="2"/>
    <s v="D"/>
    <n v="2"/>
  </r>
  <r>
    <s v="1'trimestre "/>
    <n v="32"/>
    <s v="542505"/>
    <x v="6"/>
    <n v="104644"/>
    <s v="AZIENDA USL DI BOLOGNA"/>
    <n v="205499"/>
    <x v="74"/>
    <x v="74"/>
    <n v="2"/>
    <s v="D"/>
    <n v="2"/>
  </r>
  <r>
    <s v="1'trimestre "/>
    <n v="32"/>
    <s v="542505"/>
    <x v="6"/>
    <n v="104644"/>
    <s v="AZIENDA USL DI BOLOGNA"/>
    <n v="205499"/>
    <x v="74"/>
    <x v="74"/>
    <n v="2"/>
    <s v="D"/>
    <n v="2"/>
  </r>
  <r>
    <s v="1'trimestre "/>
    <n v="32"/>
    <s v="542505"/>
    <x v="6"/>
    <n v="102699"/>
    <s v="AZIENDA USL DI BOLOGNA"/>
    <n v="205499"/>
    <x v="74"/>
    <x v="74"/>
    <n v="2"/>
    <s v="D"/>
    <n v="2"/>
  </r>
  <r>
    <s v="1'trimestre "/>
    <n v="32"/>
    <s v="542505"/>
    <x v="6"/>
    <n v="102699"/>
    <s v="AZIENDA USL DI BOLOGNA"/>
    <n v="205499"/>
    <x v="74"/>
    <x v="74"/>
    <n v="2"/>
    <s v="D"/>
    <n v="2"/>
  </r>
  <r>
    <s v="1'trimestre "/>
    <n v="45"/>
    <s v="548025"/>
    <x v="18"/>
    <n v="105630"/>
    <s v="ERARIO- UFFICIO LOCALE DELLE ENTRATE BO2 COD.TG6"/>
    <n v="205499"/>
    <x v="74"/>
    <x v="74"/>
    <n v="16"/>
    <s v="D"/>
    <n v="16"/>
  </r>
  <r>
    <s v="1'trimestre "/>
    <n v="65"/>
    <s v="042505"/>
    <x v="7"/>
    <n v="102717"/>
    <s v="AZ.OSP.DI BO-POL.S.ORSOLA-MALPIGHI"/>
    <n v="205499"/>
    <x v="74"/>
    <x v="74"/>
    <n v="2"/>
    <s v="D"/>
    <n v="2"/>
  </r>
  <r>
    <s v="1'trimestre "/>
    <n v="65"/>
    <s v="042505"/>
    <x v="7"/>
    <n v="102717"/>
    <s v="AZ.OSP.DI BO-POL.S.ORSOLA-MALPIGHI"/>
    <n v="205499"/>
    <x v="74"/>
    <x v="74"/>
    <n v="2"/>
    <s v="D"/>
    <n v="2"/>
  </r>
  <r>
    <s v="1'trimestre "/>
    <n v="65"/>
    <s v="042505"/>
    <x v="7"/>
    <n v="102717"/>
    <s v="AZ.OSP.DI BO-POL.S.ORSOLA-MALPIGHI"/>
    <n v="205499"/>
    <x v="74"/>
    <x v="74"/>
    <n v="2"/>
    <s v="D"/>
    <n v="2"/>
  </r>
  <r>
    <s v="1'trimestre "/>
    <n v="65"/>
    <s v="042505"/>
    <x v="7"/>
    <n v="102717"/>
    <s v="AZ.OSP.DI BO-POL.S.ORSOLA-MALPIGHI"/>
    <n v="205499"/>
    <x v="74"/>
    <x v="74"/>
    <n v="2"/>
    <s v="D"/>
    <n v="2"/>
  </r>
  <r>
    <s v="1'trimestre "/>
    <n v="65"/>
    <s v="042505"/>
    <x v="7"/>
    <n v="102717"/>
    <s v="AZ.OSP.DI BO-POL.S.ORSOLA-MALPIGHI"/>
    <n v="205499"/>
    <x v="74"/>
    <x v="74"/>
    <n v="2"/>
    <s v="D"/>
    <n v="2"/>
  </r>
  <r>
    <s v="1'trimestre "/>
    <n v="65"/>
    <s v="042505"/>
    <x v="7"/>
    <n v="102717"/>
    <s v="AZ.OSP.DI BO-POL.S.ORSOLA-MALPIGHI"/>
    <n v="205499"/>
    <x v="74"/>
    <x v="74"/>
    <n v="2"/>
    <s v="D"/>
    <n v="2"/>
  </r>
  <r>
    <s v="1'trimestre "/>
    <n v="65"/>
    <s v="042505"/>
    <x v="7"/>
    <n v="102717"/>
    <s v="AZ.OSP.DI BO-POL.S.ORSOLA-MALPIGHI"/>
    <n v="205499"/>
    <x v="74"/>
    <x v="74"/>
    <n v="2"/>
    <s v="D"/>
    <n v="2"/>
  </r>
  <r>
    <s v="1'trimestre "/>
    <n v="65"/>
    <s v="042505"/>
    <x v="7"/>
    <n v="102717"/>
    <s v="AZ.OSP.DI BO-POL.S.ORSOLA-MALPIGHI"/>
    <n v="205499"/>
    <x v="74"/>
    <x v="74"/>
    <n v="2"/>
    <s v="D"/>
    <n v="2"/>
  </r>
  <r>
    <s v="1'trimestre "/>
    <n v="65"/>
    <s v="042505"/>
    <x v="7"/>
    <n v="102717"/>
    <s v="AZ.OSP.DI BO-POL.S.ORSOLA-MALPIGHI"/>
    <n v="205499"/>
    <x v="74"/>
    <x v="74"/>
    <n v="2"/>
    <s v="D"/>
    <n v="2"/>
  </r>
  <r>
    <s v="1'trimestre "/>
    <n v="65"/>
    <s v="042505"/>
    <x v="7"/>
    <n v="102717"/>
    <s v="AZ.OSP.DI BO-POL.S.ORSOLA-MALPIGHI"/>
    <n v="205499"/>
    <x v="74"/>
    <x v="74"/>
    <n v="2"/>
    <s v="D"/>
    <n v="2"/>
  </r>
  <r>
    <s v="1'trimestre "/>
    <n v="65"/>
    <s v="042505"/>
    <x v="7"/>
    <n v="102717"/>
    <s v="AZ.OSP.DI BO-POL.S.ORSOLA-MALPIGHI"/>
    <n v="205499"/>
    <x v="74"/>
    <x v="74"/>
    <n v="2"/>
    <s v="D"/>
    <n v="2"/>
  </r>
  <r>
    <s v="1'trimestre "/>
    <n v="65"/>
    <s v="042505"/>
    <x v="7"/>
    <n v="102717"/>
    <s v="AZ.OSP.DI BO-POL.S.ORSOLA-MALPIGHI"/>
    <n v="205499"/>
    <x v="74"/>
    <x v="74"/>
    <n v="2"/>
    <s v="D"/>
    <n v="2"/>
  </r>
  <r>
    <s v="1'trimestre "/>
    <n v="65"/>
    <s v="042505"/>
    <x v="7"/>
    <n v="102717"/>
    <s v="AZ.OSP.DI BO-POL.S.ORSOLA-MALPIGHI"/>
    <n v="205499"/>
    <x v="74"/>
    <x v="74"/>
    <n v="2"/>
    <s v="D"/>
    <n v="2"/>
  </r>
  <r>
    <s v="1'trimestre "/>
    <n v="65"/>
    <s v="042505"/>
    <x v="7"/>
    <n v="102717"/>
    <s v="AZ.OSP.DI BO-POL.S.ORSOLA-MALPIGHI"/>
    <n v="205499"/>
    <x v="74"/>
    <x v="74"/>
    <n v="2"/>
    <s v="D"/>
    <n v="2"/>
  </r>
  <r>
    <s v="1'trimestre "/>
    <n v="65"/>
    <s v="042505"/>
    <x v="7"/>
    <n v="102717"/>
    <s v="AZ.OSP.DI BO-POL.S.ORSOLA-MALPIGHI"/>
    <n v="205499"/>
    <x v="74"/>
    <x v="74"/>
    <n v="2"/>
    <s v="D"/>
    <n v="2"/>
  </r>
  <r>
    <s v="1'trimestre "/>
    <n v="65"/>
    <s v="042505"/>
    <x v="7"/>
    <n v="102717"/>
    <s v="AZ.OSP.DI BO-POL.S.ORSOLA-MALPIGHI"/>
    <n v="205499"/>
    <x v="74"/>
    <x v="74"/>
    <n v="2"/>
    <s v="D"/>
    <n v="2"/>
  </r>
  <r>
    <s v="1'trimestre "/>
    <n v="65"/>
    <s v="042505"/>
    <x v="7"/>
    <n v="102717"/>
    <s v="AZ.OSP.DI BO-POL.S.ORSOLA-MALPIGHI"/>
    <n v="205499"/>
    <x v="74"/>
    <x v="74"/>
    <n v="2"/>
    <s v="D"/>
    <n v="2"/>
  </r>
  <r>
    <s v="1'trimestre "/>
    <n v="65"/>
    <s v="042505"/>
    <x v="7"/>
    <n v="104070"/>
    <s v="AZ OSP.UNIVERSIT. DI FERRARA  SANT'ANNA"/>
    <n v="205499"/>
    <x v="74"/>
    <x v="74"/>
    <n v="2"/>
    <s v="D"/>
    <n v="2"/>
  </r>
  <r>
    <s v="1'trimestre "/>
    <n v="65"/>
    <s v="542505"/>
    <x v="6"/>
    <n v="103777"/>
    <s v="AZIENDA U.S.L.DELLA ROMAGNA-RAVENNA"/>
    <n v="205499"/>
    <x v="74"/>
    <x v="74"/>
    <n v="2"/>
    <s v="D"/>
    <n v="2"/>
  </r>
  <r>
    <s v="1'trimestre "/>
    <n v="65"/>
    <s v="542505"/>
    <x v="6"/>
    <n v="101967"/>
    <s v="AZIENDA USL IMOLA"/>
    <n v="205499"/>
    <x v="74"/>
    <x v="74"/>
    <n v="2"/>
    <s v="D"/>
    <n v="2"/>
  </r>
  <r>
    <s v="1'trimestre "/>
    <n v="65"/>
    <s v="542505"/>
    <x v="6"/>
    <n v="101967"/>
    <s v="AZIENDA USL IMOLA"/>
    <n v="205499"/>
    <x v="74"/>
    <x v="74"/>
    <n v="2"/>
    <s v="D"/>
    <n v="2"/>
  </r>
  <r>
    <s v="1'trimestre "/>
    <n v="65"/>
    <s v="542505"/>
    <x v="6"/>
    <n v="101967"/>
    <s v="AZIENDA USL IMOLA"/>
    <n v="205499"/>
    <x v="74"/>
    <x v="74"/>
    <n v="2"/>
    <s v="D"/>
    <n v="2"/>
  </r>
  <r>
    <s v="1'trimestre "/>
    <n v="65"/>
    <s v="542505"/>
    <x v="6"/>
    <n v="102699"/>
    <s v="AZIENDA USL DI BOLOGNA"/>
    <n v="205499"/>
    <x v="74"/>
    <x v="74"/>
    <n v="2"/>
    <s v="D"/>
    <n v="2"/>
  </r>
  <r>
    <s v="1'trimestre "/>
    <n v="65"/>
    <s v="542505"/>
    <x v="6"/>
    <n v="102699"/>
    <s v="AZIENDA USL DI BOLOGNA"/>
    <n v="205499"/>
    <x v="74"/>
    <x v="74"/>
    <n v="2"/>
    <s v="D"/>
    <n v="2"/>
  </r>
  <r>
    <s v="1'trimestre "/>
    <n v="76"/>
    <s v="542505"/>
    <x v="6"/>
    <n v="104056"/>
    <s v="AZIENDA USL PIACENZA"/>
    <n v="205499"/>
    <x v="74"/>
    <x v="74"/>
    <n v="2"/>
    <s v="D"/>
    <n v="2"/>
  </r>
  <r>
    <s v="1'trimestre "/>
    <n v="82"/>
    <s v="800901"/>
    <x v="15"/>
    <n v="101908"/>
    <s v="AG.DELLE DOGANE E DEI MONOPOLI - UFF.BO"/>
    <n v="205499"/>
    <x v="74"/>
    <x v="74"/>
    <n v="8796.8799999999992"/>
    <s v="D"/>
    <n v="8796.8799999999992"/>
  </r>
  <r>
    <s v="1'trimestre "/>
    <n v="82"/>
    <s v="800901"/>
    <x v="15"/>
    <n v="101908"/>
    <s v="AG.DELLE DOGANE E DEI MONOPOLI - UFF.BO"/>
    <n v="205499"/>
    <x v="74"/>
    <x v="74"/>
    <n v="5396.84"/>
    <s v="D"/>
    <n v="5396.84"/>
  </r>
  <r>
    <s v="1'trimestre "/>
    <n v="90"/>
    <s v="042505"/>
    <x v="7"/>
    <n v="102717"/>
    <s v="AZ.OSP.DI BO-POL.S.ORSOLA-MALPIGHI"/>
    <n v="205499"/>
    <x v="74"/>
    <x v="74"/>
    <n v="2"/>
    <s v="D"/>
    <n v="2"/>
  </r>
  <r>
    <s v="1'trimestre "/>
    <n v="90"/>
    <s v="042505"/>
    <x v="7"/>
    <n v="102717"/>
    <s v="AZ.OSP.DI BO-POL.S.ORSOLA-MALPIGHI"/>
    <n v="205499"/>
    <x v="74"/>
    <x v="74"/>
    <n v="2"/>
    <s v="D"/>
    <n v="2"/>
  </r>
  <r>
    <s v="1'trimestre "/>
    <n v="90"/>
    <s v="042505"/>
    <x v="7"/>
    <n v="102717"/>
    <s v="AZ.OSP.DI BO-POL.S.ORSOLA-MALPIGHI"/>
    <n v="205499"/>
    <x v="74"/>
    <x v="74"/>
    <n v="2"/>
    <s v="D"/>
    <n v="2"/>
  </r>
  <r>
    <s v="1'trimestre "/>
    <n v="90"/>
    <s v="042505"/>
    <x v="7"/>
    <n v="102717"/>
    <s v="AZ.OSP.DI BO-POL.S.ORSOLA-MALPIGHI"/>
    <n v="205499"/>
    <x v="74"/>
    <x v="74"/>
    <n v="2"/>
    <s v="D"/>
    <n v="2"/>
  </r>
  <r>
    <s v="1'trimestre "/>
    <n v="90"/>
    <s v="042505"/>
    <x v="7"/>
    <n v="102717"/>
    <s v="AZ.OSP.DI BO-POL.S.ORSOLA-MALPIGHI"/>
    <n v="205499"/>
    <x v="74"/>
    <x v="74"/>
    <n v="2"/>
    <s v="D"/>
    <n v="2"/>
  </r>
  <r>
    <s v="1'trimestre "/>
    <n v="90"/>
    <s v="542505"/>
    <x v="6"/>
    <n v="103777"/>
    <s v="AZIENDA U.S.L.DELLA ROMAGNA-RAVENNA"/>
    <n v="205499"/>
    <x v="74"/>
    <x v="74"/>
    <n v="2"/>
    <s v="D"/>
    <n v="2"/>
  </r>
  <r>
    <s v="1'trimestre "/>
    <n v="90"/>
    <s v="542505"/>
    <x v="6"/>
    <n v="102699"/>
    <s v="AZIENDA USL DI BOLOGNA"/>
    <n v="205499"/>
    <x v="74"/>
    <x v="74"/>
    <n v="2"/>
    <s v="D"/>
    <n v="2"/>
  </r>
  <r>
    <s v="1'trimestre "/>
    <n v="90"/>
    <s v="542505"/>
    <x v="6"/>
    <n v="102699"/>
    <s v="AZIENDA USL DI BOLOGNA"/>
    <n v="205499"/>
    <x v="74"/>
    <x v="74"/>
    <n v="2"/>
    <s v="D"/>
    <n v="2"/>
  </r>
  <r>
    <s v="1'trimestre "/>
    <n v="90"/>
    <s v="542505"/>
    <x v="6"/>
    <n v="102699"/>
    <s v="AZIENDA USL DI BOLOGNA"/>
    <n v="205499"/>
    <x v="74"/>
    <x v="74"/>
    <n v="2"/>
    <s v="D"/>
    <n v="2"/>
  </r>
  <r>
    <s v="1'trimestre "/>
    <n v="90"/>
    <s v="542505"/>
    <x v="6"/>
    <n v="102699"/>
    <s v="AZIENDA USL DI BOLOGNA"/>
    <n v="205499"/>
    <x v="74"/>
    <x v="74"/>
    <n v="2"/>
    <s v="D"/>
    <n v="2"/>
  </r>
  <r>
    <s v="1'trimestre "/>
    <n v="90"/>
    <s v="542505"/>
    <x v="6"/>
    <n v="102699"/>
    <s v="AZIENDA USL DI BOLOGNA"/>
    <n v="205499"/>
    <x v="74"/>
    <x v="74"/>
    <n v="2"/>
    <s v="D"/>
    <n v="2"/>
  </r>
  <r>
    <s v="1'trimestre "/>
    <n v="90"/>
    <s v="542505"/>
    <x v="6"/>
    <n v="102699"/>
    <s v="AZIENDA USL DI BOLOGNA"/>
    <n v="205499"/>
    <x v="74"/>
    <x v="74"/>
    <n v="2"/>
    <s v="D"/>
    <n v="2"/>
  </r>
  <r>
    <s v="1'trimestre "/>
    <n v="90"/>
    <s v="542505"/>
    <x v="6"/>
    <n v="102699"/>
    <s v="AZIENDA USL DI BOLOGNA"/>
    <n v="205499"/>
    <x v="74"/>
    <x v="74"/>
    <n v="2"/>
    <s v="D"/>
    <n v="2"/>
  </r>
  <r>
    <s v="1'trimestre "/>
    <n v="90"/>
    <s v="542505"/>
    <x v="6"/>
    <n v="103511"/>
    <s v="AZIENDA USL DELLA ROMAGNA- FORLI'"/>
    <n v="205499"/>
    <x v="74"/>
    <x v="74"/>
    <n v="2"/>
    <s v="D"/>
    <n v="2"/>
  </r>
  <r>
    <s v="1'trimestre "/>
    <n v="90"/>
    <s v="542505"/>
    <x v="6"/>
    <n v="103511"/>
    <s v="AZIENDA USL DELLA ROMAGNA- FORLI'"/>
    <n v="205499"/>
    <x v="74"/>
    <x v="74"/>
    <n v="2"/>
    <s v="D"/>
    <n v="2"/>
  </r>
  <r>
    <s v="1'trimestre "/>
    <n v="102"/>
    <s v="548025"/>
    <x v="18"/>
    <n v="105630"/>
    <s v="ERARIO- UFFICIO LOCALE DELLE ENTRATE BO2 COD.TG6"/>
    <n v="205499"/>
    <x v="74"/>
    <x v="74"/>
    <n v="16"/>
    <s v="D"/>
    <n v="16"/>
  </r>
  <r>
    <s v="1'trimestre "/>
    <n v="122"/>
    <s v="042505"/>
    <x v="7"/>
    <n v="102717"/>
    <s v="AZ.OSP.DI BO-POL.S.ORSOLA-MALPIGHI"/>
    <n v="205499"/>
    <x v="74"/>
    <x v="74"/>
    <n v="2"/>
    <s v="D"/>
    <n v="2"/>
  </r>
  <r>
    <s v="1'trimestre "/>
    <n v="122"/>
    <s v="042505"/>
    <x v="7"/>
    <n v="102717"/>
    <s v="AZ.OSP.DI BO-POL.S.ORSOLA-MALPIGHI"/>
    <n v="205499"/>
    <x v="74"/>
    <x v="74"/>
    <n v="2"/>
    <s v="D"/>
    <n v="2"/>
  </r>
  <r>
    <s v="1'trimestre "/>
    <n v="131"/>
    <s v="042505"/>
    <x v="7"/>
    <n v="102717"/>
    <s v="AZ.OSP.DI BO-POL.S.ORSOLA-MALPIGHI"/>
    <n v="205499"/>
    <x v="74"/>
    <x v="74"/>
    <n v="2"/>
    <s v="D"/>
    <n v="2"/>
  </r>
  <r>
    <s v="1'trimestre "/>
    <n v="131"/>
    <s v="042505"/>
    <x v="7"/>
    <n v="102717"/>
    <s v="AZ.OSP.DI BO-POL.S.ORSOLA-MALPIGHI"/>
    <n v="205499"/>
    <x v="74"/>
    <x v="74"/>
    <n v="2"/>
    <s v="D"/>
    <n v="2"/>
  </r>
  <r>
    <s v="1'trimestre "/>
    <n v="131"/>
    <s v="042505"/>
    <x v="7"/>
    <n v="102717"/>
    <s v="AZ.OSP.DI BO-POL.S.ORSOLA-MALPIGHI"/>
    <n v="205499"/>
    <x v="74"/>
    <x v="74"/>
    <n v="2"/>
    <s v="D"/>
    <n v="2"/>
  </r>
  <r>
    <s v="1'trimestre "/>
    <n v="131"/>
    <s v="042505"/>
    <x v="7"/>
    <n v="102717"/>
    <s v="AZ.OSP.DI BO-POL.S.ORSOLA-MALPIGHI"/>
    <n v="205499"/>
    <x v="74"/>
    <x v="74"/>
    <n v="2"/>
    <s v="D"/>
    <n v="2"/>
  </r>
  <r>
    <s v="1'trimestre "/>
    <n v="131"/>
    <s v="042505"/>
    <x v="7"/>
    <n v="102717"/>
    <s v="AZ.OSP.DI BO-POL.S.ORSOLA-MALPIGHI"/>
    <n v="205499"/>
    <x v="74"/>
    <x v="74"/>
    <n v="2"/>
    <s v="D"/>
    <n v="2"/>
  </r>
  <r>
    <s v="1'trimestre "/>
    <n v="131"/>
    <s v="042505"/>
    <x v="7"/>
    <n v="102717"/>
    <s v="AZ.OSP.DI BO-POL.S.ORSOLA-MALPIGHI"/>
    <n v="205499"/>
    <x v="74"/>
    <x v="74"/>
    <n v="2"/>
    <s v="D"/>
    <n v="2"/>
  </r>
  <r>
    <s v="1'trimestre "/>
    <n v="131"/>
    <s v="042505"/>
    <x v="7"/>
    <n v="102717"/>
    <s v="AZ.OSP.DI BO-POL.S.ORSOLA-MALPIGHI"/>
    <n v="205499"/>
    <x v="74"/>
    <x v="74"/>
    <n v="2"/>
    <s v="D"/>
    <n v="2"/>
  </r>
  <r>
    <s v="1'trimestre "/>
    <n v="131"/>
    <s v="042505"/>
    <x v="7"/>
    <n v="102717"/>
    <s v="AZ.OSP.DI BO-POL.S.ORSOLA-MALPIGHI"/>
    <n v="205499"/>
    <x v="74"/>
    <x v="74"/>
    <n v="2"/>
    <s v="D"/>
    <n v="2"/>
  </r>
  <r>
    <s v="1'trimestre "/>
    <n v="131"/>
    <s v="042505"/>
    <x v="7"/>
    <n v="104321"/>
    <s v="AZIENDA OSPEDALIERO-UNIVERSITARIA DI MODENA"/>
    <n v="205499"/>
    <x v="74"/>
    <x v="74"/>
    <n v="2"/>
    <s v="D"/>
    <n v="2"/>
  </r>
  <r>
    <s v="1'trimestre "/>
    <n v="131"/>
    <s v="042505"/>
    <x v="7"/>
    <n v="104321"/>
    <s v="AZIENDA OSPEDALIERO-UNIVERSITARIA DI MODENA"/>
    <n v="205499"/>
    <x v="74"/>
    <x v="74"/>
    <n v="2"/>
    <s v="D"/>
    <n v="2"/>
  </r>
  <r>
    <s v="1'trimestre "/>
    <n v="131"/>
    <s v="042505"/>
    <x v="7"/>
    <n v="104321"/>
    <s v="AZIENDA OSPEDALIERO-UNIVERSITARIA DI MODENA"/>
    <n v="205499"/>
    <x v="74"/>
    <x v="74"/>
    <n v="2"/>
    <s v="D"/>
    <n v="2"/>
  </r>
  <r>
    <s v="1'trimestre "/>
    <n v="131"/>
    <s v="042505"/>
    <x v="7"/>
    <n v="103947"/>
    <s v="AZIENDA OSPEDALIERA DI PARMA"/>
    <n v="205499"/>
    <x v="74"/>
    <x v="74"/>
    <n v="2"/>
    <s v="D"/>
    <n v="2"/>
  </r>
  <r>
    <s v="1'trimestre "/>
    <n v="131"/>
    <s v="542505"/>
    <x v="6"/>
    <n v="104644"/>
    <s v="AZIENDA USL DI BOLOGNA"/>
    <n v="205499"/>
    <x v="74"/>
    <x v="74"/>
    <n v="2"/>
    <s v="D"/>
    <n v="2"/>
  </r>
  <r>
    <s v="1'trimestre "/>
    <n v="131"/>
    <s v="542505"/>
    <x v="6"/>
    <n v="104644"/>
    <s v="AZIENDA USL DI BOLOGNA"/>
    <n v="205499"/>
    <x v="74"/>
    <x v="74"/>
    <n v="2"/>
    <s v="D"/>
    <n v="2"/>
  </r>
  <r>
    <s v="1'trimestre "/>
    <n v="131"/>
    <s v="542505"/>
    <x v="6"/>
    <n v="104644"/>
    <s v="AZIENDA USL DI BOLOGNA"/>
    <n v="205499"/>
    <x v="74"/>
    <x v="74"/>
    <n v="2"/>
    <s v="D"/>
    <n v="2"/>
  </r>
  <r>
    <s v="1'trimestre "/>
    <n v="131"/>
    <s v="542505"/>
    <x v="6"/>
    <n v="104644"/>
    <s v="AZIENDA USL DI BOLOGNA"/>
    <n v="205499"/>
    <x v="74"/>
    <x v="74"/>
    <n v="2"/>
    <s v="D"/>
    <n v="2"/>
  </r>
  <r>
    <s v="1'trimestre "/>
    <n v="131"/>
    <s v="542505"/>
    <x v="6"/>
    <n v="104644"/>
    <s v="AZIENDA USL DI BOLOGNA"/>
    <n v="205499"/>
    <x v="74"/>
    <x v="74"/>
    <n v="2"/>
    <s v="D"/>
    <n v="2"/>
  </r>
  <r>
    <s v="1'trimestre "/>
    <n v="131"/>
    <s v="542505"/>
    <x v="6"/>
    <n v="104644"/>
    <s v="AZIENDA USL DI BOLOGNA"/>
    <n v="205499"/>
    <x v="74"/>
    <x v="74"/>
    <n v="2"/>
    <s v="D"/>
    <n v="2"/>
  </r>
  <r>
    <s v="1'trimestre "/>
    <n v="131"/>
    <s v="542505"/>
    <x v="6"/>
    <n v="104644"/>
    <s v="AZIENDA USL DI BOLOGNA"/>
    <n v="205499"/>
    <x v="74"/>
    <x v="74"/>
    <n v="2"/>
    <s v="D"/>
    <n v="2"/>
  </r>
  <r>
    <s v="1'trimestre "/>
    <n v="131"/>
    <s v="542505"/>
    <x v="6"/>
    <n v="103434"/>
    <s v="AZIENDA USL DI BOLOGNA"/>
    <n v="205499"/>
    <x v="74"/>
    <x v="74"/>
    <n v="2"/>
    <s v="D"/>
    <n v="2"/>
  </r>
  <r>
    <s v="1'trimestre "/>
    <n v="131"/>
    <s v="542505"/>
    <x v="6"/>
    <n v="103434"/>
    <s v="AZIENDA USL DI BOLOGNA"/>
    <n v="205499"/>
    <x v="74"/>
    <x v="74"/>
    <n v="2"/>
    <s v="D"/>
    <n v="2"/>
  </r>
  <r>
    <s v="1'trimestre "/>
    <n v="131"/>
    <s v="542505"/>
    <x v="6"/>
    <n v="103434"/>
    <s v="AZIENDA USL DI BOLOGNA"/>
    <n v="205499"/>
    <x v="74"/>
    <x v="74"/>
    <n v="2"/>
    <s v="D"/>
    <n v="2"/>
  </r>
  <r>
    <s v="1'trimestre "/>
    <n v="131"/>
    <s v="542505"/>
    <x v="6"/>
    <n v="102699"/>
    <s v="AZIENDA USL DI BOLOGNA"/>
    <n v="205499"/>
    <x v="74"/>
    <x v="74"/>
    <n v="2"/>
    <s v="D"/>
    <n v="2"/>
  </r>
  <r>
    <s v="1'trimestre "/>
    <n v="131"/>
    <s v="542505"/>
    <x v="6"/>
    <n v="102699"/>
    <s v="AZIENDA USL DI BOLOGNA"/>
    <n v="205499"/>
    <x v="74"/>
    <x v="74"/>
    <n v="2"/>
    <s v="D"/>
    <n v="2"/>
  </r>
  <r>
    <s v="1'trimestre "/>
    <n v="131"/>
    <s v="542505"/>
    <x v="6"/>
    <n v="102699"/>
    <s v="AZIENDA USL DI BOLOGNA"/>
    <n v="205499"/>
    <x v="74"/>
    <x v="74"/>
    <n v="2"/>
    <s v="D"/>
    <n v="2"/>
  </r>
  <r>
    <s v="1'trimestre "/>
    <n v="131"/>
    <s v="542505"/>
    <x v="6"/>
    <n v="102699"/>
    <s v="AZIENDA USL DI BOLOGNA"/>
    <n v="205499"/>
    <x v="74"/>
    <x v="74"/>
    <n v="2"/>
    <s v="D"/>
    <n v="2"/>
  </r>
  <r>
    <s v="1'trimestre "/>
    <n v="142"/>
    <s v="800901"/>
    <x v="15"/>
    <n v="107275"/>
    <s v="AUTORITA' CONTRATTI PUBBLICI"/>
    <n v="205499"/>
    <x v="74"/>
    <x v="74"/>
    <n v="630"/>
    <s v="D"/>
    <n v="630"/>
  </r>
  <r>
    <s v="1'trimestre "/>
    <n v="142"/>
    <s v="548025"/>
    <x v="18"/>
    <n v="105630"/>
    <s v="ERARIO- UFFICIO LOCALE DELLE ENTRATE BO2 COD.TG6"/>
    <n v="205499"/>
    <x v="74"/>
    <x v="74"/>
    <n v="16"/>
    <s v="D"/>
    <n v="16"/>
  </r>
  <r>
    <s v="1'trimestre "/>
    <n v="143"/>
    <s v="542510"/>
    <x v="12"/>
    <n v="111019"/>
    <s v="AZIENDA USL TOSCANA CENTRO"/>
    <n v="205499"/>
    <x v="74"/>
    <x v="74"/>
    <n v="2"/>
    <s v="D"/>
    <n v="2"/>
  </r>
  <r>
    <s v="1'trimestre "/>
    <n v="143"/>
    <s v="542505"/>
    <x v="6"/>
    <n v="104056"/>
    <s v="AZIENDA USL PIACENZA"/>
    <n v="205499"/>
    <x v="74"/>
    <x v="74"/>
    <n v="2"/>
    <s v="D"/>
    <n v="2"/>
  </r>
  <r>
    <s v="1'trimestre "/>
    <n v="149"/>
    <s v="800901"/>
    <x v="15"/>
    <n v="101908"/>
    <s v="AG.DELLE DOGANE E DEI MONOPOLI - UFF.BO"/>
    <n v="205499"/>
    <x v="74"/>
    <x v="74"/>
    <n v="8347.14"/>
    <s v="D"/>
    <n v="8347.14"/>
  </r>
  <r>
    <s v="1'trimestre "/>
    <n v="156"/>
    <s v="042505"/>
    <x v="7"/>
    <n v="102717"/>
    <s v="AZ.OSP.DI BO-POL.S.ORSOLA-MALPIGHI"/>
    <n v="205499"/>
    <x v="74"/>
    <x v="74"/>
    <n v="2"/>
    <s v="D"/>
    <n v="2"/>
  </r>
  <r>
    <s v="1'trimestre "/>
    <n v="156"/>
    <s v="042505"/>
    <x v="7"/>
    <n v="102717"/>
    <s v="AZ.OSP.DI BO-POL.S.ORSOLA-MALPIGHI"/>
    <n v="205499"/>
    <x v="74"/>
    <x v="74"/>
    <n v="2"/>
    <s v="D"/>
    <n v="2"/>
  </r>
  <r>
    <s v="1'trimestre "/>
    <n v="156"/>
    <s v="042505"/>
    <x v="7"/>
    <n v="102717"/>
    <s v="AZ.OSP.DI BO-POL.S.ORSOLA-MALPIGHI"/>
    <n v="205499"/>
    <x v="74"/>
    <x v="74"/>
    <n v="2"/>
    <s v="D"/>
    <n v="2"/>
  </r>
  <r>
    <s v="1'trimestre "/>
    <n v="156"/>
    <s v="042505"/>
    <x v="7"/>
    <n v="102717"/>
    <s v="AZ.OSP.DI BO-POL.S.ORSOLA-MALPIGHI"/>
    <n v="205499"/>
    <x v="74"/>
    <x v="74"/>
    <n v="2"/>
    <s v="D"/>
    <n v="2"/>
  </r>
  <r>
    <s v="1'trimestre "/>
    <n v="156"/>
    <s v="542505"/>
    <x v="6"/>
    <n v="104702"/>
    <s v="AZIENDA U.S.L. DI REGGIO EMILIA"/>
    <n v="205499"/>
    <x v="74"/>
    <x v="74"/>
    <n v="2"/>
    <s v="D"/>
    <n v="2"/>
  </r>
  <r>
    <s v="1'trimestre "/>
    <n v="156"/>
    <s v="542505"/>
    <x v="6"/>
    <n v="103434"/>
    <s v="AZIENDA USL DI BOLOGNA"/>
    <n v="205499"/>
    <x v="74"/>
    <x v="74"/>
    <n v="2"/>
    <s v="D"/>
    <n v="2"/>
  </r>
  <r>
    <s v="1'trimestre "/>
    <n v="156"/>
    <s v="542505"/>
    <x v="6"/>
    <n v="102699"/>
    <s v="AZIENDA USL DI BOLOGNA"/>
    <n v="205499"/>
    <x v="74"/>
    <x v="74"/>
    <n v="2"/>
    <s v="D"/>
    <n v="2"/>
  </r>
  <r>
    <s v="1'trimestre "/>
    <n v="156"/>
    <s v="542505"/>
    <x v="6"/>
    <n v="102699"/>
    <s v="AZIENDA USL DI BOLOGNA"/>
    <n v="205499"/>
    <x v="74"/>
    <x v="74"/>
    <n v="2"/>
    <s v="D"/>
    <n v="2"/>
  </r>
  <r>
    <s v="1'trimestre "/>
    <n v="182"/>
    <s v="542505"/>
    <x v="6"/>
    <n v="104056"/>
    <s v="AZIENDA USL PIACENZA"/>
    <n v="205499"/>
    <x v="74"/>
    <x v="74"/>
    <n v="2"/>
    <s v="D"/>
    <n v="2"/>
  </r>
  <r>
    <s v="1'trimestre "/>
    <n v="182"/>
    <s v="542505"/>
    <x v="6"/>
    <n v="105482"/>
    <s v="AZIENDA USL DI PARMA"/>
    <n v="205499"/>
    <x v="74"/>
    <x v="74"/>
    <n v="2"/>
    <s v="D"/>
    <n v="2"/>
  </r>
  <r>
    <s v="1'trimestre "/>
    <n v="182"/>
    <s v="542505"/>
    <x v="6"/>
    <n v="104644"/>
    <s v="AZIENDA USL DI BOLOGNA"/>
    <n v="205499"/>
    <x v="74"/>
    <x v="74"/>
    <n v="2"/>
    <s v="D"/>
    <n v="2"/>
  </r>
  <r>
    <s v="1'trimestre "/>
    <n v="187"/>
    <s v="543010"/>
    <x v="8"/>
    <n v="100696"/>
    <s v="ENTE NAZIONALE ITALIANO DI UNIFICAZIONE"/>
    <n v="205499"/>
    <x v="74"/>
    <x v="74"/>
    <n v="2"/>
    <s v="D"/>
    <n v="2"/>
  </r>
  <r>
    <s v="1'trimestre "/>
    <n v="191"/>
    <s v="042505"/>
    <x v="7"/>
    <n v="102717"/>
    <s v="AZ.OSP.DI BO-POL.S.ORSOLA-MALPIGHI"/>
    <n v="205499"/>
    <x v="74"/>
    <x v="74"/>
    <n v="2"/>
    <s v="D"/>
    <n v="2"/>
  </r>
  <r>
    <s v="1'trimestre "/>
    <n v="191"/>
    <s v="042505"/>
    <x v="7"/>
    <n v="102717"/>
    <s v="AZ.OSP.DI BO-POL.S.ORSOLA-MALPIGHI"/>
    <n v="205499"/>
    <x v="74"/>
    <x v="74"/>
    <n v="2"/>
    <s v="D"/>
    <n v="2"/>
  </r>
  <r>
    <s v="1'trimestre "/>
    <n v="191"/>
    <s v="042505"/>
    <x v="7"/>
    <n v="102717"/>
    <s v="AZ.OSP.DI BO-POL.S.ORSOLA-MALPIGHI"/>
    <n v="205499"/>
    <x v="74"/>
    <x v="74"/>
    <n v="2"/>
    <s v="D"/>
    <n v="2"/>
  </r>
  <r>
    <s v="1'trimestre "/>
    <n v="191"/>
    <s v="042505"/>
    <x v="7"/>
    <n v="102717"/>
    <s v="AZ.OSP.DI BO-POL.S.ORSOLA-MALPIGHI"/>
    <n v="205499"/>
    <x v="74"/>
    <x v="74"/>
    <n v="2"/>
    <s v="D"/>
    <n v="2"/>
  </r>
  <r>
    <s v="1'trimestre "/>
    <n v="191"/>
    <s v="042505"/>
    <x v="7"/>
    <n v="102717"/>
    <s v="AZ.OSP.DI BO-POL.S.ORSOLA-MALPIGHI"/>
    <n v="205499"/>
    <x v="74"/>
    <x v="74"/>
    <n v="2"/>
    <s v="D"/>
    <n v="2"/>
  </r>
  <r>
    <s v="1'trimestre "/>
    <n v="191"/>
    <s v="042505"/>
    <x v="7"/>
    <n v="102717"/>
    <s v="AZ.OSP.DI BO-POL.S.ORSOLA-MALPIGHI"/>
    <n v="205499"/>
    <x v="74"/>
    <x v="74"/>
    <n v="2"/>
    <s v="D"/>
    <n v="2"/>
  </r>
  <r>
    <s v="1'trimestre "/>
    <n v="191"/>
    <s v="042505"/>
    <x v="7"/>
    <n v="102717"/>
    <s v="AZ.OSP.DI BO-POL.S.ORSOLA-MALPIGHI"/>
    <n v="205499"/>
    <x v="74"/>
    <x v="74"/>
    <n v="2"/>
    <s v="D"/>
    <n v="2"/>
  </r>
  <r>
    <s v="1'trimestre "/>
    <n v="191"/>
    <s v="042505"/>
    <x v="7"/>
    <n v="102717"/>
    <s v="AZ.OSP.DI BO-POL.S.ORSOLA-MALPIGHI"/>
    <n v="205499"/>
    <x v="74"/>
    <x v="74"/>
    <n v="2"/>
    <s v="D"/>
    <n v="2"/>
  </r>
  <r>
    <s v="1'trimestre "/>
    <n v="191"/>
    <s v="042505"/>
    <x v="7"/>
    <n v="102717"/>
    <s v="AZ.OSP.DI BO-POL.S.ORSOLA-MALPIGHI"/>
    <n v="205499"/>
    <x v="74"/>
    <x v="74"/>
    <n v="2"/>
    <s v="D"/>
    <n v="2"/>
  </r>
  <r>
    <s v="1'trimestre "/>
    <n v="191"/>
    <s v="042505"/>
    <x v="7"/>
    <n v="102717"/>
    <s v="AZ.OSP.DI BO-POL.S.ORSOLA-MALPIGHI"/>
    <n v="205499"/>
    <x v="74"/>
    <x v="74"/>
    <n v="2"/>
    <s v="D"/>
    <n v="2"/>
  </r>
  <r>
    <s v="1'trimestre "/>
    <n v="191"/>
    <s v="042505"/>
    <x v="7"/>
    <n v="102717"/>
    <s v="AZ.OSP.DI BO-POL.S.ORSOLA-MALPIGHI"/>
    <n v="205499"/>
    <x v="74"/>
    <x v="74"/>
    <n v="2"/>
    <s v="D"/>
    <n v="2"/>
  </r>
  <r>
    <s v="1'trimestre "/>
    <n v="191"/>
    <s v="042505"/>
    <x v="7"/>
    <n v="102717"/>
    <s v="AZ.OSP.DI BO-POL.S.ORSOLA-MALPIGHI"/>
    <n v="205499"/>
    <x v="74"/>
    <x v="74"/>
    <n v="2"/>
    <s v="D"/>
    <n v="2"/>
  </r>
  <r>
    <s v="1'trimestre "/>
    <n v="191"/>
    <s v="042505"/>
    <x v="7"/>
    <n v="102717"/>
    <s v="AZ.OSP.DI BO-POL.S.ORSOLA-MALPIGHI"/>
    <n v="205499"/>
    <x v="74"/>
    <x v="74"/>
    <n v="2"/>
    <s v="D"/>
    <n v="2"/>
  </r>
  <r>
    <s v="1'trimestre "/>
    <n v="191"/>
    <s v="042505"/>
    <x v="7"/>
    <n v="102717"/>
    <s v="AZ.OSP.DI BO-POL.S.ORSOLA-MALPIGHI"/>
    <n v="205499"/>
    <x v="74"/>
    <x v="74"/>
    <n v="2"/>
    <s v="D"/>
    <n v="2"/>
  </r>
  <r>
    <s v="1'trimestre "/>
    <n v="191"/>
    <s v="042505"/>
    <x v="7"/>
    <n v="102717"/>
    <s v="AZ.OSP.DI BO-POL.S.ORSOLA-MALPIGHI"/>
    <n v="205499"/>
    <x v="74"/>
    <x v="74"/>
    <n v="2"/>
    <s v="D"/>
    <n v="2"/>
  </r>
  <r>
    <s v="1'trimestre "/>
    <n v="191"/>
    <s v="042505"/>
    <x v="7"/>
    <n v="102717"/>
    <s v="AZ.OSP.DI BO-POL.S.ORSOLA-MALPIGHI"/>
    <n v="205499"/>
    <x v="74"/>
    <x v="74"/>
    <n v="2"/>
    <s v="D"/>
    <n v="2"/>
  </r>
  <r>
    <s v="1'trimestre "/>
    <n v="191"/>
    <s v="042505"/>
    <x v="7"/>
    <n v="102717"/>
    <s v="AZ.OSP.DI BO-POL.S.ORSOLA-MALPIGHI"/>
    <n v="205499"/>
    <x v="74"/>
    <x v="74"/>
    <n v="2"/>
    <s v="D"/>
    <n v="2"/>
  </r>
  <r>
    <s v="1'trimestre "/>
    <n v="191"/>
    <s v="042505"/>
    <x v="7"/>
    <n v="102717"/>
    <s v="AZ.OSP.DI BO-POL.S.ORSOLA-MALPIGHI"/>
    <n v="205499"/>
    <x v="74"/>
    <x v="74"/>
    <n v="2"/>
    <s v="D"/>
    <n v="2"/>
  </r>
  <r>
    <s v="1'trimestre "/>
    <n v="191"/>
    <s v="542505"/>
    <x v="6"/>
    <n v="103777"/>
    <s v="AZIENDA U.S.L.DELLA ROMAGNA-RAVENNA"/>
    <n v="205499"/>
    <x v="74"/>
    <x v="74"/>
    <n v="2"/>
    <s v="D"/>
    <n v="2"/>
  </r>
  <r>
    <s v="1'trimestre "/>
    <n v="191"/>
    <s v="542505"/>
    <x v="6"/>
    <n v="101967"/>
    <s v="AZIENDA USL IMOLA"/>
    <n v="205499"/>
    <x v="74"/>
    <x v="74"/>
    <n v="2"/>
    <s v="D"/>
    <n v="2"/>
  </r>
  <r>
    <s v="1'trimestre "/>
    <n v="191"/>
    <s v="542505"/>
    <x v="6"/>
    <n v="104644"/>
    <s v="AZIENDA USL DI BOLOGNA"/>
    <n v="205499"/>
    <x v="74"/>
    <x v="74"/>
    <n v="2"/>
    <s v="D"/>
    <n v="2"/>
  </r>
  <r>
    <s v="1'trimestre "/>
    <n v="191"/>
    <s v="542505"/>
    <x v="6"/>
    <n v="102699"/>
    <s v="AZIENDA USL DI BOLOGNA"/>
    <n v="205499"/>
    <x v="74"/>
    <x v="74"/>
    <n v="2"/>
    <s v="D"/>
    <n v="2"/>
  </r>
  <r>
    <s v="1'trimestre "/>
    <n v="191"/>
    <s v="542505"/>
    <x v="6"/>
    <n v="102699"/>
    <s v="AZIENDA USL DI BOLOGNA"/>
    <n v="205499"/>
    <x v="74"/>
    <x v="74"/>
    <n v="2"/>
    <s v="D"/>
    <n v="2"/>
  </r>
  <r>
    <s v="1'trimestre "/>
    <n v="191"/>
    <s v="542505"/>
    <x v="6"/>
    <n v="102699"/>
    <s v="AZIENDA USL DI BOLOGNA"/>
    <n v="205499"/>
    <x v="74"/>
    <x v="74"/>
    <n v="2"/>
    <s v="D"/>
    <n v="2"/>
  </r>
  <r>
    <s v="1'trimestre "/>
    <n v="191"/>
    <s v="542505"/>
    <x v="6"/>
    <n v="104655"/>
    <s v="AZIENDA U.S.L. DELLA ROMAGNA-RIMINI"/>
    <n v="205499"/>
    <x v="74"/>
    <x v="74"/>
    <n v="2"/>
    <s v="D"/>
    <n v="2"/>
  </r>
  <r>
    <s v="1'trimestre "/>
    <n v="191"/>
    <s v="542505"/>
    <x v="6"/>
    <n v="103910"/>
    <s v="AZIENDA U.S.L. DELLA ROMAGNA-CESENA"/>
    <n v="205499"/>
    <x v="74"/>
    <x v="74"/>
    <n v="2"/>
    <s v="D"/>
    <n v="2"/>
  </r>
  <r>
    <s v="1'trimestre "/>
    <n v="191"/>
    <s v="542505"/>
    <x v="6"/>
    <n v="103910"/>
    <s v="AZIENDA U.S.L. DELLA ROMAGNA-CESENA"/>
    <n v="205499"/>
    <x v="74"/>
    <x v="74"/>
    <n v="2"/>
    <s v="D"/>
    <n v="2"/>
  </r>
  <r>
    <s v="1'trimestre "/>
    <m/>
    <n v="41401002"/>
    <x v="13"/>
    <m/>
    <m/>
    <n v="205499"/>
    <x v="74"/>
    <x v="74"/>
    <m/>
    <m/>
    <n v="938.66"/>
  </r>
  <r>
    <s v="1'trimestre "/>
    <n v="57"/>
    <s v="545510"/>
    <x v="24"/>
    <n v="107622"/>
    <s v="TESTI  LAURA"/>
    <n v="205503"/>
    <x v="75"/>
    <x v="75"/>
    <n v="1248.0999999999999"/>
    <s v="D"/>
    <n v="1248.0999999999999"/>
  </r>
  <r>
    <s v="1'trimestre "/>
    <n v="57"/>
    <s v="545510"/>
    <x v="24"/>
    <n v="107622"/>
    <s v="TESTI  LAURA"/>
    <n v="205503"/>
    <x v="75"/>
    <x v="75"/>
    <n v="509.22"/>
    <s v="A"/>
    <n v="-509.22"/>
  </r>
  <r>
    <s v="1'trimestre "/>
    <n v="57"/>
    <s v="545510"/>
    <x v="24"/>
    <n v="107622"/>
    <s v="TESTI  LAURA"/>
    <n v="205503"/>
    <x v="75"/>
    <x v="75"/>
    <n v="102.54"/>
    <s v="A"/>
    <n v="-102.54"/>
  </r>
  <r>
    <s v="1'trimestre "/>
    <n v="57"/>
    <s v="545510"/>
    <x v="24"/>
    <n v="107509"/>
    <s v="LIVERANI  STEFANO"/>
    <n v="205503"/>
    <x v="75"/>
    <x v="75"/>
    <n v="5824.41"/>
    <s v="A"/>
    <n v="-5824.41"/>
  </r>
  <r>
    <s v="1'trimestre "/>
    <n v="57"/>
    <s v="545510"/>
    <x v="24"/>
    <n v="107509"/>
    <s v="LIVERANI  STEFANO"/>
    <n v="205503"/>
    <x v="75"/>
    <x v="75"/>
    <n v="15.04"/>
    <s v="A"/>
    <n v="-15.04"/>
  </r>
  <r>
    <s v="1'trimestre "/>
    <n v="57"/>
    <s v="545510"/>
    <x v="24"/>
    <n v="107509"/>
    <s v="LIVERANI  STEFANO"/>
    <n v="205503"/>
    <x v="75"/>
    <x v="75"/>
    <n v="21926.95"/>
    <s v="D"/>
    <n v="21926.95"/>
  </r>
  <r>
    <s v="1'trimestre "/>
    <n v="57"/>
    <s v="545510"/>
    <x v="24"/>
    <n v="107655"/>
    <s v="LANDINI  MARIA PAOLA"/>
    <n v="205503"/>
    <x v="75"/>
    <x v="75"/>
    <n v="1478.62"/>
    <s v="A"/>
    <n v="-1478.62"/>
  </r>
  <r>
    <s v="1'trimestre "/>
    <n v="57"/>
    <s v="545510"/>
    <x v="24"/>
    <n v="107655"/>
    <s v="LANDINI  MARIA PAOLA"/>
    <n v="205503"/>
    <x v="75"/>
    <x v="75"/>
    <n v="4400.91"/>
    <s v="A"/>
    <n v="-4400.91"/>
  </r>
  <r>
    <s v="1'trimestre "/>
    <n v="57"/>
    <s v="545510"/>
    <x v="24"/>
    <n v="107655"/>
    <s v="LANDINI  MARIA PAOLA"/>
    <n v="205503"/>
    <x v="75"/>
    <x v="75"/>
    <n v="15.04"/>
    <s v="A"/>
    <n v="-15.04"/>
  </r>
  <r>
    <s v="1'trimestre "/>
    <n v="57"/>
    <s v="545510"/>
    <x v="24"/>
    <n v="107655"/>
    <s v="LANDINI  MARIA PAOLA"/>
    <n v="205503"/>
    <x v="75"/>
    <x v="75"/>
    <n v="275"/>
    <s v="A"/>
    <n v="-275"/>
  </r>
  <r>
    <s v="1'trimestre "/>
    <n v="57"/>
    <s v="545510"/>
    <x v="24"/>
    <n v="107655"/>
    <s v="LANDINI  MARIA PAOLA"/>
    <n v="205503"/>
    <x v="75"/>
    <x v="75"/>
    <n v="40.83"/>
    <s v="A"/>
    <n v="-40.83"/>
  </r>
  <r>
    <s v="1'trimestre "/>
    <n v="57"/>
    <s v="545510"/>
    <x v="24"/>
    <n v="107655"/>
    <s v="LANDINI  MARIA PAOLA"/>
    <n v="205503"/>
    <x v="75"/>
    <x v="75"/>
    <n v="11666.66"/>
    <s v="D"/>
    <n v="11666.66"/>
  </r>
  <r>
    <s v="1'trimestre "/>
    <n v="57"/>
    <s v="545510"/>
    <x v="24"/>
    <n v="110846"/>
    <s v="CILIONE  GIAMPIERO"/>
    <n v="205503"/>
    <x v="75"/>
    <x v="75"/>
    <n v="1710.02"/>
    <s v="A"/>
    <n v="-1710.02"/>
  </r>
  <r>
    <s v="1'trimestre "/>
    <n v="57"/>
    <s v="545510"/>
    <x v="24"/>
    <n v="110846"/>
    <s v="CILIONE  GIAMPIERO"/>
    <n v="205503"/>
    <x v="75"/>
    <x v="75"/>
    <n v="5484.79"/>
    <s v="A"/>
    <n v="-5484.79"/>
  </r>
  <r>
    <s v="1'trimestre "/>
    <n v="57"/>
    <s v="545510"/>
    <x v="24"/>
    <n v="110846"/>
    <s v="CILIONE  GIAMPIERO"/>
    <n v="205503"/>
    <x v="75"/>
    <x v="75"/>
    <n v="5.01"/>
    <s v="A"/>
    <n v="-5.01"/>
  </r>
  <r>
    <s v="1'trimestre "/>
    <n v="57"/>
    <s v="545510"/>
    <x v="24"/>
    <n v="110846"/>
    <s v="CILIONE  GIAMPIERO"/>
    <n v="205503"/>
    <x v="75"/>
    <x v="75"/>
    <n v="9984.83"/>
    <s v="D"/>
    <n v="9984.83"/>
  </r>
  <r>
    <s v="1'trimestre "/>
    <n v="57"/>
    <s v="545510"/>
    <x v="24"/>
    <n v="110846"/>
    <s v="CILIONE  GIAMPIERO"/>
    <n v="205503"/>
    <x v="75"/>
    <x v="75"/>
    <n v="5198.97"/>
    <s v="D"/>
    <n v="5198.97"/>
  </r>
  <r>
    <s v="1'trimestre "/>
    <n v="57"/>
    <s v="545510"/>
    <x v="24"/>
    <n v="110738"/>
    <s v="CAVAZZA  MARZIA"/>
    <n v="205503"/>
    <x v="75"/>
    <x v="75"/>
    <n v="409.16"/>
    <s v="A"/>
    <n v="-409.16"/>
  </r>
  <r>
    <s v="1'trimestre "/>
    <n v="57"/>
    <s v="545510"/>
    <x v="24"/>
    <n v="110738"/>
    <s v="CAVAZZA  MARZIA"/>
    <n v="205503"/>
    <x v="75"/>
    <x v="75"/>
    <n v="981.26"/>
    <s v="A"/>
    <n v="-981.26"/>
  </r>
  <r>
    <s v="1'trimestre "/>
    <n v="57"/>
    <s v="545510"/>
    <x v="24"/>
    <n v="110738"/>
    <s v="CAVAZZA  MARZIA"/>
    <n v="205503"/>
    <x v="75"/>
    <x v="75"/>
    <n v="5.01"/>
    <s v="A"/>
    <n v="-5.01"/>
  </r>
  <r>
    <s v="1'trimestre "/>
    <n v="57"/>
    <s v="545510"/>
    <x v="24"/>
    <n v="110738"/>
    <s v="CAVAZZA  MARZIA"/>
    <n v="205503"/>
    <x v="75"/>
    <x v="75"/>
    <n v="4447.3100000000004"/>
    <s v="D"/>
    <n v="4447.3100000000004"/>
  </r>
  <r>
    <s v="1'trimestre "/>
    <n v="57"/>
    <s v="545510"/>
    <x v="24"/>
    <n v="111218"/>
    <s v="CAVALLI  MARIO"/>
    <n v="205503"/>
    <x v="75"/>
    <x v="75"/>
    <n v="2111.17"/>
    <s v="A"/>
    <n v="-2111.17"/>
  </r>
  <r>
    <s v="1'trimestre "/>
    <n v="57"/>
    <s v="545510"/>
    <x v="24"/>
    <n v="111218"/>
    <s v="CAVALLI  MARIO"/>
    <n v="205503"/>
    <x v="75"/>
    <x v="75"/>
    <n v="6073.93"/>
    <s v="A"/>
    <n v="-6073.93"/>
  </r>
  <r>
    <s v="1'trimestre "/>
    <n v="57"/>
    <s v="545510"/>
    <x v="24"/>
    <n v="111218"/>
    <s v="CAVALLI  MARIO"/>
    <n v="205503"/>
    <x v="75"/>
    <x v="75"/>
    <n v="15.04"/>
    <s v="A"/>
    <n v="-15.04"/>
  </r>
  <r>
    <s v="1'trimestre "/>
    <n v="57"/>
    <s v="545510"/>
    <x v="24"/>
    <n v="111218"/>
    <s v="CAVALLI  MARIO"/>
    <n v="205503"/>
    <x v="75"/>
    <x v="75"/>
    <n v="250"/>
    <s v="A"/>
    <n v="-250"/>
  </r>
  <r>
    <s v="1'trimestre "/>
    <n v="57"/>
    <s v="545510"/>
    <x v="24"/>
    <n v="111218"/>
    <s v="CAVALLI  MARIO"/>
    <n v="205503"/>
    <x v="75"/>
    <x v="75"/>
    <n v="17473.46"/>
    <s v="D"/>
    <n v="17473.46"/>
  </r>
  <r>
    <s v="1'trimestre "/>
    <n v="57"/>
    <s v="545510"/>
    <x v="24"/>
    <n v="110737"/>
    <s v="BIANCIARDI  LUCA"/>
    <n v="205503"/>
    <x v="75"/>
    <x v="75"/>
    <n v="1192.49"/>
    <s v="A"/>
    <n v="-1192.49"/>
  </r>
  <r>
    <s v="1'trimestre "/>
    <n v="57"/>
    <s v="545510"/>
    <x v="24"/>
    <n v="110737"/>
    <s v="BIANCIARDI  LUCA"/>
    <n v="205503"/>
    <x v="75"/>
    <x v="75"/>
    <n v="7032.49"/>
    <s v="A"/>
    <n v="-7032.49"/>
  </r>
  <r>
    <s v="1'trimestre "/>
    <n v="57"/>
    <s v="545510"/>
    <x v="24"/>
    <n v="110737"/>
    <s v="BIANCIARDI  LUCA"/>
    <n v="205503"/>
    <x v="75"/>
    <x v="75"/>
    <n v="5.01"/>
    <s v="A"/>
    <n v="-5.01"/>
  </r>
  <r>
    <s v="1'trimestre "/>
    <n v="57"/>
    <s v="545510"/>
    <x v="24"/>
    <n v="110737"/>
    <s v="BIANCIARDI  LUCA"/>
    <n v="205503"/>
    <x v="75"/>
    <x v="75"/>
    <n v="9984.83"/>
    <s v="D"/>
    <n v="9984.83"/>
  </r>
  <r>
    <s v="1'trimestre "/>
    <n v="57"/>
    <s v="545510"/>
    <x v="24"/>
    <n v="110737"/>
    <s v="BIANCIARDI  LUCA"/>
    <n v="205503"/>
    <x v="75"/>
    <x v="75"/>
    <n v="8456.15"/>
    <s v="D"/>
    <n v="8456.15"/>
  </r>
  <r>
    <s v="1'trimestre "/>
    <n v="57"/>
    <s v="545510"/>
    <x v="24"/>
    <n v="109871"/>
    <s v="BAIETTI  ANNA MARIA"/>
    <n v="205503"/>
    <x v="75"/>
    <x v="75"/>
    <n v="280.11"/>
    <s v="A"/>
    <n v="-280.11"/>
  </r>
  <r>
    <s v="1'trimestre "/>
    <n v="57"/>
    <s v="545510"/>
    <x v="24"/>
    <n v="109871"/>
    <s v="BAIETTI  ANNA MARIA"/>
    <n v="205503"/>
    <x v="75"/>
    <x v="75"/>
    <n v="102.54"/>
    <s v="A"/>
    <n v="-102.54"/>
  </r>
  <r>
    <s v="1'trimestre "/>
    <n v="57"/>
    <s v="545510"/>
    <x v="24"/>
    <n v="109871"/>
    <s v="BAIETTI  ANNA MARIA"/>
    <n v="205503"/>
    <x v="75"/>
    <x v="75"/>
    <n v="1248.0999999999999"/>
    <s v="D"/>
    <n v="1248.0999999999999"/>
  </r>
  <r>
    <s v="1'trimestre "/>
    <n v="96"/>
    <s v="545510"/>
    <x v="24"/>
    <n v="107655"/>
    <s v="LANDINI  MARIA PAOLA"/>
    <n v="205503"/>
    <x v="75"/>
    <x v="75"/>
    <n v="1264.25"/>
    <s v="A"/>
    <n v="-1264.25"/>
  </r>
  <r>
    <s v="1'trimestre "/>
    <n v="96"/>
    <s v="545510"/>
    <x v="24"/>
    <n v="107655"/>
    <s v="LANDINI  MARIA PAOLA"/>
    <n v="205503"/>
    <x v="75"/>
    <x v="75"/>
    <n v="4510.6499999999996"/>
    <s v="A"/>
    <n v="-4510.6499999999996"/>
  </r>
  <r>
    <s v="1'trimestre "/>
    <n v="96"/>
    <s v="545510"/>
    <x v="24"/>
    <n v="107655"/>
    <s v="LANDINI  MARIA PAOLA"/>
    <n v="205503"/>
    <x v="75"/>
    <x v="75"/>
    <n v="15.04"/>
    <s v="A"/>
    <n v="-15.04"/>
  </r>
  <r>
    <s v="1'trimestre "/>
    <n v="96"/>
    <s v="545510"/>
    <x v="24"/>
    <n v="107655"/>
    <s v="LANDINI  MARIA PAOLA"/>
    <n v="205503"/>
    <x v="75"/>
    <x v="75"/>
    <n v="11666.66"/>
    <s v="D"/>
    <n v="11666.66"/>
  </r>
  <r>
    <s v="1'trimestre "/>
    <n v="96"/>
    <s v="545510"/>
    <x v="24"/>
    <n v="107655"/>
    <s v="LANDINI  MARIA PAOLA"/>
    <n v="205503"/>
    <x v="75"/>
    <x v="75"/>
    <n v="99.6"/>
    <s v="D"/>
    <n v="99.6"/>
  </r>
  <r>
    <s v="1'trimestre "/>
    <n v="96"/>
    <s v="545510"/>
    <x v="24"/>
    <n v="110846"/>
    <s v="CILIONE  GIAMPIERO"/>
    <n v="205503"/>
    <x v="75"/>
    <x v="75"/>
    <n v="1179.72"/>
    <s v="A"/>
    <n v="-1179.72"/>
  </r>
  <r>
    <s v="1'trimestre "/>
    <n v="96"/>
    <s v="545510"/>
    <x v="24"/>
    <n v="110846"/>
    <s v="CILIONE  GIAMPIERO"/>
    <n v="205503"/>
    <x v="75"/>
    <x v="75"/>
    <n v="3477.27"/>
    <s v="A"/>
    <n v="-3477.27"/>
  </r>
  <r>
    <s v="1'trimestre "/>
    <n v="96"/>
    <s v="545510"/>
    <x v="24"/>
    <n v="110846"/>
    <s v="CILIONE  GIAMPIERO"/>
    <n v="205503"/>
    <x v="75"/>
    <x v="75"/>
    <n v="5.01"/>
    <s v="A"/>
    <n v="-5.01"/>
  </r>
  <r>
    <s v="1'trimestre "/>
    <n v="96"/>
    <s v="545510"/>
    <x v="24"/>
    <n v="110846"/>
    <s v="CILIONE  GIAMPIERO"/>
    <n v="205503"/>
    <x v="75"/>
    <x v="75"/>
    <n v="9984.83"/>
    <s v="D"/>
    <n v="9984.83"/>
  </r>
  <r>
    <s v="1'trimestre "/>
    <n v="96"/>
    <s v="545510"/>
    <x v="24"/>
    <n v="111218"/>
    <s v="CAVALLI  MARIO"/>
    <n v="205503"/>
    <x v="75"/>
    <x v="75"/>
    <n v="1497"/>
    <s v="A"/>
    <n v="-1497"/>
  </r>
  <r>
    <s v="1'trimestre "/>
    <n v="96"/>
    <s v="545510"/>
    <x v="24"/>
    <n v="111218"/>
    <s v="CAVALLI  MARIO"/>
    <n v="205503"/>
    <x v="75"/>
    <x v="75"/>
    <n v="4147.5"/>
    <s v="A"/>
    <n v="-4147.5"/>
  </r>
  <r>
    <s v="1'trimestre "/>
    <n v="96"/>
    <s v="545510"/>
    <x v="24"/>
    <n v="111218"/>
    <s v="CAVALLI  MARIO"/>
    <n v="205503"/>
    <x v="75"/>
    <x v="75"/>
    <n v="15.04"/>
    <s v="A"/>
    <n v="-15.04"/>
  </r>
  <r>
    <s v="1'trimestre "/>
    <n v="96"/>
    <s v="545510"/>
    <x v="24"/>
    <n v="111218"/>
    <s v="CAVALLI  MARIO"/>
    <n v="205503"/>
    <x v="75"/>
    <x v="75"/>
    <n v="12481.04"/>
    <s v="D"/>
    <n v="12481.04"/>
  </r>
  <r>
    <s v="1'trimestre "/>
    <n v="96"/>
    <s v="545510"/>
    <x v="24"/>
    <n v="110737"/>
    <s v="BIANCIARDI  LUCA"/>
    <n v="205503"/>
    <x v="75"/>
    <x v="75"/>
    <n v="1192.49"/>
    <s v="A"/>
    <n v="-1192.49"/>
  </r>
  <r>
    <s v="1'trimestre "/>
    <n v="96"/>
    <s v="545510"/>
    <x v="24"/>
    <n v="110737"/>
    <s v="BIANCIARDI  LUCA"/>
    <n v="205503"/>
    <x v="75"/>
    <x v="75"/>
    <n v="3396.34"/>
    <s v="A"/>
    <n v="-3396.34"/>
  </r>
  <r>
    <s v="1'trimestre "/>
    <n v="96"/>
    <s v="545510"/>
    <x v="24"/>
    <n v="110737"/>
    <s v="BIANCIARDI  LUCA"/>
    <n v="205503"/>
    <x v="75"/>
    <x v="75"/>
    <n v="5.01"/>
    <s v="A"/>
    <n v="-5.01"/>
  </r>
  <r>
    <s v="1'trimestre "/>
    <n v="96"/>
    <s v="545510"/>
    <x v="24"/>
    <n v="110737"/>
    <s v="BIANCIARDI  LUCA"/>
    <n v="205503"/>
    <x v="75"/>
    <x v="75"/>
    <n v="9984.83"/>
    <s v="D"/>
    <n v="9984.83"/>
  </r>
  <r>
    <s v="1'trimestre "/>
    <n v="96"/>
    <s v="545510"/>
    <x v="24"/>
    <n v="109871"/>
    <s v="BAIETTI  ANNA MARIA"/>
    <n v="205503"/>
    <x v="75"/>
    <x v="75"/>
    <n v="280.11"/>
    <s v="A"/>
    <n v="-280.11"/>
  </r>
  <r>
    <s v="1'trimestre "/>
    <n v="96"/>
    <s v="545510"/>
    <x v="24"/>
    <n v="109871"/>
    <s v="BAIETTI  ANNA MARIA"/>
    <n v="205503"/>
    <x v="75"/>
    <x v="75"/>
    <n v="102.54"/>
    <s v="A"/>
    <n v="-102.54"/>
  </r>
  <r>
    <s v="1'trimestre "/>
    <n v="96"/>
    <s v="545510"/>
    <x v="24"/>
    <n v="109871"/>
    <s v="BAIETTI  ANNA MARIA"/>
    <n v="205503"/>
    <x v="75"/>
    <x v="75"/>
    <n v="1248.0999999999999"/>
    <s v="D"/>
    <n v="1248.0999999999999"/>
  </r>
  <r>
    <s v="1'trimestre "/>
    <n v="96"/>
    <s v="545510"/>
    <x v="24"/>
    <n v="107622"/>
    <s v="TESTI  LAURA"/>
    <n v="205503"/>
    <x v="75"/>
    <x v="75"/>
    <n v="509.22"/>
    <s v="A"/>
    <n v="-509.22"/>
  </r>
  <r>
    <s v="1'trimestre "/>
    <n v="96"/>
    <s v="545510"/>
    <x v="24"/>
    <n v="107622"/>
    <s v="TESTI  LAURA"/>
    <n v="205503"/>
    <x v="75"/>
    <x v="75"/>
    <n v="102.54"/>
    <s v="A"/>
    <n v="-102.54"/>
  </r>
  <r>
    <s v="1'trimestre "/>
    <n v="96"/>
    <s v="545510"/>
    <x v="24"/>
    <n v="107622"/>
    <s v="TESTI  LAURA"/>
    <n v="205503"/>
    <x v="75"/>
    <x v="75"/>
    <n v="1248.0999999999999"/>
    <s v="D"/>
    <n v="1248.0999999999999"/>
  </r>
  <r>
    <s v="1'trimestre "/>
    <n v="107"/>
    <s v="545510"/>
    <x v="24"/>
    <n v="106241"/>
    <s v="MINISTERO DELL'ECONOMIA E DELLE FINANZE"/>
    <n v="205503"/>
    <x v="75"/>
    <x v="75"/>
    <n v="7488.6"/>
    <s v="D"/>
    <n v="7488.6"/>
  </r>
  <r>
    <s v="1'trimestre "/>
    <n v="137"/>
    <s v="545510"/>
    <x v="24"/>
    <n v="109160"/>
    <s v="SACCANI  ALESSANDRO"/>
    <n v="205503"/>
    <x v="75"/>
    <x v="75"/>
    <n v="1797.26"/>
    <s v="A"/>
    <n v="-1797.26"/>
  </r>
  <r>
    <s v="1'trimestre "/>
    <n v="137"/>
    <s v="545510"/>
    <x v="24"/>
    <n v="109160"/>
    <s v="SACCANI  ALESSANDRO"/>
    <n v="205503"/>
    <x v="75"/>
    <x v="75"/>
    <n v="11401.84"/>
    <s v="D"/>
    <n v="11401.84"/>
  </r>
  <r>
    <s v="1'trimestre "/>
    <n v="137"/>
    <s v="545510"/>
    <x v="24"/>
    <n v="110404"/>
    <s v="MASI  ANTONELLA"/>
    <n v="205503"/>
    <x v="75"/>
    <x v="75"/>
    <n v="1497.72"/>
    <s v="A"/>
    <n v="-1497.72"/>
  </r>
  <r>
    <s v="1'trimestre "/>
    <n v="137"/>
    <s v="545510"/>
    <x v="24"/>
    <n v="110404"/>
    <s v="MASI  ANTONELLA"/>
    <n v="205503"/>
    <x v="75"/>
    <x v="75"/>
    <n v="9501.5300000000007"/>
    <s v="D"/>
    <n v="9501.5300000000007"/>
  </r>
  <r>
    <s v="1'trimestre "/>
    <n v="143"/>
    <s v="542510"/>
    <x v="12"/>
    <n v="111019"/>
    <s v="AZIENDA USL TOSCANA CENTRO"/>
    <n v="205503"/>
    <x v="75"/>
    <x v="75"/>
    <n v="2663.95"/>
    <s v="D"/>
    <n v="2663.95"/>
  </r>
  <r>
    <s v="1'trimestre "/>
    <n v="161"/>
    <s v="545510"/>
    <x v="24"/>
    <n v="107622"/>
    <s v="TESTI  LAURA"/>
    <n v="205503"/>
    <x v="75"/>
    <x v="75"/>
    <n v="509.22"/>
    <s v="A"/>
    <n v="-509.22"/>
  </r>
  <r>
    <s v="1'trimestre "/>
    <n v="161"/>
    <s v="545510"/>
    <x v="24"/>
    <n v="107622"/>
    <s v="TESTI  LAURA"/>
    <n v="205503"/>
    <x v="75"/>
    <x v="75"/>
    <n v="102.54"/>
    <s v="A"/>
    <n v="-102.54"/>
  </r>
  <r>
    <s v="1'trimestre "/>
    <n v="161"/>
    <s v="545510"/>
    <x v="24"/>
    <n v="107622"/>
    <s v="TESTI  LAURA"/>
    <n v="205503"/>
    <x v="75"/>
    <x v="75"/>
    <n v="1248.0999999999999"/>
    <s v="D"/>
    <n v="1248.0999999999999"/>
  </r>
  <r>
    <s v="1'trimestre "/>
    <n v="161"/>
    <s v="545510"/>
    <x v="24"/>
    <n v="107509"/>
    <s v="LIVERANI  STEFANO"/>
    <n v="205503"/>
    <x v="75"/>
    <x v="75"/>
    <n v="388.83"/>
    <s v="A"/>
    <n v="-388.83"/>
  </r>
  <r>
    <s v="1'trimestre "/>
    <n v="161"/>
    <s v="545510"/>
    <x v="24"/>
    <n v="107509"/>
    <s v="LIVERANI  STEFANO"/>
    <n v="205503"/>
    <x v="75"/>
    <x v="75"/>
    <n v="8.1"/>
    <s v="A"/>
    <n v="-8.1"/>
  </r>
  <r>
    <s v="1'trimestre "/>
    <n v="161"/>
    <s v="545510"/>
    <x v="24"/>
    <n v="107509"/>
    <s v="LIVERANI  STEFANO"/>
    <n v="205503"/>
    <x v="75"/>
    <x v="75"/>
    <n v="1316"/>
    <s v="D"/>
    <n v="1316"/>
  </r>
  <r>
    <s v="1'trimestre "/>
    <n v="161"/>
    <s v="545510"/>
    <x v="24"/>
    <n v="107655"/>
    <s v="LANDINI  MARIA PAOLA"/>
    <n v="205503"/>
    <x v="75"/>
    <x v="75"/>
    <n v="1391.85"/>
    <s v="A"/>
    <n v="-1391.85"/>
  </r>
  <r>
    <s v="1'trimestre "/>
    <n v="161"/>
    <s v="545510"/>
    <x v="24"/>
    <n v="107655"/>
    <s v="LANDINI  MARIA PAOLA"/>
    <n v="205503"/>
    <x v="75"/>
    <x v="75"/>
    <n v="4461.72"/>
    <s v="A"/>
    <n v="-4461.72"/>
  </r>
  <r>
    <s v="1'trimestre "/>
    <n v="161"/>
    <s v="545510"/>
    <x v="24"/>
    <n v="107655"/>
    <s v="LANDINI  MARIA PAOLA"/>
    <n v="205503"/>
    <x v="75"/>
    <x v="75"/>
    <n v="15.04"/>
    <s v="A"/>
    <n v="-15.04"/>
  </r>
  <r>
    <s v="1'trimestre "/>
    <n v="161"/>
    <s v="545510"/>
    <x v="24"/>
    <n v="107655"/>
    <s v="LANDINI  MARIA PAOLA"/>
    <n v="205503"/>
    <x v="75"/>
    <x v="75"/>
    <n v="49.7"/>
    <s v="D"/>
    <n v="49.7"/>
  </r>
  <r>
    <s v="1'trimestre "/>
    <n v="161"/>
    <s v="545510"/>
    <x v="24"/>
    <n v="107655"/>
    <s v="LANDINI  MARIA PAOLA"/>
    <n v="205503"/>
    <x v="75"/>
    <x v="75"/>
    <n v="11666.66"/>
    <s v="D"/>
    <n v="11666.66"/>
  </r>
  <r>
    <s v="1'trimestre "/>
    <n v="161"/>
    <s v="545510"/>
    <x v="24"/>
    <n v="107655"/>
    <s v="LANDINI  MARIA PAOLA"/>
    <n v="205503"/>
    <x v="75"/>
    <x v="75"/>
    <n v="45.7"/>
    <s v="D"/>
    <n v="45.7"/>
  </r>
  <r>
    <s v="1'trimestre "/>
    <n v="161"/>
    <s v="545510"/>
    <x v="24"/>
    <n v="110846"/>
    <s v="CILIONE  GIAMPIERO"/>
    <n v="205503"/>
    <x v="75"/>
    <x v="75"/>
    <n v="1179.72"/>
    <s v="A"/>
    <n v="-1179.72"/>
  </r>
  <r>
    <s v="1'trimestre "/>
    <n v="161"/>
    <s v="545510"/>
    <x v="24"/>
    <n v="110846"/>
    <s v="CILIONE  GIAMPIERO"/>
    <n v="205503"/>
    <x v="75"/>
    <x v="75"/>
    <n v="3505.45"/>
    <s v="A"/>
    <n v="-3505.45"/>
  </r>
  <r>
    <s v="1'trimestre "/>
    <n v="161"/>
    <s v="545510"/>
    <x v="24"/>
    <n v="110846"/>
    <s v="CILIONE  GIAMPIERO"/>
    <n v="205503"/>
    <x v="75"/>
    <x v="75"/>
    <n v="5.01"/>
    <s v="A"/>
    <n v="-5.01"/>
  </r>
  <r>
    <s v="1'trimestre "/>
    <n v="161"/>
    <s v="545510"/>
    <x v="24"/>
    <n v="110846"/>
    <s v="CILIONE  GIAMPIERO"/>
    <n v="205503"/>
    <x v="75"/>
    <x v="75"/>
    <n v="9984.83"/>
    <s v="D"/>
    <n v="9984.83"/>
  </r>
  <r>
    <s v="1'trimestre "/>
    <n v="161"/>
    <s v="545510"/>
    <x v="24"/>
    <n v="111218"/>
    <s v="CAVALLI  MARIO"/>
    <n v="205503"/>
    <x v="75"/>
    <x v="75"/>
    <n v="1497"/>
    <s v="A"/>
    <n v="-1497"/>
  </r>
  <r>
    <s v="1'trimestre "/>
    <n v="161"/>
    <s v="545510"/>
    <x v="24"/>
    <n v="111218"/>
    <s v="CAVALLI  MARIO"/>
    <n v="205503"/>
    <x v="75"/>
    <x v="75"/>
    <n v="4150.49"/>
    <s v="A"/>
    <n v="-4150.49"/>
  </r>
  <r>
    <s v="1'trimestre "/>
    <n v="161"/>
    <s v="545510"/>
    <x v="24"/>
    <n v="111218"/>
    <s v="CAVALLI  MARIO"/>
    <n v="205503"/>
    <x v="75"/>
    <x v="75"/>
    <n v="8.1"/>
    <s v="A"/>
    <n v="-8.1"/>
  </r>
  <r>
    <s v="1'trimestre "/>
    <n v="161"/>
    <s v="545510"/>
    <x v="24"/>
    <n v="111218"/>
    <s v="CAVALLI  MARIO"/>
    <n v="205503"/>
    <x v="75"/>
    <x v="75"/>
    <n v="12481.04"/>
    <s v="D"/>
    <n v="12481.04"/>
  </r>
  <r>
    <s v="1'trimestre "/>
    <n v="161"/>
    <s v="545510"/>
    <x v="24"/>
    <n v="110737"/>
    <s v="BIANCIARDI  LUCA"/>
    <n v="205503"/>
    <x v="75"/>
    <x v="75"/>
    <n v="1192.49"/>
    <s v="A"/>
    <n v="-1192.49"/>
  </r>
  <r>
    <s v="1'trimestre "/>
    <n v="161"/>
    <s v="545510"/>
    <x v="24"/>
    <n v="110737"/>
    <s v="BIANCIARDI  LUCA"/>
    <n v="205503"/>
    <x v="75"/>
    <x v="75"/>
    <n v="3411.23"/>
    <s v="A"/>
    <n v="-3411.23"/>
  </r>
  <r>
    <s v="1'trimestre "/>
    <n v="161"/>
    <s v="545510"/>
    <x v="24"/>
    <n v="110737"/>
    <s v="BIANCIARDI  LUCA"/>
    <n v="205503"/>
    <x v="75"/>
    <x v="75"/>
    <n v="3.18"/>
    <s v="A"/>
    <n v="-3.18"/>
  </r>
  <r>
    <s v="1'trimestre "/>
    <n v="161"/>
    <s v="545510"/>
    <x v="24"/>
    <n v="110737"/>
    <s v="BIANCIARDI  LUCA"/>
    <n v="205503"/>
    <x v="75"/>
    <x v="75"/>
    <n v="9984.83"/>
    <s v="D"/>
    <n v="9984.83"/>
  </r>
  <r>
    <s v="1'trimestre "/>
    <n v="161"/>
    <s v="545510"/>
    <x v="24"/>
    <n v="109871"/>
    <s v="BAIETTI  ANNA MARIA"/>
    <n v="205503"/>
    <x v="75"/>
    <x v="75"/>
    <n v="280.11"/>
    <s v="A"/>
    <n v="-280.11"/>
  </r>
  <r>
    <s v="1'trimestre "/>
    <n v="161"/>
    <s v="545510"/>
    <x v="24"/>
    <n v="109871"/>
    <s v="BAIETTI  ANNA MARIA"/>
    <n v="205503"/>
    <x v="75"/>
    <x v="75"/>
    <n v="102.54"/>
    <s v="A"/>
    <n v="-102.54"/>
  </r>
  <r>
    <s v="1'trimestre "/>
    <n v="161"/>
    <s v="545510"/>
    <x v="24"/>
    <n v="109871"/>
    <s v="BAIETTI  ANNA MARIA"/>
    <n v="205503"/>
    <x v="75"/>
    <x v="75"/>
    <n v="1248.0999999999999"/>
    <s v="D"/>
    <n v="1248.0999999999999"/>
  </r>
  <r>
    <s v="1'trimestre "/>
    <n v="170"/>
    <s v="549020"/>
    <x v="19"/>
    <n v="102010"/>
    <s v="UNIVERSITA' STUDI BOLOGNA"/>
    <n v="205503"/>
    <x v="75"/>
    <x v="75"/>
    <n v="3486"/>
    <s v="D"/>
    <n v="3486"/>
  </r>
  <r>
    <s v="1'trimestre "/>
    <n v="182"/>
    <s v="542505"/>
    <x v="6"/>
    <n v="105482"/>
    <s v="AZIENDA USL DI PARMA"/>
    <n v="205503"/>
    <x v="75"/>
    <x v="75"/>
    <n v="37073.35"/>
    <s v="D"/>
    <n v="37073.35"/>
  </r>
  <r>
    <s v="1'trimestre "/>
    <n v="184"/>
    <s v="543010"/>
    <x v="8"/>
    <n v="110719"/>
    <s v="IVS ITALIA SPA"/>
    <n v="205503"/>
    <x v="75"/>
    <x v="75"/>
    <n v="96"/>
    <s v="D"/>
    <n v="96"/>
  </r>
  <r>
    <s v="1'trimestre "/>
    <m/>
    <n v="41401002"/>
    <x v="13"/>
    <m/>
    <m/>
    <n v="205503"/>
    <x v="75"/>
    <x v="75"/>
    <m/>
    <m/>
    <n v="671.31"/>
  </r>
  <r>
    <s v="1'trimestre "/>
    <n v="57"/>
    <s v="544011"/>
    <x v="17"/>
    <n v="107612"/>
    <s v="LEGA  FEDERICO"/>
    <n v="205504"/>
    <x v="76"/>
    <x v="76"/>
    <n v="117.8"/>
    <s v="A"/>
    <n v="-117.8"/>
  </r>
  <r>
    <s v="1'trimestre "/>
    <n v="57"/>
    <s v="544011"/>
    <x v="17"/>
    <n v="107612"/>
    <s v="LEGA  FEDERICO"/>
    <n v="205504"/>
    <x v="76"/>
    <x v="76"/>
    <n v="23.28"/>
    <s v="A"/>
    <n v="-23.28"/>
  </r>
  <r>
    <s v="1'trimestre "/>
    <n v="57"/>
    <s v="544011"/>
    <x v="17"/>
    <n v="107612"/>
    <s v="LEGA  FEDERICO"/>
    <n v="205504"/>
    <x v="76"/>
    <x v="76"/>
    <n v="291.04000000000002"/>
    <s v="D"/>
    <n v="291.04000000000002"/>
  </r>
  <r>
    <s v="1'trimestre "/>
    <n v="96"/>
    <s v="545005"/>
    <x v="2"/>
    <n v="101484"/>
    <s v="PERSONALE RUOLO AMMINISTRATIVO"/>
    <n v="205504"/>
    <x v="76"/>
    <x v="76"/>
    <n v="1556.63"/>
    <s v="D"/>
    <n v="1556.63"/>
  </r>
  <r>
    <s v="1'trimestre "/>
    <n v="96"/>
    <s v="545005"/>
    <x v="2"/>
    <n v="101487"/>
    <s v="PERSONALE RUOLO TECNICO"/>
    <n v="205504"/>
    <x v="76"/>
    <x v="76"/>
    <n v="371.76"/>
    <s v="D"/>
    <n v="371.76"/>
  </r>
  <r>
    <s v="1'trimestre "/>
    <n v="96"/>
    <s v="545005"/>
    <x v="2"/>
    <n v="101486"/>
    <s v="PERSONALE RUOLO SANITARIO NON MEDICO"/>
    <n v="205504"/>
    <x v="76"/>
    <x v="76"/>
    <n v="3797.76"/>
    <s v="D"/>
    <n v="3797.76"/>
  </r>
  <r>
    <s v="1'trimestre "/>
    <n v="96"/>
    <s v="544011"/>
    <x v="17"/>
    <n v="107612"/>
    <s v="LEGA  FEDERICO"/>
    <n v="205504"/>
    <x v="76"/>
    <x v="76"/>
    <n v="117.8"/>
    <s v="A"/>
    <n v="-117.8"/>
  </r>
  <r>
    <s v="1'trimestre "/>
    <n v="96"/>
    <s v="544011"/>
    <x v="17"/>
    <n v="107612"/>
    <s v="LEGA  FEDERICO"/>
    <n v="205504"/>
    <x v="76"/>
    <x v="76"/>
    <n v="23.28"/>
    <s v="A"/>
    <n v="-23.28"/>
  </r>
  <r>
    <s v="1'trimestre "/>
    <n v="96"/>
    <s v="544011"/>
    <x v="17"/>
    <n v="107612"/>
    <s v="LEGA  FEDERICO"/>
    <n v="205504"/>
    <x v="76"/>
    <x v="76"/>
    <n v="291.04000000000002"/>
    <s v="D"/>
    <n v="291.04000000000002"/>
  </r>
  <r>
    <s v="1'trimestre "/>
    <n v="161"/>
    <s v="544011"/>
    <x v="17"/>
    <n v="107612"/>
    <s v="LEGA  FEDERICO"/>
    <n v="205504"/>
    <x v="76"/>
    <x v="76"/>
    <n v="119.34"/>
    <s v="A"/>
    <n v="-119.34"/>
  </r>
  <r>
    <s v="1'trimestre "/>
    <n v="161"/>
    <s v="544011"/>
    <x v="17"/>
    <n v="107612"/>
    <s v="LEGA  FEDERICO"/>
    <n v="205504"/>
    <x v="76"/>
    <x v="76"/>
    <n v="23.28"/>
    <s v="A"/>
    <n v="-23.28"/>
  </r>
  <r>
    <s v="1'trimestre "/>
    <n v="161"/>
    <s v="544011"/>
    <x v="17"/>
    <n v="107612"/>
    <s v="LEGA  FEDERICO"/>
    <n v="205504"/>
    <x v="76"/>
    <x v="76"/>
    <n v="291.04000000000002"/>
    <s v="D"/>
    <n v="291.04000000000002"/>
  </r>
  <r>
    <s v="1'trimestre "/>
    <n v="37"/>
    <s v="544510"/>
    <x v="25"/>
    <n v="111244"/>
    <s v="BORSISTI SANITARI RICERCA"/>
    <n v="205505"/>
    <x v="77"/>
    <x v="77"/>
    <n v="697.85"/>
    <s v="A"/>
    <n v="-697.85"/>
  </r>
  <r>
    <s v="1'trimestre "/>
    <n v="37"/>
    <s v="544510"/>
    <x v="25"/>
    <n v="111244"/>
    <s v="BORSISTI SANITARI RICERCA"/>
    <n v="205505"/>
    <x v="77"/>
    <x v="77"/>
    <n v="1375"/>
    <s v="D"/>
    <n v="1375"/>
  </r>
  <r>
    <s v="1'trimestre "/>
    <n v="37"/>
    <s v="544510"/>
    <x v="25"/>
    <n v="111244"/>
    <s v="BORSISTI SANITARI RICERCA"/>
    <n v="205505"/>
    <x v="77"/>
    <x v="77"/>
    <n v="1375"/>
    <s v="D"/>
    <n v="1375"/>
  </r>
  <r>
    <s v="1'trimestre "/>
    <n v="37"/>
    <s v="544510"/>
    <x v="25"/>
    <n v="111244"/>
    <s v="BORSISTI SANITARI RICERCA"/>
    <n v="205505"/>
    <x v="77"/>
    <x v="77"/>
    <n v="1375"/>
    <s v="D"/>
    <n v="1375"/>
  </r>
  <r>
    <s v="1'trimestre "/>
    <n v="37"/>
    <s v="544510"/>
    <x v="25"/>
    <n v="111244"/>
    <s v="BORSISTI SANITARI RICERCA"/>
    <n v="205505"/>
    <x v="77"/>
    <x v="77"/>
    <n v="2083.33"/>
    <s v="D"/>
    <n v="2083.33"/>
  </r>
  <r>
    <s v="1'trimestre "/>
    <n v="57"/>
    <s v="544510"/>
    <x v="25"/>
    <n v="111178"/>
    <s v="ZUCCHERI  FEDERICA"/>
    <n v="205505"/>
    <x v="77"/>
    <x v="77"/>
    <n v="600"/>
    <s v="D"/>
    <n v="600"/>
  </r>
  <r>
    <s v="1'trimestre "/>
    <n v="57"/>
    <s v="544510"/>
    <x v="25"/>
    <n v="111179"/>
    <s v="COSENTINO  MONICA"/>
    <n v="205505"/>
    <x v="77"/>
    <x v="77"/>
    <n v="600"/>
    <s v="D"/>
    <n v="600"/>
  </r>
  <r>
    <s v="1'trimestre "/>
    <n v="96"/>
    <s v="544510"/>
    <x v="25"/>
    <n v="111179"/>
    <s v="COSENTINO  MONICA"/>
    <n v="205505"/>
    <x v="77"/>
    <x v="77"/>
    <n v="600"/>
    <s v="D"/>
    <n v="600"/>
  </r>
  <r>
    <s v="1'trimestre "/>
    <n v="96"/>
    <s v="544510"/>
    <x v="25"/>
    <n v="111178"/>
    <s v="ZUCCHERI  FEDERICA"/>
    <n v="205505"/>
    <x v="77"/>
    <x v="77"/>
    <n v="600"/>
    <s v="D"/>
    <n v="600"/>
  </r>
  <r>
    <s v="1'trimestre "/>
    <n v="113"/>
    <s v="544510"/>
    <x v="25"/>
    <n v="111244"/>
    <s v="BORSISTI SANITARI RICERCA"/>
    <n v="205505"/>
    <x v="77"/>
    <x v="77"/>
    <n v="743.9"/>
    <s v="A"/>
    <n v="-743.9"/>
  </r>
  <r>
    <s v="1'trimestre "/>
    <n v="113"/>
    <s v="544510"/>
    <x v="25"/>
    <n v="111244"/>
    <s v="BORSISTI SANITARI RICERCA"/>
    <n v="205505"/>
    <x v="77"/>
    <x v="77"/>
    <n v="1375"/>
    <s v="D"/>
    <n v="1375"/>
  </r>
  <r>
    <s v="1'trimestre "/>
    <n v="113"/>
    <s v="544510"/>
    <x v="25"/>
    <n v="111244"/>
    <s v="BORSISTI SANITARI RICERCA"/>
    <n v="205505"/>
    <x v="77"/>
    <x v="77"/>
    <n v="1375"/>
    <s v="D"/>
    <n v="1375"/>
  </r>
  <r>
    <s v="1'trimestre "/>
    <n v="113"/>
    <s v="544510"/>
    <x v="25"/>
    <n v="111244"/>
    <s v="BORSISTI SANITARI RICERCA"/>
    <n v="205505"/>
    <x v="77"/>
    <x v="77"/>
    <n v="1375"/>
    <s v="D"/>
    <n v="1375"/>
  </r>
  <r>
    <s v="1'trimestre "/>
    <n v="113"/>
    <s v="544510"/>
    <x v="25"/>
    <n v="111244"/>
    <s v="BORSISTI SANITARI RICERCA"/>
    <n v="205505"/>
    <x v="77"/>
    <x v="77"/>
    <n v="2083.33"/>
    <s v="D"/>
    <n v="2083.33"/>
  </r>
  <r>
    <s v="1'trimestre "/>
    <n v="161"/>
    <s v="544510"/>
    <x v="25"/>
    <n v="111178"/>
    <s v="ZUCCHERI  FEDERICA"/>
    <n v="205505"/>
    <x v="77"/>
    <x v="77"/>
    <n v="600"/>
    <s v="D"/>
    <n v="600"/>
  </r>
  <r>
    <s v="1'trimestre "/>
    <n v="161"/>
    <s v="544510"/>
    <x v="25"/>
    <n v="111179"/>
    <s v="COSENTINO  MONICA"/>
    <n v="205505"/>
    <x v="77"/>
    <x v="77"/>
    <n v="0.32"/>
    <s v="A"/>
    <n v="-0.32"/>
  </r>
  <r>
    <s v="1'trimestre "/>
    <n v="161"/>
    <s v="544510"/>
    <x v="25"/>
    <n v="111179"/>
    <s v="COSENTINO  MONICA"/>
    <n v="205505"/>
    <x v="77"/>
    <x v="77"/>
    <n v="600"/>
    <s v="D"/>
    <n v="600"/>
  </r>
  <r>
    <s v="1'trimestre "/>
    <n v="162"/>
    <s v="544510"/>
    <x v="25"/>
    <n v="111300"/>
    <s v="CASSANELLI  FRANCESCA"/>
    <n v="205505"/>
    <x v="77"/>
    <x v="77"/>
    <n v="114.14"/>
    <s v="A"/>
    <n v="-114.14"/>
  </r>
  <r>
    <s v="1'trimestre "/>
    <n v="162"/>
    <s v="544510"/>
    <x v="25"/>
    <n v="111300"/>
    <s v="CASSANELLI  FRANCESCA"/>
    <n v="205505"/>
    <x v="77"/>
    <x v="77"/>
    <n v="1375"/>
    <s v="D"/>
    <n v="1375"/>
  </r>
  <r>
    <s v="1'trimestre "/>
    <n v="172"/>
    <s v="544510"/>
    <x v="25"/>
    <n v="111244"/>
    <s v="BORSISTI SANITARI RICERCA"/>
    <n v="205505"/>
    <x v="77"/>
    <x v="77"/>
    <n v="1265.19"/>
    <s v="A"/>
    <n v="-1265.19"/>
  </r>
  <r>
    <s v="1'trimestre "/>
    <n v="172"/>
    <s v="544510"/>
    <x v="25"/>
    <n v="111244"/>
    <s v="BORSISTI SANITARI RICERCA"/>
    <n v="205505"/>
    <x v="77"/>
    <x v="77"/>
    <n v="2500"/>
    <s v="D"/>
    <n v="2500"/>
  </r>
  <r>
    <s v="1'trimestre "/>
    <n v="172"/>
    <s v="544510"/>
    <x v="25"/>
    <n v="111244"/>
    <s v="BORSISTI SANITARI RICERCA"/>
    <n v="205505"/>
    <x v="77"/>
    <x v="77"/>
    <n v="1375"/>
    <s v="D"/>
    <n v="1375"/>
  </r>
  <r>
    <s v="1'trimestre "/>
    <n v="172"/>
    <s v="544510"/>
    <x v="25"/>
    <n v="111244"/>
    <s v="BORSISTI SANITARI RICERCA"/>
    <n v="205505"/>
    <x v="77"/>
    <x v="77"/>
    <n v="1375"/>
    <s v="D"/>
    <n v="1375"/>
  </r>
  <r>
    <s v="1'trimestre "/>
    <n v="172"/>
    <s v="544510"/>
    <x v="25"/>
    <n v="111244"/>
    <s v="BORSISTI SANITARI RICERCA"/>
    <n v="205505"/>
    <x v="77"/>
    <x v="77"/>
    <n v="1375"/>
    <s v="D"/>
    <n v="1375"/>
  </r>
  <r>
    <s v="1'trimestre "/>
    <n v="172"/>
    <s v="544510"/>
    <x v="25"/>
    <n v="111244"/>
    <s v="BORSISTI SANITARI RICERCA"/>
    <n v="205505"/>
    <x v="77"/>
    <x v="77"/>
    <n v="2083.33"/>
    <s v="D"/>
    <n v="2083.33"/>
  </r>
  <r>
    <s v="1'trimestre "/>
    <n v="9"/>
    <s v="548010"/>
    <x v="5"/>
    <n v="103275"/>
    <s v="TESOR.PROV.STATO SEZ.BOLOGNA-IRPEF AUTONOMI"/>
    <n v="205506"/>
    <x v="78"/>
    <x v="78"/>
    <n v="14285.78"/>
    <s v="D"/>
    <n v="14285.78"/>
  </r>
  <r>
    <s v="1'trimestre "/>
    <n v="9"/>
    <s v="548010"/>
    <x v="5"/>
    <n v="106227"/>
    <s v="TESOR.PROV.STATO SEZ.BOLOGNA ADD/REGIONALE IRPEF"/>
    <n v="205506"/>
    <x v="78"/>
    <x v="78"/>
    <n v="1592.92"/>
    <s v="D"/>
    <n v="1592.92"/>
  </r>
  <r>
    <s v="1'trimestre "/>
    <n v="9"/>
    <s v="548010"/>
    <x v="5"/>
    <n v="106227"/>
    <s v="TESOR.PROV.STATO SEZ.BOLOGNA ADD/REGIONALE IRPEF"/>
    <n v="205506"/>
    <x v="78"/>
    <x v="78"/>
    <n v="5557.96"/>
    <s v="D"/>
    <n v="5557.96"/>
  </r>
  <r>
    <s v="1'trimestre "/>
    <n v="9"/>
    <s v="548010"/>
    <x v="5"/>
    <n v="106228"/>
    <s v="TESOR.PROV.STATO SEZ.BOLOGNA ADD/COMUNALE IRPEF"/>
    <n v="205506"/>
    <x v="78"/>
    <x v="78"/>
    <n v="594.91"/>
    <s v="D"/>
    <n v="594.91"/>
  </r>
  <r>
    <s v="1'trimestre "/>
    <n v="9"/>
    <s v="548010"/>
    <x v="5"/>
    <n v="106228"/>
    <s v="TESOR.PROV.STATO SEZ.BOLOGNA ADD/COMUNALE IRPEF"/>
    <n v="205506"/>
    <x v="78"/>
    <x v="78"/>
    <n v="2244.21"/>
    <s v="D"/>
    <n v="2244.21"/>
  </r>
  <r>
    <s v="1'trimestre "/>
    <n v="9"/>
    <s v="548010"/>
    <x v="5"/>
    <n v="100547"/>
    <s v="TESOR.PROV.STATO SEZ.BOLOGNA  -IRPEF ASSIM/PERSON-"/>
    <n v="205506"/>
    <x v="78"/>
    <x v="78"/>
    <n v="31367.34"/>
    <s v="D"/>
    <n v="31367.34"/>
  </r>
  <r>
    <s v="1'trimestre "/>
    <n v="9"/>
    <s v="548010"/>
    <x v="5"/>
    <n v="100547"/>
    <s v="TESOR.PROV.STATO SEZ.BOLOGNA  -IRPEF ASSIM/PERSON-"/>
    <n v="205506"/>
    <x v="78"/>
    <x v="78"/>
    <n v="14252.13"/>
    <s v="D"/>
    <n v="14252.13"/>
  </r>
  <r>
    <s v="1'trimestre "/>
    <n v="77"/>
    <s v="548010"/>
    <x v="5"/>
    <n v="103275"/>
    <s v="TESOR.PROV.STATO SEZ.BOLOGNA-IRPEF AUTONOMI"/>
    <n v="205506"/>
    <x v="78"/>
    <x v="78"/>
    <n v="28076.36"/>
    <s v="D"/>
    <n v="28076.36"/>
  </r>
  <r>
    <s v="1'trimestre "/>
    <n v="77"/>
    <s v="548010"/>
    <x v="5"/>
    <n v="106227"/>
    <s v="TESOR.PROV.STATO SEZ.BOLOGNA ADD/REGIONALE IRPEF"/>
    <n v="205506"/>
    <x v="78"/>
    <x v="78"/>
    <n v="1245.1300000000001"/>
    <s v="D"/>
    <n v="1245.1300000000001"/>
  </r>
  <r>
    <s v="1'trimestre "/>
    <n v="77"/>
    <s v="548010"/>
    <x v="5"/>
    <n v="106227"/>
    <s v="TESOR.PROV.STATO SEZ.BOLOGNA ADD/REGIONALE IRPEF"/>
    <n v="205506"/>
    <x v="78"/>
    <x v="78"/>
    <n v="1483.52"/>
    <s v="D"/>
    <n v="1483.52"/>
  </r>
  <r>
    <s v="1'trimestre "/>
    <n v="77"/>
    <s v="548010"/>
    <x v="5"/>
    <n v="106228"/>
    <s v="TESOR.PROV.STATO SEZ.BOLOGNA ADD/COMUNALE IRPEF"/>
    <n v="205506"/>
    <x v="78"/>
    <x v="78"/>
    <n v="504.84"/>
    <s v="D"/>
    <n v="504.84"/>
  </r>
  <r>
    <s v="1'trimestre "/>
    <n v="77"/>
    <s v="548010"/>
    <x v="5"/>
    <n v="106228"/>
    <s v="TESOR.PROV.STATO SEZ.BOLOGNA ADD/COMUNALE IRPEF"/>
    <n v="205506"/>
    <x v="78"/>
    <x v="78"/>
    <n v="547.02"/>
    <s v="D"/>
    <n v="547.02"/>
  </r>
  <r>
    <s v="1'trimestre "/>
    <n v="77"/>
    <s v="548010"/>
    <x v="5"/>
    <n v="100547"/>
    <s v="TESOR.PROV.STATO SEZ.BOLOGNA  -IRPEF ASSIM/PERSON-"/>
    <n v="205506"/>
    <x v="78"/>
    <x v="78"/>
    <n v="37281.83"/>
    <s v="D"/>
    <n v="37281.83"/>
  </r>
  <r>
    <s v="1'trimestre "/>
    <n v="77"/>
    <s v="548010"/>
    <x v="5"/>
    <n v="100547"/>
    <s v="TESOR.PROV.STATO SEZ.BOLOGNA  -IRPEF ASSIM/PERSON-"/>
    <n v="205506"/>
    <x v="78"/>
    <x v="78"/>
    <n v="17934.990000000002"/>
    <s v="D"/>
    <n v="17934.990000000002"/>
  </r>
  <r>
    <s v="1'trimestre "/>
    <n v="144"/>
    <s v="548010"/>
    <x v="5"/>
    <n v="103275"/>
    <s v="TESOR.PROV.STATO SEZ.BOLOGNA-IRPEF AUTONOMI"/>
    <n v="205506"/>
    <x v="78"/>
    <x v="78"/>
    <n v="14832.69"/>
    <s v="D"/>
    <n v="14832.69"/>
  </r>
  <r>
    <s v="1'trimestre "/>
    <n v="144"/>
    <s v="548010"/>
    <x v="5"/>
    <n v="106227"/>
    <s v="TESOR.PROV.STATO SEZ.BOLOGNA ADD/REGIONALE IRPEF"/>
    <n v="205506"/>
    <x v="78"/>
    <x v="78"/>
    <n v="1448.68"/>
    <s v="D"/>
    <n v="1448.68"/>
  </r>
  <r>
    <s v="1'trimestre "/>
    <n v="144"/>
    <s v="548010"/>
    <x v="5"/>
    <n v="106227"/>
    <s v="TESOR.PROV.STATO SEZ.BOLOGNA ADD/REGIONALE IRPEF"/>
    <n v="205506"/>
    <x v="78"/>
    <x v="78"/>
    <n v="1222.02"/>
    <s v="D"/>
    <n v="1222.02"/>
  </r>
  <r>
    <s v="1'trimestre "/>
    <n v="144"/>
    <s v="548010"/>
    <x v="5"/>
    <n v="106228"/>
    <s v="TESOR.PROV.STATO SEZ.BOLOGNA ADD/COMUNALE IRPEF"/>
    <n v="205506"/>
    <x v="78"/>
    <x v="78"/>
    <n v="537.30999999999995"/>
    <s v="D"/>
    <n v="537.30999999999995"/>
  </r>
  <r>
    <s v="1'trimestre "/>
    <n v="144"/>
    <s v="548010"/>
    <x v="5"/>
    <n v="106228"/>
    <s v="TESOR.PROV.STATO SEZ.BOLOGNA ADD/COMUNALE IRPEF"/>
    <n v="205506"/>
    <x v="78"/>
    <x v="78"/>
    <n v="524.9"/>
    <s v="D"/>
    <n v="524.9"/>
  </r>
  <r>
    <s v="1'trimestre "/>
    <n v="144"/>
    <s v="548010"/>
    <x v="5"/>
    <n v="100547"/>
    <s v="TESOR.PROV.STATO SEZ.BOLOGNA  -IRPEF ASSIM/PERSON-"/>
    <n v="205506"/>
    <x v="78"/>
    <x v="78"/>
    <n v="18886"/>
    <s v="D"/>
    <n v="18886"/>
  </r>
  <r>
    <s v="1'trimestre "/>
    <n v="144"/>
    <s v="548010"/>
    <x v="5"/>
    <n v="100547"/>
    <s v="TESOR.PROV.STATO SEZ.BOLOGNA  -IRPEF ASSIM/PERSON-"/>
    <n v="205506"/>
    <x v="78"/>
    <x v="78"/>
    <n v="23048.14"/>
    <s v="D"/>
    <n v="23048.14"/>
  </r>
  <r>
    <s v="1'trimestre "/>
    <n v="10"/>
    <s v="548505"/>
    <x v="0"/>
    <n v="103283"/>
    <s v="INPS-BOLOGNA A C/PERSON.SU RETRIBUZIONI"/>
    <n v="205507"/>
    <x v="79"/>
    <x v="79"/>
    <n v="203.89"/>
    <s v="D"/>
    <n v="203.89"/>
  </r>
  <r>
    <s v="1'trimestre "/>
    <n v="10"/>
    <s v="548505"/>
    <x v="0"/>
    <n v="103283"/>
    <s v="INPS-BOLOGNA A C/PERSON.SU RETRIBUZIONI"/>
    <n v="205507"/>
    <x v="79"/>
    <x v="79"/>
    <n v="499.11"/>
    <s v="D"/>
    <n v="499.11"/>
  </r>
  <r>
    <s v="1'trimestre "/>
    <n v="10"/>
    <s v="548505"/>
    <x v="0"/>
    <n v="103283"/>
    <s v="INPS-BOLOGNA A C/PERSON.SU RETRIBUZIONI"/>
    <n v="205507"/>
    <x v="79"/>
    <x v="79"/>
    <n v="12622.93"/>
    <s v="D"/>
    <n v="12622.93"/>
  </r>
  <r>
    <s v="1'trimestre "/>
    <n v="10"/>
    <s v="548505"/>
    <x v="0"/>
    <n v="101026"/>
    <s v="INPS-BOLOGNA  CONTRIB.A C/ENTE"/>
    <n v="205507"/>
    <x v="79"/>
    <x v="79"/>
    <n v="407.77"/>
    <s v="D"/>
    <n v="407.77"/>
  </r>
  <r>
    <s v="1'trimestre "/>
    <n v="10"/>
    <s v="548505"/>
    <x v="0"/>
    <n v="101026"/>
    <s v="INPS-BOLOGNA  CONTRIB.A C/ENTE"/>
    <n v="205507"/>
    <x v="79"/>
    <x v="79"/>
    <n v="0.27"/>
    <s v="D"/>
    <n v="0.27"/>
  </r>
  <r>
    <s v="1'trimestre "/>
    <n v="10"/>
    <s v="548505"/>
    <x v="0"/>
    <n v="101026"/>
    <s v="INPS-BOLOGNA  CONTRIB.A C/ENTE"/>
    <n v="205507"/>
    <x v="79"/>
    <x v="79"/>
    <n v="0.28000000000000003"/>
    <s v="D"/>
    <n v="0.28000000000000003"/>
  </r>
  <r>
    <s v="1'trimestre "/>
    <n v="10"/>
    <s v="548505"/>
    <x v="0"/>
    <n v="101026"/>
    <s v="INPS-BOLOGNA  CONTRIB.A C/ENTE"/>
    <n v="205507"/>
    <x v="79"/>
    <x v="79"/>
    <n v="412.64"/>
    <s v="D"/>
    <n v="412.64"/>
  </r>
  <r>
    <s v="1'trimestre "/>
    <n v="10"/>
    <s v="548505"/>
    <x v="0"/>
    <n v="101026"/>
    <s v="INPS-BOLOGNA  CONTRIB.A C/ENTE"/>
    <n v="205507"/>
    <x v="79"/>
    <x v="79"/>
    <n v="46.56"/>
    <s v="D"/>
    <n v="46.56"/>
  </r>
  <r>
    <s v="1'trimestre "/>
    <n v="10"/>
    <s v="548505"/>
    <x v="0"/>
    <n v="101026"/>
    <s v="INPS-BOLOGNA  CONTRIB.A C/ENTE"/>
    <n v="205507"/>
    <x v="79"/>
    <x v="79"/>
    <n v="3802.24"/>
    <s v="D"/>
    <n v="3802.24"/>
  </r>
  <r>
    <s v="1'trimestre "/>
    <n v="10"/>
    <s v="548505"/>
    <x v="0"/>
    <n v="101026"/>
    <s v="INPS-BOLOGNA  CONTRIB.A C/ENTE"/>
    <n v="205507"/>
    <x v="79"/>
    <x v="79"/>
    <n v="134.71"/>
    <s v="D"/>
    <n v="134.71"/>
  </r>
  <r>
    <s v="1'trimestre "/>
    <n v="10"/>
    <s v="548505"/>
    <x v="0"/>
    <n v="101026"/>
    <s v="INPS-BOLOGNA  CONTRIB.A C/ENTE"/>
    <n v="205507"/>
    <x v="79"/>
    <x v="79"/>
    <n v="387.85"/>
    <s v="D"/>
    <n v="387.85"/>
  </r>
  <r>
    <s v="1'trimestre "/>
    <n v="10"/>
    <s v="548505"/>
    <x v="0"/>
    <n v="101026"/>
    <s v="INPS-BOLOGNA  CONTRIB.A C/ENTE"/>
    <n v="205507"/>
    <x v="79"/>
    <x v="79"/>
    <n v="312.36"/>
    <s v="D"/>
    <n v="312.36"/>
  </r>
  <r>
    <s v="1'trimestre "/>
    <n v="10"/>
    <s v="548505"/>
    <x v="0"/>
    <n v="101026"/>
    <s v="INPS-BOLOGNA  CONTRIB.A C/ENTE"/>
    <n v="205507"/>
    <x v="79"/>
    <x v="79"/>
    <n v="364.38"/>
    <s v="D"/>
    <n v="364.38"/>
  </r>
  <r>
    <s v="1'trimestre "/>
    <n v="10"/>
    <s v="548505"/>
    <x v="0"/>
    <n v="101026"/>
    <s v="INPS-BOLOGNA  CONTRIB.A C/ENTE"/>
    <n v="205507"/>
    <x v="79"/>
    <x v="79"/>
    <n v="312.36"/>
    <s v="D"/>
    <n v="312.36"/>
  </r>
  <r>
    <s v="1'trimestre "/>
    <n v="10"/>
    <s v="548505"/>
    <x v="0"/>
    <n v="101026"/>
    <s v="INPS-BOLOGNA  CONTRIB.A C/ENTE"/>
    <n v="205507"/>
    <x v="79"/>
    <x v="79"/>
    <n v="312.36"/>
    <s v="D"/>
    <n v="312.36"/>
  </r>
  <r>
    <s v="1'trimestre "/>
    <n v="10"/>
    <s v="548505"/>
    <x v="0"/>
    <n v="101026"/>
    <s v="INPS-BOLOGNA  CONTRIB.A C/ENTE"/>
    <n v="205507"/>
    <x v="79"/>
    <x v="79"/>
    <n v="430.57"/>
    <s v="D"/>
    <n v="430.57"/>
  </r>
  <r>
    <s v="1'trimestre "/>
    <n v="10"/>
    <s v="548505"/>
    <x v="0"/>
    <n v="101026"/>
    <s v="INPS-BOLOGNA  CONTRIB.A C/ENTE"/>
    <n v="205507"/>
    <x v="79"/>
    <x v="79"/>
    <n v="385.74"/>
    <s v="D"/>
    <n v="385.74"/>
  </r>
  <r>
    <s v="1'trimestre "/>
    <n v="10"/>
    <s v="548505"/>
    <x v="0"/>
    <n v="101026"/>
    <s v="INPS-BOLOGNA  CONTRIB.A C/ENTE"/>
    <n v="205507"/>
    <x v="79"/>
    <x v="79"/>
    <n v="232.63"/>
    <s v="D"/>
    <n v="232.63"/>
  </r>
  <r>
    <s v="1'trimestre "/>
    <n v="10"/>
    <s v="548505"/>
    <x v="0"/>
    <n v="101026"/>
    <s v="INPS-BOLOGNA  CONTRIB.A C/ENTE"/>
    <n v="205507"/>
    <x v="79"/>
    <x v="79"/>
    <n v="377.07"/>
    <s v="D"/>
    <n v="377.07"/>
  </r>
  <r>
    <s v="1'trimestre "/>
    <n v="10"/>
    <s v="548505"/>
    <x v="0"/>
    <n v="101026"/>
    <s v="INPS-BOLOGNA  CONTRIB.A C/ENTE"/>
    <n v="205507"/>
    <x v="79"/>
    <x v="79"/>
    <n v="229.03"/>
    <s v="D"/>
    <n v="229.03"/>
  </r>
  <r>
    <s v="1'trimestre "/>
    <n v="10"/>
    <s v="548505"/>
    <x v="0"/>
    <n v="101026"/>
    <s v="INPS-BOLOGNA  CONTRIB.A C/ENTE"/>
    <n v="205507"/>
    <x v="79"/>
    <x v="79"/>
    <n v="793.05"/>
    <s v="D"/>
    <n v="793.05"/>
  </r>
  <r>
    <s v="1'trimestre "/>
    <n v="10"/>
    <s v="548505"/>
    <x v="0"/>
    <n v="101026"/>
    <s v="INPS-BOLOGNA  CONTRIB.A C/ENTE"/>
    <n v="205507"/>
    <x v="79"/>
    <x v="79"/>
    <n v="534.09"/>
    <s v="D"/>
    <n v="534.09"/>
  </r>
  <r>
    <s v="1'trimestre "/>
    <n v="10"/>
    <s v="548505"/>
    <x v="0"/>
    <n v="101026"/>
    <s v="INPS-BOLOGNA  CONTRIB.A C/ENTE"/>
    <n v="205507"/>
    <x v="79"/>
    <x v="79"/>
    <n v="327.37"/>
    <s v="D"/>
    <n v="327.37"/>
  </r>
  <r>
    <s v="1'trimestre "/>
    <n v="10"/>
    <s v="548505"/>
    <x v="0"/>
    <n v="101026"/>
    <s v="INPS-BOLOGNA  CONTRIB.A C/ENTE"/>
    <n v="205507"/>
    <x v="79"/>
    <x v="79"/>
    <n v="209.79"/>
    <s v="D"/>
    <n v="209.79"/>
  </r>
  <r>
    <s v="1'trimestre "/>
    <n v="10"/>
    <s v="548505"/>
    <x v="0"/>
    <n v="101026"/>
    <s v="INPS-BOLOGNA  CONTRIB.A C/ENTE"/>
    <n v="205507"/>
    <x v="79"/>
    <x v="79"/>
    <n v="364.38"/>
    <s v="D"/>
    <n v="364.38"/>
  </r>
  <r>
    <s v="1'trimestre "/>
    <n v="10"/>
    <s v="548505"/>
    <x v="0"/>
    <n v="101026"/>
    <s v="INPS-BOLOGNA  CONTRIB.A C/ENTE"/>
    <n v="205507"/>
    <x v="79"/>
    <x v="79"/>
    <n v="876.37"/>
    <s v="D"/>
    <n v="876.37"/>
  </r>
  <r>
    <s v="1'trimestre "/>
    <n v="10"/>
    <s v="548505"/>
    <x v="0"/>
    <n v="101026"/>
    <s v="INPS-BOLOGNA  CONTRIB.A C/ENTE"/>
    <n v="205507"/>
    <x v="79"/>
    <x v="79"/>
    <n v="249.97"/>
    <s v="D"/>
    <n v="249.97"/>
  </r>
  <r>
    <s v="1'trimestre "/>
    <n v="10"/>
    <s v="548505"/>
    <x v="0"/>
    <n v="101026"/>
    <s v="INPS-BOLOGNA  CONTRIB.A C/ENTE"/>
    <n v="205507"/>
    <x v="79"/>
    <x v="79"/>
    <n v="426.34"/>
    <s v="D"/>
    <n v="426.34"/>
  </r>
  <r>
    <s v="1'trimestre "/>
    <n v="10"/>
    <s v="548505"/>
    <x v="0"/>
    <n v="101026"/>
    <s v="INPS-BOLOGNA  CONTRIB.A C/ENTE"/>
    <n v="205507"/>
    <x v="79"/>
    <x v="79"/>
    <n v="829.21"/>
    <s v="D"/>
    <n v="829.21"/>
  </r>
  <r>
    <s v="1'trimestre "/>
    <n v="10"/>
    <s v="548505"/>
    <x v="0"/>
    <n v="101026"/>
    <s v="INPS-BOLOGNA  CONTRIB.A C/ENTE"/>
    <n v="205507"/>
    <x v="79"/>
    <x v="79"/>
    <n v="446.65"/>
    <s v="D"/>
    <n v="446.65"/>
  </r>
  <r>
    <s v="1'trimestre "/>
    <n v="10"/>
    <s v="548505"/>
    <x v="0"/>
    <n v="101026"/>
    <s v="INPS-BOLOGNA  CONTRIB.A C/ENTE"/>
    <n v="205507"/>
    <x v="79"/>
    <x v="79"/>
    <n v="399.27"/>
    <s v="D"/>
    <n v="399.27"/>
  </r>
  <r>
    <s v="1'trimestre "/>
    <n v="10"/>
    <s v="548505"/>
    <x v="0"/>
    <n v="101026"/>
    <s v="INPS-BOLOGNA  CONTRIB.A C/ENTE"/>
    <n v="205507"/>
    <x v="79"/>
    <x v="79"/>
    <n v="1657.43"/>
    <s v="D"/>
    <n v="1657.43"/>
  </r>
  <r>
    <s v="1'trimestre "/>
    <n v="10"/>
    <s v="548505"/>
    <x v="0"/>
    <n v="101026"/>
    <s v="INPS-BOLOGNA  CONTRIB.A C/ENTE"/>
    <n v="205507"/>
    <x v="79"/>
    <x v="79"/>
    <n v="503.32"/>
    <s v="D"/>
    <n v="503.32"/>
  </r>
  <r>
    <s v="1'trimestre "/>
    <n v="10"/>
    <s v="548505"/>
    <x v="0"/>
    <n v="101026"/>
    <s v="INPS-BOLOGNA  CONTRIB.A C/ENTE"/>
    <n v="205507"/>
    <x v="79"/>
    <x v="79"/>
    <n v="538.64"/>
    <s v="D"/>
    <n v="538.64"/>
  </r>
  <r>
    <s v="1'trimestre "/>
    <n v="10"/>
    <s v="548505"/>
    <x v="0"/>
    <n v="101026"/>
    <s v="INPS-BOLOGNA  CONTRIB.A C/ENTE"/>
    <n v="205507"/>
    <x v="79"/>
    <x v="79"/>
    <n v="121.18"/>
    <s v="D"/>
    <n v="121.18"/>
  </r>
  <r>
    <s v="1'trimestre "/>
    <n v="10"/>
    <s v="548505"/>
    <x v="0"/>
    <n v="101026"/>
    <s v="INPS-BOLOGNA  CONTRIB.A C/ENTE"/>
    <n v="205507"/>
    <x v="79"/>
    <x v="79"/>
    <n v="673.36"/>
    <s v="D"/>
    <n v="673.36"/>
  </r>
  <r>
    <s v="1'trimestre "/>
    <n v="10"/>
    <s v="548505"/>
    <x v="0"/>
    <n v="101026"/>
    <s v="INPS-BOLOGNA  CONTRIB.A C/ENTE"/>
    <n v="205507"/>
    <x v="79"/>
    <x v="79"/>
    <n v="215.5"/>
    <s v="D"/>
    <n v="215.5"/>
  </r>
  <r>
    <s v="1'trimestre "/>
    <n v="10"/>
    <s v="548505"/>
    <x v="0"/>
    <n v="101026"/>
    <s v="INPS-BOLOGNA  CONTRIB.A C/ENTE"/>
    <n v="205507"/>
    <x v="79"/>
    <x v="79"/>
    <n v="242.36"/>
    <s v="D"/>
    <n v="242.36"/>
  </r>
  <r>
    <s v="1'trimestre "/>
    <n v="10"/>
    <s v="548505"/>
    <x v="0"/>
    <n v="101026"/>
    <s v="INPS-BOLOGNA  CONTRIB.A C/ENTE"/>
    <n v="205507"/>
    <x v="79"/>
    <x v="79"/>
    <n v="366.71"/>
    <s v="D"/>
    <n v="366.71"/>
  </r>
  <r>
    <s v="1'trimestre "/>
    <n v="10"/>
    <s v="548505"/>
    <x v="0"/>
    <n v="101026"/>
    <s v="INPS-BOLOGNA  CONTRIB.A C/ENTE"/>
    <n v="205507"/>
    <x v="79"/>
    <x v="79"/>
    <n v="505.86"/>
    <s v="D"/>
    <n v="505.86"/>
  </r>
  <r>
    <s v="1'trimestre "/>
    <n v="10"/>
    <s v="548505"/>
    <x v="0"/>
    <n v="101026"/>
    <s v="INPS-BOLOGNA  CONTRIB.A C/ENTE"/>
    <n v="205507"/>
    <x v="79"/>
    <x v="79"/>
    <n v="366.07"/>
    <s v="D"/>
    <n v="366.07"/>
  </r>
  <r>
    <s v="1'trimestre "/>
    <n v="10"/>
    <s v="548505"/>
    <x v="0"/>
    <n v="101026"/>
    <s v="INPS-BOLOGNA  CONTRIB.A C/ENTE"/>
    <n v="205507"/>
    <x v="79"/>
    <x v="79"/>
    <n v="446.01"/>
    <s v="D"/>
    <n v="446.01"/>
  </r>
  <r>
    <s v="1'trimestre "/>
    <n v="10"/>
    <s v="548505"/>
    <x v="0"/>
    <n v="101026"/>
    <s v="INPS-BOLOGNA  CONTRIB.A C/ENTE"/>
    <n v="205507"/>
    <x v="79"/>
    <x v="79"/>
    <n v="619.41999999999996"/>
    <s v="D"/>
    <n v="619.41999999999996"/>
  </r>
  <r>
    <s v="1'trimestre "/>
    <n v="10"/>
    <s v="548505"/>
    <x v="0"/>
    <n v="101026"/>
    <s v="INPS-BOLOGNA  CONTRIB.A C/ENTE"/>
    <n v="205507"/>
    <x v="79"/>
    <x v="79"/>
    <n v="374.95"/>
    <s v="D"/>
    <n v="374.95"/>
  </r>
  <r>
    <s v="1'trimestre "/>
    <n v="10"/>
    <s v="548505"/>
    <x v="0"/>
    <n v="101026"/>
    <s v="INPS-BOLOGNA  CONTRIB.A C/ENTE"/>
    <n v="205507"/>
    <x v="79"/>
    <x v="79"/>
    <n v="481.12"/>
    <s v="D"/>
    <n v="481.12"/>
  </r>
  <r>
    <s v="1'trimestre "/>
    <n v="10"/>
    <s v="548505"/>
    <x v="0"/>
    <n v="101026"/>
    <s v="INPS-BOLOGNA  CONTRIB.A C/ENTE"/>
    <n v="205507"/>
    <x v="79"/>
    <x v="79"/>
    <n v="347.46"/>
    <s v="D"/>
    <n v="347.46"/>
  </r>
  <r>
    <s v="1'trimestre "/>
    <n v="10"/>
    <s v="548505"/>
    <x v="0"/>
    <n v="101026"/>
    <s v="INPS-BOLOGNA  CONTRIB.A C/ENTE"/>
    <n v="205507"/>
    <x v="79"/>
    <x v="79"/>
    <n v="386.37"/>
    <s v="D"/>
    <n v="386.37"/>
  </r>
  <r>
    <s v="1'trimestre "/>
    <n v="10"/>
    <s v="548505"/>
    <x v="0"/>
    <n v="101026"/>
    <s v="INPS-BOLOGNA  CONTRIB.A C/ENTE"/>
    <n v="205507"/>
    <x v="79"/>
    <x v="79"/>
    <n v="756.47"/>
    <s v="D"/>
    <n v="756.47"/>
  </r>
  <r>
    <s v="1'trimestre "/>
    <n v="10"/>
    <s v="548505"/>
    <x v="0"/>
    <n v="101026"/>
    <s v="INPS-BOLOGNA  CONTRIB.A C/ENTE"/>
    <n v="205507"/>
    <x v="79"/>
    <x v="79"/>
    <n v="370.09"/>
    <s v="D"/>
    <n v="370.09"/>
  </r>
  <r>
    <s v="1'trimestre "/>
    <n v="10"/>
    <s v="548505"/>
    <x v="0"/>
    <n v="101026"/>
    <s v="INPS-BOLOGNA  CONTRIB.A C/ENTE"/>
    <n v="205507"/>
    <x v="79"/>
    <x v="79"/>
    <n v="1302.51"/>
    <s v="D"/>
    <n v="1302.51"/>
  </r>
  <r>
    <s v="1'trimestre "/>
    <n v="10"/>
    <s v="548505"/>
    <x v="0"/>
    <n v="101026"/>
    <s v="INPS-BOLOGNA  CONTRIB.A C/ENTE"/>
    <n v="205507"/>
    <x v="79"/>
    <x v="79"/>
    <n v="242.36"/>
    <s v="D"/>
    <n v="242.36"/>
  </r>
  <r>
    <s v="1'trimestre "/>
    <n v="10"/>
    <s v="548505"/>
    <x v="0"/>
    <n v="101026"/>
    <s v="INPS-BOLOGNA  CONTRIB.A C/ENTE"/>
    <n v="205507"/>
    <x v="79"/>
    <x v="79"/>
    <n v="386.37"/>
    <s v="D"/>
    <n v="386.37"/>
  </r>
  <r>
    <s v="1'trimestre "/>
    <n v="10"/>
    <s v="548505"/>
    <x v="0"/>
    <n v="101026"/>
    <s v="INPS-BOLOGNA  CONTRIB.A C/ENTE"/>
    <n v="205507"/>
    <x v="79"/>
    <x v="79"/>
    <n v="376.86"/>
    <s v="D"/>
    <n v="376.86"/>
  </r>
  <r>
    <s v="1'trimestre "/>
    <n v="10"/>
    <s v="548505"/>
    <x v="0"/>
    <n v="101026"/>
    <s v="INPS-BOLOGNA  CONTRIB.A C/ENTE"/>
    <n v="205507"/>
    <x v="79"/>
    <x v="79"/>
    <n v="415.35"/>
    <s v="D"/>
    <n v="415.35"/>
  </r>
  <r>
    <s v="1'trimestre "/>
    <n v="10"/>
    <s v="548505"/>
    <x v="0"/>
    <n v="101026"/>
    <s v="INPS-BOLOGNA  CONTRIB.A C/ENTE"/>
    <n v="205507"/>
    <x v="79"/>
    <x v="79"/>
    <n v="752.23"/>
    <s v="D"/>
    <n v="752.23"/>
  </r>
  <r>
    <s v="1'trimestre "/>
    <n v="10"/>
    <s v="548505"/>
    <x v="0"/>
    <n v="101026"/>
    <s v="INPS-BOLOGNA  CONTRIB.A C/ENTE"/>
    <n v="205507"/>
    <x v="79"/>
    <x v="79"/>
    <n v="483.02"/>
    <s v="D"/>
    <n v="483.02"/>
  </r>
  <r>
    <s v="1'trimestre "/>
    <n v="10"/>
    <s v="548505"/>
    <x v="0"/>
    <n v="101026"/>
    <s v="INPS-BOLOGNA  CONTRIB.A C/ENTE"/>
    <n v="205507"/>
    <x v="79"/>
    <x v="79"/>
    <n v="538.64"/>
    <s v="D"/>
    <n v="538.64"/>
  </r>
  <r>
    <s v="1'trimestre "/>
    <n v="10"/>
    <s v="548505"/>
    <x v="0"/>
    <n v="101026"/>
    <s v="INPS-BOLOGNA  CONTRIB.A C/ENTE"/>
    <n v="205507"/>
    <x v="79"/>
    <x v="79"/>
    <n v="503.53"/>
    <s v="D"/>
    <n v="503.53"/>
  </r>
  <r>
    <s v="1'trimestre "/>
    <n v="10"/>
    <s v="548505"/>
    <x v="0"/>
    <n v="101026"/>
    <s v="INPS-BOLOGNA  CONTRIB.A C/ENTE"/>
    <n v="205507"/>
    <x v="79"/>
    <x v="79"/>
    <n v="464.83"/>
    <s v="D"/>
    <n v="464.83"/>
  </r>
  <r>
    <s v="1'trimestre "/>
    <n v="10"/>
    <s v="548505"/>
    <x v="0"/>
    <n v="101026"/>
    <s v="INPS-BOLOGNA  CONTRIB.A C/ENTE"/>
    <n v="205507"/>
    <x v="79"/>
    <x v="79"/>
    <n v="347.46"/>
    <s v="D"/>
    <n v="347.46"/>
  </r>
  <r>
    <s v="1'trimestre "/>
    <n v="10"/>
    <s v="548505"/>
    <x v="0"/>
    <n v="101026"/>
    <s v="INPS-BOLOGNA  CONTRIB.A C/ENTE"/>
    <n v="205507"/>
    <x v="79"/>
    <x v="79"/>
    <n v="336.68"/>
    <s v="D"/>
    <n v="336.68"/>
  </r>
  <r>
    <s v="1'trimestre "/>
    <n v="10"/>
    <s v="548505"/>
    <x v="0"/>
    <n v="101026"/>
    <s v="INPS-BOLOGNA  CONTRIB.A C/ENTE"/>
    <n v="205507"/>
    <x v="79"/>
    <x v="79"/>
    <n v="457.01"/>
    <s v="D"/>
    <n v="457.01"/>
  </r>
  <r>
    <s v="1'trimestre "/>
    <n v="10"/>
    <s v="548505"/>
    <x v="0"/>
    <n v="101026"/>
    <s v="INPS-BOLOGNA  CONTRIB.A C/ENTE"/>
    <n v="205507"/>
    <x v="79"/>
    <x v="79"/>
    <n v="366.28"/>
    <s v="D"/>
    <n v="366.28"/>
  </r>
  <r>
    <s v="1'trimestre "/>
    <n v="10"/>
    <s v="548505"/>
    <x v="0"/>
    <n v="101026"/>
    <s v="INPS-BOLOGNA  CONTRIB.A C/ENTE"/>
    <n v="205507"/>
    <x v="79"/>
    <x v="79"/>
    <n v="364.8"/>
    <s v="D"/>
    <n v="364.8"/>
  </r>
  <r>
    <s v="1'trimestre "/>
    <n v="12"/>
    <s v="548505"/>
    <x v="0"/>
    <n v="108941"/>
    <s v="INPGI - IST.NAZ.DI PREVIDENZA DEI GIORNALISTI ITA"/>
    <n v="205507"/>
    <x v="79"/>
    <x v="79"/>
    <n v="12.83"/>
    <s v="D"/>
    <n v="12.83"/>
  </r>
  <r>
    <s v="1'trimestre "/>
    <n v="76"/>
    <s v="549020"/>
    <x v="19"/>
    <n v="102010"/>
    <s v="UNIVERSITA' STUDI BOLOGNA"/>
    <n v="205507"/>
    <x v="79"/>
    <x v="79"/>
    <n v="3486"/>
    <s v="D"/>
    <n v="3486"/>
  </r>
  <r>
    <s v="1'trimestre "/>
    <n v="76"/>
    <s v="549020"/>
    <x v="19"/>
    <n v="102010"/>
    <s v="UNIVERSITA' STUDI BOLOGNA"/>
    <n v="205507"/>
    <x v="79"/>
    <x v="79"/>
    <n v="1379.06"/>
    <s v="D"/>
    <n v="1379.06"/>
  </r>
  <r>
    <s v="1'trimestre "/>
    <n v="78"/>
    <s v="548505"/>
    <x v="0"/>
    <n v="103283"/>
    <s v="INPS-BOLOGNA A C/PERSON.SU RETRIBUZIONI"/>
    <n v="205507"/>
    <x v="79"/>
    <x v="79"/>
    <n v="498.93"/>
    <s v="D"/>
    <n v="498.93"/>
  </r>
  <r>
    <s v="1'trimestre "/>
    <n v="78"/>
    <s v="548505"/>
    <x v="0"/>
    <n v="103283"/>
    <s v="INPS-BOLOGNA A C/PERSON.SU RETRIBUZIONI"/>
    <n v="205507"/>
    <x v="79"/>
    <x v="79"/>
    <n v="14203.06"/>
    <s v="D"/>
    <n v="14203.06"/>
  </r>
  <r>
    <s v="1'trimestre "/>
    <n v="78"/>
    <s v="548505"/>
    <x v="0"/>
    <n v="101026"/>
    <s v="INPS-BOLOGNA  CONTRIB.A C/ENTE"/>
    <n v="205507"/>
    <x v="79"/>
    <x v="79"/>
    <n v="0.04"/>
    <s v="A"/>
    <n v="-0.04"/>
  </r>
  <r>
    <s v="1'trimestre "/>
    <n v="78"/>
    <s v="548505"/>
    <x v="0"/>
    <n v="101026"/>
    <s v="INPS-BOLOGNA  CONTRIB.A C/ENTE"/>
    <n v="205507"/>
    <x v="79"/>
    <x v="79"/>
    <n v="399.36"/>
    <s v="D"/>
    <n v="399.36"/>
  </r>
  <r>
    <s v="1'trimestre "/>
    <n v="78"/>
    <s v="548505"/>
    <x v="0"/>
    <n v="101026"/>
    <s v="INPS-BOLOGNA  CONTRIB.A C/ENTE"/>
    <n v="205507"/>
    <x v="79"/>
    <x v="79"/>
    <n v="46.56"/>
    <s v="D"/>
    <n v="46.56"/>
  </r>
  <r>
    <s v="1'trimestre "/>
    <n v="78"/>
    <s v="548505"/>
    <x v="0"/>
    <n v="101026"/>
    <s v="INPS-BOLOGNA  CONTRIB.A C/ENTE"/>
    <n v="205507"/>
    <x v="79"/>
    <x v="79"/>
    <n v="310.69"/>
    <s v="D"/>
    <n v="310.69"/>
  </r>
  <r>
    <s v="1'trimestre "/>
    <n v="78"/>
    <s v="548505"/>
    <x v="0"/>
    <n v="101026"/>
    <s v="INPS-BOLOGNA  CONTRIB.A C/ENTE"/>
    <n v="205507"/>
    <x v="79"/>
    <x v="79"/>
    <n v="134.72999999999999"/>
    <s v="D"/>
    <n v="134.72999999999999"/>
  </r>
  <r>
    <s v="1'trimestre "/>
    <n v="78"/>
    <s v="548505"/>
    <x v="0"/>
    <n v="101026"/>
    <s v="INPS-BOLOGNA  CONTRIB.A C/ENTE"/>
    <n v="205507"/>
    <x v="79"/>
    <x v="79"/>
    <n v="387.89"/>
    <s v="D"/>
    <n v="387.89"/>
  </r>
  <r>
    <s v="1'trimestre "/>
    <n v="78"/>
    <s v="548505"/>
    <x v="0"/>
    <n v="101026"/>
    <s v="INPS-BOLOGNA  CONTRIB.A C/ENTE"/>
    <n v="205507"/>
    <x v="79"/>
    <x v="79"/>
    <n v="312.39"/>
    <s v="D"/>
    <n v="312.39"/>
  </r>
  <r>
    <s v="1'trimestre "/>
    <n v="78"/>
    <s v="548505"/>
    <x v="0"/>
    <n v="101026"/>
    <s v="INPS-BOLOGNA  CONTRIB.A C/ENTE"/>
    <n v="205507"/>
    <x v="79"/>
    <x v="79"/>
    <n v="364.41"/>
    <s v="D"/>
    <n v="364.41"/>
  </r>
  <r>
    <s v="1'trimestre "/>
    <n v="78"/>
    <s v="548505"/>
    <x v="0"/>
    <n v="101026"/>
    <s v="INPS-BOLOGNA  CONTRIB.A C/ENTE"/>
    <n v="205507"/>
    <x v="79"/>
    <x v="79"/>
    <n v="312.39"/>
    <s v="D"/>
    <n v="312.39"/>
  </r>
  <r>
    <s v="1'trimestre "/>
    <n v="78"/>
    <s v="548505"/>
    <x v="0"/>
    <n v="101026"/>
    <s v="INPS-BOLOGNA  CONTRIB.A C/ENTE"/>
    <n v="205507"/>
    <x v="79"/>
    <x v="79"/>
    <n v="430.61"/>
    <s v="D"/>
    <n v="430.61"/>
  </r>
  <r>
    <s v="1'trimestre "/>
    <n v="78"/>
    <s v="548505"/>
    <x v="0"/>
    <n v="101026"/>
    <s v="INPS-BOLOGNA  CONTRIB.A C/ENTE"/>
    <n v="205507"/>
    <x v="79"/>
    <x v="79"/>
    <n v="385.78"/>
    <s v="D"/>
    <n v="385.78"/>
  </r>
  <r>
    <s v="1'trimestre "/>
    <n v="78"/>
    <s v="548505"/>
    <x v="0"/>
    <n v="101026"/>
    <s v="INPS-BOLOGNA  CONTRIB.A C/ENTE"/>
    <n v="205507"/>
    <x v="79"/>
    <x v="79"/>
    <n v="232.65"/>
    <s v="D"/>
    <n v="232.65"/>
  </r>
  <r>
    <s v="1'trimestre "/>
    <n v="78"/>
    <s v="548505"/>
    <x v="0"/>
    <n v="101026"/>
    <s v="INPS-BOLOGNA  CONTRIB.A C/ENTE"/>
    <n v="205507"/>
    <x v="79"/>
    <x v="79"/>
    <n v="377.1"/>
    <s v="D"/>
    <n v="377.1"/>
  </r>
  <r>
    <s v="1'trimestre "/>
    <n v="78"/>
    <s v="548505"/>
    <x v="0"/>
    <n v="101026"/>
    <s v="INPS-BOLOGNA  CONTRIB.A C/ENTE"/>
    <n v="205507"/>
    <x v="79"/>
    <x v="79"/>
    <n v="420.89"/>
    <s v="D"/>
    <n v="420.89"/>
  </r>
  <r>
    <s v="1'trimestre "/>
    <n v="78"/>
    <s v="548505"/>
    <x v="0"/>
    <n v="101026"/>
    <s v="INPS-BOLOGNA  CONTRIB.A C/ENTE"/>
    <n v="205507"/>
    <x v="79"/>
    <x v="79"/>
    <n v="793.13"/>
    <s v="D"/>
    <n v="793.13"/>
  </r>
  <r>
    <s v="1'trimestre "/>
    <n v="78"/>
    <s v="548505"/>
    <x v="0"/>
    <n v="101026"/>
    <s v="INPS-BOLOGNA  CONTRIB.A C/ENTE"/>
    <n v="205507"/>
    <x v="79"/>
    <x v="79"/>
    <n v="534.13"/>
    <s v="D"/>
    <n v="534.13"/>
  </r>
  <r>
    <s v="1'trimestre "/>
    <n v="78"/>
    <s v="548505"/>
    <x v="0"/>
    <n v="101026"/>
    <s v="INPS-BOLOGNA  CONTRIB.A C/ENTE"/>
    <n v="205507"/>
    <x v="79"/>
    <x v="79"/>
    <n v="531.08000000000004"/>
    <s v="D"/>
    <n v="531.08000000000004"/>
  </r>
  <r>
    <s v="1'trimestre "/>
    <n v="78"/>
    <s v="548505"/>
    <x v="0"/>
    <n v="101026"/>
    <s v="INPS-BOLOGNA  CONTRIB.A C/ENTE"/>
    <n v="205507"/>
    <x v="79"/>
    <x v="79"/>
    <n v="327.39999999999998"/>
    <s v="D"/>
    <n v="327.39999999999998"/>
  </r>
  <r>
    <s v="1'trimestre "/>
    <n v="78"/>
    <s v="548505"/>
    <x v="0"/>
    <n v="101026"/>
    <s v="INPS-BOLOGNA  CONTRIB.A C/ENTE"/>
    <n v="205507"/>
    <x v="79"/>
    <x v="79"/>
    <n v="209.81"/>
    <s v="D"/>
    <n v="209.81"/>
  </r>
  <r>
    <s v="1'trimestre "/>
    <n v="78"/>
    <s v="548505"/>
    <x v="0"/>
    <n v="101026"/>
    <s v="INPS-BOLOGNA  CONTRIB.A C/ENTE"/>
    <n v="205507"/>
    <x v="79"/>
    <x v="79"/>
    <n v="1407.1"/>
    <s v="D"/>
    <n v="1407.1"/>
  </r>
  <r>
    <s v="1'trimestre "/>
    <n v="78"/>
    <s v="548505"/>
    <x v="0"/>
    <n v="101026"/>
    <s v="INPS-BOLOGNA  CONTRIB.A C/ENTE"/>
    <n v="205507"/>
    <x v="79"/>
    <x v="79"/>
    <n v="1020.06"/>
    <s v="D"/>
    <n v="1020.06"/>
  </r>
  <r>
    <s v="1'trimestre "/>
    <n v="78"/>
    <s v="548505"/>
    <x v="0"/>
    <n v="101026"/>
    <s v="INPS-BOLOGNA  CONTRIB.A C/ENTE"/>
    <n v="205507"/>
    <x v="79"/>
    <x v="79"/>
    <n v="904.59"/>
    <s v="D"/>
    <n v="904.59"/>
  </r>
  <r>
    <s v="1'trimestre "/>
    <n v="78"/>
    <s v="548505"/>
    <x v="0"/>
    <n v="101026"/>
    <s v="INPS-BOLOGNA  CONTRIB.A C/ENTE"/>
    <n v="205507"/>
    <x v="79"/>
    <x v="79"/>
    <n v="399.31"/>
    <s v="D"/>
    <n v="399.31"/>
  </r>
  <r>
    <s v="1'trimestre "/>
    <n v="78"/>
    <s v="548505"/>
    <x v="0"/>
    <n v="101026"/>
    <s v="INPS-BOLOGNA  CONTRIB.A C/ENTE"/>
    <n v="205507"/>
    <x v="79"/>
    <x v="79"/>
    <n v="1657.56"/>
    <s v="D"/>
    <n v="1657.56"/>
  </r>
  <r>
    <s v="1'trimestre "/>
    <n v="78"/>
    <s v="548505"/>
    <x v="0"/>
    <n v="101026"/>
    <s v="INPS-BOLOGNA  CONTRIB.A C/ENTE"/>
    <n v="205507"/>
    <x v="79"/>
    <x v="79"/>
    <n v="454.73"/>
    <s v="D"/>
    <n v="454.73"/>
  </r>
  <r>
    <s v="1'trimestre "/>
    <n v="78"/>
    <s v="548505"/>
    <x v="0"/>
    <n v="101026"/>
    <s v="INPS-BOLOGNA  CONTRIB.A C/ENTE"/>
    <n v="205507"/>
    <x v="79"/>
    <x v="79"/>
    <n v="646.54999999999995"/>
    <s v="D"/>
    <n v="646.54999999999995"/>
  </r>
  <r>
    <s v="1'trimestre "/>
    <n v="78"/>
    <s v="548505"/>
    <x v="0"/>
    <n v="101026"/>
    <s v="INPS-BOLOGNA  CONTRIB.A C/ENTE"/>
    <n v="205507"/>
    <x v="79"/>
    <x v="79"/>
    <n v="385.99"/>
    <s v="D"/>
    <n v="385.99"/>
  </r>
  <r>
    <s v="1'trimestre "/>
    <n v="78"/>
    <s v="548505"/>
    <x v="0"/>
    <n v="101026"/>
    <s v="INPS-BOLOGNA  CONTRIB.A C/ENTE"/>
    <n v="205507"/>
    <x v="79"/>
    <x v="79"/>
    <n v="345.8"/>
    <s v="D"/>
    <n v="345.8"/>
  </r>
  <r>
    <s v="1'trimestre "/>
    <n v="78"/>
    <s v="548505"/>
    <x v="0"/>
    <n v="101026"/>
    <s v="INPS-BOLOGNA  CONTRIB.A C/ENTE"/>
    <n v="205507"/>
    <x v="79"/>
    <x v="79"/>
    <n v="503.37"/>
    <s v="D"/>
    <n v="503.37"/>
  </r>
  <r>
    <s v="1'trimestre "/>
    <n v="78"/>
    <s v="548505"/>
    <x v="0"/>
    <n v="101026"/>
    <s v="INPS-BOLOGNA  CONTRIB.A C/ENTE"/>
    <n v="205507"/>
    <x v="79"/>
    <x v="79"/>
    <n v="538.69000000000005"/>
    <s v="D"/>
    <n v="538.69000000000005"/>
  </r>
  <r>
    <s v="1'trimestre "/>
    <n v="78"/>
    <s v="548505"/>
    <x v="0"/>
    <n v="101026"/>
    <s v="INPS-BOLOGNA  CONTRIB.A C/ENTE"/>
    <n v="205507"/>
    <x v="79"/>
    <x v="79"/>
    <n v="121.19"/>
    <s v="D"/>
    <n v="121.19"/>
  </r>
  <r>
    <s v="1'trimestre "/>
    <n v="78"/>
    <s v="548505"/>
    <x v="0"/>
    <n v="101026"/>
    <s v="INPS-BOLOGNA  CONTRIB.A C/ENTE"/>
    <n v="205507"/>
    <x v="79"/>
    <x v="79"/>
    <n v="673.42"/>
    <s v="D"/>
    <n v="673.42"/>
  </r>
  <r>
    <s v="1'trimestre "/>
    <n v="78"/>
    <s v="548505"/>
    <x v="0"/>
    <n v="101026"/>
    <s v="INPS-BOLOGNA  CONTRIB.A C/ENTE"/>
    <n v="205507"/>
    <x v="79"/>
    <x v="79"/>
    <n v="215.52"/>
    <s v="D"/>
    <n v="215.52"/>
  </r>
  <r>
    <s v="1'trimestre "/>
    <n v="78"/>
    <s v="548505"/>
    <x v="0"/>
    <n v="101026"/>
    <s v="INPS-BOLOGNA  CONTRIB.A C/ENTE"/>
    <n v="205507"/>
    <x v="79"/>
    <x v="79"/>
    <n v="242.38"/>
    <s v="D"/>
    <n v="242.38"/>
  </r>
  <r>
    <s v="1'trimestre "/>
    <n v="78"/>
    <s v="548505"/>
    <x v="0"/>
    <n v="101026"/>
    <s v="INPS-BOLOGNA  CONTRIB.A C/ENTE"/>
    <n v="205507"/>
    <x v="79"/>
    <x v="79"/>
    <n v="146.78"/>
    <s v="D"/>
    <n v="146.78"/>
  </r>
  <r>
    <s v="1'trimestre "/>
    <n v="78"/>
    <s v="548505"/>
    <x v="0"/>
    <n v="101026"/>
    <s v="INPS-BOLOGNA  CONTRIB.A C/ENTE"/>
    <n v="205507"/>
    <x v="79"/>
    <x v="79"/>
    <n v="811.53"/>
    <s v="D"/>
    <n v="811.53"/>
  </r>
  <r>
    <s v="1'trimestre "/>
    <n v="78"/>
    <s v="548505"/>
    <x v="0"/>
    <n v="101026"/>
    <s v="INPS-BOLOGNA  CONTRIB.A C/ENTE"/>
    <n v="205507"/>
    <x v="79"/>
    <x v="79"/>
    <n v="366.11"/>
    <s v="D"/>
    <n v="366.11"/>
  </r>
  <r>
    <s v="1'trimestre "/>
    <n v="78"/>
    <s v="548505"/>
    <x v="0"/>
    <n v="101026"/>
    <s v="INPS-BOLOGNA  CONTRIB.A C/ENTE"/>
    <n v="205507"/>
    <x v="79"/>
    <x v="79"/>
    <n v="446.05"/>
    <s v="D"/>
    <n v="446.05"/>
  </r>
  <r>
    <s v="1'trimestre "/>
    <n v="78"/>
    <s v="548505"/>
    <x v="0"/>
    <n v="101026"/>
    <s v="INPS-BOLOGNA  CONTRIB.A C/ENTE"/>
    <n v="205507"/>
    <x v="79"/>
    <x v="79"/>
    <n v="619.48"/>
    <s v="D"/>
    <n v="619.48"/>
  </r>
  <r>
    <s v="1'trimestre "/>
    <n v="78"/>
    <s v="548505"/>
    <x v="0"/>
    <n v="101026"/>
    <s v="INPS-BOLOGNA  CONTRIB.A C/ENTE"/>
    <n v="205507"/>
    <x v="79"/>
    <x v="79"/>
    <n v="964.23"/>
    <s v="D"/>
    <n v="964.23"/>
  </r>
  <r>
    <s v="1'trimestre "/>
    <n v="78"/>
    <s v="548505"/>
    <x v="0"/>
    <n v="101026"/>
    <s v="INPS-BOLOGNA  CONTRIB.A C/ENTE"/>
    <n v="205507"/>
    <x v="79"/>
    <x v="79"/>
    <n v="192.47"/>
    <s v="D"/>
    <n v="192.47"/>
  </r>
  <r>
    <s v="1'trimestre "/>
    <n v="78"/>
    <s v="548505"/>
    <x v="0"/>
    <n v="101026"/>
    <s v="INPS-BOLOGNA  CONTRIB.A C/ENTE"/>
    <n v="205507"/>
    <x v="79"/>
    <x v="79"/>
    <n v="870.33"/>
    <s v="D"/>
    <n v="870.33"/>
  </r>
  <r>
    <s v="1'trimestre "/>
    <n v="78"/>
    <s v="548505"/>
    <x v="0"/>
    <n v="101026"/>
    <s v="INPS-BOLOGNA  CONTRIB.A C/ENTE"/>
    <n v="205507"/>
    <x v="79"/>
    <x v="79"/>
    <n v="386.41"/>
    <s v="D"/>
    <n v="386.41"/>
  </r>
  <r>
    <s v="1'trimestre "/>
    <n v="78"/>
    <s v="548505"/>
    <x v="0"/>
    <n v="101026"/>
    <s v="INPS-BOLOGNA  CONTRIB.A C/ENTE"/>
    <n v="205507"/>
    <x v="79"/>
    <x v="79"/>
    <n v="756.54"/>
    <s v="D"/>
    <n v="756.54"/>
  </r>
  <r>
    <s v="1'trimestre "/>
    <n v="78"/>
    <s v="548505"/>
    <x v="0"/>
    <n v="101026"/>
    <s v="INPS-BOLOGNA  CONTRIB.A C/ENTE"/>
    <n v="205507"/>
    <x v="79"/>
    <x v="79"/>
    <n v="370.13"/>
    <s v="D"/>
    <n v="370.13"/>
  </r>
  <r>
    <s v="1'trimestre "/>
    <n v="78"/>
    <s v="548505"/>
    <x v="0"/>
    <n v="101026"/>
    <s v="INPS-BOLOGNA  CONTRIB.A C/ENTE"/>
    <n v="205507"/>
    <x v="79"/>
    <x v="79"/>
    <n v="1052.21"/>
    <s v="D"/>
    <n v="1052.21"/>
  </r>
  <r>
    <s v="1'trimestre "/>
    <n v="78"/>
    <s v="548505"/>
    <x v="0"/>
    <n v="101026"/>
    <s v="INPS-BOLOGNA  CONTRIB.A C/ENTE"/>
    <n v="205507"/>
    <x v="79"/>
    <x v="79"/>
    <n v="242.38"/>
    <s v="D"/>
    <n v="242.38"/>
  </r>
  <r>
    <s v="1'trimestre "/>
    <n v="78"/>
    <s v="548505"/>
    <x v="0"/>
    <n v="101026"/>
    <s v="INPS-BOLOGNA  CONTRIB.A C/ENTE"/>
    <n v="205507"/>
    <x v="79"/>
    <x v="79"/>
    <n v="386.41"/>
    <s v="D"/>
    <n v="386.41"/>
  </r>
  <r>
    <s v="1'trimestre "/>
    <n v="78"/>
    <s v="548505"/>
    <x v="0"/>
    <n v="101026"/>
    <s v="INPS-BOLOGNA  CONTRIB.A C/ENTE"/>
    <n v="205507"/>
    <x v="79"/>
    <x v="79"/>
    <n v="376.89"/>
    <s v="D"/>
    <n v="376.89"/>
  </r>
  <r>
    <s v="1'trimestre "/>
    <n v="78"/>
    <s v="548505"/>
    <x v="0"/>
    <n v="101026"/>
    <s v="INPS-BOLOGNA  CONTRIB.A C/ENTE"/>
    <n v="205507"/>
    <x v="79"/>
    <x v="79"/>
    <n v="496.18"/>
    <s v="D"/>
    <n v="496.18"/>
  </r>
  <r>
    <s v="1'trimestre "/>
    <n v="78"/>
    <s v="548505"/>
    <x v="0"/>
    <n v="101026"/>
    <s v="INPS-BOLOGNA  CONTRIB.A C/ENTE"/>
    <n v="205507"/>
    <x v="79"/>
    <x v="79"/>
    <n v="951.96"/>
    <s v="D"/>
    <n v="951.96"/>
  </r>
  <r>
    <s v="1'trimestre "/>
    <n v="78"/>
    <s v="548505"/>
    <x v="0"/>
    <n v="101026"/>
    <s v="INPS-BOLOGNA  CONTRIB.A C/ENTE"/>
    <n v="205507"/>
    <x v="79"/>
    <x v="79"/>
    <n v="483.07"/>
    <s v="D"/>
    <n v="483.07"/>
  </r>
  <r>
    <s v="1'trimestre "/>
    <n v="78"/>
    <s v="548505"/>
    <x v="0"/>
    <n v="101026"/>
    <s v="INPS-BOLOGNA  CONTRIB.A C/ENTE"/>
    <n v="205507"/>
    <x v="79"/>
    <x v="79"/>
    <n v="538.69000000000005"/>
    <s v="D"/>
    <n v="538.69000000000005"/>
  </r>
  <r>
    <s v="1'trimestre "/>
    <n v="78"/>
    <s v="548505"/>
    <x v="0"/>
    <n v="101026"/>
    <s v="INPS-BOLOGNA  CONTRIB.A C/ENTE"/>
    <n v="205507"/>
    <x v="79"/>
    <x v="79"/>
    <n v="503.58"/>
    <s v="D"/>
    <n v="503.58"/>
  </r>
  <r>
    <s v="1'trimestre "/>
    <n v="78"/>
    <s v="548505"/>
    <x v="0"/>
    <n v="101026"/>
    <s v="INPS-BOLOGNA  CONTRIB.A C/ENTE"/>
    <n v="205507"/>
    <x v="79"/>
    <x v="79"/>
    <n v="464.88"/>
    <s v="D"/>
    <n v="464.88"/>
  </r>
  <r>
    <s v="1'trimestre "/>
    <n v="78"/>
    <s v="548505"/>
    <x v="0"/>
    <n v="101026"/>
    <s v="INPS-BOLOGNA  CONTRIB.A C/ENTE"/>
    <n v="205507"/>
    <x v="79"/>
    <x v="79"/>
    <n v="347.49"/>
    <s v="D"/>
    <n v="347.49"/>
  </r>
  <r>
    <s v="1'trimestre "/>
    <n v="78"/>
    <s v="548505"/>
    <x v="0"/>
    <n v="101026"/>
    <s v="INPS-BOLOGNA  CONTRIB.A C/ENTE"/>
    <n v="205507"/>
    <x v="79"/>
    <x v="79"/>
    <n v="336.71"/>
    <s v="D"/>
    <n v="336.71"/>
  </r>
  <r>
    <s v="1'trimestre "/>
    <n v="78"/>
    <s v="548505"/>
    <x v="0"/>
    <n v="101026"/>
    <s v="INPS-BOLOGNA  CONTRIB.A C/ENTE"/>
    <n v="205507"/>
    <x v="79"/>
    <x v="79"/>
    <n v="362.72"/>
    <s v="D"/>
    <n v="362.72"/>
  </r>
  <r>
    <s v="1'trimestre "/>
    <n v="78"/>
    <s v="548505"/>
    <x v="0"/>
    <n v="101026"/>
    <s v="INPS-BOLOGNA  CONTRIB.A C/ENTE"/>
    <n v="205507"/>
    <x v="79"/>
    <x v="79"/>
    <n v="364.84"/>
    <s v="D"/>
    <n v="364.84"/>
  </r>
  <r>
    <s v="1'trimestre "/>
    <n v="105"/>
    <s v="549020"/>
    <x v="19"/>
    <n v="102010"/>
    <s v="UNIVERSITA' STUDI BOLOGNA"/>
    <n v="205507"/>
    <x v="79"/>
    <x v="79"/>
    <n v="3486"/>
    <s v="D"/>
    <n v="3486"/>
  </r>
  <r>
    <s v="1'trimestre "/>
    <n v="105"/>
    <s v="549020"/>
    <x v="19"/>
    <n v="102010"/>
    <s v="UNIVERSITA' STUDI BOLOGNA"/>
    <n v="205507"/>
    <x v="79"/>
    <x v="79"/>
    <n v="1379.06"/>
    <s v="D"/>
    <n v="1379.06"/>
  </r>
  <r>
    <s v="1'trimestre "/>
    <n v="143"/>
    <s v="542510"/>
    <x v="12"/>
    <n v="111019"/>
    <s v="AZIENDA USL TOSCANA CENTRO"/>
    <n v="205507"/>
    <x v="79"/>
    <x v="79"/>
    <n v="1192.48"/>
    <s v="D"/>
    <n v="1192.48"/>
  </r>
  <r>
    <s v="1'trimestre "/>
    <n v="145"/>
    <s v="548505"/>
    <x v="0"/>
    <n v="101026"/>
    <s v="INPS-BOLOGNA  CONTRIB.A C/ENTE"/>
    <n v="205507"/>
    <x v="79"/>
    <x v="79"/>
    <n v="1957.73"/>
    <s v="D"/>
    <n v="1957.73"/>
  </r>
  <r>
    <s v="1'trimestre "/>
    <n v="145"/>
    <s v="548505"/>
    <x v="0"/>
    <n v="101026"/>
    <s v="INPS-BOLOGNA  CONTRIB.A C/ENTE"/>
    <n v="205507"/>
    <x v="79"/>
    <x v="79"/>
    <n v="387.6"/>
    <s v="D"/>
    <n v="387.6"/>
  </r>
  <r>
    <s v="1'trimestre "/>
    <n v="145"/>
    <s v="548505"/>
    <x v="0"/>
    <n v="101026"/>
    <s v="INPS-BOLOGNA  CONTRIB.A C/ENTE"/>
    <n v="205507"/>
    <x v="79"/>
    <x v="79"/>
    <n v="399.36"/>
    <s v="D"/>
    <n v="399.36"/>
  </r>
  <r>
    <s v="1'trimestre "/>
    <n v="145"/>
    <s v="548505"/>
    <x v="0"/>
    <n v="101026"/>
    <s v="INPS-BOLOGNA  CONTRIB.A C/ENTE"/>
    <n v="205507"/>
    <x v="79"/>
    <x v="79"/>
    <n v="46.56"/>
    <s v="D"/>
    <n v="46.56"/>
  </r>
  <r>
    <s v="1'trimestre "/>
    <n v="145"/>
    <s v="548505"/>
    <x v="0"/>
    <n v="103283"/>
    <s v="INPS-BOLOGNA A C/PERSON.SU RETRIBUZIONI"/>
    <n v="205507"/>
    <x v="79"/>
    <x v="79"/>
    <n v="14822.9"/>
    <s v="D"/>
    <n v="14822.9"/>
  </r>
  <r>
    <s v="1'trimestre "/>
    <n v="145"/>
    <s v="548505"/>
    <x v="0"/>
    <n v="103283"/>
    <s v="INPS-BOLOGNA A C/PERSON.SU RETRIBUZIONI"/>
    <n v="205507"/>
    <x v="79"/>
    <x v="79"/>
    <n v="529.53"/>
    <s v="D"/>
    <n v="529.53"/>
  </r>
  <r>
    <s v="1'trimestre "/>
    <n v="145"/>
    <s v="548505"/>
    <x v="0"/>
    <n v="101026"/>
    <s v="INPS-BOLOGNA  CONTRIB.A C/ENTE"/>
    <n v="205507"/>
    <x v="79"/>
    <x v="79"/>
    <n v="0.17"/>
    <s v="D"/>
    <n v="0.17"/>
  </r>
  <r>
    <s v="1'trimestre "/>
    <n v="145"/>
    <s v="548505"/>
    <x v="0"/>
    <n v="101026"/>
    <s v="INPS-BOLOGNA  CONTRIB.A C/ENTE"/>
    <n v="205507"/>
    <x v="79"/>
    <x v="79"/>
    <n v="0.44"/>
    <s v="A"/>
    <n v="-0.44"/>
  </r>
  <r>
    <s v="1'trimestre "/>
    <n v="145"/>
    <s v="548505"/>
    <x v="0"/>
    <n v="101026"/>
    <s v="INPS-BOLOGNA  CONTRIB.A C/ENTE"/>
    <n v="205507"/>
    <x v="79"/>
    <x v="79"/>
    <n v="330.09"/>
    <s v="D"/>
    <n v="330.09"/>
  </r>
  <r>
    <s v="1'trimestre "/>
    <n v="145"/>
    <s v="548505"/>
    <x v="0"/>
    <n v="101026"/>
    <s v="INPS-BOLOGNA  CONTRIB.A C/ENTE"/>
    <n v="205507"/>
    <x v="79"/>
    <x v="79"/>
    <n v="143.13"/>
    <s v="D"/>
    <n v="143.13"/>
  </r>
  <r>
    <s v="1'trimestre "/>
    <n v="145"/>
    <s v="548505"/>
    <x v="0"/>
    <n v="101026"/>
    <s v="INPS-BOLOGNA  CONTRIB.A C/ENTE"/>
    <n v="205507"/>
    <x v="79"/>
    <x v="79"/>
    <n v="859.26"/>
    <s v="D"/>
    <n v="859.26"/>
  </r>
  <r>
    <s v="1'trimestre "/>
    <n v="145"/>
    <s v="548505"/>
    <x v="0"/>
    <n v="101026"/>
    <s v="INPS-BOLOGNA  CONTRIB.A C/ENTE"/>
    <n v="205507"/>
    <x v="79"/>
    <x v="79"/>
    <n v="477.2"/>
    <s v="D"/>
    <n v="477.2"/>
  </r>
  <r>
    <s v="1'trimestre "/>
    <n v="145"/>
    <s v="548505"/>
    <x v="0"/>
    <n v="101026"/>
    <s v="INPS-BOLOGNA  CONTRIB.A C/ENTE"/>
    <n v="205507"/>
    <x v="79"/>
    <x v="79"/>
    <n v="391.26"/>
    <s v="D"/>
    <n v="391.26"/>
  </r>
  <r>
    <s v="1'trimestre "/>
    <n v="145"/>
    <s v="548505"/>
    <x v="0"/>
    <n v="101026"/>
    <s v="INPS-BOLOGNA  CONTRIB.A C/ENTE"/>
    <n v="205507"/>
    <x v="79"/>
    <x v="79"/>
    <n v="434.46"/>
    <s v="D"/>
    <n v="434.46"/>
  </r>
  <r>
    <s v="1'trimestre "/>
    <n v="145"/>
    <s v="548505"/>
    <x v="0"/>
    <n v="101026"/>
    <s v="INPS-BOLOGNA  CONTRIB.A C/ENTE"/>
    <n v="205507"/>
    <x v="79"/>
    <x v="79"/>
    <n v="331.87"/>
    <s v="D"/>
    <n v="331.87"/>
  </r>
  <r>
    <s v="1'trimestre "/>
    <n v="145"/>
    <s v="548505"/>
    <x v="0"/>
    <n v="101026"/>
    <s v="INPS-BOLOGNA  CONTRIB.A C/ENTE"/>
    <n v="205507"/>
    <x v="79"/>
    <x v="79"/>
    <n v="387.17"/>
    <s v="D"/>
    <n v="387.17"/>
  </r>
  <r>
    <s v="1'trimestre "/>
    <n v="145"/>
    <s v="548505"/>
    <x v="0"/>
    <n v="101026"/>
    <s v="INPS-BOLOGNA  CONTRIB.A C/ENTE"/>
    <n v="205507"/>
    <x v="79"/>
    <x v="79"/>
    <n v="331.87"/>
    <s v="D"/>
    <n v="331.87"/>
  </r>
  <r>
    <s v="1'trimestre "/>
    <n v="145"/>
    <s v="548505"/>
    <x v="0"/>
    <n v="101026"/>
    <s v="INPS-BOLOGNA  CONTRIB.A C/ENTE"/>
    <n v="205507"/>
    <x v="79"/>
    <x v="79"/>
    <n v="441.87"/>
    <s v="D"/>
    <n v="441.87"/>
  </r>
  <r>
    <s v="1'trimestre "/>
    <n v="145"/>
    <s v="548505"/>
    <x v="0"/>
    <n v="101026"/>
    <s v="INPS-BOLOGNA  CONTRIB.A C/ENTE"/>
    <n v="205507"/>
    <x v="79"/>
    <x v="79"/>
    <n v="407.88"/>
    <s v="D"/>
    <n v="407.88"/>
  </r>
  <r>
    <s v="1'trimestre "/>
    <n v="145"/>
    <s v="548505"/>
    <x v="0"/>
    <n v="101026"/>
    <s v="INPS-BOLOGNA  CONTRIB.A C/ENTE"/>
    <n v="205507"/>
    <x v="79"/>
    <x v="79"/>
    <n v="621.21"/>
    <s v="D"/>
    <n v="621.21"/>
  </r>
  <r>
    <s v="1'trimestre "/>
    <n v="145"/>
    <s v="548505"/>
    <x v="0"/>
    <n v="101026"/>
    <s v="INPS-BOLOGNA  CONTRIB.A C/ENTE"/>
    <n v="205507"/>
    <x v="79"/>
    <x v="79"/>
    <n v="11.77"/>
    <s v="D"/>
    <n v="11.77"/>
  </r>
  <r>
    <s v="1'trimestre "/>
    <n v="145"/>
    <s v="548505"/>
    <x v="0"/>
    <n v="101026"/>
    <s v="INPS-BOLOGNA  CONTRIB.A C/ENTE"/>
    <n v="205507"/>
    <x v="79"/>
    <x v="79"/>
    <n v="164"/>
    <s v="D"/>
    <n v="164"/>
  </r>
  <r>
    <s v="1'trimestre "/>
    <n v="145"/>
    <s v="548505"/>
    <x v="0"/>
    <n v="101026"/>
    <s v="INPS-BOLOGNA  CONTRIB.A C/ENTE"/>
    <n v="205507"/>
    <x v="79"/>
    <x v="79"/>
    <n v="564.22"/>
    <s v="D"/>
    <n v="564.22"/>
  </r>
  <r>
    <s v="1'trimestre "/>
    <n v="145"/>
    <s v="548505"/>
    <x v="0"/>
    <n v="101026"/>
    <s v="INPS-BOLOGNA  CONTRIB.A C/ENTE"/>
    <n v="205507"/>
    <x v="79"/>
    <x v="79"/>
    <n v="347.84"/>
    <s v="D"/>
    <n v="347.84"/>
  </r>
  <r>
    <s v="1'trimestre "/>
    <n v="145"/>
    <s v="548505"/>
    <x v="0"/>
    <n v="101026"/>
    <s v="INPS-BOLOGNA  CONTRIB.A C/ENTE"/>
    <n v="205507"/>
    <x v="79"/>
    <x v="79"/>
    <n v="392.78"/>
    <s v="D"/>
    <n v="392.78"/>
  </r>
  <r>
    <s v="1'trimestre "/>
    <n v="145"/>
    <s v="548505"/>
    <x v="0"/>
    <n v="101026"/>
    <s v="INPS-BOLOGNA  CONTRIB.A C/ENTE"/>
    <n v="205507"/>
    <x v="79"/>
    <x v="79"/>
    <n v="195.04"/>
    <s v="D"/>
    <n v="195.04"/>
  </r>
  <r>
    <s v="1'trimestre "/>
    <n v="145"/>
    <s v="548505"/>
    <x v="0"/>
    <n v="101026"/>
    <s v="INPS-BOLOGNA  CONTRIB.A C/ENTE"/>
    <n v="205507"/>
    <x v="79"/>
    <x v="79"/>
    <n v="222.91"/>
    <s v="D"/>
    <n v="222.91"/>
  </r>
  <r>
    <s v="1'trimestre "/>
    <n v="145"/>
    <s v="548505"/>
    <x v="0"/>
    <n v="101026"/>
    <s v="INPS-BOLOGNA  CONTRIB.A C/ENTE"/>
    <n v="205507"/>
    <x v="79"/>
    <x v="79"/>
    <n v="449.4"/>
    <s v="D"/>
    <n v="449.4"/>
  </r>
  <r>
    <s v="1'trimestre "/>
    <n v="145"/>
    <s v="548505"/>
    <x v="0"/>
    <n v="101026"/>
    <s v="INPS-BOLOGNA  CONTRIB.A C/ENTE"/>
    <n v="205507"/>
    <x v="79"/>
    <x v="79"/>
    <n v="2311.2399999999998"/>
    <s v="D"/>
    <n v="2311.2399999999998"/>
  </r>
  <r>
    <s v="1'trimestre "/>
    <n v="145"/>
    <s v="548505"/>
    <x v="0"/>
    <n v="101026"/>
    <s v="INPS-BOLOGNA  CONTRIB.A C/ENTE"/>
    <n v="205507"/>
    <x v="79"/>
    <x v="79"/>
    <n v="614.54999999999995"/>
    <s v="D"/>
    <n v="614.54999999999995"/>
  </r>
  <r>
    <s v="1'trimestre "/>
    <n v="145"/>
    <s v="548505"/>
    <x v="0"/>
    <n v="101026"/>
    <s v="INPS-BOLOGNA  CONTRIB.A C/ENTE"/>
    <n v="205507"/>
    <x v="79"/>
    <x v="79"/>
    <n v="961.05"/>
    <s v="D"/>
    <n v="961.05"/>
  </r>
  <r>
    <s v="1'trimestre "/>
    <n v="145"/>
    <s v="548505"/>
    <x v="0"/>
    <n v="101026"/>
    <s v="INPS-BOLOGNA  CONTRIB.A C/ENTE"/>
    <n v="205507"/>
    <x v="79"/>
    <x v="79"/>
    <n v="424.23"/>
    <s v="D"/>
    <n v="424.23"/>
  </r>
  <r>
    <s v="1'trimestre "/>
    <n v="145"/>
    <s v="548505"/>
    <x v="0"/>
    <n v="101026"/>
    <s v="INPS-BOLOGNA  CONTRIB.A C/ENTE"/>
    <n v="205507"/>
    <x v="79"/>
    <x v="79"/>
    <n v="324.39999999999998"/>
    <s v="D"/>
    <n v="324.39999999999998"/>
  </r>
  <r>
    <s v="1'trimestre "/>
    <n v="145"/>
    <s v="548505"/>
    <x v="0"/>
    <n v="101026"/>
    <s v="INPS-BOLOGNA  CONTRIB.A C/ENTE"/>
    <n v="205507"/>
    <x v="79"/>
    <x v="79"/>
    <n v="483.11"/>
    <s v="D"/>
    <n v="483.11"/>
  </r>
  <r>
    <s v="1'trimestre "/>
    <n v="145"/>
    <s v="548505"/>
    <x v="0"/>
    <n v="101026"/>
    <s v="INPS-BOLOGNA  CONTRIB.A C/ENTE"/>
    <n v="205507"/>
    <x v="79"/>
    <x v="79"/>
    <n v="1342.02"/>
    <s v="D"/>
    <n v="1342.02"/>
  </r>
  <r>
    <s v="1'trimestre "/>
    <n v="145"/>
    <s v="548505"/>
    <x v="0"/>
    <n v="101026"/>
    <s v="INPS-BOLOGNA  CONTRIB.A C/ENTE"/>
    <n v="205507"/>
    <x v="79"/>
    <x v="79"/>
    <n v="410.07"/>
    <s v="D"/>
    <n v="410.07"/>
  </r>
  <r>
    <s v="1'trimestre "/>
    <n v="145"/>
    <s v="548505"/>
    <x v="0"/>
    <n v="101026"/>
    <s v="INPS-BOLOGNA  CONTRIB.A C/ENTE"/>
    <n v="205507"/>
    <x v="79"/>
    <x v="79"/>
    <n v="1362.36"/>
    <s v="D"/>
    <n v="1362.36"/>
  </r>
  <r>
    <s v="1'trimestre "/>
    <n v="145"/>
    <s v="548505"/>
    <x v="0"/>
    <n v="101026"/>
    <s v="INPS-BOLOGNA  CONTRIB.A C/ENTE"/>
    <n v="205507"/>
    <x v="79"/>
    <x v="79"/>
    <n v="534.79"/>
    <s v="D"/>
    <n v="534.79"/>
  </r>
  <r>
    <s v="1'trimestre "/>
    <n v="145"/>
    <s v="548505"/>
    <x v="0"/>
    <n v="101026"/>
    <s v="INPS-BOLOGNA  CONTRIB.A C/ENTE"/>
    <n v="205507"/>
    <x v="79"/>
    <x v="79"/>
    <n v="379.71"/>
    <s v="D"/>
    <n v="379.71"/>
  </r>
  <r>
    <s v="1'trimestre "/>
    <n v="145"/>
    <s v="548505"/>
    <x v="0"/>
    <n v="101026"/>
    <s v="INPS-BOLOGNA  CONTRIB.A C/ENTE"/>
    <n v="205507"/>
    <x v="79"/>
    <x v="79"/>
    <n v="952.02"/>
    <s v="D"/>
    <n v="952.02"/>
  </r>
  <r>
    <s v="1'trimestre "/>
    <n v="145"/>
    <s v="548505"/>
    <x v="0"/>
    <n v="101026"/>
    <s v="INPS-BOLOGNA  CONTRIB.A C/ENTE"/>
    <n v="205507"/>
    <x v="79"/>
    <x v="79"/>
    <n v="128.75"/>
    <s v="D"/>
    <n v="128.75"/>
  </r>
  <r>
    <s v="1'trimestre "/>
    <n v="145"/>
    <s v="548505"/>
    <x v="0"/>
    <n v="101026"/>
    <s v="INPS-BOLOGNA  CONTRIB.A C/ENTE"/>
    <n v="205507"/>
    <x v="79"/>
    <x v="79"/>
    <n v="715.46"/>
    <s v="D"/>
    <n v="715.46"/>
  </r>
  <r>
    <s v="1'trimestre "/>
    <n v="145"/>
    <s v="548505"/>
    <x v="0"/>
    <n v="101026"/>
    <s v="INPS-BOLOGNA  CONTRIB.A C/ENTE"/>
    <n v="205507"/>
    <x v="79"/>
    <x v="79"/>
    <n v="297.01"/>
    <s v="D"/>
    <n v="297.01"/>
  </r>
  <r>
    <s v="1'trimestre "/>
    <n v="145"/>
    <s v="548505"/>
    <x v="0"/>
    <n v="101026"/>
    <s v="INPS-BOLOGNA  CONTRIB.A C/ENTE"/>
    <n v="205507"/>
    <x v="79"/>
    <x v="79"/>
    <n v="257.5"/>
    <s v="D"/>
    <n v="257.5"/>
  </r>
  <r>
    <s v="1'trimestre "/>
    <n v="145"/>
    <s v="548505"/>
    <x v="0"/>
    <n v="101026"/>
    <s v="INPS-BOLOGNA  CONTRIB.A C/ENTE"/>
    <n v="205507"/>
    <x v="79"/>
    <x v="79"/>
    <n v="324.68"/>
    <s v="D"/>
    <n v="324.68"/>
  </r>
  <r>
    <s v="1'trimestre "/>
    <n v="145"/>
    <s v="548505"/>
    <x v="0"/>
    <n v="101026"/>
    <s v="INPS-BOLOGNA  CONTRIB.A C/ENTE"/>
    <n v="205507"/>
    <x v="79"/>
    <x v="79"/>
    <n v="388.95"/>
    <s v="D"/>
    <n v="388.95"/>
  </r>
  <r>
    <s v="1'trimestre "/>
    <n v="145"/>
    <s v="548505"/>
    <x v="0"/>
    <n v="101026"/>
    <s v="INPS-BOLOGNA  CONTRIB.A C/ENTE"/>
    <n v="205507"/>
    <x v="79"/>
    <x v="79"/>
    <n v="334.39"/>
    <s v="D"/>
    <n v="334.39"/>
  </r>
  <r>
    <s v="1'trimestre "/>
    <n v="145"/>
    <s v="548505"/>
    <x v="0"/>
    <n v="101026"/>
    <s v="INPS-BOLOGNA  CONTRIB.A C/ENTE"/>
    <n v="205507"/>
    <x v="79"/>
    <x v="79"/>
    <n v="1022.45"/>
    <s v="D"/>
    <n v="1022.45"/>
  </r>
  <r>
    <s v="1'trimestre "/>
    <n v="145"/>
    <s v="548505"/>
    <x v="0"/>
    <n v="101026"/>
    <s v="INPS-BOLOGNA  CONTRIB.A C/ENTE"/>
    <n v="205507"/>
    <x v="79"/>
    <x v="79"/>
    <n v="924.63"/>
    <s v="D"/>
    <n v="924.63"/>
  </r>
  <r>
    <s v="1'trimestre "/>
    <n v="145"/>
    <s v="548505"/>
    <x v="0"/>
    <n v="101026"/>
    <s v="INPS-BOLOGNA  CONTRIB.A C/ENTE"/>
    <n v="205507"/>
    <x v="79"/>
    <x v="79"/>
    <n v="787.48"/>
    <s v="D"/>
    <n v="787.48"/>
  </r>
  <r>
    <s v="1'trimestre "/>
    <n v="145"/>
    <s v="548505"/>
    <x v="0"/>
    <n v="101026"/>
    <s v="INPS-BOLOGNA  CONTRIB.A C/ENTE"/>
    <n v="205507"/>
    <x v="79"/>
    <x v="79"/>
    <n v="248.85"/>
    <s v="D"/>
    <n v="248.85"/>
  </r>
  <r>
    <s v="1'trimestre "/>
    <n v="145"/>
    <s v="548505"/>
    <x v="0"/>
    <n v="101026"/>
    <s v="INPS-BOLOGNA  CONTRIB.A C/ENTE"/>
    <n v="205507"/>
    <x v="79"/>
    <x v="79"/>
    <n v="398.67"/>
    <s v="D"/>
    <n v="398.67"/>
  </r>
  <r>
    <s v="1'trimestre "/>
    <n v="145"/>
    <s v="548505"/>
    <x v="0"/>
    <n v="101026"/>
    <s v="INPS-BOLOGNA  CONTRIB.A C/ENTE"/>
    <n v="205507"/>
    <x v="79"/>
    <x v="79"/>
    <n v="527.14"/>
    <s v="D"/>
    <n v="527.14"/>
  </r>
  <r>
    <s v="1'trimestre "/>
    <n v="145"/>
    <s v="548505"/>
    <x v="0"/>
    <n v="101026"/>
    <s v="INPS-BOLOGNA  CONTRIB.A C/ENTE"/>
    <n v="205507"/>
    <x v="79"/>
    <x v="79"/>
    <n v="463.56"/>
    <s v="D"/>
    <n v="463.56"/>
  </r>
  <r>
    <s v="1'trimestre "/>
    <n v="145"/>
    <s v="548505"/>
    <x v="0"/>
    <n v="101026"/>
    <s v="INPS-BOLOGNA  CONTRIB.A C/ENTE"/>
    <n v="205507"/>
    <x v="79"/>
    <x v="79"/>
    <n v="513.21"/>
    <s v="D"/>
    <n v="513.21"/>
  </r>
  <r>
    <s v="1'trimestre "/>
    <n v="145"/>
    <s v="548505"/>
    <x v="0"/>
    <n v="101026"/>
    <s v="INPS-BOLOGNA  CONTRIB.A C/ENTE"/>
    <n v="205507"/>
    <x v="79"/>
    <x v="79"/>
    <n v="572.30999999999995"/>
    <s v="D"/>
    <n v="572.30999999999995"/>
  </r>
  <r>
    <s v="1'trimestre "/>
    <n v="145"/>
    <s v="548505"/>
    <x v="0"/>
    <n v="101026"/>
    <s v="INPS-BOLOGNA  CONTRIB.A C/ENTE"/>
    <n v="205507"/>
    <x v="79"/>
    <x v="79"/>
    <n v="535.02"/>
    <s v="D"/>
    <n v="535.02"/>
  </r>
  <r>
    <s v="1'trimestre "/>
    <n v="145"/>
    <s v="548505"/>
    <x v="0"/>
    <n v="101026"/>
    <s v="INPS-BOLOGNA  CONTRIB.A C/ENTE"/>
    <n v="205507"/>
    <x v="79"/>
    <x v="79"/>
    <n v="493.88"/>
    <s v="D"/>
    <n v="493.88"/>
  </r>
  <r>
    <s v="1'trimestre "/>
    <n v="145"/>
    <s v="548505"/>
    <x v="0"/>
    <n v="101026"/>
    <s v="INPS-BOLOGNA  CONTRIB.A C/ENTE"/>
    <n v="205507"/>
    <x v="79"/>
    <x v="79"/>
    <n v="357.73"/>
    <s v="D"/>
    <n v="357.73"/>
  </r>
  <r>
    <s v="1'trimestre "/>
    <n v="145"/>
    <s v="548505"/>
    <x v="0"/>
    <n v="101026"/>
    <s v="INPS-BOLOGNA  CONTRIB.A C/ENTE"/>
    <n v="205507"/>
    <x v="79"/>
    <x v="79"/>
    <n v="369.19"/>
    <s v="D"/>
    <n v="369.19"/>
  </r>
  <r>
    <s v="1'trimestre "/>
    <n v="170"/>
    <s v="549020"/>
    <x v="19"/>
    <n v="102010"/>
    <s v="UNIVERSITA' STUDI BOLOGNA"/>
    <n v="205507"/>
    <x v="79"/>
    <x v="79"/>
    <n v="1379.06"/>
    <s v="D"/>
    <n v="1379.06"/>
  </r>
  <r>
    <s v="1'trimestre "/>
    <n v="182"/>
    <s v="542505"/>
    <x v="6"/>
    <n v="105482"/>
    <s v="AZIENDA USL DI PARMA"/>
    <n v="205507"/>
    <x v="79"/>
    <x v="79"/>
    <n v="16661.07"/>
    <s v="D"/>
    <n v="16661.07"/>
  </r>
  <r>
    <s v="1'trimestre "/>
    <n v="10"/>
    <s v="548505"/>
    <x v="0"/>
    <n v="103283"/>
    <s v="INPS-BOLOGNA A C/PERSON.SU RETRIBUZIONI"/>
    <n v="205510"/>
    <x v="80"/>
    <x v="80"/>
    <n v="2507.44"/>
    <s v="D"/>
    <n v="2507.44"/>
  </r>
  <r>
    <s v="1'trimestre "/>
    <n v="78"/>
    <s v="548505"/>
    <x v="0"/>
    <n v="103283"/>
    <s v="INPS-BOLOGNA A C/PERSON.SU RETRIBUZIONI"/>
    <n v="205510"/>
    <x v="80"/>
    <x v="80"/>
    <n v="599.67999999999995"/>
    <s v="D"/>
    <n v="599.67999999999995"/>
  </r>
  <r>
    <s v="1'trimestre "/>
    <n v="145"/>
    <s v="548505"/>
    <x v="0"/>
    <n v="103283"/>
    <s v="INPS-BOLOGNA A C/PERSON.SU RETRIBUZIONI"/>
    <n v="205510"/>
    <x v="80"/>
    <x v="80"/>
    <n v="599.67999999999995"/>
    <s v="D"/>
    <n v="599.67999999999995"/>
  </r>
  <r>
    <s v="1'trimestre "/>
    <n v="26"/>
    <s v="543010"/>
    <x v="8"/>
    <n v="102082"/>
    <s v="WORKING SOC.COOP.A R.L."/>
    <n v="205598"/>
    <x v="81"/>
    <x v="81"/>
    <n v="32.64"/>
    <s v="D"/>
    <n v="32.64"/>
  </r>
  <r>
    <s v="1'trimestre "/>
    <n v="26"/>
    <s v="543010"/>
    <x v="8"/>
    <n v="104505"/>
    <s v="ART HOTEL COMMERCIANTI"/>
    <n v="205598"/>
    <x v="81"/>
    <x v="81"/>
    <n v="273.64"/>
    <s v="D"/>
    <n v="273.64"/>
  </r>
  <r>
    <s v="1'trimestre "/>
    <n v="60"/>
    <s v="543010"/>
    <x v="8"/>
    <n v="107755"/>
    <s v="SDA EXPRESS COURIER SPA"/>
    <n v="205598"/>
    <x v="81"/>
    <x v="81"/>
    <n v="654.46"/>
    <s v="D"/>
    <n v="654.46"/>
  </r>
  <r>
    <s v="1'trimestre "/>
    <n v="64"/>
    <s v="543010"/>
    <x v="8"/>
    <n v="106354"/>
    <s v="POSTE ITALIANE SPA"/>
    <n v="205598"/>
    <x v="81"/>
    <x v="81"/>
    <n v="41.52"/>
    <s v="D"/>
    <n v="41.52"/>
  </r>
  <r>
    <s v="1'trimestre "/>
    <n v="64"/>
    <s v="543010"/>
    <x v="8"/>
    <n v="106354"/>
    <s v="POSTE ITALIANE SPA"/>
    <n v="205598"/>
    <x v="81"/>
    <x v="81"/>
    <n v="4056.19"/>
    <s v="D"/>
    <n v="4056.19"/>
  </r>
  <r>
    <s v="1'trimestre "/>
    <n v="71"/>
    <s v="544011"/>
    <x v="17"/>
    <n v="106571"/>
    <s v="OLIVOTTO  ELEONORA"/>
    <n v="205598"/>
    <x v="81"/>
    <x v="81"/>
    <n v="544.20000000000005"/>
    <s v="D"/>
    <n v="544.20000000000005"/>
  </r>
  <r>
    <s v="1'trimestre "/>
    <n v="125"/>
    <s v="543010"/>
    <x v="8"/>
    <n v="104505"/>
    <s v="ART HOTEL COMMERCIANTI"/>
    <n v="205598"/>
    <x v="81"/>
    <x v="81"/>
    <n v="742.27"/>
    <s v="D"/>
    <n v="742.27"/>
  </r>
  <r>
    <s v="1'trimestre "/>
    <n v="125"/>
    <s v="543010"/>
    <x v="8"/>
    <n v="107755"/>
    <s v="SDA EXPRESS COURIER SPA"/>
    <n v="205598"/>
    <x v="81"/>
    <x v="81"/>
    <n v="308.37"/>
    <s v="D"/>
    <n v="308.37"/>
  </r>
  <r>
    <s v="1'trimestre "/>
    <n v="130"/>
    <s v="543010"/>
    <x v="8"/>
    <n v="106354"/>
    <s v="POSTE ITALIANE SPA"/>
    <n v="205598"/>
    <x v="81"/>
    <x v="81"/>
    <n v="178.3"/>
    <s v="D"/>
    <n v="178.3"/>
  </r>
  <r>
    <s v="1'trimestre "/>
    <n v="130"/>
    <s v="543010"/>
    <x v="8"/>
    <n v="106354"/>
    <s v="POSTE ITALIANE SPA"/>
    <n v="205598"/>
    <x v="81"/>
    <x v="81"/>
    <n v="3227.85"/>
    <s v="D"/>
    <n v="3227.85"/>
  </r>
  <r>
    <s v="1'trimestre "/>
    <n v="148"/>
    <s v="548025"/>
    <x v="18"/>
    <n v="105630"/>
    <s v="ERARIO- UFFICIO LOCALE DELLE ENTRATE BO2 COD.TG6"/>
    <n v="205598"/>
    <x v="81"/>
    <x v="81"/>
    <n v="15561.66"/>
    <s v="D"/>
    <n v="15561.66"/>
  </r>
  <r>
    <s v="1'trimestre "/>
    <n v="148"/>
    <s v="548025"/>
    <x v="18"/>
    <n v="105630"/>
    <s v="ERARIO- UFFICIO LOCALE DELLE ENTRATE BO2 COD.TG6"/>
    <n v="205598"/>
    <x v="81"/>
    <x v="81"/>
    <n v="6184"/>
    <s v="D"/>
    <n v="6184"/>
  </r>
  <r>
    <s v="1'trimestre "/>
    <n v="190"/>
    <s v="543010"/>
    <x v="8"/>
    <n v="106354"/>
    <s v="POSTE ITALIANE SPA"/>
    <n v="205598"/>
    <x v="81"/>
    <x v="81"/>
    <n v="72"/>
    <s v="D"/>
    <n v="72"/>
  </r>
  <r>
    <s v="1'trimestre "/>
    <n v="190"/>
    <s v="543010"/>
    <x v="8"/>
    <n v="106354"/>
    <s v="POSTE ITALIANE SPA"/>
    <n v="205598"/>
    <x v="81"/>
    <x v="81"/>
    <n v="104"/>
    <s v="D"/>
    <n v="104"/>
  </r>
  <r>
    <s v="1'trimestre "/>
    <n v="190"/>
    <s v="543010"/>
    <x v="8"/>
    <n v="106354"/>
    <s v="POSTE ITALIANE SPA"/>
    <n v="205598"/>
    <x v="81"/>
    <x v="81"/>
    <n v="176"/>
    <s v="D"/>
    <n v="176"/>
  </r>
  <r>
    <s v="1'trimestre "/>
    <n v="190"/>
    <s v="543010"/>
    <x v="8"/>
    <n v="106354"/>
    <s v="POSTE ITALIANE SPA"/>
    <n v="205598"/>
    <x v="81"/>
    <x v="81"/>
    <n v="3165.1"/>
    <s v="D"/>
    <n v="3165.1"/>
  </r>
  <r>
    <s v="1'trimestre "/>
    <m/>
    <n v="41401002"/>
    <x v="13"/>
    <m/>
    <m/>
    <n v="205598"/>
    <x v="81"/>
    <x v="81"/>
    <m/>
    <m/>
    <n v="1172.0999999999999"/>
  </r>
  <r>
    <s v="1'trimestre "/>
    <m/>
    <n v="54900002"/>
    <x v="9"/>
    <m/>
    <m/>
    <n v="205598"/>
    <x v="81"/>
    <x v="81"/>
    <m/>
    <m/>
    <n v="2123.64"/>
  </r>
  <r>
    <s v="1'trimestre "/>
    <n v="26"/>
    <s v="543010"/>
    <x v="8"/>
    <n v="106554"/>
    <s v="MANUTENCOOP FACILITY MANAGEMENT SPA"/>
    <n v="206102"/>
    <x v="82"/>
    <x v="82"/>
    <n v="1987.5"/>
    <s v="D"/>
    <n v="1987.5"/>
  </r>
  <r>
    <s v="1'trimestre "/>
    <n v="26"/>
    <s v="543010"/>
    <x v="8"/>
    <n v="107550"/>
    <s v="GASYSTEM SRL"/>
    <n v="206102"/>
    <x v="82"/>
    <x v="82"/>
    <n v="3650"/>
    <s v="D"/>
    <n v="3650"/>
  </r>
  <r>
    <s v="1'trimestre "/>
    <n v="26"/>
    <s v="543010"/>
    <x v="8"/>
    <n v="106554"/>
    <s v="MANUTENCOOP FACILITY MANAGEMENT SPA"/>
    <n v="206102"/>
    <x v="82"/>
    <x v="82"/>
    <n v="6691.44"/>
    <s v="D"/>
    <n v="6691.44"/>
  </r>
  <r>
    <s v="1'trimestre "/>
    <n v="26"/>
    <s v="543010"/>
    <x v="8"/>
    <n v="106554"/>
    <s v="MANUTENCOOP FACILITY MANAGEMENT SPA"/>
    <n v="206102"/>
    <x v="82"/>
    <x v="82"/>
    <n v="13637.73"/>
    <s v="D"/>
    <n v="13637.73"/>
  </r>
  <r>
    <s v="1'trimestre "/>
    <n v="26"/>
    <s v="543010"/>
    <x v="8"/>
    <n v="103904"/>
    <s v="ENGIE SERVIZI SPA"/>
    <n v="206102"/>
    <x v="82"/>
    <x v="82"/>
    <n v="10083.879999999999"/>
    <s v="D"/>
    <n v="10083.879999999999"/>
  </r>
  <r>
    <s v="1'trimestre "/>
    <n v="26"/>
    <s v="543010"/>
    <x v="8"/>
    <n v="103904"/>
    <s v="ENGIE SERVIZI SPA"/>
    <n v="206102"/>
    <x v="82"/>
    <x v="82"/>
    <n v="6691.44"/>
    <s v="D"/>
    <n v="6691.44"/>
  </r>
  <r>
    <s v="1'trimestre "/>
    <n v="26"/>
    <s v="543010"/>
    <x v="8"/>
    <n v="111073"/>
    <s v="CONSORZIO INTEGRA SOC.COOP."/>
    <n v="206102"/>
    <x v="82"/>
    <x v="82"/>
    <n v="8397.39"/>
    <s v="D"/>
    <n v="8397.39"/>
  </r>
  <r>
    <s v="1'trimestre "/>
    <n v="26"/>
    <s v="543010"/>
    <x v="8"/>
    <n v="111073"/>
    <s v="CONSORZIO INTEGRA SOC.COOP."/>
    <n v="206102"/>
    <x v="82"/>
    <x v="82"/>
    <n v="4120.2299999999996"/>
    <s v="D"/>
    <n v="4120.2299999999996"/>
  </r>
  <r>
    <s v="1'trimestre "/>
    <n v="26"/>
    <s v="543010"/>
    <x v="8"/>
    <n v="111206"/>
    <s v="GIRGENTI SRL"/>
    <n v="206102"/>
    <x v="82"/>
    <x v="82"/>
    <n v="1233"/>
    <s v="D"/>
    <n v="1233"/>
  </r>
  <r>
    <s v="1'trimestre "/>
    <n v="125"/>
    <s v="543010"/>
    <x v="8"/>
    <n v="106554"/>
    <s v="MANUTENCOOP FACILITY MANAGEMENT SPA"/>
    <n v="206102"/>
    <x v="82"/>
    <x v="82"/>
    <n v="8064.08"/>
    <s v="D"/>
    <n v="8064.08"/>
  </r>
  <r>
    <s v="1'trimestre "/>
    <n v="125"/>
    <s v="543010"/>
    <x v="8"/>
    <n v="106554"/>
    <s v="MANUTENCOOP FACILITY MANAGEMENT SPA"/>
    <n v="206102"/>
    <x v="82"/>
    <x v="82"/>
    <n v="10083.879999999999"/>
    <s v="D"/>
    <n v="10083.879999999999"/>
  </r>
  <r>
    <s v="1'trimestre "/>
    <n v="125"/>
    <s v="543010"/>
    <x v="8"/>
    <n v="106554"/>
    <s v="MANUTENCOOP FACILITY MANAGEMENT SPA"/>
    <n v="206102"/>
    <x v="82"/>
    <x v="82"/>
    <n v="15827.22"/>
    <s v="D"/>
    <n v="15827.22"/>
  </r>
  <r>
    <s v="1'trimestre "/>
    <n v="125"/>
    <s v="543010"/>
    <x v="8"/>
    <n v="106554"/>
    <s v="MANUTENCOOP FACILITY MANAGEMENT SPA"/>
    <n v="206102"/>
    <x v="82"/>
    <x v="82"/>
    <n v="72516.460000000006"/>
    <s v="D"/>
    <n v="72516.460000000006"/>
  </r>
  <r>
    <s v="1'trimestre "/>
    <n v="125"/>
    <s v="543010"/>
    <x v="8"/>
    <n v="106554"/>
    <s v="MANUTENCOOP FACILITY MANAGEMENT SPA"/>
    <n v="206102"/>
    <x v="82"/>
    <x v="82"/>
    <n v="90029.73"/>
    <s v="D"/>
    <n v="90029.73"/>
  </r>
  <r>
    <s v="1'trimestre "/>
    <n v="125"/>
    <s v="543010"/>
    <x v="8"/>
    <n v="103904"/>
    <s v="ENGIE SERVIZI SPA"/>
    <n v="206102"/>
    <x v="82"/>
    <x v="82"/>
    <n v="15827.22"/>
    <s v="D"/>
    <n v="15827.22"/>
  </r>
  <r>
    <s v="1'trimestre "/>
    <n v="125"/>
    <s v="543010"/>
    <x v="8"/>
    <n v="103904"/>
    <s v="ENGIE SERVIZI SPA"/>
    <n v="206102"/>
    <x v="82"/>
    <x v="82"/>
    <n v="72516.460000000006"/>
    <s v="D"/>
    <n v="72516.460000000006"/>
  </r>
  <r>
    <s v="1'trimestre "/>
    <n v="125"/>
    <s v="543010"/>
    <x v="8"/>
    <n v="103904"/>
    <s v="ENGIE SERVIZI SPA"/>
    <n v="206102"/>
    <x v="82"/>
    <x v="82"/>
    <n v="13637.73"/>
    <s v="D"/>
    <n v="13637.73"/>
  </r>
  <r>
    <s v="1'trimestre "/>
    <n v="125"/>
    <s v="543010"/>
    <x v="8"/>
    <n v="103904"/>
    <s v="ENGIE SERVIZI SPA"/>
    <n v="206102"/>
    <x v="82"/>
    <x v="82"/>
    <n v="90029.73"/>
    <s v="D"/>
    <n v="90029.73"/>
  </r>
  <r>
    <s v="1'trimestre "/>
    <n v="125"/>
    <s v="543010"/>
    <x v="8"/>
    <n v="111073"/>
    <s v="CONSORZIO INTEGRA SOC.COOP."/>
    <n v="206102"/>
    <x v="82"/>
    <x v="82"/>
    <n v="65767.05"/>
    <s v="D"/>
    <n v="65767.05"/>
  </r>
  <r>
    <s v="1'trimestre "/>
    <n v="125"/>
    <s v="543010"/>
    <x v="8"/>
    <n v="111073"/>
    <s v="CONSORZIO INTEGRA SOC.COOP."/>
    <n v="206102"/>
    <x v="82"/>
    <x v="82"/>
    <n v="51582"/>
    <s v="D"/>
    <n v="51582"/>
  </r>
  <r>
    <s v="1'trimestre "/>
    <n v="125"/>
    <s v="543010"/>
    <x v="8"/>
    <n v="111073"/>
    <s v="CONSORZIO INTEGRA SOC.COOP."/>
    <n v="206102"/>
    <x v="82"/>
    <x v="82"/>
    <n v="9745.2199999999993"/>
    <s v="D"/>
    <n v="9745.2199999999993"/>
  </r>
  <r>
    <s v="1'trimestre "/>
    <n v="125"/>
    <s v="543010"/>
    <x v="8"/>
    <n v="111073"/>
    <s v="CONSORZIO INTEGRA SOC.COOP."/>
    <n v="206102"/>
    <x v="82"/>
    <x v="82"/>
    <n v="44651.78"/>
    <s v="D"/>
    <n v="44651.78"/>
  </r>
  <r>
    <s v="1'trimestre "/>
    <n v="125"/>
    <s v="543010"/>
    <x v="8"/>
    <n v="108296"/>
    <s v="CONSORZIO COOPERATIVE COSTRUZIONI CCC SOC. COOPER."/>
    <n v="206102"/>
    <x v="82"/>
    <x v="82"/>
    <n v="55435.519999999997"/>
    <s v="D"/>
    <n v="55435.519999999997"/>
  </r>
  <r>
    <s v="1'trimestre "/>
    <n v="125"/>
    <s v="543010"/>
    <x v="8"/>
    <n v="110215"/>
    <s v="STP SRL"/>
    <n v="206102"/>
    <x v="82"/>
    <x v="82"/>
    <n v="7796.37"/>
    <s v="D"/>
    <n v="7796.37"/>
  </r>
  <r>
    <s v="1'trimestre "/>
    <n v="150"/>
    <s v="543010"/>
    <x v="8"/>
    <n v="111073"/>
    <s v="CONSORZIO INTEGRA SOC.COOP."/>
    <n v="206102"/>
    <x v="82"/>
    <x v="82"/>
    <n v="6209.12"/>
    <s v="D"/>
    <n v="6209.12"/>
  </r>
  <r>
    <s v="1'trimestre "/>
    <n v="173"/>
    <s v="544010"/>
    <x v="16"/>
    <n v="111059"/>
    <s v="IDF - INGEGNERIA DEL FUOCO"/>
    <n v="206102"/>
    <x v="82"/>
    <x v="82"/>
    <n v="2568"/>
    <s v="A"/>
    <n v="-2568"/>
  </r>
  <r>
    <s v="1'trimestre "/>
    <n v="173"/>
    <s v="544010"/>
    <x v="16"/>
    <n v="111059"/>
    <s v="IDF - INGEGNERIA DEL FUOCO"/>
    <n v="206102"/>
    <x v="82"/>
    <x v="82"/>
    <n v="16291.39"/>
    <s v="D"/>
    <n v="16291.39"/>
  </r>
  <r>
    <s v="1'trimestre "/>
    <m/>
    <n v="54900002"/>
    <x v="9"/>
    <m/>
    <m/>
    <n v="206102"/>
    <x v="82"/>
    <x v="82"/>
    <m/>
    <m/>
    <n v="149600.67000000001"/>
  </r>
  <r>
    <s v="1'trimestre "/>
    <n v="26"/>
    <s v="543010"/>
    <x v="8"/>
    <n v="104479"/>
    <s v="STRYKER ITALIA S.R.L."/>
    <n v="206104"/>
    <x v="83"/>
    <x v="83"/>
    <n v="744"/>
    <s v="D"/>
    <n v="744"/>
  </r>
  <r>
    <s v="1'trimestre "/>
    <n v="26"/>
    <s v="543010"/>
    <x v="8"/>
    <n v="104479"/>
    <s v="STRYKER ITALIA S.R.L."/>
    <n v="206104"/>
    <x v="83"/>
    <x v="83"/>
    <n v="3750"/>
    <s v="D"/>
    <n v="3750"/>
  </r>
  <r>
    <s v="1'trimestre "/>
    <n v="26"/>
    <s v="543010"/>
    <x v="8"/>
    <n v="107839"/>
    <s v="E.M.S. SRL"/>
    <n v="206104"/>
    <x v="83"/>
    <x v="83"/>
    <n v="40000"/>
    <s v="D"/>
    <n v="40000"/>
  </r>
  <r>
    <s v="1'trimestre "/>
    <n v="26"/>
    <s v="543010"/>
    <x v="8"/>
    <n v="110626"/>
    <s v="KINEMED SRL"/>
    <n v="206104"/>
    <x v="83"/>
    <x v="83"/>
    <n v="1229.4000000000001"/>
    <s v="A"/>
    <n v="-1229.4000000000001"/>
  </r>
  <r>
    <s v="1'trimestre "/>
    <n v="26"/>
    <s v="543010"/>
    <x v="8"/>
    <n v="110626"/>
    <s v="KINEMED SRL"/>
    <n v="206104"/>
    <x v="83"/>
    <x v="83"/>
    <n v="3429.4"/>
    <s v="D"/>
    <n v="3429.4"/>
  </r>
  <r>
    <s v="1'trimestre "/>
    <n v="26"/>
    <s v="543010"/>
    <x v="8"/>
    <n v="109143"/>
    <s v="MICROBIOTECH SNC"/>
    <n v="206104"/>
    <x v="83"/>
    <x v="83"/>
    <n v="5800"/>
    <s v="D"/>
    <n v="5800"/>
  </r>
  <r>
    <s v="1'trimestre "/>
    <n v="85"/>
    <s v="543010"/>
    <x v="8"/>
    <n v="111231"/>
    <s v="CHROMIND DI SIMONE SALVATORE"/>
    <n v="206104"/>
    <x v="83"/>
    <x v="83"/>
    <n v="724"/>
    <s v="D"/>
    <n v="724"/>
  </r>
  <r>
    <s v="1'trimestre "/>
    <n v="125"/>
    <s v="543010"/>
    <x v="8"/>
    <n v="101139"/>
    <s v="LANZONI S.R.L."/>
    <n v="206104"/>
    <x v="83"/>
    <x v="83"/>
    <n v="464"/>
    <s v="D"/>
    <n v="464"/>
  </r>
  <r>
    <s v="1'trimestre "/>
    <n v="125"/>
    <s v="543010"/>
    <x v="8"/>
    <n v="102326"/>
    <s v="EPPENDORF S.R.L."/>
    <n v="206104"/>
    <x v="83"/>
    <x v="83"/>
    <n v="8647.2800000000007"/>
    <s v="D"/>
    <n v="8647.2800000000007"/>
  </r>
  <r>
    <s v="1'trimestre "/>
    <n v="125"/>
    <s v="543010"/>
    <x v="8"/>
    <n v="107737"/>
    <s v="PENTAX ITALIA SRL"/>
    <n v="206104"/>
    <x v="83"/>
    <x v="83"/>
    <n v="1041.3"/>
    <s v="D"/>
    <n v="1041.3"/>
  </r>
  <r>
    <s v="1'trimestre "/>
    <n v="150"/>
    <s v="543010"/>
    <x v="8"/>
    <n v="107394"/>
    <s v="CONMED ITALIA SRL"/>
    <n v="206104"/>
    <x v="83"/>
    <x v="83"/>
    <n v="12000"/>
    <s v="D"/>
    <n v="12000"/>
  </r>
  <r>
    <s v="1'trimestre "/>
    <n v="153"/>
    <s v="543010"/>
    <x v="8"/>
    <n v="110857"/>
    <s v="ANGELANTONI LIFE SCIENCE SRL"/>
    <n v="206104"/>
    <x v="83"/>
    <x v="83"/>
    <n v="7476"/>
    <s v="D"/>
    <n v="7476"/>
  </r>
  <r>
    <s v="1'trimestre "/>
    <n v="184"/>
    <s v="543010"/>
    <x v="8"/>
    <n v="107910"/>
    <s v="ANALYTICAL CONTROL DE MORI SRL"/>
    <n v="206104"/>
    <x v="83"/>
    <x v="83"/>
    <n v="50"/>
    <s v="D"/>
    <n v="50"/>
  </r>
  <r>
    <s v="1'trimestre "/>
    <n v="184"/>
    <s v="543010"/>
    <x v="8"/>
    <n v="109256"/>
    <s v="LUCA P. ELETTRONICA SRL"/>
    <n v="206104"/>
    <x v="83"/>
    <x v="83"/>
    <n v="1024.5999999999999"/>
    <s v="D"/>
    <n v="1024.5999999999999"/>
  </r>
  <r>
    <s v="1'trimestre "/>
    <n v="184"/>
    <s v="543010"/>
    <x v="8"/>
    <n v="110626"/>
    <s v="KINEMED SRL"/>
    <n v="206104"/>
    <x v="83"/>
    <x v="83"/>
    <n v="982.14"/>
    <s v="D"/>
    <n v="982.14"/>
  </r>
  <r>
    <s v="1'trimestre "/>
    <m/>
    <n v="54900002"/>
    <x v="9"/>
    <m/>
    <m/>
    <n v="206104"/>
    <x v="83"/>
    <x v="83"/>
    <m/>
    <m/>
    <n v="18405.84"/>
  </r>
  <r>
    <s v="1'trimestre "/>
    <n v="26"/>
    <s v="543010"/>
    <x v="8"/>
    <n v="110947"/>
    <s v="KARREL HEALTH SOLUTIONS SRL"/>
    <n v="206105"/>
    <x v="84"/>
    <x v="84"/>
    <n v="95.6"/>
    <s v="D"/>
    <n v="95.6"/>
  </r>
  <r>
    <s v="1'trimestre "/>
    <n v="26"/>
    <s v="543010"/>
    <x v="8"/>
    <n v="101944"/>
    <s v="TRE I S.R.L."/>
    <n v="206105"/>
    <x v="84"/>
    <x v="84"/>
    <n v="2000"/>
    <s v="D"/>
    <n v="2000"/>
  </r>
  <r>
    <s v="1'trimestre "/>
    <n v="26"/>
    <s v="543010"/>
    <x v="8"/>
    <n v="108147"/>
    <s v="GRAPHIC SERVICE SRL"/>
    <n v="206105"/>
    <x v="84"/>
    <x v="84"/>
    <n v="2260"/>
    <s v="D"/>
    <n v="2260"/>
  </r>
  <r>
    <s v="1'trimestre "/>
    <n v="26"/>
    <s v="543010"/>
    <x v="8"/>
    <n v="111196"/>
    <s v="GIEMME SRL"/>
    <n v="206105"/>
    <x v="84"/>
    <x v="84"/>
    <n v="362"/>
    <s v="D"/>
    <n v="362"/>
  </r>
  <r>
    <s v="1'trimestre "/>
    <n v="85"/>
    <s v="543010"/>
    <x v="8"/>
    <n v="105328"/>
    <s v="GIVAS SRL"/>
    <n v="206105"/>
    <x v="84"/>
    <x v="84"/>
    <n v="171"/>
    <s v="D"/>
    <n v="171"/>
  </r>
  <r>
    <s v="1'trimestre "/>
    <n v="85"/>
    <s v="543010"/>
    <x v="8"/>
    <n v="105142"/>
    <s v="ARJOHUNTLEIGH SPA"/>
    <n v="206105"/>
    <x v="84"/>
    <x v="84"/>
    <n v="1236"/>
    <s v="D"/>
    <n v="1236"/>
  </r>
  <r>
    <s v="1'trimestre "/>
    <n v="85"/>
    <s v="543010"/>
    <x v="8"/>
    <n v="110898"/>
    <s v="MYO SPA"/>
    <n v="206105"/>
    <x v="84"/>
    <x v="84"/>
    <n v="95"/>
    <s v="D"/>
    <n v="95"/>
  </r>
  <r>
    <s v="1'trimestre "/>
    <n v="125"/>
    <s v="543010"/>
    <x v="8"/>
    <n v="106250"/>
    <s v="PUNTO CART SRL"/>
    <n v="206105"/>
    <x v="84"/>
    <x v="84"/>
    <n v="115.66"/>
    <s v="D"/>
    <n v="115.66"/>
  </r>
  <r>
    <s v="1'trimestre "/>
    <n v="150"/>
    <s v="543010"/>
    <x v="8"/>
    <n v="105328"/>
    <s v="GIVAS SRL"/>
    <n v="206105"/>
    <x v="84"/>
    <x v="84"/>
    <n v="524.88"/>
    <s v="D"/>
    <n v="524.88"/>
  </r>
  <r>
    <s v="1'trimestre "/>
    <n v="184"/>
    <s v="543010"/>
    <x v="8"/>
    <n v="111214"/>
    <s v="UPM MODENA SPA"/>
    <n v="206105"/>
    <x v="84"/>
    <x v="84"/>
    <n v="539.6"/>
    <s v="D"/>
    <n v="539.6"/>
  </r>
  <r>
    <s v="1'trimestre "/>
    <n v="184"/>
    <s v="543010"/>
    <x v="8"/>
    <n v="110898"/>
    <s v="MYO SPA"/>
    <n v="206105"/>
    <x v="84"/>
    <x v="84"/>
    <n v="119"/>
    <s v="D"/>
    <n v="119"/>
  </r>
  <r>
    <s v="1'trimestre "/>
    <n v="184"/>
    <s v="543010"/>
    <x v="8"/>
    <n v="105328"/>
    <s v="GIVAS SRL"/>
    <n v="206105"/>
    <x v="84"/>
    <x v="84"/>
    <n v="58.44"/>
    <s v="D"/>
    <n v="58.44"/>
  </r>
  <r>
    <s v="1'trimestre "/>
    <m/>
    <n v="54900002"/>
    <x v="9"/>
    <m/>
    <m/>
    <n v="206105"/>
    <x v="84"/>
    <x v="84"/>
    <m/>
    <m/>
    <n v="1457.3"/>
  </r>
  <r>
    <s v="1'trimestre "/>
    <n v="26"/>
    <s v="543010"/>
    <x v="8"/>
    <n v="110318"/>
    <s v="CARTOIDEE DI CULTRARO VASTA GIUSEPPE"/>
    <n v="206199"/>
    <x v="85"/>
    <x v="85"/>
    <n v="1565.82"/>
    <s v="D"/>
    <n v="1565.82"/>
  </r>
  <r>
    <s v="1'trimestre "/>
    <n v="26"/>
    <s v="543010"/>
    <x v="8"/>
    <n v="109460"/>
    <s v="ZUCCHETTI INFORMATICA SPA"/>
    <n v="206199"/>
    <x v="85"/>
    <x v="85"/>
    <n v="149.26"/>
    <s v="D"/>
    <n v="149.26"/>
  </r>
  <r>
    <s v="1'trimestre "/>
    <n v="26"/>
    <s v="543010"/>
    <x v="8"/>
    <n v="103619"/>
    <s v="IKON SEGNALI S.R.L."/>
    <n v="206199"/>
    <x v="85"/>
    <x v="85"/>
    <n v="5400"/>
    <s v="D"/>
    <n v="5400"/>
  </r>
  <r>
    <s v="1'trimestre "/>
    <n v="26"/>
    <s v="543010"/>
    <x v="8"/>
    <n v="110290"/>
    <s v="AIESI HOSPITAL SERVICE SAS"/>
    <n v="206199"/>
    <x v="85"/>
    <x v="85"/>
    <n v="165"/>
    <s v="D"/>
    <n v="165"/>
  </r>
  <r>
    <s v="1'trimestre "/>
    <n v="85"/>
    <s v="543010"/>
    <x v="8"/>
    <n v="109460"/>
    <s v="ZUCCHETTI INFORMATICA SPA"/>
    <n v="206199"/>
    <x v="85"/>
    <x v="85"/>
    <n v="344"/>
    <s v="D"/>
    <n v="344"/>
  </r>
  <r>
    <s v="1'trimestre "/>
    <n v="85"/>
    <s v="543010"/>
    <x v="8"/>
    <n v="109460"/>
    <s v="ZUCCHETTI INFORMATICA SPA"/>
    <n v="206199"/>
    <x v="85"/>
    <x v="85"/>
    <n v="2052"/>
    <s v="D"/>
    <n v="2052"/>
  </r>
  <r>
    <s v="1'trimestre "/>
    <n v="85"/>
    <s v="543010"/>
    <x v="8"/>
    <n v="109460"/>
    <s v="ZUCCHETTI INFORMATICA SPA"/>
    <n v="206199"/>
    <x v="85"/>
    <x v="85"/>
    <n v="414"/>
    <s v="D"/>
    <n v="414"/>
  </r>
  <r>
    <s v="1'trimestre "/>
    <n v="85"/>
    <s v="543010"/>
    <x v="8"/>
    <n v="105555"/>
    <s v="MISCO ITALY SRL"/>
    <n v="206199"/>
    <x v="85"/>
    <x v="85"/>
    <n v="302.37"/>
    <s v="D"/>
    <n v="302.37"/>
  </r>
  <r>
    <s v="1'trimestre "/>
    <n v="85"/>
    <s v="543010"/>
    <x v="8"/>
    <n v="106250"/>
    <s v="PUNTO CART SRL"/>
    <n v="206199"/>
    <x v="85"/>
    <x v="85"/>
    <n v="117.98"/>
    <s v="D"/>
    <n v="117.98"/>
  </r>
  <r>
    <s v="1'trimestre "/>
    <n v="108"/>
    <s v="543010"/>
    <x v="8"/>
    <n v="109943"/>
    <s v="EUROTECNO SRL"/>
    <n v="206199"/>
    <x v="85"/>
    <x v="85"/>
    <n v="535.79999999999995"/>
    <s v="D"/>
    <n v="535.79999999999995"/>
  </r>
  <r>
    <s v="1'trimestre "/>
    <n v="125"/>
    <s v="543010"/>
    <x v="8"/>
    <n v="110938"/>
    <s v="GPI SPA"/>
    <n v="206199"/>
    <x v="85"/>
    <x v="85"/>
    <n v="1096"/>
    <s v="D"/>
    <n v="1096"/>
  </r>
  <r>
    <s v="1'trimestre "/>
    <n v="125"/>
    <s v="543010"/>
    <x v="8"/>
    <n v="110938"/>
    <s v="GPI SPA"/>
    <n v="206199"/>
    <x v="85"/>
    <x v="85"/>
    <n v="476"/>
    <s v="D"/>
    <n v="476"/>
  </r>
  <r>
    <s v="1'trimestre "/>
    <n v="125"/>
    <s v="543010"/>
    <x v="8"/>
    <n v="109460"/>
    <s v="ZUCCHETTI INFORMATICA SPA"/>
    <n v="206199"/>
    <x v="85"/>
    <x v="85"/>
    <n v="170"/>
    <s v="D"/>
    <n v="170"/>
  </r>
  <r>
    <s v="1'trimestre "/>
    <n v="125"/>
    <s v="543010"/>
    <x v="8"/>
    <n v="111163"/>
    <s v="SOLUZIONE UFFICIO SRL"/>
    <n v="206199"/>
    <x v="85"/>
    <x v="85"/>
    <n v="232.88"/>
    <s v="D"/>
    <n v="232.88"/>
  </r>
  <r>
    <s v="1'trimestre "/>
    <n v="125"/>
    <s v="543010"/>
    <x v="8"/>
    <n v="105713"/>
    <s v="SER DATA SRL"/>
    <n v="206199"/>
    <x v="85"/>
    <x v="85"/>
    <n v="38"/>
    <s v="D"/>
    <n v="38"/>
  </r>
  <r>
    <s v="1'trimestre "/>
    <n v="125"/>
    <s v="543010"/>
    <x v="8"/>
    <n v="110245"/>
    <s v="MAPO SRL UNIPERSONALE"/>
    <n v="206199"/>
    <x v="85"/>
    <x v="85"/>
    <n v="152.5"/>
    <s v="D"/>
    <n v="152.5"/>
  </r>
  <r>
    <s v="1'trimestre "/>
    <n v="150"/>
    <s v="543010"/>
    <x v="8"/>
    <n v="106250"/>
    <s v="PUNTO CART SRL"/>
    <n v="206199"/>
    <x v="85"/>
    <x v="85"/>
    <n v="110"/>
    <s v="D"/>
    <n v="110"/>
  </r>
  <r>
    <s v="1'trimestre "/>
    <n v="150"/>
    <s v="543010"/>
    <x v="8"/>
    <n v="109460"/>
    <s v="ZUCCHETTI INFORMATICA SPA"/>
    <n v="206199"/>
    <x v="85"/>
    <x v="85"/>
    <n v="3258"/>
    <s v="D"/>
    <n v="3258"/>
  </r>
  <r>
    <s v="1'trimestre "/>
    <n v="150"/>
    <s v="543010"/>
    <x v="8"/>
    <n v="107471"/>
    <s v="TEAM MEMORES COMPUTER SPA"/>
    <n v="206199"/>
    <x v="85"/>
    <x v="85"/>
    <n v="225"/>
    <s v="D"/>
    <n v="225"/>
  </r>
  <r>
    <s v="1'trimestre "/>
    <n v="150"/>
    <s v="543010"/>
    <x v="8"/>
    <n v="110938"/>
    <s v="GPI SPA"/>
    <n v="206199"/>
    <x v="85"/>
    <x v="85"/>
    <n v="610"/>
    <s v="D"/>
    <n v="610"/>
  </r>
  <r>
    <s v="1'trimestre "/>
    <n v="150"/>
    <s v="543010"/>
    <x v="8"/>
    <n v="110938"/>
    <s v="GPI SPA"/>
    <n v="206199"/>
    <x v="85"/>
    <x v="85"/>
    <n v="1220"/>
    <s v="D"/>
    <n v="1220"/>
  </r>
  <r>
    <s v="1'trimestre "/>
    <n v="184"/>
    <s v="543010"/>
    <x v="8"/>
    <n v="111234"/>
    <s v="MED COMPUTER SRL"/>
    <n v="206199"/>
    <x v="85"/>
    <x v="85"/>
    <n v="423"/>
    <s v="D"/>
    <n v="423"/>
  </r>
  <r>
    <s v="1'trimestre "/>
    <n v="184"/>
    <s v="543010"/>
    <x v="8"/>
    <n v="103619"/>
    <s v="IKON SEGNALI S.R.L."/>
    <n v="206199"/>
    <x v="85"/>
    <x v="85"/>
    <n v="517"/>
    <s v="D"/>
    <n v="517"/>
  </r>
  <r>
    <s v="1'trimestre "/>
    <n v="184"/>
    <s v="543010"/>
    <x v="8"/>
    <n v="100206"/>
    <s v="F.LLI BIAGINI S.R.L."/>
    <n v="206199"/>
    <x v="85"/>
    <x v="85"/>
    <n v="90.76"/>
    <s v="D"/>
    <n v="90.76"/>
  </r>
  <r>
    <s v="1'trimestre "/>
    <n v="184"/>
    <s v="543010"/>
    <x v="8"/>
    <n v="100206"/>
    <s v="F.LLI BIAGINI S.R.L."/>
    <n v="206199"/>
    <x v="85"/>
    <x v="85"/>
    <n v="15.99"/>
    <s v="D"/>
    <n v="15.99"/>
  </r>
  <r>
    <s v="1'trimestre "/>
    <m/>
    <n v="54900002"/>
    <x v="9"/>
    <m/>
    <m/>
    <n v="206199"/>
    <x v="85"/>
    <x v="85"/>
    <m/>
    <m/>
    <n v="2545.71"/>
  </r>
  <r>
    <s v="1'trimestre "/>
    <n v="26"/>
    <s v="543010"/>
    <x v="8"/>
    <n v="110706"/>
    <s v="LOG80 SRL"/>
    <n v="206200"/>
    <x v="86"/>
    <x v="86"/>
    <n v="1500"/>
    <s v="D"/>
    <n v="1500"/>
  </r>
  <r>
    <s v="1'trimestre "/>
    <n v="26"/>
    <s v="543010"/>
    <x v="8"/>
    <n v="109506"/>
    <s v="ORTHOKEY ITALIA SRL"/>
    <n v="206200"/>
    <x v="86"/>
    <x v="86"/>
    <n v="15172"/>
    <s v="D"/>
    <n v="15172"/>
  </r>
  <r>
    <s v="1'trimestre "/>
    <n v="26"/>
    <s v="543010"/>
    <x v="8"/>
    <n v="111210"/>
    <s v="STUDICA IT DI GUIDO FODDIS"/>
    <n v="206200"/>
    <x v="86"/>
    <x v="86"/>
    <n v="129"/>
    <s v="D"/>
    <n v="129"/>
  </r>
  <r>
    <s v="1'trimestre "/>
    <n v="52"/>
    <s v="543010"/>
    <x v="8"/>
    <n v="111197"/>
    <s v="SPEDI SRL"/>
    <n v="206200"/>
    <x v="86"/>
    <x v="86"/>
    <n v="932.82"/>
    <s v="D"/>
    <n v="932.82"/>
  </r>
  <r>
    <s v="1'trimestre "/>
    <n v="52"/>
    <s v="543010"/>
    <x v="8"/>
    <n v="105713"/>
    <s v="SER DATA SRL"/>
    <n v="206200"/>
    <x v="86"/>
    <x v="86"/>
    <n v="79"/>
    <s v="D"/>
    <n v="79"/>
  </r>
  <r>
    <s v="1'trimestre "/>
    <n v="85"/>
    <s v="543010"/>
    <x v="8"/>
    <n v="103623"/>
    <s v="TEMA RICERCA SRL"/>
    <n v="206200"/>
    <x v="86"/>
    <x v="86"/>
    <n v="2898"/>
    <s v="D"/>
    <n v="2898"/>
  </r>
  <r>
    <s v="1'trimestre "/>
    <n v="85"/>
    <s v="543010"/>
    <x v="8"/>
    <n v="106250"/>
    <s v="PUNTO CART SRL"/>
    <n v="206200"/>
    <x v="86"/>
    <x v="86"/>
    <n v="459"/>
    <s v="D"/>
    <n v="459"/>
  </r>
  <r>
    <s v="1'trimestre "/>
    <n v="85"/>
    <s v="543010"/>
    <x v="8"/>
    <n v="106250"/>
    <s v="PUNTO CART SRL"/>
    <n v="206200"/>
    <x v="86"/>
    <x v="86"/>
    <n v="918"/>
    <s v="D"/>
    <n v="918"/>
  </r>
  <r>
    <s v="1'trimestre "/>
    <n v="125"/>
    <s v="543010"/>
    <x v="8"/>
    <n v="110245"/>
    <s v="MAPO SRL UNIPERSONALE"/>
    <n v="206200"/>
    <x v="86"/>
    <x v="86"/>
    <n v="578.79999999999995"/>
    <s v="D"/>
    <n v="578.79999999999995"/>
  </r>
  <r>
    <s v="1'trimestre "/>
    <n v="150"/>
    <s v="543010"/>
    <x v="8"/>
    <n v="104525"/>
    <s v="ENGINEERING INGEGNERIA INFORMATICA S.P.A"/>
    <n v="206200"/>
    <x v="86"/>
    <x v="86"/>
    <n v="12800"/>
    <s v="D"/>
    <n v="12800"/>
  </r>
  <r>
    <s v="1'trimestre "/>
    <m/>
    <n v="54900002"/>
    <x v="9"/>
    <m/>
    <m/>
    <n v="206200"/>
    <x v="86"/>
    <x v="86"/>
    <m/>
    <m/>
    <n v="5720.62"/>
  </r>
  <r>
    <s v="1'trimestre "/>
    <n v="31"/>
    <s v="546010"/>
    <x v="21"/>
    <n v="108271"/>
    <s v="RIMBORSO DEPOSITI CAUZIONALI DEGENZE"/>
    <n v="207400"/>
    <x v="87"/>
    <x v="87"/>
    <n v="6448.33"/>
    <s v="D"/>
    <n v="6448.33"/>
  </r>
  <r>
    <s v="1'trimestre "/>
    <n v="31"/>
    <s v="546010"/>
    <x v="21"/>
    <n v="108271"/>
    <s v="RIMBORSO DEPOSITI CAUZIONALI DEGENZE"/>
    <n v="207400"/>
    <x v="87"/>
    <x v="87"/>
    <n v="175.88"/>
    <s v="D"/>
    <n v="175.88"/>
  </r>
  <r>
    <s v="1'trimestre "/>
    <n v="34"/>
    <s v="546010"/>
    <x v="21"/>
    <n v="111241"/>
    <s v="MITU SIMINA OANA"/>
    <n v="207400"/>
    <x v="87"/>
    <x v="87"/>
    <n v="84.33"/>
    <s v="D"/>
    <n v="84.33"/>
  </r>
  <r>
    <s v="1'trimestre "/>
    <n v="93"/>
    <s v="546010"/>
    <x v="21"/>
    <n v="111270"/>
    <s v="SCHEDA DAVIDE"/>
    <n v="207400"/>
    <x v="87"/>
    <x v="87"/>
    <n v="1129.3900000000001"/>
    <s v="D"/>
    <n v="1129.3900000000001"/>
  </r>
  <r>
    <s v="1'trimestre "/>
    <n v="133"/>
    <s v="546010"/>
    <x v="21"/>
    <n v="111286"/>
    <s v="MEKKATI BETZEAMLAK HABTE"/>
    <n v="207400"/>
    <x v="87"/>
    <x v="87"/>
    <n v="8421.52"/>
    <s v="D"/>
    <n v="8421.52"/>
  </r>
  <r>
    <s v="1'trimestre "/>
    <n v="155"/>
    <s v="546010"/>
    <x v="21"/>
    <n v="108271"/>
    <s v="RIMBORSO DEPOSITI CAUZIONALI DEGENZE"/>
    <n v="207400"/>
    <x v="87"/>
    <x v="87"/>
    <n v="307.93"/>
    <s v="D"/>
    <n v="307.93"/>
  </r>
  <r>
    <s v="1'trimestre "/>
    <n v="158"/>
    <s v="546010"/>
    <x v="21"/>
    <n v="111294"/>
    <s v="GANEA ALEXANDRA FLORINA"/>
    <n v="207400"/>
    <x v="87"/>
    <x v="87"/>
    <n v="513"/>
    <s v="D"/>
    <n v="513"/>
  </r>
  <r>
    <s v="1'trimestre "/>
    <n v="189"/>
    <s v="546010"/>
    <x v="21"/>
    <n v="108271"/>
    <s v="RIMBORSO DEPOSITI CAUZIONALI DEGENZE"/>
    <n v="207400"/>
    <x v="87"/>
    <x v="87"/>
    <n v="518.70000000000005"/>
    <s v="D"/>
    <n v="518.70000000000005"/>
  </r>
  <r>
    <s v="1'trimestre "/>
    <n v="193"/>
    <s v="543006"/>
    <x v="10"/>
    <n v="111318"/>
    <s v="FUNDATIA SIBIUL VECHI"/>
    <n v="207400"/>
    <x v="87"/>
    <x v="87"/>
    <n v="178.03"/>
    <s v="D"/>
    <n v="178.03"/>
  </r>
  <r>
    <s v="1'trimestre "/>
    <n v="193"/>
    <s v="546010"/>
    <x v="21"/>
    <n v="111169"/>
    <s v="PIPERIAS VASILEIOS GEORGIOS"/>
    <n v="207400"/>
    <x v="87"/>
    <x v="87"/>
    <n v="4426.13"/>
    <s v="D"/>
    <n v="4426.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8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 rowHeaderCaption="PAGAMENTI PER TIPOLOGIA DI SPESA / BENEFICIARI">
  <location ref="A4:B484" firstHeaderRow="1" firstDataRow="1" firstDataCol="1"/>
  <pivotFields count="12">
    <pivotField showAll="0" insertBlankRow="1"/>
    <pivotField showAll="0" insertBlankRow="1"/>
    <pivotField showAll="0" insertBlankRow="1"/>
    <pivotField axis="axisRow" showAll="0" insertBlankRow="1">
      <items count="27">
        <item x="20"/>
        <item x="1"/>
        <item x="10"/>
        <item x="16"/>
        <item x="15"/>
        <item x="12"/>
        <item x="6"/>
        <item x="3"/>
        <item x="2"/>
        <item x="14"/>
        <item x="21"/>
        <item x="24"/>
        <item x="4"/>
        <item x="18"/>
        <item x="23"/>
        <item x="11"/>
        <item x="5"/>
        <item x="19"/>
        <item x="7"/>
        <item x="25"/>
        <item x="17"/>
        <item x="8"/>
        <item x="0"/>
        <item x="22"/>
        <item x="13"/>
        <item x="9"/>
        <item t="default"/>
      </items>
    </pivotField>
    <pivotField showAll="0" insertBlankRow="1"/>
    <pivotField showAll="0" insertBlankRow="1"/>
    <pivotField showAll="0" insertBlankRow="1"/>
    <pivotField axis="axisRow" showAll="0" insertBlankRow="1">
      <items count="8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t="default"/>
      </items>
    </pivotField>
    <pivotField axis="axisRow" showAll="0" insertBlankRow="1" defaultSubtotal="0">
      <items count="88">
        <item x="19"/>
        <item x="35"/>
        <item x="34"/>
        <item x="33"/>
        <item x="32"/>
        <item x="30"/>
        <item x="31"/>
        <item x="29"/>
        <item x="69"/>
        <item x="4"/>
        <item x="57"/>
        <item x="61"/>
        <item x="22"/>
        <item x="40"/>
        <item x="41"/>
        <item x="39"/>
        <item x="85"/>
        <item x="28"/>
        <item x="66"/>
        <item x="81"/>
        <item x="71"/>
        <item x="74"/>
        <item x="3"/>
        <item x="1"/>
        <item x="51"/>
        <item x="52"/>
        <item x="83"/>
        <item x="77"/>
        <item x="45"/>
        <item x="25"/>
        <item x="76"/>
        <item x="2"/>
        <item x="0"/>
        <item x="64"/>
        <item x="37"/>
        <item x="36"/>
        <item x="38"/>
        <item x="42"/>
        <item x="43"/>
        <item x="63"/>
        <item x="62"/>
        <item x="11"/>
        <item x="9"/>
        <item x="10"/>
        <item x="79"/>
        <item x="53"/>
        <item x="87"/>
        <item x="20"/>
        <item x="15"/>
        <item x="82"/>
        <item x="86"/>
        <item x="75"/>
        <item x="70"/>
        <item x="72"/>
        <item x="73"/>
        <item x="68"/>
        <item x="60"/>
        <item x="55"/>
        <item x="56"/>
        <item x="54"/>
        <item x="24"/>
        <item x="18"/>
        <item x="17"/>
        <item x="46"/>
        <item x="84"/>
        <item x="67"/>
        <item x="65"/>
        <item x="23"/>
        <item x="21"/>
        <item x="16"/>
        <item x="14"/>
        <item x="27"/>
        <item x="13"/>
        <item x="47"/>
        <item x="8"/>
        <item x="6"/>
        <item x="78"/>
        <item x="7"/>
        <item x="5"/>
        <item x="80"/>
        <item x="44"/>
        <item x="59"/>
        <item x="58"/>
        <item x="26"/>
        <item x="12"/>
        <item x="50"/>
        <item x="49"/>
        <item x="48"/>
      </items>
    </pivotField>
    <pivotField showAll="0" insertBlankRow="1"/>
    <pivotField showAll="0" insertBlankRow="1"/>
    <pivotField dataField="1" showAll="0" insertBlankRow="1"/>
  </pivotFields>
  <rowFields count="3">
    <field x="7"/>
    <field x="8"/>
    <field x="3"/>
  </rowFields>
  <rowItems count="480">
    <i>
      <x/>
    </i>
    <i r="1">
      <x v="32"/>
    </i>
    <i r="2">
      <x v="1"/>
    </i>
    <i r="2">
      <x v="8"/>
    </i>
    <i r="2">
      <x v="22"/>
    </i>
    <i t="blank" r="1">
      <x v="32"/>
    </i>
    <i>
      <x v="1"/>
    </i>
    <i r="1">
      <x v="23"/>
    </i>
    <i r="2">
      <x v="8"/>
    </i>
    <i t="blank" r="1">
      <x v="23"/>
    </i>
    <i>
      <x v="2"/>
    </i>
    <i r="1">
      <x v="31"/>
    </i>
    <i r="2">
      <x v="8"/>
    </i>
    <i r="2">
      <x v="22"/>
    </i>
    <i t="blank" r="1">
      <x v="31"/>
    </i>
    <i>
      <x v="3"/>
    </i>
    <i r="1">
      <x v="22"/>
    </i>
    <i r="2">
      <x v="8"/>
    </i>
    <i t="blank" r="1">
      <x v="22"/>
    </i>
    <i>
      <x v="4"/>
    </i>
    <i r="1">
      <x v="9"/>
    </i>
    <i r="2">
      <x v="1"/>
    </i>
    <i r="2">
      <x v="7"/>
    </i>
    <i r="2">
      <x v="12"/>
    </i>
    <i r="2">
      <x v="22"/>
    </i>
    <i t="blank" r="1">
      <x v="9"/>
    </i>
    <i>
      <x v="5"/>
    </i>
    <i r="1">
      <x v="78"/>
    </i>
    <i r="2">
      <x v="22"/>
    </i>
    <i t="blank" r="1">
      <x v="78"/>
    </i>
    <i>
      <x v="6"/>
    </i>
    <i r="1">
      <x v="75"/>
    </i>
    <i r="2">
      <x v="16"/>
    </i>
    <i r="2">
      <x v="22"/>
    </i>
    <i t="blank" r="1">
      <x v="75"/>
    </i>
    <i>
      <x v="7"/>
    </i>
    <i r="1">
      <x v="77"/>
    </i>
    <i r="2">
      <x v="22"/>
    </i>
    <i t="blank" r="1">
      <x v="77"/>
    </i>
    <i>
      <x v="8"/>
    </i>
    <i r="1">
      <x v="74"/>
    </i>
    <i r="2">
      <x v="16"/>
    </i>
    <i t="blank" r="1">
      <x v="74"/>
    </i>
    <i>
      <x v="9"/>
    </i>
    <i r="1">
      <x v="42"/>
    </i>
    <i r="2">
      <x v="22"/>
    </i>
    <i t="blank" r="1">
      <x v="42"/>
    </i>
    <i>
      <x v="10"/>
    </i>
    <i r="1">
      <x v="43"/>
    </i>
    <i r="2">
      <x v="22"/>
    </i>
    <i t="blank" r="1">
      <x v="43"/>
    </i>
    <i>
      <x v="11"/>
    </i>
    <i r="1">
      <x v="41"/>
    </i>
    <i r="2">
      <x v="22"/>
    </i>
    <i t="blank" r="1">
      <x v="41"/>
    </i>
    <i>
      <x v="12"/>
    </i>
    <i r="1">
      <x v="84"/>
    </i>
    <i r="2">
      <x v="8"/>
    </i>
    <i t="blank" r="1">
      <x v="84"/>
    </i>
    <i>
      <x v="13"/>
    </i>
    <i r="1">
      <x v="72"/>
    </i>
    <i r="2">
      <x v="6"/>
    </i>
    <i r="2">
      <x v="18"/>
    </i>
    <i t="blank" r="1">
      <x v="72"/>
    </i>
    <i>
      <x v="14"/>
    </i>
    <i r="1">
      <x v="70"/>
    </i>
    <i r="2">
      <x v="2"/>
    </i>
    <i r="2">
      <x v="15"/>
    </i>
    <i r="2">
      <x v="21"/>
    </i>
    <i r="2">
      <x v="25"/>
    </i>
    <i t="blank" r="1">
      <x v="70"/>
    </i>
    <i>
      <x v="15"/>
    </i>
    <i r="1">
      <x v="48"/>
    </i>
    <i r="2">
      <x v="5"/>
    </i>
    <i r="2">
      <x v="21"/>
    </i>
    <i r="2">
      <x v="25"/>
    </i>
    <i t="blank" r="1">
      <x v="48"/>
    </i>
    <i>
      <x v="16"/>
    </i>
    <i r="1">
      <x v="69"/>
    </i>
    <i r="2">
      <x v="21"/>
    </i>
    <i r="2">
      <x v="25"/>
    </i>
    <i t="blank" r="1">
      <x v="69"/>
    </i>
    <i>
      <x v="17"/>
    </i>
    <i r="1">
      <x v="62"/>
    </i>
    <i r="2">
      <x v="21"/>
    </i>
    <i r="2">
      <x v="25"/>
    </i>
    <i t="blank" r="1">
      <x v="62"/>
    </i>
    <i>
      <x v="18"/>
    </i>
    <i r="1">
      <x v="61"/>
    </i>
    <i r="2">
      <x v="21"/>
    </i>
    <i r="2">
      <x v="25"/>
    </i>
    <i t="blank" r="1">
      <x v="61"/>
    </i>
    <i>
      <x v="19"/>
    </i>
    <i r="1">
      <x/>
    </i>
    <i r="2">
      <x v="5"/>
    </i>
    <i r="2">
      <x v="6"/>
    </i>
    <i r="2">
      <x v="18"/>
    </i>
    <i r="2">
      <x v="21"/>
    </i>
    <i r="2">
      <x v="25"/>
    </i>
    <i t="blank" r="1">
      <x/>
    </i>
    <i>
      <x v="20"/>
    </i>
    <i r="1">
      <x v="47"/>
    </i>
    <i r="2">
      <x v="2"/>
    </i>
    <i r="2">
      <x v="21"/>
    </i>
    <i r="2">
      <x v="25"/>
    </i>
    <i t="blank" r="1">
      <x v="47"/>
    </i>
    <i>
      <x v="21"/>
    </i>
    <i r="1">
      <x v="68"/>
    </i>
    <i r="2">
      <x v="21"/>
    </i>
    <i r="2">
      <x v="25"/>
    </i>
    <i t="blank" r="1">
      <x v="68"/>
    </i>
    <i>
      <x v="22"/>
    </i>
    <i r="1">
      <x v="12"/>
    </i>
    <i r="2">
      <x v="2"/>
    </i>
    <i r="2">
      <x v="15"/>
    </i>
    <i r="2">
      <x v="21"/>
    </i>
    <i r="2">
      <x v="25"/>
    </i>
    <i t="blank" r="1">
      <x v="12"/>
    </i>
    <i>
      <x v="23"/>
    </i>
    <i r="1">
      <x v="67"/>
    </i>
    <i r="2">
      <x v="21"/>
    </i>
    <i r="2">
      <x v="25"/>
    </i>
    <i t="blank" r="1">
      <x v="67"/>
    </i>
    <i>
      <x v="24"/>
    </i>
    <i r="1">
      <x v="60"/>
    </i>
    <i r="2">
      <x v="21"/>
    </i>
    <i r="2">
      <x v="25"/>
    </i>
    <i t="blank" r="1">
      <x v="60"/>
    </i>
    <i>
      <x v="25"/>
    </i>
    <i r="1">
      <x v="29"/>
    </i>
    <i r="2">
      <x v="24"/>
    </i>
    <i t="blank" r="1">
      <x v="29"/>
    </i>
    <i>
      <x v="26"/>
    </i>
    <i r="1">
      <x v="83"/>
    </i>
    <i r="2">
      <x v="21"/>
    </i>
    <i r="2">
      <x v="24"/>
    </i>
    <i r="2">
      <x v="25"/>
    </i>
    <i t="blank" r="1">
      <x v="83"/>
    </i>
    <i>
      <x v="27"/>
    </i>
    <i r="1">
      <x v="71"/>
    </i>
    <i r="2">
      <x v="2"/>
    </i>
    <i r="2">
      <x v="8"/>
    </i>
    <i r="2">
      <x v="21"/>
    </i>
    <i r="2">
      <x v="24"/>
    </i>
    <i r="2">
      <x v="25"/>
    </i>
    <i t="blank" r="1">
      <x v="71"/>
    </i>
    <i>
      <x v="28"/>
    </i>
    <i r="1">
      <x v="17"/>
    </i>
    <i r="2">
      <x v="21"/>
    </i>
    <i r="2">
      <x v="24"/>
    </i>
    <i r="2">
      <x v="25"/>
    </i>
    <i t="blank" r="1">
      <x v="17"/>
    </i>
    <i>
      <x v="29"/>
    </i>
    <i r="1">
      <x v="7"/>
    </i>
    <i r="2">
      <x v="6"/>
    </i>
    <i r="2">
      <x v="18"/>
    </i>
    <i t="blank" r="1">
      <x v="7"/>
    </i>
    <i>
      <x v="30"/>
    </i>
    <i r="1">
      <x v="5"/>
    </i>
    <i r="2">
      <x v="5"/>
    </i>
    <i t="blank" r="1">
      <x v="5"/>
    </i>
    <i>
      <x v="31"/>
    </i>
    <i r="1">
      <x v="6"/>
    </i>
    <i r="2">
      <x v="9"/>
    </i>
    <i r="2">
      <x v="21"/>
    </i>
    <i r="2">
      <x v="25"/>
    </i>
    <i t="blank" r="1">
      <x v="6"/>
    </i>
    <i>
      <x v="32"/>
    </i>
    <i r="1">
      <x v="4"/>
    </i>
    <i r="2">
      <x v="6"/>
    </i>
    <i r="2">
      <x v="18"/>
    </i>
    <i t="blank" r="1">
      <x v="4"/>
    </i>
    <i>
      <x v="33"/>
    </i>
    <i r="1">
      <x v="3"/>
    </i>
    <i r="2">
      <x v="9"/>
    </i>
    <i r="2">
      <x v="21"/>
    </i>
    <i t="blank" r="1">
      <x v="3"/>
    </i>
    <i>
      <x v="34"/>
    </i>
    <i r="1">
      <x v="2"/>
    </i>
    <i r="2">
      <x v="6"/>
    </i>
    <i t="blank" r="1">
      <x v="2"/>
    </i>
    <i>
      <x v="35"/>
    </i>
    <i r="1">
      <x v="1"/>
    </i>
    <i r="2">
      <x v="21"/>
    </i>
    <i t="blank" r="1">
      <x v="1"/>
    </i>
    <i>
      <x v="36"/>
    </i>
    <i r="1">
      <x v="35"/>
    </i>
    <i r="2">
      <x v="6"/>
    </i>
    <i r="2">
      <x v="18"/>
    </i>
    <i t="blank" r="1">
      <x v="35"/>
    </i>
    <i>
      <x v="37"/>
    </i>
    <i r="1">
      <x v="34"/>
    </i>
    <i r="2">
      <x v="4"/>
    </i>
    <i r="2">
      <x v="5"/>
    </i>
    <i t="blank" r="1">
      <x v="34"/>
    </i>
    <i>
      <x v="38"/>
    </i>
    <i r="1">
      <x v="36"/>
    </i>
    <i r="2">
      <x v="3"/>
    </i>
    <i r="2">
      <x v="20"/>
    </i>
    <i r="2">
      <x v="21"/>
    </i>
    <i r="2">
      <x v="22"/>
    </i>
    <i r="2">
      <x v="25"/>
    </i>
    <i t="blank" r="1">
      <x v="36"/>
    </i>
    <i>
      <x v="39"/>
    </i>
    <i r="1">
      <x v="15"/>
    </i>
    <i r="2">
      <x v="6"/>
    </i>
    <i r="2">
      <x v="18"/>
    </i>
    <i t="blank" r="1">
      <x v="15"/>
    </i>
    <i>
      <x v="40"/>
    </i>
    <i r="1">
      <x v="13"/>
    </i>
    <i r="2">
      <x v="4"/>
    </i>
    <i r="2">
      <x v="25"/>
    </i>
    <i t="blank" r="1">
      <x v="13"/>
    </i>
    <i>
      <x v="41"/>
    </i>
    <i r="1">
      <x v="14"/>
    </i>
    <i r="2">
      <x v="4"/>
    </i>
    <i r="2">
      <x v="9"/>
    </i>
    <i r="2">
      <x v="21"/>
    </i>
    <i r="2">
      <x v="25"/>
    </i>
    <i t="blank" r="1">
      <x v="14"/>
    </i>
    <i>
      <x v="42"/>
    </i>
    <i r="1">
      <x v="37"/>
    </i>
    <i r="2">
      <x v="6"/>
    </i>
    <i r="2">
      <x v="18"/>
    </i>
    <i r="2">
      <x v="25"/>
    </i>
    <i t="blank" r="1">
      <x v="37"/>
    </i>
    <i>
      <x v="43"/>
    </i>
    <i r="1">
      <x v="38"/>
    </i>
    <i r="2">
      <x v="3"/>
    </i>
    <i r="2">
      <x v="20"/>
    </i>
    <i r="2">
      <x v="21"/>
    </i>
    <i r="2">
      <x v="22"/>
    </i>
    <i r="2">
      <x v="25"/>
    </i>
    <i t="blank" r="1">
      <x v="38"/>
    </i>
    <i>
      <x v="44"/>
    </i>
    <i r="1">
      <x v="80"/>
    </i>
    <i r="2">
      <x v="21"/>
    </i>
    <i r="2">
      <x v="25"/>
    </i>
    <i t="blank" r="1">
      <x v="80"/>
    </i>
    <i>
      <x v="45"/>
    </i>
    <i r="1">
      <x v="28"/>
    </i>
    <i r="2">
      <x v="21"/>
    </i>
    <i r="2">
      <x v="25"/>
    </i>
    <i t="blank" r="1">
      <x v="28"/>
    </i>
    <i>
      <x v="46"/>
    </i>
    <i r="1">
      <x v="63"/>
    </i>
    <i r="2">
      <x v="21"/>
    </i>
    <i r="2">
      <x v="25"/>
    </i>
    <i t="blank" r="1">
      <x v="63"/>
    </i>
    <i>
      <x v="47"/>
    </i>
    <i r="1">
      <x v="73"/>
    </i>
    <i r="2">
      <x v="21"/>
    </i>
    <i r="2">
      <x v="25"/>
    </i>
    <i t="blank" r="1">
      <x v="73"/>
    </i>
    <i>
      <x v="48"/>
    </i>
    <i r="1">
      <x v="87"/>
    </i>
    <i r="2">
      <x v="21"/>
    </i>
    <i r="2">
      <x v="25"/>
    </i>
    <i t="blank" r="1">
      <x v="87"/>
    </i>
    <i>
      <x v="49"/>
    </i>
    <i r="1">
      <x v="86"/>
    </i>
    <i r="2">
      <x v="21"/>
    </i>
    <i r="2">
      <x v="25"/>
    </i>
    <i t="blank" r="1">
      <x v="86"/>
    </i>
    <i>
      <x v="50"/>
    </i>
    <i r="1">
      <x v="85"/>
    </i>
    <i r="2">
      <x v="21"/>
    </i>
    <i r="2">
      <x v="25"/>
    </i>
    <i t="blank" r="1">
      <x v="85"/>
    </i>
    <i>
      <x v="51"/>
    </i>
    <i r="1">
      <x v="24"/>
    </i>
    <i r="2">
      <x v="21"/>
    </i>
    <i t="blank" r="1">
      <x v="24"/>
    </i>
    <i>
      <x v="52"/>
    </i>
    <i r="1">
      <x v="25"/>
    </i>
    <i r="2">
      <x v="21"/>
    </i>
    <i r="2">
      <x v="25"/>
    </i>
    <i t="blank" r="1">
      <x v="25"/>
    </i>
    <i>
      <x v="53"/>
    </i>
    <i r="1">
      <x v="45"/>
    </i>
    <i r="2">
      <x v="3"/>
    </i>
    <i r="2">
      <x v="6"/>
    </i>
    <i r="2">
      <x v="8"/>
    </i>
    <i r="2">
      <x v="20"/>
    </i>
    <i r="2">
      <x v="21"/>
    </i>
    <i r="2">
      <x v="25"/>
    </i>
    <i t="blank" r="1">
      <x v="45"/>
    </i>
    <i>
      <x v="54"/>
    </i>
    <i r="1">
      <x v="59"/>
    </i>
    <i r="2">
      <x v="21"/>
    </i>
    <i r="2">
      <x v="25"/>
    </i>
    <i t="blank" r="1">
      <x v="59"/>
    </i>
    <i>
      <x v="55"/>
    </i>
    <i r="1">
      <x v="57"/>
    </i>
    <i r="2">
      <x v="15"/>
    </i>
    <i r="2">
      <x v="21"/>
    </i>
    <i r="2">
      <x v="25"/>
    </i>
    <i t="blank" r="1">
      <x v="57"/>
    </i>
    <i>
      <x v="56"/>
    </i>
    <i r="1">
      <x v="58"/>
    </i>
    <i r="2">
      <x v="21"/>
    </i>
    <i r="2">
      <x v="25"/>
    </i>
    <i t="blank" r="1">
      <x v="58"/>
    </i>
    <i>
      <x v="57"/>
    </i>
    <i r="1">
      <x v="10"/>
    </i>
    <i r="2">
      <x v="21"/>
    </i>
    <i r="2">
      <x v="25"/>
    </i>
    <i t="blank" r="1">
      <x v="10"/>
    </i>
    <i>
      <x v="58"/>
    </i>
    <i r="1">
      <x v="82"/>
    </i>
    <i r="2">
      <x v="3"/>
    </i>
    <i r="2">
      <x v="13"/>
    </i>
    <i r="2">
      <x v="25"/>
    </i>
    <i t="blank" r="1">
      <x v="82"/>
    </i>
    <i>
      <x v="59"/>
    </i>
    <i r="1">
      <x v="81"/>
    </i>
    <i r="2">
      <x v="21"/>
    </i>
    <i r="2">
      <x v="25"/>
    </i>
    <i t="blank" r="1">
      <x v="81"/>
    </i>
    <i>
      <x v="60"/>
    </i>
    <i r="1">
      <x v="56"/>
    </i>
    <i r="2">
      <x v="21"/>
    </i>
    <i r="2">
      <x v="25"/>
    </i>
    <i t="blank" r="1">
      <x v="56"/>
    </i>
    <i>
      <x v="61"/>
    </i>
    <i r="1">
      <x v="11"/>
    </i>
    <i r="2">
      <x v="2"/>
    </i>
    <i r="2">
      <x v="3"/>
    </i>
    <i r="2">
      <x v="6"/>
    </i>
    <i r="2">
      <x v="8"/>
    </i>
    <i r="2">
      <x v="9"/>
    </i>
    <i r="2">
      <x v="12"/>
    </i>
    <i r="2">
      <x v="20"/>
    </i>
    <i r="2">
      <x v="21"/>
    </i>
    <i r="2">
      <x v="22"/>
    </i>
    <i r="2">
      <x v="24"/>
    </i>
    <i r="2">
      <x v="25"/>
    </i>
    <i t="blank" r="1">
      <x v="11"/>
    </i>
    <i>
      <x v="62"/>
    </i>
    <i r="1">
      <x v="40"/>
    </i>
    <i r="2">
      <x v="17"/>
    </i>
    <i t="blank" r="1">
      <x v="40"/>
    </i>
    <i>
      <x v="63"/>
    </i>
    <i r="1">
      <x v="39"/>
    </i>
    <i r="2">
      <x v="4"/>
    </i>
    <i r="2">
      <x v="21"/>
    </i>
    <i t="blank" r="1">
      <x v="39"/>
    </i>
    <i>
      <x v="64"/>
    </i>
    <i r="1">
      <x v="33"/>
    </i>
    <i r="2">
      <x v="5"/>
    </i>
    <i r="2">
      <x v="17"/>
    </i>
    <i t="blank" r="1">
      <x v="33"/>
    </i>
    <i>
      <x v="65"/>
    </i>
    <i r="1">
      <x v="66"/>
    </i>
    <i r="2">
      <x v="3"/>
    </i>
    <i r="2">
      <x v="21"/>
    </i>
    <i t="blank" r="1">
      <x v="66"/>
    </i>
    <i>
      <x v="66"/>
    </i>
    <i r="1">
      <x v="18"/>
    </i>
    <i r="2">
      <x/>
    </i>
    <i r="2">
      <x v="10"/>
    </i>
    <i r="2">
      <x v="21"/>
    </i>
    <i r="2">
      <x v="23"/>
    </i>
    <i t="blank" r="1">
      <x v="18"/>
    </i>
    <i>
      <x v="67"/>
    </i>
    <i r="1">
      <x v="65"/>
    </i>
    <i r="2">
      <x v="21"/>
    </i>
    <i r="2">
      <x v="25"/>
    </i>
    <i t="blank" r="1">
      <x v="65"/>
    </i>
    <i>
      <x v="68"/>
    </i>
    <i r="1">
      <x v="55"/>
    </i>
    <i r="2">
      <x v="8"/>
    </i>
    <i r="2">
      <x v="21"/>
    </i>
    <i r="2">
      <x v="25"/>
    </i>
    <i t="blank" r="1">
      <x v="55"/>
    </i>
    <i>
      <x v="69"/>
    </i>
    <i r="1">
      <x v="8"/>
    </i>
    <i r="2">
      <x v="21"/>
    </i>
    <i r="2">
      <x v="25"/>
    </i>
    <i t="blank" r="1">
      <x v="8"/>
    </i>
    <i>
      <x v="70"/>
    </i>
    <i r="1">
      <x v="52"/>
    </i>
    <i r="2">
      <x v="21"/>
    </i>
    <i t="blank" r="1">
      <x v="52"/>
    </i>
    <i>
      <x v="71"/>
    </i>
    <i r="1">
      <x v="20"/>
    </i>
    <i r="2">
      <x v="2"/>
    </i>
    <i r="2">
      <x v="23"/>
    </i>
    <i t="blank" r="1">
      <x v="20"/>
    </i>
    <i>
      <x v="72"/>
    </i>
    <i r="1">
      <x v="53"/>
    </i>
    <i r="2">
      <x v="14"/>
    </i>
    <i t="blank" r="1">
      <x v="53"/>
    </i>
    <i>
      <x v="73"/>
    </i>
    <i r="1">
      <x v="54"/>
    </i>
    <i r="2">
      <x v="15"/>
    </i>
    <i t="blank" r="1">
      <x v="54"/>
    </i>
    <i>
      <x v="74"/>
    </i>
    <i r="1">
      <x v="21"/>
    </i>
    <i r="2">
      <x v="4"/>
    </i>
    <i r="2">
      <x v="5"/>
    </i>
    <i r="2">
      <x v="6"/>
    </i>
    <i r="2">
      <x v="13"/>
    </i>
    <i r="2">
      <x v="18"/>
    </i>
    <i r="2">
      <x v="21"/>
    </i>
    <i r="2">
      <x v="24"/>
    </i>
    <i t="blank" r="1">
      <x v="21"/>
    </i>
    <i>
      <x v="75"/>
    </i>
    <i r="1">
      <x v="51"/>
    </i>
    <i r="2">
      <x v="5"/>
    </i>
    <i r="2">
      <x v="6"/>
    </i>
    <i r="2">
      <x v="11"/>
    </i>
    <i r="2">
      <x v="17"/>
    </i>
    <i r="2">
      <x v="21"/>
    </i>
    <i r="2">
      <x v="24"/>
    </i>
    <i t="blank" r="1">
      <x v="51"/>
    </i>
    <i>
      <x v="76"/>
    </i>
    <i r="1">
      <x v="30"/>
    </i>
    <i r="2">
      <x v="8"/>
    </i>
    <i r="2">
      <x v="20"/>
    </i>
    <i t="blank" r="1">
      <x v="30"/>
    </i>
    <i>
      <x v="77"/>
    </i>
    <i r="1">
      <x v="27"/>
    </i>
    <i r="2">
      <x v="19"/>
    </i>
    <i t="blank" r="1">
      <x v="27"/>
    </i>
    <i>
      <x v="78"/>
    </i>
    <i r="1">
      <x v="76"/>
    </i>
    <i r="2">
      <x v="16"/>
    </i>
    <i t="blank" r="1">
      <x v="76"/>
    </i>
    <i>
      <x v="79"/>
    </i>
    <i r="1">
      <x v="44"/>
    </i>
    <i r="2">
      <x v="5"/>
    </i>
    <i r="2">
      <x v="6"/>
    </i>
    <i r="2">
      <x v="17"/>
    </i>
    <i r="2">
      <x v="22"/>
    </i>
    <i t="blank" r="1">
      <x v="44"/>
    </i>
    <i>
      <x v="80"/>
    </i>
    <i r="1">
      <x v="79"/>
    </i>
    <i r="2">
      <x v="22"/>
    </i>
    <i t="blank" r="1">
      <x v="79"/>
    </i>
    <i>
      <x v="81"/>
    </i>
    <i r="1">
      <x v="19"/>
    </i>
    <i r="2">
      <x v="13"/>
    </i>
    <i r="2">
      <x v="20"/>
    </i>
    <i r="2">
      <x v="21"/>
    </i>
    <i r="2">
      <x v="24"/>
    </i>
    <i r="2">
      <x v="25"/>
    </i>
    <i t="blank" r="1">
      <x v="19"/>
    </i>
    <i>
      <x v="82"/>
    </i>
    <i r="1">
      <x v="49"/>
    </i>
    <i r="2">
      <x v="3"/>
    </i>
    <i r="2">
      <x v="21"/>
    </i>
    <i r="2">
      <x v="25"/>
    </i>
    <i t="blank" r="1">
      <x v="49"/>
    </i>
    <i>
      <x v="83"/>
    </i>
    <i r="1">
      <x v="26"/>
    </i>
    <i r="2">
      <x v="21"/>
    </i>
    <i r="2">
      <x v="25"/>
    </i>
    <i t="blank" r="1">
      <x v="26"/>
    </i>
    <i>
      <x v="84"/>
    </i>
    <i r="1">
      <x v="64"/>
    </i>
    <i r="2">
      <x v="21"/>
    </i>
    <i r="2">
      <x v="25"/>
    </i>
    <i t="blank" r="1">
      <x v="64"/>
    </i>
    <i>
      <x v="85"/>
    </i>
    <i r="1">
      <x v="16"/>
    </i>
    <i r="2">
      <x v="21"/>
    </i>
    <i r="2">
      <x v="25"/>
    </i>
    <i t="blank" r="1">
      <x v="16"/>
    </i>
    <i>
      <x v="86"/>
    </i>
    <i r="1">
      <x v="50"/>
    </i>
    <i r="2">
      <x v="21"/>
    </i>
    <i r="2">
      <x v="25"/>
    </i>
    <i t="blank" r="1">
      <x v="50"/>
    </i>
    <i>
      <x v="87"/>
    </i>
    <i r="1">
      <x v="46"/>
    </i>
    <i r="2">
      <x v="2"/>
    </i>
    <i r="2">
      <x v="10"/>
    </i>
    <i t="blank" r="1">
      <x v="46"/>
    </i>
    <i t="grand">
      <x/>
    </i>
  </rowItems>
  <colItems count="1">
    <i/>
  </colItems>
  <dataFields count="1">
    <dataField name="IMPORTO" fld="11" baseField="0" baseItem="0"/>
  </dataFields>
  <formats count="2">
    <format dxfId="5">
      <pivotArea collapsedLevelsAreSubtotals="1" fieldPosition="0">
        <references count="1">
          <reference field="7" count="1">
            <x v="0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484"/>
  <sheetViews>
    <sheetView tabSelected="1" view="pageBreakPreview" topLeftCell="A241" zoomScale="60" zoomScaleNormal="100" workbookViewId="0">
      <selection activeCell="H494" sqref="H494"/>
    </sheetView>
  </sheetViews>
  <sheetFormatPr defaultRowHeight="15"/>
  <cols>
    <col min="1" max="1" width="189.140625" customWidth="1"/>
    <col min="2" max="2" width="22.140625" style="5" customWidth="1"/>
  </cols>
  <sheetData>
    <row r="2" spans="1:15" s="10" customFormat="1" ht="80.25" customHeight="1">
      <c r="A2" s="9" t="s">
        <v>1084</v>
      </c>
      <c r="B2" s="9"/>
    </row>
    <row r="3" spans="1:15" s="10" customFormat="1" ht="21.75" customHeight="1">
      <c r="A3" s="14"/>
      <c r="B3" s="14"/>
    </row>
    <row r="4" spans="1:15">
      <c r="A4" s="2" t="s">
        <v>1083</v>
      </c>
      <c r="B4" s="12" t="s">
        <v>1</v>
      </c>
      <c r="C4" s="11"/>
      <c r="D4" s="11"/>
      <c r="E4" s="11"/>
      <c r="F4" s="11"/>
      <c r="G4" s="11"/>
      <c r="H4" s="11"/>
      <c r="I4" s="5"/>
      <c r="J4" s="5"/>
      <c r="K4" s="5"/>
      <c r="L4" s="5"/>
      <c r="M4" s="5"/>
      <c r="N4" s="5"/>
      <c r="O4" s="5"/>
    </row>
    <row r="5" spans="1:15">
      <c r="A5" s="3" t="s">
        <v>857</v>
      </c>
      <c r="B5" s="13">
        <v>7042211.8100000015</v>
      </c>
    </row>
    <row r="6" spans="1:15">
      <c r="A6" s="4" t="s">
        <v>858</v>
      </c>
    </row>
    <row r="7" spans="1:15">
      <c r="A7" s="6" t="s">
        <v>47</v>
      </c>
      <c r="B7" s="5">
        <v>3272</v>
      </c>
    </row>
    <row r="8" spans="1:15">
      <c r="A8" s="6" t="s">
        <v>52</v>
      </c>
      <c r="B8" s="5">
        <v>7037407.1900000013</v>
      </c>
    </row>
    <row r="9" spans="1:15">
      <c r="A9" s="6" t="s">
        <v>34</v>
      </c>
      <c r="B9" s="5">
        <v>1532.6200000000001</v>
      </c>
    </row>
    <row r="10" spans="1:15">
      <c r="A10" s="4"/>
    </row>
    <row r="11" spans="1:15">
      <c r="A11" s="3" t="s">
        <v>861</v>
      </c>
      <c r="B11" s="5">
        <v>8.35</v>
      </c>
    </row>
    <row r="12" spans="1:15">
      <c r="A12" s="4" t="s">
        <v>862</v>
      </c>
    </row>
    <row r="13" spans="1:15">
      <c r="A13" s="6" t="s">
        <v>52</v>
      </c>
      <c r="B13" s="5">
        <v>8.35</v>
      </c>
    </row>
    <row r="14" spans="1:15">
      <c r="A14" s="4"/>
    </row>
    <row r="15" spans="1:15">
      <c r="A15" s="3" t="s">
        <v>855</v>
      </c>
      <c r="B15" s="5">
        <v>492581.08999999991</v>
      </c>
    </row>
    <row r="16" spans="1:15">
      <c r="A16" s="4" t="s">
        <v>856</v>
      </c>
    </row>
    <row r="17" spans="1:2">
      <c r="A17" s="6" t="s">
        <v>52</v>
      </c>
      <c r="B17" s="5">
        <v>492180.06999999989</v>
      </c>
    </row>
    <row r="18" spans="1:2">
      <c r="A18" s="6" t="s">
        <v>34</v>
      </c>
      <c r="B18" s="5">
        <v>401.02</v>
      </c>
    </row>
    <row r="19" spans="1:2">
      <c r="A19" s="4"/>
    </row>
    <row r="20" spans="1:2">
      <c r="A20" s="3" t="s">
        <v>896</v>
      </c>
      <c r="B20" s="5">
        <v>6.9399999999999995</v>
      </c>
    </row>
    <row r="21" spans="1:2">
      <c r="A21" s="4" t="s">
        <v>897</v>
      </c>
    </row>
    <row r="22" spans="1:2">
      <c r="A22" s="6" t="s">
        <v>52</v>
      </c>
      <c r="B22" s="5">
        <v>6.9399999999999995</v>
      </c>
    </row>
    <row r="23" spans="1:2">
      <c r="A23" s="4"/>
    </row>
    <row r="24" spans="1:2">
      <c r="A24" s="3" t="s">
        <v>899</v>
      </c>
      <c r="B24" s="5">
        <v>318872.31000000006</v>
      </c>
    </row>
    <row r="25" spans="1:2">
      <c r="A25" s="4" t="s">
        <v>900</v>
      </c>
    </row>
    <row r="26" spans="1:2">
      <c r="A26" s="6" t="s">
        <v>47</v>
      </c>
      <c r="B26" s="5">
        <v>161945.13</v>
      </c>
    </row>
    <row r="27" spans="1:2">
      <c r="A27" s="6" t="s">
        <v>48</v>
      </c>
      <c r="B27" s="5">
        <v>28988.309999999998</v>
      </c>
    </row>
    <row r="28" spans="1:2">
      <c r="A28" s="6" t="s">
        <v>51</v>
      </c>
      <c r="B28" s="5">
        <v>31.5</v>
      </c>
    </row>
    <row r="29" spans="1:2">
      <c r="A29" s="6" t="s">
        <v>34</v>
      </c>
      <c r="B29" s="5">
        <v>127907.37000000002</v>
      </c>
    </row>
    <row r="30" spans="1:2">
      <c r="A30" s="4"/>
    </row>
    <row r="31" spans="1:2">
      <c r="A31" s="3" t="s">
        <v>992</v>
      </c>
      <c r="B31" s="5">
        <v>1662957.58</v>
      </c>
    </row>
    <row r="32" spans="1:2">
      <c r="A32" s="4" t="s">
        <v>993</v>
      </c>
    </row>
    <row r="33" spans="1:2">
      <c r="A33" s="6" t="s">
        <v>34</v>
      </c>
      <c r="B33" s="5">
        <v>1662957.58</v>
      </c>
    </row>
    <row r="34" spans="1:2">
      <c r="A34" s="4"/>
    </row>
    <row r="35" spans="1:2">
      <c r="A35" s="3" t="s">
        <v>978</v>
      </c>
      <c r="B35" s="5">
        <v>3722677.1599999997</v>
      </c>
    </row>
    <row r="36" spans="1:2">
      <c r="A36" s="4" t="s">
        <v>979</v>
      </c>
    </row>
    <row r="37" spans="1:2">
      <c r="A37" s="6" t="s">
        <v>39</v>
      </c>
      <c r="B37" s="5">
        <v>3722646.5999999996</v>
      </c>
    </row>
    <row r="38" spans="1:2">
      <c r="A38" s="6" t="s">
        <v>34</v>
      </c>
      <c r="B38" s="5">
        <v>30.56</v>
      </c>
    </row>
    <row r="39" spans="1:2">
      <c r="A39" s="4"/>
    </row>
    <row r="40" spans="1:2">
      <c r="A40" s="3" t="s">
        <v>1012</v>
      </c>
      <c r="B40" s="5">
        <v>1522.8799999999999</v>
      </c>
    </row>
    <row r="41" spans="1:2">
      <c r="A41" s="4" t="s">
        <v>1013</v>
      </c>
    </row>
    <row r="42" spans="1:2">
      <c r="A42" s="6" t="s">
        <v>34</v>
      </c>
      <c r="B42" s="5">
        <v>1522.8799999999999</v>
      </c>
    </row>
    <row r="43" spans="1:2">
      <c r="A43" s="4"/>
    </row>
    <row r="44" spans="1:2">
      <c r="A44" s="3" t="s">
        <v>976</v>
      </c>
      <c r="B44" s="5">
        <v>187378.12999999998</v>
      </c>
    </row>
    <row r="45" spans="1:2">
      <c r="A45" s="4" t="s">
        <v>977</v>
      </c>
    </row>
    <row r="46" spans="1:2">
      <c r="A46" s="6" t="s">
        <v>39</v>
      </c>
      <c r="B46" s="5">
        <v>187378.12999999998</v>
      </c>
    </row>
    <row r="47" spans="1:2">
      <c r="A47" s="4"/>
    </row>
    <row r="48" spans="1:2">
      <c r="A48" s="3" t="s">
        <v>989</v>
      </c>
      <c r="B48" s="5">
        <v>4307597.2800000031</v>
      </c>
    </row>
    <row r="49" spans="1:2">
      <c r="A49" s="4" t="s">
        <v>990</v>
      </c>
    </row>
    <row r="50" spans="1:2">
      <c r="A50" s="6" t="s">
        <v>34</v>
      </c>
      <c r="B50" s="5">
        <v>4307597.2800000031</v>
      </c>
    </row>
    <row r="51" spans="1:2">
      <c r="A51" s="4"/>
    </row>
    <row r="52" spans="1:2">
      <c r="A52" s="3" t="s">
        <v>998</v>
      </c>
      <c r="B52" s="5">
        <v>8994.34</v>
      </c>
    </row>
    <row r="53" spans="1:2">
      <c r="A53" s="4" t="s">
        <v>999</v>
      </c>
    </row>
    <row r="54" spans="1:2">
      <c r="A54" s="6" t="s">
        <v>34</v>
      </c>
      <c r="B54" s="5">
        <v>8994.34</v>
      </c>
    </row>
    <row r="55" spans="1:2">
      <c r="A55" s="4"/>
    </row>
    <row r="56" spans="1:2">
      <c r="A56" s="3" t="s">
        <v>987</v>
      </c>
      <c r="B56" s="5">
        <v>318789.08999999997</v>
      </c>
    </row>
    <row r="57" spans="1:2">
      <c r="A57" s="4" t="s">
        <v>988</v>
      </c>
    </row>
    <row r="58" spans="1:2">
      <c r="A58" s="6" t="s">
        <v>34</v>
      </c>
      <c r="B58" s="5">
        <v>318789.08999999997</v>
      </c>
    </row>
    <row r="59" spans="1:2">
      <c r="A59" s="4"/>
    </row>
    <row r="60" spans="1:2">
      <c r="A60" s="3" t="s">
        <v>859</v>
      </c>
      <c r="B60" s="5">
        <v>19031.29</v>
      </c>
    </row>
    <row r="61" spans="1:2">
      <c r="A61" s="4" t="s">
        <v>860</v>
      </c>
    </row>
    <row r="62" spans="1:2">
      <c r="A62" s="6" t="s">
        <v>52</v>
      </c>
      <c r="B62" s="5">
        <v>19031.29</v>
      </c>
    </row>
    <row r="63" spans="1:2">
      <c r="A63" s="4"/>
    </row>
    <row r="64" spans="1:2">
      <c r="A64" s="3" t="s">
        <v>76</v>
      </c>
      <c r="B64" s="5">
        <v>229614.02999999997</v>
      </c>
    </row>
    <row r="65" spans="1:2">
      <c r="A65" s="4" t="s">
        <v>77</v>
      </c>
    </row>
    <row r="66" spans="1:2">
      <c r="A66" s="6" t="s">
        <v>36</v>
      </c>
      <c r="B66" s="5">
        <v>207523.40999999997</v>
      </c>
    </row>
    <row r="67" spans="1:2">
      <c r="A67" s="6" t="s">
        <v>42</v>
      </c>
      <c r="B67" s="5">
        <v>22090.62</v>
      </c>
    </row>
    <row r="68" spans="1:2">
      <c r="A68" s="4"/>
    </row>
    <row r="69" spans="1:2">
      <c r="A69" s="3" t="s">
        <v>151</v>
      </c>
      <c r="B69" s="5">
        <v>996230.8899999992</v>
      </c>
    </row>
    <row r="70" spans="1:2">
      <c r="A70" s="4" t="s">
        <v>152</v>
      </c>
    </row>
    <row r="71" spans="1:2">
      <c r="A71" s="6" t="s">
        <v>43</v>
      </c>
      <c r="B71" s="5">
        <v>45857.510000000009</v>
      </c>
    </row>
    <row r="72" spans="1:2">
      <c r="A72" s="6" t="s">
        <v>53</v>
      </c>
      <c r="B72" s="5">
        <v>29.64</v>
      </c>
    </row>
    <row r="73" spans="1:2">
      <c r="A73" s="6" t="s">
        <v>33</v>
      </c>
      <c r="B73" s="5">
        <v>886842.50999999919</v>
      </c>
    </row>
    <row r="74" spans="1:2">
      <c r="A74" s="6" t="s">
        <v>1078</v>
      </c>
      <c r="B74" s="5">
        <v>63501.23</v>
      </c>
    </row>
    <row r="75" spans="1:2">
      <c r="A75" s="4"/>
    </row>
    <row r="76" spans="1:2">
      <c r="A76" s="3" t="s">
        <v>100</v>
      </c>
      <c r="B76" s="5">
        <v>121740.07999999999</v>
      </c>
    </row>
    <row r="77" spans="1:2">
      <c r="A77" s="4" t="s">
        <v>101</v>
      </c>
    </row>
    <row r="78" spans="1:2">
      <c r="A78" s="6" t="s">
        <v>35</v>
      </c>
      <c r="B78" s="5">
        <v>86546.48</v>
      </c>
    </row>
    <row r="79" spans="1:2">
      <c r="A79" s="6" t="s">
        <v>33</v>
      </c>
      <c r="B79" s="5">
        <v>34871.449999999997</v>
      </c>
    </row>
    <row r="80" spans="1:2">
      <c r="A80" s="6" t="s">
        <v>1078</v>
      </c>
      <c r="B80" s="5">
        <v>322.14999999999998</v>
      </c>
    </row>
    <row r="81" spans="1:2">
      <c r="A81" s="4"/>
    </row>
    <row r="82" spans="1:2">
      <c r="A82" s="3" t="s">
        <v>295</v>
      </c>
      <c r="B82" s="5">
        <v>397.82</v>
      </c>
    </row>
    <row r="83" spans="1:2">
      <c r="A83" s="4" t="s">
        <v>296</v>
      </c>
    </row>
    <row r="84" spans="1:2">
      <c r="A84" s="6" t="s">
        <v>33</v>
      </c>
      <c r="B84" s="5">
        <v>383.7</v>
      </c>
    </row>
    <row r="85" spans="1:2">
      <c r="A85" s="6" t="s">
        <v>1078</v>
      </c>
      <c r="B85" s="5">
        <v>14.12</v>
      </c>
    </row>
    <row r="86" spans="1:2">
      <c r="A86" s="4"/>
    </row>
    <row r="87" spans="1:2">
      <c r="A87" s="3" t="s">
        <v>188</v>
      </c>
      <c r="B87" s="5">
        <v>3907.7299999999996</v>
      </c>
    </row>
    <row r="88" spans="1:2">
      <c r="A88" s="4" t="s">
        <v>189</v>
      </c>
    </row>
    <row r="89" spans="1:2">
      <c r="A89" s="6" t="s">
        <v>33</v>
      </c>
      <c r="B89" s="5">
        <v>3607.0799999999995</v>
      </c>
    </row>
    <row r="90" spans="1:2">
      <c r="A90" s="6" t="s">
        <v>1078</v>
      </c>
      <c r="B90" s="5">
        <v>300.64999999999998</v>
      </c>
    </row>
    <row r="91" spans="1:2">
      <c r="A91" s="4"/>
    </row>
    <row r="92" spans="1:2">
      <c r="A92" s="3" t="s">
        <v>475</v>
      </c>
      <c r="B92" s="5">
        <v>576.18000000000006</v>
      </c>
    </row>
    <row r="93" spans="1:2">
      <c r="A93" s="4" t="s">
        <v>476</v>
      </c>
    </row>
    <row r="94" spans="1:2">
      <c r="A94" s="6" t="s">
        <v>33</v>
      </c>
      <c r="B94" s="5">
        <v>496.41</v>
      </c>
    </row>
    <row r="95" spans="1:2">
      <c r="A95" s="6" t="s">
        <v>1078</v>
      </c>
      <c r="B95" s="5">
        <v>79.77</v>
      </c>
    </row>
    <row r="96" spans="1:2">
      <c r="A96" s="4"/>
    </row>
    <row r="97" spans="1:2">
      <c r="A97" s="3" t="s">
        <v>83</v>
      </c>
      <c r="B97" s="5">
        <v>386089.6</v>
      </c>
    </row>
    <row r="98" spans="1:2">
      <c r="A98" s="4" t="s">
        <v>84</v>
      </c>
    </row>
    <row r="99" spans="1:2">
      <c r="A99" s="6" t="s">
        <v>35</v>
      </c>
      <c r="B99" s="5">
        <v>53466.899999999994</v>
      </c>
    </row>
    <row r="100" spans="1:2">
      <c r="A100" s="6" t="s">
        <v>36</v>
      </c>
      <c r="B100" s="5">
        <v>25.5</v>
      </c>
    </row>
    <row r="101" spans="1:2">
      <c r="A101" s="6" t="s">
        <v>42</v>
      </c>
      <c r="B101" s="5">
        <v>318000.85000000003</v>
      </c>
    </row>
    <row r="102" spans="1:2">
      <c r="A102" s="6" t="s">
        <v>33</v>
      </c>
      <c r="B102" s="5">
        <v>138.47</v>
      </c>
    </row>
    <row r="103" spans="1:2">
      <c r="A103" s="6" t="s">
        <v>1078</v>
      </c>
      <c r="B103" s="5">
        <v>14457.88</v>
      </c>
    </row>
    <row r="104" spans="1:2">
      <c r="A104" s="4"/>
    </row>
    <row r="105" spans="1:2">
      <c r="A105" s="3" t="s">
        <v>146</v>
      </c>
      <c r="B105" s="5">
        <v>6934569.8500000266</v>
      </c>
    </row>
    <row r="106" spans="1:2">
      <c r="A106" s="4" t="s">
        <v>147</v>
      </c>
    </row>
    <row r="107" spans="1:2">
      <c r="A107" s="6" t="s">
        <v>43</v>
      </c>
      <c r="B107" s="5">
        <v>41148.85</v>
      </c>
    </row>
    <row r="108" spans="1:2">
      <c r="A108" s="6" t="s">
        <v>33</v>
      </c>
      <c r="B108" s="5">
        <v>6449500.4400000274</v>
      </c>
    </row>
    <row r="109" spans="1:2">
      <c r="A109" s="6" t="s">
        <v>1078</v>
      </c>
      <c r="B109" s="5">
        <v>443920.56</v>
      </c>
    </row>
    <row r="110" spans="1:2">
      <c r="A110" s="4"/>
    </row>
    <row r="111" spans="1:2">
      <c r="A111" s="3" t="s">
        <v>332</v>
      </c>
      <c r="B111" s="5">
        <v>7209.26</v>
      </c>
    </row>
    <row r="112" spans="1:2">
      <c r="A112" s="4" t="s">
        <v>333</v>
      </c>
    </row>
    <row r="113" spans="1:2">
      <c r="A113" s="6" t="s">
        <v>33</v>
      </c>
      <c r="B113" s="5">
        <v>5582.6100000000006</v>
      </c>
    </row>
    <row r="114" spans="1:2">
      <c r="A114" s="6" t="s">
        <v>1078</v>
      </c>
      <c r="B114" s="5">
        <v>1626.65</v>
      </c>
    </row>
    <row r="115" spans="1:2">
      <c r="A115" s="4"/>
    </row>
    <row r="116" spans="1:2">
      <c r="A116" s="3" t="s">
        <v>155</v>
      </c>
      <c r="B116" s="5">
        <v>327531.94000000006</v>
      </c>
    </row>
    <row r="117" spans="1:2">
      <c r="A117" s="4" t="s">
        <v>156</v>
      </c>
    </row>
    <row r="118" spans="1:2">
      <c r="A118" s="6" t="s">
        <v>43</v>
      </c>
      <c r="B118" s="5">
        <v>17272.57</v>
      </c>
    </row>
    <row r="119" spans="1:2">
      <c r="A119" s="6" t="s">
        <v>53</v>
      </c>
      <c r="B119" s="5">
        <v>2051.2800000000002</v>
      </c>
    </row>
    <row r="120" spans="1:2">
      <c r="A120" s="6" t="s">
        <v>33</v>
      </c>
      <c r="B120" s="5">
        <v>251150.40000000005</v>
      </c>
    </row>
    <row r="121" spans="1:2">
      <c r="A121" s="6" t="s">
        <v>1078</v>
      </c>
      <c r="B121" s="5">
        <v>57057.69</v>
      </c>
    </row>
    <row r="122" spans="1:2">
      <c r="A122" s="4"/>
    </row>
    <row r="123" spans="1:2">
      <c r="A123" s="3" t="s">
        <v>437</v>
      </c>
      <c r="B123" s="5">
        <v>992.55000000000007</v>
      </c>
    </row>
    <row r="124" spans="1:2">
      <c r="A124" s="4" t="s">
        <v>438</v>
      </c>
    </row>
    <row r="125" spans="1:2">
      <c r="A125" s="6" t="s">
        <v>33</v>
      </c>
      <c r="B125" s="5">
        <v>899.79000000000008</v>
      </c>
    </row>
    <row r="126" spans="1:2">
      <c r="A126" s="6" t="s">
        <v>1078</v>
      </c>
      <c r="B126" s="5">
        <v>92.76</v>
      </c>
    </row>
    <row r="127" spans="1:2">
      <c r="A127" s="4"/>
    </row>
    <row r="128" spans="1:2">
      <c r="A128" s="3" t="s">
        <v>363</v>
      </c>
      <c r="B128" s="5">
        <v>54802.500000000007</v>
      </c>
    </row>
    <row r="129" spans="1:2">
      <c r="A129" s="4" t="s">
        <v>364</v>
      </c>
    </row>
    <row r="130" spans="1:2">
      <c r="A130" s="6" t="s">
        <v>33</v>
      </c>
      <c r="B130" s="5">
        <v>45115.220000000008</v>
      </c>
    </row>
    <row r="131" spans="1:2">
      <c r="A131" s="6" t="s">
        <v>1078</v>
      </c>
      <c r="B131" s="5">
        <v>9687.2800000000007</v>
      </c>
    </row>
    <row r="132" spans="1:2">
      <c r="A132" s="4"/>
    </row>
    <row r="133" spans="1:2">
      <c r="A133" s="3" t="s">
        <v>1082</v>
      </c>
      <c r="B133" s="5">
        <v>136.43</v>
      </c>
    </row>
    <row r="134" spans="1:2">
      <c r="A134" s="4" t="s">
        <v>1079</v>
      </c>
    </row>
    <row r="135" spans="1:2">
      <c r="A135" s="6" t="s">
        <v>1081</v>
      </c>
      <c r="B135" s="5">
        <v>136.43</v>
      </c>
    </row>
    <row r="136" spans="1:2">
      <c r="A136" s="4"/>
    </row>
    <row r="137" spans="1:2">
      <c r="A137" s="3" t="s">
        <v>258</v>
      </c>
      <c r="B137" s="5">
        <v>73352.580000000016</v>
      </c>
    </row>
    <row r="138" spans="1:2">
      <c r="A138" s="4" t="s">
        <v>259</v>
      </c>
    </row>
    <row r="139" spans="1:2">
      <c r="A139" s="6" t="s">
        <v>33</v>
      </c>
      <c r="B139" s="5">
        <v>57666.100000000013</v>
      </c>
    </row>
    <row r="140" spans="1:2">
      <c r="A140" s="6" t="s">
        <v>1081</v>
      </c>
      <c r="B140" s="5">
        <v>220.6</v>
      </c>
    </row>
    <row r="141" spans="1:2">
      <c r="A141" s="6" t="s">
        <v>1078</v>
      </c>
      <c r="B141" s="5">
        <v>15465.88</v>
      </c>
    </row>
    <row r="142" spans="1:2">
      <c r="A142" s="4"/>
    </row>
    <row r="143" spans="1:2">
      <c r="A143" s="3" t="s">
        <v>157</v>
      </c>
      <c r="B143" s="5">
        <v>155875.56</v>
      </c>
    </row>
    <row r="144" spans="1:2">
      <c r="A144" s="4" t="s">
        <v>158</v>
      </c>
    </row>
    <row r="145" spans="1:2">
      <c r="A145" s="6" t="s">
        <v>43</v>
      </c>
      <c r="B145" s="5">
        <v>11219.240000000002</v>
      </c>
    </row>
    <row r="146" spans="1:2">
      <c r="A146" s="6" t="s">
        <v>52</v>
      </c>
      <c r="B146" s="5">
        <v>5012.3099999999995</v>
      </c>
    </row>
    <row r="147" spans="1:2">
      <c r="A147" s="6" t="s">
        <v>33</v>
      </c>
      <c r="B147" s="5">
        <v>138124.23000000001</v>
      </c>
    </row>
    <row r="148" spans="1:2">
      <c r="A148" s="6" t="s">
        <v>1081</v>
      </c>
      <c r="B148" s="5">
        <v>1031.5999999999999</v>
      </c>
    </row>
    <row r="149" spans="1:2">
      <c r="A149" s="6" t="s">
        <v>1078</v>
      </c>
      <c r="B149" s="5">
        <v>488.18000000000006</v>
      </c>
    </row>
    <row r="150" spans="1:2">
      <c r="A150" s="4"/>
    </row>
    <row r="151" spans="1:2">
      <c r="A151" s="3" t="s">
        <v>443</v>
      </c>
      <c r="B151" s="5">
        <v>34413.249999999993</v>
      </c>
    </row>
    <row r="152" spans="1:2">
      <c r="A152" s="4" t="s">
        <v>444</v>
      </c>
    </row>
    <row r="153" spans="1:2">
      <c r="A153" s="6" t="s">
        <v>33</v>
      </c>
      <c r="B153" s="5">
        <v>27487.439999999995</v>
      </c>
    </row>
    <row r="154" spans="1:2">
      <c r="A154" s="6" t="s">
        <v>1081</v>
      </c>
      <c r="B154" s="5">
        <v>334.64</v>
      </c>
    </row>
    <row r="155" spans="1:2">
      <c r="A155" s="6" t="s">
        <v>1078</v>
      </c>
      <c r="B155" s="5">
        <v>6591.17</v>
      </c>
    </row>
    <row r="156" spans="1:2">
      <c r="A156" s="4"/>
    </row>
    <row r="157" spans="1:2">
      <c r="A157" s="3" t="s">
        <v>66</v>
      </c>
      <c r="B157" s="5">
        <v>329921.53000000003</v>
      </c>
    </row>
    <row r="158" spans="1:2">
      <c r="A158" s="4" t="s">
        <v>67</v>
      </c>
    </row>
    <row r="159" spans="1:2">
      <c r="A159" s="6" t="s">
        <v>36</v>
      </c>
      <c r="B159" s="5">
        <v>221779.91000000003</v>
      </c>
    </row>
    <row r="160" spans="1:2">
      <c r="A160" s="6" t="s">
        <v>42</v>
      </c>
      <c r="B160" s="5">
        <v>108141.62</v>
      </c>
    </row>
    <row r="161" spans="1:2">
      <c r="A161" s="4"/>
    </row>
    <row r="162" spans="1:2">
      <c r="A162" s="3" t="s">
        <v>97</v>
      </c>
      <c r="B162" s="5">
        <v>69741.05</v>
      </c>
    </row>
    <row r="163" spans="1:2">
      <c r="A163" s="4" t="s">
        <v>98</v>
      </c>
    </row>
    <row r="164" spans="1:2">
      <c r="A164" s="6" t="s">
        <v>35</v>
      </c>
      <c r="B164" s="5">
        <v>69741.05</v>
      </c>
    </row>
    <row r="165" spans="1:2">
      <c r="A165" s="4"/>
    </row>
    <row r="166" spans="1:2">
      <c r="A166" s="3" t="s">
        <v>216</v>
      </c>
      <c r="B166" s="5">
        <v>16933.7</v>
      </c>
    </row>
    <row r="167" spans="1:2">
      <c r="A167" s="4" t="s">
        <v>217</v>
      </c>
    </row>
    <row r="168" spans="1:2">
      <c r="A168" s="6" t="s">
        <v>44</v>
      </c>
      <c r="B168" s="5">
        <v>189.45</v>
      </c>
    </row>
    <row r="169" spans="1:2">
      <c r="A169" s="6" t="s">
        <v>33</v>
      </c>
      <c r="B169" s="5">
        <v>13999.18</v>
      </c>
    </row>
    <row r="170" spans="1:2">
      <c r="A170" s="6" t="s">
        <v>1078</v>
      </c>
      <c r="B170" s="5">
        <v>2745.07</v>
      </c>
    </row>
    <row r="171" spans="1:2">
      <c r="A171" s="4"/>
    </row>
    <row r="172" spans="1:2">
      <c r="A172" s="3" t="s">
        <v>68</v>
      </c>
      <c r="B172" s="5">
        <v>48071.9</v>
      </c>
    </row>
    <row r="173" spans="1:2">
      <c r="A173" s="4" t="s">
        <v>69</v>
      </c>
    </row>
    <row r="174" spans="1:2">
      <c r="A174" s="6" t="s">
        <v>36</v>
      </c>
      <c r="B174" s="5">
        <v>13496.9</v>
      </c>
    </row>
    <row r="175" spans="1:2">
      <c r="A175" s="6" t="s">
        <v>42</v>
      </c>
      <c r="B175" s="5">
        <v>34575</v>
      </c>
    </row>
    <row r="176" spans="1:2">
      <c r="A176" s="4"/>
    </row>
    <row r="177" spans="1:2">
      <c r="A177" s="3" t="s">
        <v>679</v>
      </c>
      <c r="B177" s="5">
        <v>593194.24000000011</v>
      </c>
    </row>
    <row r="178" spans="1:2">
      <c r="A178" s="4" t="s">
        <v>680</v>
      </c>
    </row>
    <row r="179" spans="1:2">
      <c r="A179" s="6" t="s">
        <v>44</v>
      </c>
      <c r="B179" s="5">
        <v>580809.60000000009</v>
      </c>
    </row>
    <row r="180" spans="1:2">
      <c r="A180" s="6" t="s">
        <v>33</v>
      </c>
      <c r="B180" s="5">
        <v>12384.64</v>
      </c>
    </row>
    <row r="181" spans="1:2">
      <c r="A181" s="4"/>
    </row>
    <row r="182" spans="1:2">
      <c r="A182" s="3" t="s">
        <v>136</v>
      </c>
      <c r="B182" s="5">
        <v>48299.58</v>
      </c>
    </row>
    <row r="183" spans="1:2">
      <c r="A183" s="4" t="s">
        <v>137</v>
      </c>
    </row>
    <row r="184" spans="1:2">
      <c r="A184" s="6" t="s">
        <v>36</v>
      </c>
      <c r="B184" s="5">
        <v>48299.58</v>
      </c>
    </row>
    <row r="185" spans="1:2">
      <c r="A185" s="4"/>
    </row>
    <row r="186" spans="1:2">
      <c r="A186" s="3" t="s">
        <v>397</v>
      </c>
      <c r="B186" s="5">
        <v>1808.7</v>
      </c>
    </row>
    <row r="187" spans="1:2">
      <c r="A187" s="4" t="s">
        <v>398</v>
      </c>
    </row>
    <row r="188" spans="1:2">
      <c r="A188" s="6" t="s">
        <v>33</v>
      </c>
      <c r="B188" s="5">
        <v>1808.7</v>
      </c>
    </row>
    <row r="189" spans="1:2">
      <c r="A189" s="4"/>
    </row>
    <row r="190" spans="1:2">
      <c r="A190" s="3" t="s">
        <v>80</v>
      </c>
      <c r="B190" s="5">
        <v>171813.87000000002</v>
      </c>
    </row>
    <row r="191" spans="1:2">
      <c r="A191" s="4" t="s">
        <v>81</v>
      </c>
    </row>
    <row r="192" spans="1:2">
      <c r="A192" s="6" t="s">
        <v>36</v>
      </c>
      <c r="B192" s="5">
        <v>50488.01</v>
      </c>
    </row>
    <row r="193" spans="1:2">
      <c r="A193" s="6" t="s">
        <v>42</v>
      </c>
      <c r="B193" s="5">
        <v>121325.86000000002</v>
      </c>
    </row>
    <row r="194" spans="1:2">
      <c r="A194" s="4"/>
    </row>
    <row r="195" spans="1:2">
      <c r="A195" s="3" t="s">
        <v>89</v>
      </c>
      <c r="B195" s="5">
        <v>56632.159999999996</v>
      </c>
    </row>
    <row r="196" spans="1:2">
      <c r="A196" s="4" t="s">
        <v>90</v>
      </c>
    </row>
    <row r="197" spans="1:2">
      <c r="A197" s="6" t="s">
        <v>40</v>
      </c>
      <c r="B197" s="5">
        <v>7000</v>
      </c>
    </row>
    <row r="198" spans="1:2">
      <c r="A198" s="6" t="s">
        <v>35</v>
      </c>
      <c r="B198" s="5">
        <v>49632.159999999996</v>
      </c>
    </row>
    <row r="199" spans="1:2">
      <c r="A199" s="4"/>
    </row>
    <row r="200" spans="1:2">
      <c r="A200" s="3" t="s">
        <v>163</v>
      </c>
      <c r="B200" s="5">
        <v>902717.18</v>
      </c>
    </row>
    <row r="201" spans="1:2">
      <c r="A201" s="4" t="s">
        <v>164</v>
      </c>
    </row>
    <row r="202" spans="1:2">
      <c r="A202" s="6" t="s">
        <v>30</v>
      </c>
      <c r="B202" s="5">
        <v>309601.37000000005</v>
      </c>
    </row>
    <row r="203" spans="1:2">
      <c r="A203" s="6" t="s">
        <v>46</v>
      </c>
      <c r="B203" s="5">
        <v>234032.63000000009</v>
      </c>
    </row>
    <row r="204" spans="1:2">
      <c r="A204" s="6" t="s">
        <v>33</v>
      </c>
      <c r="B204" s="5">
        <v>346223.37999999995</v>
      </c>
    </row>
    <row r="205" spans="1:2">
      <c r="A205" s="6" t="s">
        <v>34</v>
      </c>
      <c r="B205" s="5">
        <v>11233.86</v>
      </c>
    </row>
    <row r="206" spans="1:2">
      <c r="A206" s="6" t="s">
        <v>1078</v>
      </c>
      <c r="B206" s="5">
        <v>1625.94</v>
      </c>
    </row>
    <row r="207" spans="1:2">
      <c r="A207" s="4"/>
    </row>
    <row r="208" spans="1:2">
      <c r="A208" s="3" t="s">
        <v>85</v>
      </c>
      <c r="B208" s="5">
        <v>1131575.49</v>
      </c>
    </row>
    <row r="209" spans="1:2">
      <c r="A209" s="4" t="s">
        <v>86</v>
      </c>
    </row>
    <row r="210" spans="1:2">
      <c r="A210" s="6" t="s">
        <v>36</v>
      </c>
      <c r="B210" s="5">
        <v>1125575.49</v>
      </c>
    </row>
    <row r="211" spans="1:2">
      <c r="A211" s="6" t="s">
        <v>42</v>
      </c>
      <c r="B211" s="5">
        <v>6000</v>
      </c>
    </row>
    <row r="212" spans="1:2">
      <c r="A212" s="4"/>
    </row>
    <row r="213" spans="1:2">
      <c r="A213" s="3" t="s">
        <v>118</v>
      </c>
      <c r="B213" s="5">
        <v>146.4</v>
      </c>
    </row>
    <row r="214" spans="1:2">
      <c r="A214" s="4" t="s">
        <v>119</v>
      </c>
    </row>
    <row r="215" spans="1:2">
      <c r="A215" s="6" t="s">
        <v>40</v>
      </c>
      <c r="B215" s="5">
        <v>120</v>
      </c>
    </row>
    <row r="216" spans="1:2">
      <c r="A216" s="6" t="s">
        <v>1078</v>
      </c>
      <c r="B216" s="5">
        <v>26.4</v>
      </c>
    </row>
    <row r="217" spans="1:2">
      <c r="A217" s="4"/>
    </row>
    <row r="218" spans="1:2">
      <c r="A218" s="3" t="s">
        <v>110</v>
      </c>
      <c r="B218" s="5">
        <v>169702.78999999998</v>
      </c>
    </row>
    <row r="219" spans="1:2">
      <c r="A219" s="4" t="s">
        <v>111</v>
      </c>
    </row>
    <row r="220" spans="1:2">
      <c r="A220" s="6" t="s">
        <v>40</v>
      </c>
      <c r="B220" s="5">
        <v>12000</v>
      </c>
    </row>
    <row r="221" spans="1:2">
      <c r="A221" s="6" t="s">
        <v>44</v>
      </c>
      <c r="B221" s="5">
        <v>148329.51999999999</v>
      </c>
    </row>
    <row r="222" spans="1:2">
      <c r="A222" s="6" t="s">
        <v>33</v>
      </c>
      <c r="B222" s="5">
        <v>7875.58</v>
      </c>
    </row>
    <row r="223" spans="1:2">
      <c r="A223" s="6" t="s">
        <v>1078</v>
      </c>
      <c r="B223" s="5">
        <v>1497.69</v>
      </c>
    </row>
    <row r="224" spans="1:2">
      <c r="A224" s="4"/>
    </row>
    <row r="225" spans="1:2">
      <c r="A225" s="3" t="s">
        <v>78</v>
      </c>
      <c r="B225" s="5">
        <v>71957.289999999994</v>
      </c>
    </row>
    <row r="226" spans="1:2">
      <c r="A226" s="4" t="s">
        <v>79</v>
      </c>
    </row>
    <row r="227" spans="1:2">
      <c r="A227" s="6" t="s">
        <v>36</v>
      </c>
      <c r="B227" s="5">
        <v>1024.5899999999999</v>
      </c>
    </row>
    <row r="228" spans="1:2">
      <c r="A228" s="6" t="s">
        <v>42</v>
      </c>
      <c r="B228" s="5">
        <v>70849.279999999999</v>
      </c>
    </row>
    <row r="229" spans="1:2">
      <c r="A229" s="6" t="s">
        <v>1078</v>
      </c>
      <c r="B229" s="5">
        <v>83.42</v>
      </c>
    </row>
    <row r="230" spans="1:2">
      <c r="A230" s="4"/>
    </row>
    <row r="231" spans="1:2">
      <c r="A231" s="3" t="s">
        <v>387</v>
      </c>
      <c r="B231" s="5">
        <v>296694.56999999983</v>
      </c>
    </row>
    <row r="232" spans="1:2">
      <c r="A232" s="4" t="s">
        <v>388</v>
      </c>
    </row>
    <row r="233" spans="1:2">
      <c r="A233" s="6" t="s">
        <v>30</v>
      </c>
      <c r="B233" s="5">
        <v>46790.619999999995</v>
      </c>
    </row>
    <row r="234" spans="1:2">
      <c r="A234" s="6" t="s">
        <v>46</v>
      </c>
      <c r="B234" s="5">
        <v>206479.60999999981</v>
      </c>
    </row>
    <row r="235" spans="1:2">
      <c r="A235" s="6" t="s">
        <v>33</v>
      </c>
      <c r="B235" s="5">
        <v>19289.07</v>
      </c>
    </row>
    <row r="236" spans="1:2">
      <c r="A236" s="6" t="s">
        <v>34</v>
      </c>
      <c r="B236" s="5">
        <v>23566.52</v>
      </c>
    </row>
    <row r="237" spans="1:2">
      <c r="A237" s="6" t="s">
        <v>1078</v>
      </c>
      <c r="B237" s="5">
        <v>568.75</v>
      </c>
    </row>
    <row r="238" spans="1:2">
      <c r="A238" s="4"/>
    </row>
    <row r="239" spans="1:2">
      <c r="A239" s="3" t="s">
        <v>184</v>
      </c>
      <c r="B239" s="5">
        <v>1174946.9699999997</v>
      </c>
    </row>
    <row r="240" spans="1:2">
      <c r="A240" s="4" t="s">
        <v>185</v>
      </c>
    </row>
    <row r="241" spans="1:2">
      <c r="A241" s="6" t="s">
        <v>33</v>
      </c>
      <c r="B241" s="5">
        <v>989800.2799999998</v>
      </c>
    </row>
    <row r="242" spans="1:2">
      <c r="A242" s="6" t="s">
        <v>1078</v>
      </c>
      <c r="B242" s="5">
        <v>185146.69</v>
      </c>
    </row>
    <row r="243" spans="1:2">
      <c r="A243" s="4"/>
    </row>
    <row r="244" spans="1:2">
      <c r="A244" s="3" t="s">
        <v>416</v>
      </c>
      <c r="B244" s="5">
        <v>189500.01999999987</v>
      </c>
    </row>
    <row r="245" spans="1:2">
      <c r="A245" s="4" t="s">
        <v>417</v>
      </c>
    </row>
    <row r="246" spans="1:2">
      <c r="A246" s="6" t="s">
        <v>33</v>
      </c>
      <c r="B246" s="5">
        <v>179110.92999999988</v>
      </c>
    </row>
    <row r="247" spans="1:2">
      <c r="A247" s="6" t="s">
        <v>1078</v>
      </c>
      <c r="B247" s="5">
        <v>10389.09</v>
      </c>
    </row>
    <row r="248" spans="1:2">
      <c r="A248" s="4"/>
    </row>
    <row r="249" spans="1:2">
      <c r="A249" s="3" t="s">
        <v>429</v>
      </c>
      <c r="B249" s="5">
        <v>370571</v>
      </c>
    </row>
    <row r="250" spans="1:2">
      <c r="A250" s="4" t="s">
        <v>430</v>
      </c>
    </row>
    <row r="251" spans="1:2">
      <c r="A251" s="6" t="s">
        <v>33</v>
      </c>
      <c r="B251" s="5">
        <v>336421.68</v>
      </c>
    </row>
    <row r="252" spans="1:2">
      <c r="A252" s="6" t="s">
        <v>1078</v>
      </c>
      <c r="B252" s="5">
        <v>34149.32</v>
      </c>
    </row>
    <row r="253" spans="1:2">
      <c r="A253" s="4"/>
    </row>
    <row r="254" spans="1:2">
      <c r="A254" s="3" t="s">
        <v>351</v>
      </c>
      <c r="B254" s="5">
        <v>176460.58000000002</v>
      </c>
    </row>
    <row r="255" spans="1:2">
      <c r="A255" s="4" t="s">
        <v>352</v>
      </c>
    </row>
    <row r="256" spans="1:2">
      <c r="A256" s="6" t="s">
        <v>33</v>
      </c>
      <c r="B256" s="5">
        <v>158822.19</v>
      </c>
    </row>
    <row r="257" spans="1:2">
      <c r="A257" s="6" t="s">
        <v>1078</v>
      </c>
      <c r="B257" s="5">
        <v>17638.39</v>
      </c>
    </row>
    <row r="258" spans="1:2">
      <c r="A258" s="4"/>
    </row>
    <row r="259" spans="1:2">
      <c r="A259" s="3" t="s">
        <v>481</v>
      </c>
      <c r="B259" s="5">
        <v>32639.89</v>
      </c>
    </row>
    <row r="260" spans="1:2">
      <c r="A260" s="4" t="s">
        <v>482</v>
      </c>
    </row>
    <row r="261" spans="1:2">
      <c r="A261" s="6" t="s">
        <v>33</v>
      </c>
      <c r="B261" s="5">
        <v>21825.03</v>
      </c>
    </row>
    <row r="262" spans="1:2">
      <c r="A262" s="6" t="s">
        <v>1078</v>
      </c>
      <c r="B262" s="5">
        <v>10814.86</v>
      </c>
    </row>
    <row r="263" spans="1:2">
      <c r="A263" s="4"/>
    </row>
    <row r="264" spans="1:2">
      <c r="A264" s="3" t="s">
        <v>401</v>
      </c>
      <c r="B264" s="5">
        <v>22192.2</v>
      </c>
    </row>
    <row r="265" spans="1:2">
      <c r="A265" s="4" t="s">
        <v>402</v>
      </c>
    </row>
    <row r="266" spans="1:2">
      <c r="A266" s="6" t="s">
        <v>33</v>
      </c>
      <c r="B266" s="5">
        <v>2.29</v>
      </c>
    </row>
    <row r="267" spans="1:2">
      <c r="A267" s="6" t="s">
        <v>1078</v>
      </c>
      <c r="B267" s="5">
        <v>22189.91</v>
      </c>
    </row>
    <row r="268" spans="1:2">
      <c r="A268" s="4"/>
    </row>
    <row r="269" spans="1:2">
      <c r="A269" s="3" t="s">
        <v>491</v>
      </c>
      <c r="B269" s="5">
        <v>109265.08</v>
      </c>
    </row>
    <row r="270" spans="1:2">
      <c r="A270" s="4" t="s">
        <v>492</v>
      </c>
    </row>
    <row r="271" spans="1:2">
      <c r="A271" s="6" t="s">
        <v>33</v>
      </c>
      <c r="B271" s="5">
        <v>96639.85</v>
      </c>
    </row>
    <row r="272" spans="1:2">
      <c r="A272" s="6" t="s">
        <v>1078</v>
      </c>
      <c r="B272" s="5">
        <v>12625.23</v>
      </c>
    </row>
    <row r="273" spans="1:2">
      <c r="A273" s="4"/>
    </row>
    <row r="274" spans="1:2">
      <c r="A274" s="3" t="s">
        <v>582</v>
      </c>
      <c r="B274" s="5">
        <v>793112.11</v>
      </c>
    </row>
    <row r="275" spans="1:2">
      <c r="A275" s="4" t="s">
        <v>583</v>
      </c>
    </row>
    <row r="276" spans="1:2">
      <c r="A276" s="6" t="s">
        <v>33</v>
      </c>
      <c r="B276" s="5">
        <v>793112.11</v>
      </c>
    </row>
    <row r="277" spans="1:2">
      <c r="A277" s="4"/>
    </row>
    <row r="278" spans="1:2">
      <c r="A278" s="3" t="s">
        <v>228</v>
      </c>
      <c r="B278" s="5">
        <v>410653.03999999992</v>
      </c>
    </row>
    <row r="279" spans="1:2">
      <c r="A279" s="4" t="s">
        <v>229</v>
      </c>
    </row>
    <row r="280" spans="1:2">
      <c r="A280" s="6" t="s">
        <v>33</v>
      </c>
      <c r="B280" s="5">
        <v>331979.56999999995</v>
      </c>
    </row>
    <row r="281" spans="1:2">
      <c r="A281" s="6" t="s">
        <v>1078</v>
      </c>
      <c r="B281" s="5">
        <v>78673.47</v>
      </c>
    </row>
    <row r="282" spans="1:2">
      <c r="A282" s="4"/>
    </row>
    <row r="283" spans="1:2">
      <c r="A283" s="3" t="s">
        <v>107</v>
      </c>
      <c r="B283" s="5">
        <v>56136.790000000008</v>
      </c>
    </row>
    <row r="284" spans="1:2">
      <c r="A284" s="4" t="s">
        <v>108</v>
      </c>
    </row>
    <row r="285" spans="1:2">
      <c r="A285" s="6" t="s">
        <v>30</v>
      </c>
      <c r="B285" s="5">
        <v>7392</v>
      </c>
    </row>
    <row r="286" spans="1:2">
      <c r="A286" s="6" t="s">
        <v>36</v>
      </c>
      <c r="B286" s="5">
        <v>6848</v>
      </c>
    </row>
    <row r="287" spans="1:2">
      <c r="A287" s="6" t="s">
        <v>52</v>
      </c>
      <c r="B287" s="5">
        <v>10393.170000000002</v>
      </c>
    </row>
    <row r="288" spans="1:2">
      <c r="A288" s="6" t="s">
        <v>46</v>
      </c>
      <c r="B288" s="5">
        <v>100</v>
      </c>
    </row>
    <row r="289" spans="1:2">
      <c r="A289" s="6" t="s">
        <v>33</v>
      </c>
      <c r="B289" s="5">
        <v>30438.15</v>
      </c>
    </row>
    <row r="290" spans="1:2">
      <c r="A290" s="6" t="s">
        <v>1078</v>
      </c>
      <c r="B290" s="5">
        <v>965.47</v>
      </c>
    </row>
    <row r="291" spans="1:2">
      <c r="A291" s="4"/>
    </row>
    <row r="292" spans="1:2">
      <c r="A292" s="3" t="s">
        <v>304</v>
      </c>
      <c r="B292" s="5">
        <v>490131.02999999997</v>
      </c>
    </row>
    <row r="293" spans="1:2">
      <c r="A293" s="4" t="s">
        <v>305</v>
      </c>
    </row>
    <row r="294" spans="1:2">
      <c r="A294" s="6" t="s">
        <v>33</v>
      </c>
      <c r="B294" s="5">
        <v>410234.61</v>
      </c>
    </row>
    <row r="295" spans="1:2">
      <c r="A295" s="6" t="s">
        <v>1078</v>
      </c>
      <c r="B295" s="5">
        <v>79896.42</v>
      </c>
    </row>
    <row r="296" spans="1:2">
      <c r="A296" s="4"/>
    </row>
    <row r="297" spans="1:2">
      <c r="A297" s="3" t="s">
        <v>225</v>
      </c>
      <c r="B297" s="5">
        <v>897356.62000000011</v>
      </c>
    </row>
    <row r="298" spans="1:2">
      <c r="A298" s="4" t="s">
        <v>226</v>
      </c>
    </row>
    <row r="299" spans="1:2">
      <c r="A299" s="6" t="s">
        <v>53</v>
      </c>
      <c r="B299" s="5">
        <v>514.79999999999995</v>
      </c>
    </row>
    <row r="300" spans="1:2">
      <c r="A300" s="6" t="s">
        <v>33</v>
      </c>
      <c r="B300" s="5">
        <v>790216.52</v>
      </c>
    </row>
    <row r="301" spans="1:2">
      <c r="A301" s="6" t="s">
        <v>1078</v>
      </c>
      <c r="B301" s="5">
        <v>106625.3</v>
      </c>
    </row>
    <row r="302" spans="1:2">
      <c r="A302" s="4"/>
    </row>
    <row r="303" spans="1:2">
      <c r="A303" s="3" t="s">
        <v>552</v>
      </c>
      <c r="B303" s="5">
        <v>5274.6</v>
      </c>
    </row>
    <row r="304" spans="1:2">
      <c r="A304" s="4" t="s">
        <v>553</v>
      </c>
    </row>
    <row r="305" spans="1:2">
      <c r="A305" s="6" t="s">
        <v>33</v>
      </c>
      <c r="B305" s="5">
        <v>4377.1000000000004</v>
      </c>
    </row>
    <row r="306" spans="1:2">
      <c r="A306" s="6" t="s">
        <v>1078</v>
      </c>
      <c r="B306" s="5">
        <v>897.5</v>
      </c>
    </row>
    <row r="307" spans="1:2">
      <c r="A307" s="4"/>
    </row>
    <row r="308" spans="1:2">
      <c r="A308" s="3" t="s">
        <v>449</v>
      </c>
      <c r="B308" s="5">
        <v>61305</v>
      </c>
    </row>
    <row r="309" spans="1:2">
      <c r="A309" s="4" t="s">
        <v>450</v>
      </c>
    </row>
    <row r="310" spans="1:2">
      <c r="A310" s="6" t="s">
        <v>33</v>
      </c>
      <c r="B310" s="5">
        <v>50250</v>
      </c>
    </row>
    <row r="311" spans="1:2">
      <c r="A311" s="6" t="s">
        <v>1078</v>
      </c>
      <c r="B311" s="5">
        <v>11055</v>
      </c>
    </row>
    <row r="312" spans="1:2">
      <c r="A312" s="4"/>
    </row>
    <row r="313" spans="1:2">
      <c r="A313" s="3" t="s">
        <v>122</v>
      </c>
      <c r="B313" s="5">
        <v>31848.04</v>
      </c>
    </row>
    <row r="314" spans="1:2">
      <c r="A314" s="4" t="s">
        <v>123</v>
      </c>
    </row>
    <row r="315" spans="1:2">
      <c r="A315" s="6" t="s">
        <v>30</v>
      </c>
      <c r="B315" s="5">
        <v>29764.280000000002</v>
      </c>
    </row>
    <row r="316" spans="1:2">
      <c r="A316" s="6" t="s">
        <v>49</v>
      </c>
      <c r="B316" s="5">
        <v>608.75</v>
      </c>
    </row>
    <row r="317" spans="1:2">
      <c r="A317" s="6" t="s">
        <v>1078</v>
      </c>
      <c r="B317" s="5">
        <v>1475.01</v>
      </c>
    </row>
    <row r="318" spans="1:2">
      <c r="A318" s="4"/>
    </row>
    <row r="319" spans="1:2">
      <c r="A319" s="3" t="s">
        <v>120</v>
      </c>
      <c r="B319" s="5">
        <v>133255.09</v>
      </c>
    </row>
    <row r="320" spans="1:2">
      <c r="A320" s="4" t="s">
        <v>121</v>
      </c>
    </row>
    <row r="321" spans="1:2">
      <c r="A321" s="6" t="s">
        <v>33</v>
      </c>
      <c r="B321" s="5">
        <v>114430.83</v>
      </c>
    </row>
    <row r="322" spans="1:2">
      <c r="A322" s="6" t="s">
        <v>1078</v>
      </c>
      <c r="B322" s="5">
        <v>18824.259999999998</v>
      </c>
    </row>
    <row r="323" spans="1:2">
      <c r="A323" s="4"/>
    </row>
    <row r="324" spans="1:2">
      <c r="A324" s="3" t="s">
        <v>326</v>
      </c>
      <c r="B324" s="5">
        <v>16518.02</v>
      </c>
    </row>
    <row r="325" spans="1:2">
      <c r="A325" s="4" t="s">
        <v>327</v>
      </c>
    </row>
    <row r="326" spans="1:2">
      <c r="A326" s="6" t="s">
        <v>33</v>
      </c>
      <c r="B326" s="5">
        <v>13070.59</v>
      </c>
    </row>
    <row r="327" spans="1:2">
      <c r="A327" s="6" t="s">
        <v>1078</v>
      </c>
      <c r="B327" s="5">
        <v>3447.43</v>
      </c>
    </row>
    <row r="328" spans="1:2">
      <c r="A328" s="4"/>
    </row>
    <row r="329" spans="1:2">
      <c r="A329" s="3" t="s">
        <v>72</v>
      </c>
      <c r="B329" s="5">
        <v>1429943.9799999997</v>
      </c>
    </row>
    <row r="330" spans="1:2">
      <c r="A330" s="4" t="s">
        <v>73</v>
      </c>
    </row>
    <row r="331" spans="1:2">
      <c r="A331" s="6" t="s">
        <v>43</v>
      </c>
      <c r="B331" s="5">
        <v>1641.75</v>
      </c>
    </row>
    <row r="332" spans="1:2">
      <c r="A332" s="6" t="s">
        <v>30</v>
      </c>
      <c r="B332" s="5">
        <v>2800</v>
      </c>
    </row>
    <row r="333" spans="1:2">
      <c r="A333" s="6" t="s">
        <v>36</v>
      </c>
      <c r="B333" s="5">
        <v>33273.32</v>
      </c>
    </row>
    <row r="334" spans="1:2">
      <c r="A334" s="6" t="s">
        <v>52</v>
      </c>
      <c r="B334" s="5">
        <v>6651.47</v>
      </c>
    </row>
    <row r="335" spans="1:2">
      <c r="A335" s="6" t="s">
        <v>44</v>
      </c>
      <c r="B335" s="5">
        <v>247183.05</v>
      </c>
    </row>
    <row r="336" spans="1:2">
      <c r="A336" s="6" t="s">
        <v>51</v>
      </c>
      <c r="B336" s="5">
        <v>13497.61</v>
      </c>
    </row>
    <row r="337" spans="1:2">
      <c r="A337" s="6" t="s">
        <v>46</v>
      </c>
      <c r="B337" s="5">
        <v>264.10000000000002</v>
      </c>
    </row>
    <row r="338" spans="1:2">
      <c r="A338" s="6" t="s">
        <v>33</v>
      </c>
      <c r="B338" s="5">
        <v>882792.60999999975</v>
      </c>
    </row>
    <row r="339" spans="1:2">
      <c r="A339" s="6" t="s">
        <v>34</v>
      </c>
      <c r="B339" s="5">
        <v>6113.26</v>
      </c>
    </row>
    <row r="340" spans="1:2">
      <c r="A340" s="6" t="s">
        <v>1081</v>
      </c>
      <c r="B340" s="5">
        <v>166</v>
      </c>
    </row>
    <row r="341" spans="1:2">
      <c r="A341" s="6" t="s">
        <v>1078</v>
      </c>
      <c r="B341" s="5">
        <v>235560.81</v>
      </c>
    </row>
    <row r="342" spans="1:2">
      <c r="A342" s="4"/>
    </row>
    <row r="343" spans="1:2">
      <c r="A343" s="3" t="s">
        <v>1018</v>
      </c>
      <c r="B343" s="5">
        <v>866738.71999999974</v>
      </c>
    </row>
    <row r="344" spans="1:2">
      <c r="A344" s="4" t="s">
        <v>1019</v>
      </c>
    </row>
    <row r="345" spans="1:2">
      <c r="A345" s="6" t="s">
        <v>37</v>
      </c>
      <c r="B345" s="5">
        <v>866738.71999999974</v>
      </c>
    </row>
    <row r="346" spans="1:2">
      <c r="A346" s="4"/>
    </row>
    <row r="347" spans="1:2">
      <c r="A347" s="3" t="s">
        <v>113</v>
      </c>
      <c r="B347" s="5">
        <v>8250</v>
      </c>
    </row>
    <row r="348" spans="1:2">
      <c r="A348" s="4" t="s">
        <v>114</v>
      </c>
    </row>
    <row r="349" spans="1:2">
      <c r="A349" s="6" t="s">
        <v>40</v>
      </c>
      <c r="B349" s="5">
        <v>7500</v>
      </c>
    </row>
    <row r="350" spans="1:2">
      <c r="A350" s="6" t="s">
        <v>33</v>
      </c>
      <c r="B350" s="5">
        <v>750</v>
      </c>
    </row>
    <row r="351" spans="1:2">
      <c r="A351" s="4"/>
    </row>
    <row r="352" spans="1:2">
      <c r="A352" s="3" t="s">
        <v>103</v>
      </c>
      <c r="B352" s="5">
        <v>4010.33</v>
      </c>
    </row>
    <row r="353" spans="1:2">
      <c r="A353" s="4" t="s">
        <v>104</v>
      </c>
    </row>
    <row r="354" spans="1:2">
      <c r="A354" s="6" t="s">
        <v>35</v>
      </c>
      <c r="B354" s="5">
        <v>3427.31</v>
      </c>
    </row>
    <row r="355" spans="1:2">
      <c r="A355" s="6" t="s">
        <v>37</v>
      </c>
      <c r="B355" s="5">
        <v>583.02</v>
      </c>
    </row>
    <row r="356" spans="1:2">
      <c r="A356" s="4"/>
    </row>
    <row r="357" spans="1:2">
      <c r="A357" s="3" t="s">
        <v>148</v>
      </c>
      <c r="B357" s="5">
        <v>2687.07</v>
      </c>
    </row>
    <row r="358" spans="1:2">
      <c r="A358" s="4" t="s">
        <v>149</v>
      </c>
    </row>
    <row r="359" spans="1:2">
      <c r="A359" s="6" t="s">
        <v>30</v>
      </c>
      <c r="B359" s="5">
        <v>2687.07</v>
      </c>
    </row>
    <row r="360" spans="1:2">
      <c r="A360" s="6" t="s">
        <v>33</v>
      </c>
      <c r="B360" s="5">
        <v>0</v>
      </c>
    </row>
    <row r="361" spans="1:2">
      <c r="A361" s="4"/>
    </row>
    <row r="362" spans="1:2">
      <c r="A362" s="3" t="s">
        <v>124</v>
      </c>
      <c r="B362" s="5">
        <v>36765.53</v>
      </c>
    </row>
    <row r="363" spans="1:2">
      <c r="A363" s="4" t="s">
        <v>125</v>
      </c>
    </row>
    <row r="364" spans="1:2">
      <c r="A364" s="6" t="s">
        <v>31</v>
      </c>
      <c r="B364" s="5">
        <v>311.64999999999998</v>
      </c>
    </row>
    <row r="365" spans="1:2">
      <c r="A365" s="6" t="s">
        <v>32</v>
      </c>
      <c r="B365" s="5">
        <v>10861.64</v>
      </c>
    </row>
    <row r="366" spans="1:2">
      <c r="A366" s="6" t="s">
        <v>33</v>
      </c>
      <c r="B366" s="5">
        <v>20681.52</v>
      </c>
    </row>
    <row r="367" spans="1:2">
      <c r="A367" s="6" t="s">
        <v>41</v>
      </c>
      <c r="B367" s="5">
        <v>4910.72</v>
      </c>
    </row>
    <row r="368" spans="1:2">
      <c r="A368" s="4"/>
    </row>
    <row r="369" spans="1:2">
      <c r="A369" s="3" t="s">
        <v>264</v>
      </c>
      <c r="B369" s="5">
        <v>169553.27999999997</v>
      </c>
    </row>
    <row r="370" spans="1:2">
      <c r="A370" s="4" t="s">
        <v>265</v>
      </c>
    </row>
    <row r="371" spans="1:2">
      <c r="A371" s="6" t="s">
        <v>33</v>
      </c>
      <c r="B371" s="5">
        <v>132150.38999999998</v>
      </c>
    </row>
    <row r="372" spans="1:2">
      <c r="A372" s="6" t="s">
        <v>1078</v>
      </c>
      <c r="B372" s="5">
        <v>37402.89</v>
      </c>
    </row>
    <row r="373" spans="1:2">
      <c r="A373" s="4"/>
    </row>
    <row r="374" spans="1:2">
      <c r="A374" s="3" t="s">
        <v>251</v>
      </c>
      <c r="B374" s="5">
        <v>5928.08</v>
      </c>
    </row>
    <row r="375" spans="1:2">
      <c r="A375" s="4" t="s">
        <v>252</v>
      </c>
    </row>
    <row r="376" spans="1:2">
      <c r="A376" s="6" t="s">
        <v>52</v>
      </c>
      <c r="B376" s="5">
        <v>139.02000000000001</v>
      </c>
    </row>
    <row r="377" spans="1:2">
      <c r="A377" s="6" t="s">
        <v>33</v>
      </c>
      <c r="B377" s="5">
        <v>4745.12</v>
      </c>
    </row>
    <row r="378" spans="1:2">
      <c r="A378" s="6" t="s">
        <v>1078</v>
      </c>
      <c r="B378" s="5">
        <v>1043.94</v>
      </c>
    </row>
    <row r="379" spans="1:2">
      <c r="A379" s="4"/>
    </row>
    <row r="380" spans="1:2">
      <c r="A380" s="3" t="s">
        <v>376</v>
      </c>
      <c r="B380" s="5">
        <v>96850.849999999991</v>
      </c>
    </row>
    <row r="381" spans="1:2">
      <c r="A381" s="4" t="s">
        <v>377</v>
      </c>
    </row>
    <row r="382" spans="1:2">
      <c r="A382" s="6" t="s">
        <v>33</v>
      </c>
      <c r="B382" s="5">
        <v>85792.709999999992</v>
      </c>
    </row>
    <row r="383" spans="1:2">
      <c r="A383" s="6" t="s">
        <v>1078</v>
      </c>
      <c r="B383" s="5">
        <v>11058.14</v>
      </c>
    </row>
    <row r="384" spans="1:2">
      <c r="A384" s="4"/>
    </row>
    <row r="385" spans="1:2">
      <c r="A385" s="3" t="s">
        <v>213</v>
      </c>
      <c r="B385" s="5">
        <v>4395.2700000000004</v>
      </c>
    </row>
    <row r="386" spans="1:2">
      <c r="A386" s="4" t="s">
        <v>214</v>
      </c>
    </row>
    <row r="387" spans="1:2">
      <c r="A387" s="6" t="s">
        <v>33</v>
      </c>
      <c r="B387" s="5">
        <v>4395.2700000000004</v>
      </c>
    </row>
    <row r="388" spans="1:2">
      <c r="A388" s="4"/>
    </row>
    <row r="389" spans="1:2">
      <c r="A389" s="3" t="s">
        <v>161</v>
      </c>
      <c r="B389" s="5">
        <v>17798.639999999996</v>
      </c>
    </row>
    <row r="390" spans="1:2">
      <c r="A390" s="4" t="s">
        <v>162</v>
      </c>
    </row>
    <row r="391" spans="1:2">
      <c r="A391" s="6" t="s">
        <v>43</v>
      </c>
      <c r="B391" s="5">
        <v>317.23</v>
      </c>
    </row>
    <row r="392" spans="1:2">
      <c r="A392" s="6" t="s">
        <v>41</v>
      </c>
      <c r="B392" s="5">
        <v>17481.409999999996</v>
      </c>
    </row>
    <row r="393" spans="1:2">
      <c r="A393" s="4"/>
    </row>
    <row r="394" spans="1:2">
      <c r="A394" s="3" t="s">
        <v>74</v>
      </c>
      <c r="B394" s="5">
        <v>1294290.6999999995</v>
      </c>
    </row>
    <row r="395" spans="1:2">
      <c r="A395" s="4" t="s">
        <v>75</v>
      </c>
    </row>
    <row r="396" spans="1:2">
      <c r="A396" s="6" t="s">
        <v>38</v>
      </c>
      <c r="B396" s="5">
        <v>1294290.6999999995</v>
      </c>
    </row>
    <row r="397" spans="1:2">
      <c r="A397" s="4"/>
    </row>
    <row r="398" spans="1:2">
      <c r="A398" s="3" t="s">
        <v>969</v>
      </c>
      <c r="B398" s="5">
        <v>24931.02</v>
      </c>
    </row>
    <row r="399" spans="1:2">
      <c r="A399" s="4" t="s">
        <v>970</v>
      </c>
    </row>
    <row r="400" spans="1:2">
      <c r="A400" s="6" t="s">
        <v>53</v>
      </c>
      <c r="B400" s="5">
        <v>24931.02</v>
      </c>
    </row>
    <row r="401" spans="1:2">
      <c r="A401" s="4"/>
    </row>
    <row r="402" spans="1:2">
      <c r="A402" s="3" t="s">
        <v>64</v>
      </c>
      <c r="B402" s="5">
        <v>32302.92</v>
      </c>
    </row>
    <row r="403" spans="1:2">
      <c r="A403" s="4" t="s">
        <v>65</v>
      </c>
    </row>
    <row r="404" spans="1:2">
      <c r="A404" s="6" t="s">
        <v>40</v>
      </c>
      <c r="B404" s="5">
        <v>31068.26</v>
      </c>
    </row>
    <row r="405" spans="1:2">
      <c r="A405" s="6" t="s">
        <v>35</v>
      </c>
      <c r="B405" s="5">
        <v>2</v>
      </c>
    </row>
    <row r="406" spans="1:2">
      <c r="A406" s="6" t="s">
        <v>36</v>
      </c>
      <c r="B406" s="5">
        <v>116</v>
      </c>
    </row>
    <row r="407" spans="1:2">
      <c r="A407" s="6" t="s">
        <v>49</v>
      </c>
      <c r="B407" s="5">
        <v>48</v>
      </c>
    </row>
    <row r="408" spans="1:2">
      <c r="A408" s="6" t="s">
        <v>42</v>
      </c>
      <c r="B408" s="5">
        <v>128</v>
      </c>
    </row>
    <row r="409" spans="1:2">
      <c r="A409" s="6" t="s">
        <v>33</v>
      </c>
      <c r="B409" s="5">
        <v>2</v>
      </c>
    </row>
    <row r="410" spans="1:2">
      <c r="A410" s="6" t="s">
        <v>1081</v>
      </c>
      <c r="B410" s="5">
        <v>938.66</v>
      </c>
    </row>
    <row r="411" spans="1:2">
      <c r="A411" s="4"/>
    </row>
    <row r="412" spans="1:2">
      <c r="A412" s="3" t="s">
        <v>95</v>
      </c>
      <c r="B412" s="5">
        <v>173229.09000000005</v>
      </c>
    </row>
    <row r="413" spans="1:2">
      <c r="A413" s="4" t="s">
        <v>96</v>
      </c>
    </row>
    <row r="414" spans="1:2">
      <c r="A414" s="6" t="s">
        <v>35</v>
      </c>
      <c r="B414" s="5">
        <v>2663.95</v>
      </c>
    </row>
    <row r="415" spans="1:2">
      <c r="A415" s="6" t="s">
        <v>36</v>
      </c>
      <c r="B415" s="5">
        <v>37073.35</v>
      </c>
    </row>
    <row r="416" spans="1:2">
      <c r="A416" s="6" t="s">
        <v>50</v>
      </c>
      <c r="B416" s="5">
        <v>129238.48000000005</v>
      </c>
    </row>
    <row r="417" spans="1:2">
      <c r="A417" s="6" t="s">
        <v>37</v>
      </c>
      <c r="B417" s="5">
        <v>3486</v>
      </c>
    </row>
    <row r="418" spans="1:2">
      <c r="A418" s="6" t="s">
        <v>33</v>
      </c>
      <c r="B418" s="5">
        <v>96</v>
      </c>
    </row>
    <row r="419" spans="1:2">
      <c r="A419" s="6" t="s">
        <v>1081</v>
      </c>
      <c r="B419" s="5">
        <v>671.31</v>
      </c>
    </row>
    <row r="420" spans="1:2">
      <c r="A420" s="4"/>
    </row>
    <row r="421" spans="1:2">
      <c r="A421" s="3" t="s">
        <v>879</v>
      </c>
      <c r="B421" s="5">
        <v>6174.4900000000007</v>
      </c>
    </row>
    <row r="422" spans="1:2">
      <c r="A422" s="4" t="s">
        <v>880</v>
      </c>
    </row>
    <row r="423" spans="1:2">
      <c r="A423" s="6" t="s">
        <v>52</v>
      </c>
      <c r="B423" s="5">
        <v>5726.1500000000005</v>
      </c>
    </row>
    <row r="424" spans="1:2">
      <c r="A424" s="6" t="s">
        <v>46</v>
      </c>
      <c r="B424" s="5">
        <v>448.34000000000009</v>
      </c>
    </row>
    <row r="425" spans="1:2">
      <c r="A425" s="4"/>
    </row>
    <row r="426" spans="1:2">
      <c r="A426" s="3" t="s">
        <v>849</v>
      </c>
      <c r="B426" s="5">
        <v>23278.590000000004</v>
      </c>
    </row>
    <row r="427" spans="1:2">
      <c r="A427" s="4" t="s">
        <v>850</v>
      </c>
    </row>
    <row r="428" spans="1:2">
      <c r="A428" s="6" t="s">
        <v>45</v>
      </c>
      <c r="B428" s="5">
        <v>23278.590000000004</v>
      </c>
    </row>
    <row r="429" spans="1:2">
      <c r="A429" s="4"/>
    </row>
    <row r="430" spans="1:2">
      <c r="A430" s="3" t="s">
        <v>973</v>
      </c>
      <c r="B430" s="5">
        <v>217468.68</v>
      </c>
    </row>
    <row r="431" spans="1:2">
      <c r="A431" s="4" t="s">
        <v>974</v>
      </c>
    </row>
    <row r="432" spans="1:2">
      <c r="A432" s="6" t="s">
        <v>39</v>
      </c>
      <c r="B432" s="5">
        <v>217468.68</v>
      </c>
    </row>
    <row r="433" spans="1:2">
      <c r="A433" s="4"/>
    </row>
    <row r="434" spans="1:2">
      <c r="A434" s="3" t="s">
        <v>93</v>
      </c>
      <c r="B434" s="5">
        <v>161193.38000000006</v>
      </c>
    </row>
    <row r="435" spans="1:2">
      <c r="A435" s="4" t="s">
        <v>94</v>
      </c>
    </row>
    <row r="436" spans="1:2">
      <c r="A436" s="6" t="s">
        <v>35</v>
      </c>
      <c r="B436" s="5">
        <v>1192.48</v>
      </c>
    </row>
    <row r="437" spans="1:2">
      <c r="A437" s="6" t="s">
        <v>36</v>
      </c>
      <c r="B437" s="5">
        <v>16661.07</v>
      </c>
    </row>
    <row r="438" spans="1:2">
      <c r="A438" s="6" t="s">
        <v>37</v>
      </c>
      <c r="B438" s="5">
        <v>11109.179999999998</v>
      </c>
    </row>
    <row r="439" spans="1:2">
      <c r="A439" s="6" t="s">
        <v>34</v>
      </c>
      <c r="B439" s="5">
        <v>132230.65000000005</v>
      </c>
    </row>
    <row r="440" spans="1:2">
      <c r="A440" s="4"/>
    </row>
    <row r="441" spans="1:2">
      <c r="A441" s="3" t="s">
        <v>985</v>
      </c>
      <c r="B441" s="5">
        <v>3706.7999999999997</v>
      </c>
    </row>
    <row r="442" spans="1:2">
      <c r="A442" s="4" t="s">
        <v>986</v>
      </c>
    </row>
    <row r="443" spans="1:2">
      <c r="A443" s="6" t="s">
        <v>34</v>
      </c>
      <c r="B443" s="5">
        <v>3706.7999999999997</v>
      </c>
    </row>
    <row r="444" spans="1:2">
      <c r="A444" s="4"/>
    </row>
    <row r="445" spans="1:2">
      <c r="A445" s="3" t="s">
        <v>192</v>
      </c>
      <c r="B445" s="5">
        <v>38617.939999999995</v>
      </c>
    </row>
    <row r="446" spans="1:2">
      <c r="A446" s="4" t="s">
        <v>193</v>
      </c>
    </row>
    <row r="447" spans="1:2">
      <c r="A447" s="6" t="s">
        <v>49</v>
      </c>
      <c r="B447" s="5">
        <v>21745.66</v>
      </c>
    </row>
    <row r="448" spans="1:2">
      <c r="A448" s="6" t="s">
        <v>46</v>
      </c>
      <c r="B448" s="5">
        <v>544.20000000000005</v>
      </c>
    </row>
    <row r="449" spans="1:2">
      <c r="A449" s="6" t="s">
        <v>33</v>
      </c>
      <c r="B449" s="5">
        <v>13032.34</v>
      </c>
    </row>
    <row r="450" spans="1:2">
      <c r="A450" s="6" t="s">
        <v>1081</v>
      </c>
      <c r="B450" s="5">
        <v>1172.0999999999999</v>
      </c>
    </row>
    <row r="451" spans="1:2">
      <c r="A451" s="6" t="s">
        <v>1078</v>
      </c>
      <c r="B451" s="5">
        <v>2123.64</v>
      </c>
    </row>
    <row r="452" spans="1:2">
      <c r="A452" s="4"/>
    </row>
    <row r="453" spans="1:2">
      <c r="A453" s="3" t="s">
        <v>349</v>
      </c>
      <c r="B453" s="5">
        <v>849536.24</v>
      </c>
    </row>
    <row r="454" spans="1:2">
      <c r="A454" s="4" t="s">
        <v>350</v>
      </c>
    </row>
    <row r="455" spans="1:2">
      <c r="A455" s="6" t="s">
        <v>30</v>
      </c>
      <c r="B455" s="5">
        <v>13723.39</v>
      </c>
    </row>
    <row r="456" spans="1:2">
      <c r="A456" s="6" t="s">
        <v>33</v>
      </c>
      <c r="B456" s="5">
        <v>686212.17999999993</v>
      </c>
    </row>
    <row r="457" spans="1:2">
      <c r="A457" s="6" t="s">
        <v>1078</v>
      </c>
      <c r="B457" s="5">
        <v>149600.67000000001</v>
      </c>
    </row>
    <row r="458" spans="1:2">
      <c r="A458" s="4"/>
    </row>
    <row r="459" spans="1:2">
      <c r="A459" s="3" t="s">
        <v>298</v>
      </c>
      <c r="B459" s="5">
        <v>103309.16</v>
      </c>
    </row>
    <row r="460" spans="1:2">
      <c r="A460" s="4" t="s">
        <v>299</v>
      </c>
    </row>
    <row r="461" spans="1:2">
      <c r="A461" s="6" t="s">
        <v>33</v>
      </c>
      <c r="B461" s="5">
        <v>84903.32</v>
      </c>
    </row>
    <row r="462" spans="1:2">
      <c r="A462" s="6" t="s">
        <v>1078</v>
      </c>
      <c r="B462" s="5">
        <v>18405.84</v>
      </c>
    </row>
    <row r="463" spans="1:2">
      <c r="A463" s="4"/>
    </row>
    <row r="464" spans="1:2">
      <c r="A464" s="3" t="s">
        <v>360</v>
      </c>
      <c r="B464" s="5">
        <v>9034.48</v>
      </c>
    </row>
    <row r="465" spans="1:2">
      <c r="A465" s="4" t="s">
        <v>361</v>
      </c>
    </row>
    <row r="466" spans="1:2">
      <c r="A466" s="6" t="s">
        <v>33</v>
      </c>
      <c r="B466" s="5">
        <v>7577.18</v>
      </c>
    </row>
    <row r="467" spans="1:2">
      <c r="A467" s="6" t="s">
        <v>1078</v>
      </c>
      <c r="B467" s="5">
        <v>1457.3</v>
      </c>
    </row>
    <row r="468" spans="1:2">
      <c r="A468" s="4"/>
    </row>
    <row r="469" spans="1:2">
      <c r="A469" s="3" t="s">
        <v>243</v>
      </c>
      <c r="B469" s="5">
        <v>22227.07</v>
      </c>
    </row>
    <row r="470" spans="1:2">
      <c r="A470" s="4" t="s">
        <v>244</v>
      </c>
    </row>
    <row r="471" spans="1:2">
      <c r="A471" s="6" t="s">
        <v>33</v>
      </c>
      <c r="B471" s="5">
        <v>19681.36</v>
      </c>
    </row>
    <row r="472" spans="1:2">
      <c r="A472" s="6" t="s">
        <v>1078</v>
      </c>
      <c r="B472" s="5">
        <v>2545.71</v>
      </c>
    </row>
    <row r="473" spans="1:2">
      <c r="A473" s="4"/>
    </row>
    <row r="474" spans="1:2">
      <c r="A474" s="3" t="s">
        <v>209</v>
      </c>
      <c r="B474" s="5">
        <v>41187.24</v>
      </c>
    </row>
    <row r="475" spans="1:2">
      <c r="A475" s="4" t="s">
        <v>210</v>
      </c>
    </row>
    <row r="476" spans="1:2">
      <c r="A476" s="6" t="s">
        <v>33</v>
      </c>
      <c r="B476" s="5">
        <v>35466.619999999995</v>
      </c>
    </row>
    <row r="477" spans="1:2">
      <c r="A477" s="6" t="s">
        <v>1078</v>
      </c>
      <c r="B477" s="5">
        <v>5720.62</v>
      </c>
    </row>
    <row r="478" spans="1:2">
      <c r="A478" s="4"/>
    </row>
    <row r="479" spans="1:2">
      <c r="A479" s="3" t="s">
        <v>166</v>
      </c>
      <c r="B479" s="5">
        <v>22203.24</v>
      </c>
    </row>
    <row r="480" spans="1:2">
      <c r="A480" s="4" t="s">
        <v>167</v>
      </c>
    </row>
    <row r="481" spans="1:2">
      <c r="A481" s="6" t="s">
        <v>43</v>
      </c>
      <c r="B481" s="5">
        <v>178.03</v>
      </c>
    </row>
    <row r="482" spans="1:2">
      <c r="A482" s="6" t="s">
        <v>32</v>
      </c>
      <c r="B482" s="5">
        <v>22025.210000000003</v>
      </c>
    </row>
    <row r="483" spans="1:2">
      <c r="A483" s="4"/>
    </row>
    <row r="484" spans="1:2">
      <c r="A484" s="3" t="s">
        <v>1077</v>
      </c>
      <c r="B484" s="5">
        <v>41956057.820000045</v>
      </c>
    </row>
  </sheetData>
  <mergeCells count="1">
    <mergeCell ref="A2:B2"/>
  </mergeCells>
  <pageMargins left="0.19685039370078741" right="0.19685039370078741" top="0.19685039370078741" bottom="0.19685039370078741" header="0.31496062992125984" footer="0.31496062992125984"/>
  <pageSetup paperSize="9" scale="46" fitToHeight="8" orientation="portrait" verticalDpi="0" r:id="rId2"/>
  <rowBreaks count="4" manualBreakCount="4">
    <brk id="115" max="16383" man="1"/>
    <brk id="224" max="16383" man="1"/>
    <brk id="328" max="16383" man="1"/>
    <brk id="44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331"/>
  <sheetViews>
    <sheetView workbookViewId="0">
      <selection activeCell="C9" sqref="C9"/>
    </sheetView>
  </sheetViews>
  <sheetFormatPr defaultRowHeight="15"/>
  <cols>
    <col min="1" max="1" width="18.5703125" bestFit="1" customWidth="1"/>
    <col min="2" max="2" width="21.85546875" bestFit="1" customWidth="1"/>
    <col min="6" max="6" width="55.140625" bestFit="1" customWidth="1"/>
    <col min="9" max="9" width="138.7109375" bestFit="1" customWidth="1"/>
    <col min="12" max="12" width="16.7109375" bestFit="1" customWidth="1"/>
  </cols>
  <sheetData>
    <row r="1" spans="1:12">
      <c r="A1" t="s">
        <v>54</v>
      </c>
      <c r="B1" t="s">
        <v>55</v>
      </c>
      <c r="C1" t="s">
        <v>56</v>
      </c>
      <c r="D1" t="s">
        <v>2</v>
      </c>
      <c r="E1" t="s">
        <v>57</v>
      </c>
      <c r="F1" t="s">
        <v>58</v>
      </c>
      <c r="G1" t="s">
        <v>3</v>
      </c>
      <c r="H1" t="s">
        <v>59</v>
      </c>
      <c r="I1" t="s">
        <v>60</v>
      </c>
      <c r="J1" t="s">
        <v>61</v>
      </c>
      <c r="K1" t="s">
        <v>0</v>
      </c>
      <c r="L1" t="s">
        <v>62</v>
      </c>
    </row>
    <row r="2" spans="1:12" ht="15" customHeight="1">
      <c r="A2" s="1" t="s">
        <v>1080</v>
      </c>
      <c r="B2">
        <v>12</v>
      </c>
      <c r="C2" t="s">
        <v>10</v>
      </c>
      <c r="D2" t="s">
        <v>34</v>
      </c>
      <c r="E2">
        <v>108941</v>
      </c>
      <c r="F2" t="s">
        <v>1009</v>
      </c>
      <c r="G2">
        <v>201103</v>
      </c>
      <c r="H2" t="s">
        <v>857</v>
      </c>
      <c r="I2" t="s">
        <v>858</v>
      </c>
      <c r="J2">
        <v>783.66</v>
      </c>
      <c r="K2" t="s">
        <v>6</v>
      </c>
      <c r="L2">
        <v>783.66</v>
      </c>
    </row>
    <row r="3" spans="1:12" ht="15" customHeight="1">
      <c r="A3" s="1" t="s">
        <v>1080</v>
      </c>
      <c r="B3">
        <v>39</v>
      </c>
      <c r="C3" t="s">
        <v>23</v>
      </c>
      <c r="D3" t="s">
        <v>47</v>
      </c>
      <c r="E3">
        <v>110367</v>
      </c>
      <c r="F3" t="s">
        <v>921</v>
      </c>
      <c r="G3">
        <v>201103</v>
      </c>
      <c r="H3" t="s">
        <v>857</v>
      </c>
      <c r="I3" t="s">
        <v>858</v>
      </c>
      <c r="J3">
        <v>531</v>
      </c>
      <c r="K3" t="s">
        <v>6</v>
      </c>
      <c r="L3">
        <v>531</v>
      </c>
    </row>
    <row r="4" spans="1:12" ht="15" customHeight="1">
      <c r="A4" s="1" t="s">
        <v>1080</v>
      </c>
      <c r="B4">
        <v>39</v>
      </c>
      <c r="C4" t="s">
        <v>23</v>
      </c>
      <c r="D4" t="s">
        <v>47</v>
      </c>
      <c r="E4">
        <v>107651</v>
      </c>
      <c r="F4" t="s">
        <v>924</v>
      </c>
      <c r="G4">
        <v>201103</v>
      </c>
      <c r="H4" t="s">
        <v>857</v>
      </c>
      <c r="I4" t="s">
        <v>858</v>
      </c>
      <c r="J4">
        <v>839</v>
      </c>
      <c r="K4" t="s">
        <v>6</v>
      </c>
      <c r="L4">
        <v>839</v>
      </c>
    </row>
    <row r="5" spans="1:12" ht="15" customHeight="1">
      <c r="A5" s="1" t="s">
        <v>1080</v>
      </c>
      <c r="B5">
        <v>57</v>
      </c>
      <c r="C5" t="s">
        <v>28</v>
      </c>
      <c r="D5" t="s">
        <v>52</v>
      </c>
      <c r="E5">
        <v>101701</v>
      </c>
      <c r="F5" t="s">
        <v>866</v>
      </c>
      <c r="G5">
        <v>201103</v>
      </c>
      <c r="H5" t="s">
        <v>857</v>
      </c>
      <c r="I5" t="s">
        <v>858</v>
      </c>
      <c r="J5">
        <v>272.75</v>
      </c>
      <c r="K5" t="s">
        <v>5</v>
      </c>
      <c r="L5">
        <v>-272.75</v>
      </c>
    </row>
    <row r="6" spans="1:12" ht="15" customHeight="1">
      <c r="A6" s="1" t="s">
        <v>1080</v>
      </c>
      <c r="B6">
        <v>57</v>
      </c>
      <c r="C6" t="s">
        <v>28</v>
      </c>
      <c r="D6" t="s">
        <v>52</v>
      </c>
      <c r="E6">
        <v>101701</v>
      </c>
      <c r="F6" t="s">
        <v>866</v>
      </c>
      <c r="G6">
        <v>201103</v>
      </c>
      <c r="H6" t="s">
        <v>857</v>
      </c>
      <c r="I6" t="s">
        <v>858</v>
      </c>
      <c r="J6">
        <v>98.29</v>
      </c>
      <c r="K6" t="s">
        <v>5</v>
      </c>
      <c r="L6">
        <v>-98.29</v>
      </c>
    </row>
    <row r="7" spans="1:12" ht="15" customHeight="1">
      <c r="A7" s="1" t="s">
        <v>1080</v>
      </c>
      <c r="B7">
        <v>57</v>
      </c>
      <c r="C7" t="s">
        <v>28</v>
      </c>
      <c r="D7" t="s">
        <v>52</v>
      </c>
      <c r="E7">
        <v>101701</v>
      </c>
      <c r="F7" t="s">
        <v>866</v>
      </c>
      <c r="G7">
        <v>201103</v>
      </c>
      <c r="H7" t="s">
        <v>857</v>
      </c>
      <c r="I7" t="s">
        <v>858</v>
      </c>
      <c r="J7">
        <v>527766.99</v>
      </c>
      <c r="K7" t="s">
        <v>5</v>
      </c>
      <c r="L7">
        <v>-527766.99</v>
      </c>
    </row>
    <row r="8" spans="1:12" ht="15" customHeight="1">
      <c r="A8" s="1" t="s">
        <v>1080</v>
      </c>
      <c r="B8">
        <v>57</v>
      </c>
      <c r="C8" t="s">
        <v>28</v>
      </c>
      <c r="D8" t="s">
        <v>52</v>
      </c>
      <c r="E8">
        <v>101701</v>
      </c>
      <c r="F8" t="s">
        <v>866</v>
      </c>
      <c r="G8">
        <v>201103</v>
      </c>
      <c r="H8" t="s">
        <v>857</v>
      </c>
      <c r="I8" t="s">
        <v>858</v>
      </c>
      <c r="J8">
        <v>1866.59</v>
      </c>
      <c r="K8" t="s">
        <v>5</v>
      </c>
      <c r="L8">
        <v>-1866.59</v>
      </c>
    </row>
    <row r="9" spans="1:12" ht="15" customHeight="1">
      <c r="A9" s="1" t="s">
        <v>1080</v>
      </c>
      <c r="B9">
        <v>57</v>
      </c>
      <c r="C9" t="s">
        <v>28</v>
      </c>
      <c r="D9" t="s">
        <v>52</v>
      </c>
      <c r="E9">
        <v>101701</v>
      </c>
      <c r="F9" t="s">
        <v>866</v>
      </c>
      <c r="G9">
        <v>201103</v>
      </c>
      <c r="H9" t="s">
        <v>857</v>
      </c>
      <c r="I9" t="s">
        <v>858</v>
      </c>
      <c r="J9">
        <v>3214.65</v>
      </c>
      <c r="K9" t="s">
        <v>5</v>
      </c>
      <c r="L9">
        <v>-3214.65</v>
      </c>
    </row>
    <row r="10" spans="1:12" ht="15" customHeight="1">
      <c r="A10" s="1" t="s">
        <v>1080</v>
      </c>
      <c r="B10">
        <v>57</v>
      </c>
      <c r="C10" t="s">
        <v>28</v>
      </c>
      <c r="D10" t="s">
        <v>52</v>
      </c>
      <c r="E10">
        <v>101701</v>
      </c>
      <c r="F10" t="s">
        <v>866</v>
      </c>
      <c r="G10">
        <v>201103</v>
      </c>
      <c r="H10" t="s">
        <v>857</v>
      </c>
      <c r="I10" t="s">
        <v>858</v>
      </c>
      <c r="J10">
        <v>9981.94</v>
      </c>
      <c r="K10" t="s">
        <v>5</v>
      </c>
      <c r="L10">
        <v>-9981.94</v>
      </c>
    </row>
    <row r="11" spans="1:12" ht="15" customHeight="1">
      <c r="A11" s="1" t="s">
        <v>1080</v>
      </c>
      <c r="B11">
        <v>57</v>
      </c>
      <c r="C11" t="s">
        <v>28</v>
      </c>
      <c r="D11" t="s">
        <v>52</v>
      </c>
      <c r="E11">
        <v>101701</v>
      </c>
      <c r="F11" t="s">
        <v>866</v>
      </c>
      <c r="G11">
        <v>201103</v>
      </c>
      <c r="H11" t="s">
        <v>857</v>
      </c>
      <c r="I11" t="s">
        <v>858</v>
      </c>
      <c r="J11">
        <v>84709.41</v>
      </c>
      <c r="K11" t="s">
        <v>5</v>
      </c>
      <c r="L11">
        <v>-84709.41</v>
      </c>
    </row>
    <row r="12" spans="1:12" ht="15" customHeight="1">
      <c r="A12" s="1" t="s">
        <v>1080</v>
      </c>
      <c r="B12">
        <v>57</v>
      </c>
      <c r="C12" t="s">
        <v>28</v>
      </c>
      <c r="D12" t="s">
        <v>52</v>
      </c>
      <c r="E12">
        <v>101701</v>
      </c>
      <c r="F12" t="s">
        <v>866</v>
      </c>
      <c r="G12">
        <v>201103</v>
      </c>
      <c r="H12" t="s">
        <v>857</v>
      </c>
      <c r="I12" t="s">
        <v>858</v>
      </c>
      <c r="J12">
        <v>6231.63</v>
      </c>
      <c r="K12" t="s">
        <v>5</v>
      </c>
      <c r="L12">
        <v>-6231.63</v>
      </c>
    </row>
    <row r="13" spans="1:12" ht="15" customHeight="1">
      <c r="A13" s="1" t="s">
        <v>1080</v>
      </c>
      <c r="B13">
        <v>57</v>
      </c>
      <c r="C13" t="s">
        <v>28</v>
      </c>
      <c r="D13" t="s">
        <v>52</v>
      </c>
      <c r="E13">
        <v>101701</v>
      </c>
      <c r="F13" t="s">
        <v>866</v>
      </c>
      <c r="G13">
        <v>201103</v>
      </c>
      <c r="H13" t="s">
        <v>857</v>
      </c>
      <c r="I13" t="s">
        <v>858</v>
      </c>
      <c r="J13">
        <v>4181.09</v>
      </c>
      <c r="K13" t="s">
        <v>5</v>
      </c>
      <c r="L13">
        <v>-4181.09</v>
      </c>
    </row>
    <row r="14" spans="1:12" ht="15" customHeight="1">
      <c r="A14" s="1" t="s">
        <v>1080</v>
      </c>
      <c r="B14">
        <v>57</v>
      </c>
      <c r="C14" t="s">
        <v>28</v>
      </c>
      <c r="D14" t="s">
        <v>52</v>
      </c>
      <c r="E14">
        <v>101701</v>
      </c>
      <c r="F14" t="s">
        <v>866</v>
      </c>
      <c r="G14">
        <v>201103</v>
      </c>
      <c r="H14" t="s">
        <v>857</v>
      </c>
      <c r="I14" t="s">
        <v>858</v>
      </c>
      <c r="J14">
        <v>1019.32</v>
      </c>
      <c r="K14" t="s">
        <v>5</v>
      </c>
      <c r="L14">
        <v>-1019.32</v>
      </c>
    </row>
    <row r="15" spans="1:12" ht="15" customHeight="1">
      <c r="A15" s="1" t="s">
        <v>1080</v>
      </c>
      <c r="B15">
        <v>57</v>
      </c>
      <c r="C15" t="s">
        <v>28</v>
      </c>
      <c r="D15" t="s">
        <v>52</v>
      </c>
      <c r="E15">
        <v>101701</v>
      </c>
      <c r="F15" t="s">
        <v>866</v>
      </c>
      <c r="G15">
        <v>201103</v>
      </c>
      <c r="H15" t="s">
        <v>857</v>
      </c>
      <c r="I15" t="s">
        <v>858</v>
      </c>
      <c r="J15">
        <v>2550</v>
      </c>
      <c r="K15" t="s">
        <v>5</v>
      </c>
      <c r="L15">
        <v>-2550</v>
      </c>
    </row>
    <row r="16" spans="1:12" ht="15" customHeight="1">
      <c r="A16" s="1" t="s">
        <v>1080</v>
      </c>
      <c r="B16">
        <v>57</v>
      </c>
      <c r="C16" t="s">
        <v>28</v>
      </c>
      <c r="D16" t="s">
        <v>52</v>
      </c>
      <c r="E16">
        <v>101701</v>
      </c>
      <c r="F16" t="s">
        <v>866</v>
      </c>
      <c r="G16">
        <v>201103</v>
      </c>
      <c r="H16" t="s">
        <v>857</v>
      </c>
      <c r="I16" t="s">
        <v>858</v>
      </c>
      <c r="J16">
        <v>121551.29</v>
      </c>
      <c r="K16" t="s">
        <v>6</v>
      </c>
      <c r="L16">
        <v>121551.29</v>
      </c>
    </row>
    <row r="17" spans="1:12" ht="15" customHeight="1">
      <c r="A17" s="1" t="s">
        <v>1080</v>
      </c>
      <c r="B17">
        <v>57</v>
      </c>
      <c r="C17" t="s">
        <v>28</v>
      </c>
      <c r="D17" t="s">
        <v>52</v>
      </c>
      <c r="E17">
        <v>101701</v>
      </c>
      <c r="F17" t="s">
        <v>866</v>
      </c>
      <c r="G17">
        <v>201103</v>
      </c>
      <c r="H17" t="s">
        <v>857</v>
      </c>
      <c r="I17" t="s">
        <v>858</v>
      </c>
      <c r="J17">
        <v>219757.66</v>
      </c>
      <c r="K17" t="s">
        <v>6</v>
      </c>
      <c r="L17">
        <v>219757.66</v>
      </c>
    </row>
    <row r="18" spans="1:12" ht="15" customHeight="1">
      <c r="A18" s="1" t="s">
        <v>1080</v>
      </c>
      <c r="B18">
        <v>57</v>
      </c>
      <c r="C18" t="s">
        <v>28</v>
      </c>
      <c r="D18" t="s">
        <v>52</v>
      </c>
      <c r="E18">
        <v>101701</v>
      </c>
      <c r="F18" t="s">
        <v>866</v>
      </c>
      <c r="G18">
        <v>201103</v>
      </c>
      <c r="H18" t="s">
        <v>857</v>
      </c>
      <c r="I18" t="s">
        <v>858</v>
      </c>
      <c r="J18">
        <v>520577.41</v>
      </c>
      <c r="K18" t="s">
        <v>6</v>
      </c>
      <c r="L18">
        <v>520577.41</v>
      </c>
    </row>
    <row r="19" spans="1:12" ht="15" customHeight="1">
      <c r="A19" s="1" t="s">
        <v>1080</v>
      </c>
      <c r="B19">
        <v>57</v>
      </c>
      <c r="C19" t="s">
        <v>28</v>
      </c>
      <c r="D19" t="s">
        <v>52</v>
      </c>
      <c r="E19">
        <v>101701</v>
      </c>
      <c r="F19" t="s">
        <v>866</v>
      </c>
      <c r="G19">
        <v>201103</v>
      </c>
      <c r="H19" t="s">
        <v>857</v>
      </c>
      <c r="I19" t="s">
        <v>858</v>
      </c>
      <c r="J19">
        <v>33968.400000000001</v>
      </c>
      <c r="K19" t="s">
        <v>6</v>
      </c>
      <c r="L19">
        <v>33968.400000000001</v>
      </c>
    </row>
    <row r="20" spans="1:12" ht="15" customHeight="1">
      <c r="A20" s="1" t="s">
        <v>1080</v>
      </c>
      <c r="B20">
        <v>57</v>
      </c>
      <c r="C20" t="s">
        <v>28</v>
      </c>
      <c r="D20" t="s">
        <v>52</v>
      </c>
      <c r="E20">
        <v>101701</v>
      </c>
      <c r="F20" t="s">
        <v>866</v>
      </c>
      <c r="G20">
        <v>201103</v>
      </c>
      <c r="H20" t="s">
        <v>857</v>
      </c>
      <c r="I20" t="s">
        <v>858</v>
      </c>
      <c r="J20">
        <v>410941.79</v>
      </c>
      <c r="K20" t="s">
        <v>6</v>
      </c>
      <c r="L20">
        <v>410941.79</v>
      </c>
    </row>
    <row r="21" spans="1:12" ht="15" customHeight="1">
      <c r="A21" s="1" t="s">
        <v>1080</v>
      </c>
      <c r="B21">
        <v>57</v>
      </c>
      <c r="C21" t="s">
        <v>28</v>
      </c>
      <c r="D21" t="s">
        <v>52</v>
      </c>
      <c r="E21">
        <v>101701</v>
      </c>
      <c r="F21" t="s">
        <v>866</v>
      </c>
      <c r="G21">
        <v>201103</v>
      </c>
      <c r="H21" t="s">
        <v>857</v>
      </c>
      <c r="I21" t="s">
        <v>858</v>
      </c>
      <c r="J21">
        <v>50182.92</v>
      </c>
      <c r="K21" t="s">
        <v>6</v>
      </c>
      <c r="L21">
        <v>50182.92</v>
      </c>
    </row>
    <row r="22" spans="1:12" ht="15" customHeight="1">
      <c r="A22" s="1" t="s">
        <v>1080</v>
      </c>
      <c r="B22">
        <v>57</v>
      </c>
      <c r="C22" t="s">
        <v>28</v>
      </c>
      <c r="D22" t="s">
        <v>52</v>
      </c>
      <c r="E22">
        <v>101701</v>
      </c>
      <c r="F22" t="s">
        <v>866</v>
      </c>
      <c r="G22">
        <v>201103</v>
      </c>
      <c r="H22" t="s">
        <v>857</v>
      </c>
      <c r="I22" t="s">
        <v>858</v>
      </c>
      <c r="J22">
        <v>77404.160000000003</v>
      </c>
      <c r="K22" t="s">
        <v>6</v>
      </c>
      <c r="L22">
        <v>77404.160000000003</v>
      </c>
    </row>
    <row r="23" spans="1:12" ht="15" customHeight="1">
      <c r="A23" s="1" t="s">
        <v>1080</v>
      </c>
      <c r="B23">
        <v>57</v>
      </c>
      <c r="C23" t="s">
        <v>28</v>
      </c>
      <c r="D23" t="s">
        <v>52</v>
      </c>
      <c r="E23">
        <v>101487</v>
      </c>
      <c r="F23" t="s">
        <v>854</v>
      </c>
      <c r="G23">
        <v>201103</v>
      </c>
      <c r="H23" t="s">
        <v>857</v>
      </c>
      <c r="I23" t="s">
        <v>858</v>
      </c>
      <c r="J23">
        <v>315.91000000000003</v>
      </c>
      <c r="K23" t="s">
        <v>5</v>
      </c>
      <c r="L23">
        <v>-315.91000000000003</v>
      </c>
    </row>
    <row r="24" spans="1:12" ht="15" customHeight="1">
      <c r="A24" s="1" t="s">
        <v>1080</v>
      </c>
      <c r="B24">
        <v>57</v>
      </c>
      <c r="C24" t="s">
        <v>28</v>
      </c>
      <c r="D24" t="s">
        <v>52</v>
      </c>
      <c r="E24">
        <v>101487</v>
      </c>
      <c r="F24" t="s">
        <v>854</v>
      </c>
      <c r="G24">
        <v>201103</v>
      </c>
      <c r="H24" t="s">
        <v>857</v>
      </c>
      <c r="I24" t="s">
        <v>858</v>
      </c>
      <c r="J24">
        <v>63589.96</v>
      </c>
      <c r="K24" t="s">
        <v>5</v>
      </c>
      <c r="L24">
        <v>-63589.96</v>
      </c>
    </row>
    <row r="25" spans="1:12" ht="15" customHeight="1">
      <c r="A25" s="1" t="s">
        <v>1080</v>
      </c>
      <c r="B25">
        <v>57</v>
      </c>
      <c r="C25" t="s">
        <v>28</v>
      </c>
      <c r="D25" t="s">
        <v>52</v>
      </c>
      <c r="E25">
        <v>101487</v>
      </c>
      <c r="F25" t="s">
        <v>854</v>
      </c>
      <c r="G25">
        <v>201103</v>
      </c>
      <c r="H25" t="s">
        <v>857</v>
      </c>
      <c r="I25" t="s">
        <v>858</v>
      </c>
      <c r="J25">
        <v>1666.89</v>
      </c>
      <c r="K25" t="s">
        <v>5</v>
      </c>
      <c r="L25">
        <v>-1666.89</v>
      </c>
    </row>
    <row r="26" spans="1:12" ht="15" customHeight="1">
      <c r="A26" s="1" t="s">
        <v>1080</v>
      </c>
      <c r="B26">
        <v>57</v>
      </c>
      <c r="C26" t="s">
        <v>28</v>
      </c>
      <c r="D26" t="s">
        <v>52</v>
      </c>
      <c r="E26">
        <v>101487</v>
      </c>
      <c r="F26" t="s">
        <v>854</v>
      </c>
      <c r="G26">
        <v>201103</v>
      </c>
      <c r="H26" t="s">
        <v>857</v>
      </c>
      <c r="I26" t="s">
        <v>858</v>
      </c>
      <c r="J26">
        <v>3805.71</v>
      </c>
      <c r="K26" t="s">
        <v>5</v>
      </c>
      <c r="L26">
        <v>-3805.71</v>
      </c>
    </row>
    <row r="27" spans="1:12" ht="15" customHeight="1">
      <c r="A27" s="1" t="s">
        <v>1080</v>
      </c>
      <c r="B27">
        <v>57</v>
      </c>
      <c r="C27" t="s">
        <v>28</v>
      </c>
      <c r="D27" t="s">
        <v>52</v>
      </c>
      <c r="E27">
        <v>101487</v>
      </c>
      <c r="F27" t="s">
        <v>854</v>
      </c>
      <c r="G27">
        <v>201103</v>
      </c>
      <c r="H27" t="s">
        <v>857</v>
      </c>
      <c r="I27" t="s">
        <v>858</v>
      </c>
      <c r="J27">
        <v>42059.02</v>
      </c>
      <c r="K27" t="s">
        <v>5</v>
      </c>
      <c r="L27">
        <v>-42059.02</v>
      </c>
    </row>
    <row r="28" spans="1:12" ht="15" customHeight="1">
      <c r="A28" s="1" t="s">
        <v>1080</v>
      </c>
      <c r="B28">
        <v>57</v>
      </c>
      <c r="C28" t="s">
        <v>28</v>
      </c>
      <c r="D28" t="s">
        <v>52</v>
      </c>
      <c r="E28">
        <v>101487</v>
      </c>
      <c r="F28" t="s">
        <v>854</v>
      </c>
      <c r="G28">
        <v>201103</v>
      </c>
      <c r="H28" t="s">
        <v>857</v>
      </c>
      <c r="I28" t="s">
        <v>858</v>
      </c>
      <c r="J28">
        <v>21375.99</v>
      </c>
      <c r="K28" t="s">
        <v>5</v>
      </c>
      <c r="L28">
        <v>-21375.99</v>
      </c>
    </row>
    <row r="29" spans="1:12" ht="15" customHeight="1">
      <c r="A29" s="1" t="s">
        <v>1080</v>
      </c>
      <c r="B29">
        <v>57</v>
      </c>
      <c r="C29" t="s">
        <v>28</v>
      </c>
      <c r="D29" t="s">
        <v>52</v>
      </c>
      <c r="E29">
        <v>101487</v>
      </c>
      <c r="F29" t="s">
        <v>854</v>
      </c>
      <c r="G29">
        <v>201103</v>
      </c>
      <c r="H29" t="s">
        <v>857</v>
      </c>
      <c r="I29" t="s">
        <v>858</v>
      </c>
      <c r="J29">
        <v>246.15</v>
      </c>
      <c r="K29" t="s">
        <v>5</v>
      </c>
      <c r="L29">
        <v>-246.15</v>
      </c>
    </row>
    <row r="30" spans="1:12" ht="15" customHeight="1">
      <c r="A30" s="1" t="s">
        <v>1080</v>
      </c>
      <c r="B30">
        <v>57</v>
      </c>
      <c r="C30" t="s">
        <v>28</v>
      </c>
      <c r="D30" t="s">
        <v>52</v>
      </c>
      <c r="E30">
        <v>101487</v>
      </c>
      <c r="F30" t="s">
        <v>854</v>
      </c>
      <c r="G30">
        <v>201103</v>
      </c>
      <c r="H30" t="s">
        <v>857</v>
      </c>
      <c r="I30" t="s">
        <v>858</v>
      </c>
      <c r="J30">
        <v>1113.82</v>
      </c>
      <c r="K30" t="s">
        <v>5</v>
      </c>
      <c r="L30">
        <v>-1113.82</v>
      </c>
    </row>
    <row r="31" spans="1:12" ht="15" customHeight="1">
      <c r="A31" s="1" t="s">
        <v>1080</v>
      </c>
      <c r="B31">
        <v>57</v>
      </c>
      <c r="C31" t="s">
        <v>28</v>
      </c>
      <c r="D31" t="s">
        <v>52</v>
      </c>
      <c r="E31">
        <v>101487</v>
      </c>
      <c r="F31" t="s">
        <v>854</v>
      </c>
      <c r="G31">
        <v>201103</v>
      </c>
      <c r="H31" t="s">
        <v>857</v>
      </c>
      <c r="I31" t="s">
        <v>858</v>
      </c>
      <c r="J31">
        <v>8458.41</v>
      </c>
      <c r="K31" t="s">
        <v>6</v>
      </c>
      <c r="L31">
        <v>8458.41</v>
      </c>
    </row>
    <row r="32" spans="1:12" ht="15" customHeight="1">
      <c r="A32" s="1" t="s">
        <v>1080</v>
      </c>
      <c r="B32">
        <v>57</v>
      </c>
      <c r="C32" t="s">
        <v>28</v>
      </c>
      <c r="D32" t="s">
        <v>52</v>
      </c>
      <c r="E32">
        <v>101487</v>
      </c>
      <c r="F32" t="s">
        <v>854</v>
      </c>
      <c r="G32">
        <v>201103</v>
      </c>
      <c r="H32" t="s">
        <v>857</v>
      </c>
      <c r="I32" t="s">
        <v>858</v>
      </c>
      <c r="J32">
        <v>33111.1</v>
      </c>
      <c r="K32" t="s">
        <v>6</v>
      </c>
      <c r="L32">
        <v>33111.1</v>
      </c>
    </row>
    <row r="33" spans="1:12" ht="15" customHeight="1">
      <c r="A33" s="1" t="s">
        <v>1080</v>
      </c>
      <c r="B33">
        <v>57</v>
      </c>
      <c r="C33" t="s">
        <v>28</v>
      </c>
      <c r="D33" t="s">
        <v>52</v>
      </c>
      <c r="E33">
        <v>101487</v>
      </c>
      <c r="F33" t="s">
        <v>854</v>
      </c>
      <c r="G33">
        <v>201103</v>
      </c>
      <c r="H33" t="s">
        <v>857</v>
      </c>
      <c r="I33" t="s">
        <v>858</v>
      </c>
      <c r="J33">
        <v>39029.120000000003</v>
      </c>
      <c r="K33" t="s">
        <v>6</v>
      </c>
      <c r="L33">
        <v>39029.120000000003</v>
      </c>
    </row>
    <row r="34" spans="1:12" ht="15" customHeight="1">
      <c r="A34" s="1" t="s">
        <v>1080</v>
      </c>
      <c r="B34">
        <v>57</v>
      </c>
      <c r="C34" t="s">
        <v>28</v>
      </c>
      <c r="D34" t="s">
        <v>52</v>
      </c>
      <c r="E34">
        <v>101487</v>
      </c>
      <c r="F34" t="s">
        <v>854</v>
      </c>
      <c r="G34">
        <v>201103</v>
      </c>
      <c r="H34" t="s">
        <v>857</v>
      </c>
      <c r="I34" t="s">
        <v>858</v>
      </c>
      <c r="J34">
        <v>350406.04</v>
      </c>
      <c r="K34" t="s">
        <v>6</v>
      </c>
      <c r="L34">
        <v>350406.04</v>
      </c>
    </row>
    <row r="35" spans="1:12" ht="15" customHeight="1">
      <c r="A35" s="1" t="s">
        <v>1080</v>
      </c>
      <c r="B35">
        <v>57</v>
      </c>
      <c r="C35" t="s">
        <v>28</v>
      </c>
      <c r="D35" t="s">
        <v>52</v>
      </c>
      <c r="E35">
        <v>101487</v>
      </c>
      <c r="F35" t="s">
        <v>854</v>
      </c>
      <c r="G35">
        <v>201103</v>
      </c>
      <c r="H35" t="s">
        <v>857</v>
      </c>
      <c r="I35" t="s">
        <v>858</v>
      </c>
      <c r="J35">
        <v>846.55</v>
      </c>
      <c r="K35" t="s">
        <v>6</v>
      </c>
      <c r="L35">
        <v>846.55</v>
      </c>
    </row>
    <row r="36" spans="1:12" ht="15" customHeight="1">
      <c r="A36" s="1" t="s">
        <v>1080</v>
      </c>
      <c r="B36">
        <v>57</v>
      </c>
      <c r="C36" t="s">
        <v>28</v>
      </c>
      <c r="D36" t="s">
        <v>52</v>
      </c>
      <c r="E36">
        <v>101487</v>
      </c>
      <c r="F36" t="s">
        <v>854</v>
      </c>
      <c r="G36">
        <v>201103</v>
      </c>
      <c r="H36" t="s">
        <v>857</v>
      </c>
      <c r="I36" t="s">
        <v>858</v>
      </c>
      <c r="J36">
        <v>41893.870000000003</v>
      </c>
      <c r="K36" t="s">
        <v>6</v>
      </c>
      <c r="L36">
        <v>41893.870000000003</v>
      </c>
    </row>
    <row r="37" spans="1:12" ht="15" customHeight="1">
      <c r="A37" s="1" t="s">
        <v>1080</v>
      </c>
      <c r="B37">
        <v>57</v>
      </c>
      <c r="C37" t="s">
        <v>28</v>
      </c>
      <c r="D37" t="s">
        <v>52</v>
      </c>
      <c r="E37">
        <v>101486</v>
      </c>
      <c r="F37" t="s">
        <v>863</v>
      </c>
      <c r="G37">
        <v>201103</v>
      </c>
      <c r="H37" t="s">
        <v>857</v>
      </c>
      <c r="I37" t="s">
        <v>858</v>
      </c>
      <c r="J37">
        <v>333.1</v>
      </c>
      <c r="K37" t="s">
        <v>5</v>
      </c>
      <c r="L37">
        <v>-333.1</v>
      </c>
    </row>
    <row r="38" spans="1:12" ht="15" customHeight="1">
      <c r="A38" s="1" t="s">
        <v>1080</v>
      </c>
      <c r="B38">
        <v>57</v>
      </c>
      <c r="C38" t="s">
        <v>28</v>
      </c>
      <c r="D38" t="s">
        <v>52</v>
      </c>
      <c r="E38">
        <v>101486</v>
      </c>
      <c r="F38" t="s">
        <v>863</v>
      </c>
      <c r="G38">
        <v>201103</v>
      </c>
      <c r="H38" t="s">
        <v>857</v>
      </c>
      <c r="I38" t="s">
        <v>858</v>
      </c>
      <c r="J38">
        <v>293537.68</v>
      </c>
      <c r="K38" t="s">
        <v>5</v>
      </c>
      <c r="L38">
        <v>-293537.68</v>
      </c>
    </row>
    <row r="39" spans="1:12" ht="15" customHeight="1">
      <c r="A39" s="1" t="s">
        <v>1080</v>
      </c>
      <c r="B39">
        <v>57</v>
      </c>
      <c r="C39" t="s">
        <v>28</v>
      </c>
      <c r="D39" t="s">
        <v>52</v>
      </c>
      <c r="E39">
        <v>101486</v>
      </c>
      <c r="F39" t="s">
        <v>863</v>
      </c>
      <c r="G39">
        <v>201103</v>
      </c>
      <c r="H39" t="s">
        <v>857</v>
      </c>
      <c r="I39" t="s">
        <v>858</v>
      </c>
      <c r="J39">
        <v>61.98</v>
      </c>
      <c r="K39" t="s">
        <v>5</v>
      </c>
      <c r="L39">
        <v>-61.98</v>
      </c>
    </row>
    <row r="40" spans="1:12" ht="15" customHeight="1">
      <c r="A40" s="1" t="s">
        <v>1080</v>
      </c>
      <c r="B40">
        <v>57</v>
      </c>
      <c r="C40" t="s">
        <v>28</v>
      </c>
      <c r="D40" t="s">
        <v>52</v>
      </c>
      <c r="E40">
        <v>101486</v>
      </c>
      <c r="F40" t="s">
        <v>863</v>
      </c>
      <c r="G40">
        <v>201103</v>
      </c>
      <c r="H40" t="s">
        <v>857</v>
      </c>
      <c r="I40" t="s">
        <v>858</v>
      </c>
      <c r="J40">
        <v>4924.91</v>
      </c>
      <c r="K40" t="s">
        <v>5</v>
      </c>
      <c r="L40">
        <v>-4924.91</v>
      </c>
    </row>
    <row r="41" spans="1:12" ht="15" customHeight="1">
      <c r="A41" s="1" t="s">
        <v>1080</v>
      </c>
      <c r="B41">
        <v>57</v>
      </c>
      <c r="C41" t="s">
        <v>28</v>
      </c>
      <c r="D41" t="s">
        <v>52</v>
      </c>
      <c r="E41">
        <v>101486</v>
      </c>
      <c r="F41" t="s">
        <v>863</v>
      </c>
      <c r="G41">
        <v>201103</v>
      </c>
      <c r="H41" t="s">
        <v>857</v>
      </c>
      <c r="I41" t="s">
        <v>858</v>
      </c>
      <c r="J41">
        <v>13401.24</v>
      </c>
      <c r="K41" t="s">
        <v>5</v>
      </c>
      <c r="L41">
        <v>-13401.24</v>
      </c>
    </row>
    <row r="42" spans="1:12" ht="15" customHeight="1">
      <c r="A42" s="1" t="s">
        <v>1080</v>
      </c>
      <c r="B42">
        <v>57</v>
      </c>
      <c r="C42" t="s">
        <v>28</v>
      </c>
      <c r="D42" t="s">
        <v>52</v>
      </c>
      <c r="E42">
        <v>101486</v>
      </c>
      <c r="F42" t="s">
        <v>863</v>
      </c>
      <c r="G42">
        <v>201103</v>
      </c>
      <c r="H42" t="s">
        <v>857</v>
      </c>
      <c r="I42" t="s">
        <v>858</v>
      </c>
      <c r="J42">
        <v>124300.33</v>
      </c>
      <c r="K42" t="s">
        <v>5</v>
      </c>
      <c r="L42">
        <v>-124300.33</v>
      </c>
    </row>
    <row r="43" spans="1:12" ht="15" customHeight="1">
      <c r="A43" s="1" t="s">
        <v>1080</v>
      </c>
      <c r="B43">
        <v>57</v>
      </c>
      <c r="C43" t="s">
        <v>28</v>
      </c>
      <c r="D43" t="s">
        <v>52</v>
      </c>
      <c r="E43">
        <v>101486</v>
      </c>
      <c r="F43" t="s">
        <v>863</v>
      </c>
      <c r="G43">
        <v>201103</v>
      </c>
      <c r="H43" t="s">
        <v>857</v>
      </c>
      <c r="I43" t="s">
        <v>858</v>
      </c>
      <c r="J43">
        <v>29687.62</v>
      </c>
      <c r="K43" t="s">
        <v>5</v>
      </c>
      <c r="L43">
        <v>-29687.62</v>
      </c>
    </row>
    <row r="44" spans="1:12" ht="15" customHeight="1">
      <c r="A44" s="1" t="s">
        <v>1080</v>
      </c>
      <c r="B44">
        <v>57</v>
      </c>
      <c r="C44" t="s">
        <v>28</v>
      </c>
      <c r="D44" t="s">
        <v>52</v>
      </c>
      <c r="E44">
        <v>101486</v>
      </c>
      <c r="F44" t="s">
        <v>863</v>
      </c>
      <c r="G44">
        <v>201103</v>
      </c>
      <c r="H44" t="s">
        <v>857</v>
      </c>
      <c r="I44" t="s">
        <v>858</v>
      </c>
      <c r="J44">
        <v>1518.09</v>
      </c>
      <c r="K44" t="s">
        <v>5</v>
      </c>
      <c r="L44">
        <v>-1518.09</v>
      </c>
    </row>
    <row r="45" spans="1:12" ht="15" customHeight="1">
      <c r="A45" s="1" t="s">
        <v>1080</v>
      </c>
      <c r="B45">
        <v>57</v>
      </c>
      <c r="C45" t="s">
        <v>28</v>
      </c>
      <c r="D45" t="s">
        <v>52</v>
      </c>
      <c r="E45">
        <v>101486</v>
      </c>
      <c r="F45" t="s">
        <v>863</v>
      </c>
      <c r="G45">
        <v>201103</v>
      </c>
      <c r="H45" t="s">
        <v>857</v>
      </c>
      <c r="I45" t="s">
        <v>858</v>
      </c>
      <c r="J45">
        <v>4505.0600000000004</v>
      </c>
      <c r="K45" t="s">
        <v>5</v>
      </c>
      <c r="L45">
        <v>-4505.0600000000004</v>
      </c>
    </row>
    <row r="46" spans="1:12" ht="15" customHeight="1">
      <c r="A46" s="1" t="s">
        <v>1080</v>
      </c>
      <c r="B46">
        <v>57</v>
      </c>
      <c r="C46" t="s">
        <v>28</v>
      </c>
      <c r="D46" t="s">
        <v>52</v>
      </c>
      <c r="E46">
        <v>101486</v>
      </c>
      <c r="F46" t="s">
        <v>863</v>
      </c>
      <c r="G46">
        <v>201103</v>
      </c>
      <c r="H46" t="s">
        <v>857</v>
      </c>
      <c r="I46" t="s">
        <v>858</v>
      </c>
      <c r="J46">
        <v>325</v>
      </c>
      <c r="K46" t="s">
        <v>5</v>
      </c>
      <c r="L46">
        <v>-325</v>
      </c>
    </row>
    <row r="47" spans="1:12" ht="15" customHeight="1">
      <c r="A47" s="1" t="s">
        <v>1080</v>
      </c>
      <c r="B47">
        <v>57</v>
      </c>
      <c r="C47" t="s">
        <v>28</v>
      </c>
      <c r="D47" t="s">
        <v>52</v>
      </c>
      <c r="E47">
        <v>101486</v>
      </c>
      <c r="F47" t="s">
        <v>863</v>
      </c>
      <c r="G47">
        <v>201103</v>
      </c>
      <c r="H47" t="s">
        <v>857</v>
      </c>
      <c r="I47" t="s">
        <v>858</v>
      </c>
      <c r="J47">
        <v>148137.01</v>
      </c>
      <c r="K47" t="s">
        <v>6</v>
      </c>
      <c r="L47">
        <v>148137.01</v>
      </c>
    </row>
    <row r="48" spans="1:12" ht="15" customHeight="1">
      <c r="A48" s="1" t="s">
        <v>1080</v>
      </c>
      <c r="B48">
        <v>57</v>
      </c>
      <c r="C48" t="s">
        <v>28</v>
      </c>
      <c r="D48" t="s">
        <v>52</v>
      </c>
      <c r="E48">
        <v>101486</v>
      </c>
      <c r="F48" t="s">
        <v>863</v>
      </c>
      <c r="G48">
        <v>201103</v>
      </c>
      <c r="H48" t="s">
        <v>857</v>
      </c>
      <c r="I48" t="s">
        <v>858</v>
      </c>
      <c r="J48">
        <v>699273.27</v>
      </c>
      <c r="K48" t="s">
        <v>6</v>
      </c>
      <c r="L48">
        <v>699273.27</v>
      </c>
    </row>
    <row r="49" spans="1:12" ht="15" customHeight="1">
      <c r="A49" s="1" t="s">
        <v>1080</v>
      </c>
      <c r="B49">
        <v>57</v>
      </c>
      <c r="C49" t="s">
        <v>28</v>
      </c>
      <c r="D49" t="s">
        <v>52</v>
      </c>
      <c r="E49">
        <v>101486</v>
      </c>
      <c r="F49" t="s">
        <v>863</v>
      </c>
      <c r="G49">
        <v>201103</v>
      </c>
      <c r="H49" t="s">
        <v>857</v>
      </c>
      <c r="I49" t="s">
        <v>858</v>
      </c>
      <c r="J49">
        <v>32769.800000000003</v>
      </c>
      <c r="K49" t="s">
        <v>6</v>
      </c>
      <c r="L49">
        <v>32769.800000000003</v>
      </c>
    </row>
    <row r="50" spans="1:12" ht="15" customHeight="1">
      <c r="A50" s="1" t="s">
        <v>1080</v>
      </c>
      <c r="B50">
        <v>57</v>
      </c>
      <c r="C50" t="s">
        <v>28</v>
      </c>
      <c r="D50" t="s">
        <v>52</v>
      </c>
      <c r="E50">
        <v>101486</v>
      </c>
      <c r="F50" t="s">
        <v>863</v>
      </c>
      <c r="G50">
        <v>201103</v>
      </c>
      <c r="H50" t="s">
        <v>857</v>
      </c>
      <c r="I50" t="s">
        <v>858</v>
      </c>
      <c r="J50">
        <v>163196.34</v>
      </c>
      <c r="K50" t="s">
        <v>6</v>
      </c>
      <c r="L50">
        <v>163196.34</v>
      </c>
    </row>
    <row r="51" spans="1:12" ht="15" customHeight="1">
      <c r="A51" s="1" t="s">
        <v>1080</v>
      </c>
      <c r="B51">
        <v>57</v>
      </c>
      <c r="C51" t="s">
        <v>28</v>
      </c>
      <c r="D51" t="s">
        <v>52</v>
      </c>
      <c r="E51">
        <v>101486</v>
      </c>
      <c r="F51" t="s">
        <v>863</v>
      </c>
      <c r="G51">
        <v>201103</v>
      </c>
      <c r="H51" t="s">
        <v>857</v>
      </c>
      <c r="I51" t="s">
        <v>858</v>
      </c>
      <c r="J51">
        <v>25915.56</v>
      </c>
      <c r="K51" t="s">
        <v>6</v>
      </c>
      <c r="L51">
        <v>25915.56</v>
      </c>
    </row>
    <row r="52" spans="1:12" ht="15" customHeight="1">
      <c r="A52" s="1" t="s">
        <v>1080</v>
      </c>
      <c r="B52">
        <v>57</v>
      </c>
      <c r="C52" t="s">
        <v>28</v>
      </c>
      <c r="D52" t="s">
        <v>52</v>
      </c>
      <c r="E52">
        <v>101486</v>
      </c>
      <c r="F52" t="s">
        <v>863</v>
      </c>
      <c r="G52">
        <v>201103</v>
      </c>
      <c r="H52" t="s">
        <v>857</v>
      </c>
      <c r="I52" t="s">
        <v>858</v>
      </c>
      <c r="J52">
        <v>28332.31</v>
      </c>
      <c r="K52" t="s">
        <v>6</v>
      </c>
      <c r="L52">
        <v>28332.31</v>
      </c>
    </row>
    <row r="53" spans="1:12" ht="15" customHeight="1">
      <c r="A53" s="1" t="s">
        <v>1080</v>
      </c>
      <c r="B53">
        <v>57</v>
      </c>
      <c r="C53" t="s">
        <v>28</v>
      </c>
      <c r="D53" t="s">
        <v>52</v>
      </c>
      <c r="E53">
        <v>101486</v>
      </c>
      <c r="F53" t="s">
        <v>863</v>
      </c>
      <c r="G53">
        <v>201103</v>
      </c>
      <c r="H53" t="s">
        <v>857</v>
      </c>
      <c r="I53" t="s">
        <v>858</v>
      </c>
      <c r="J53">
        <v>138455.01999999999</v>
      </c>
      <c r="K53" t="s">
        <v>6</v>
      </c>
      <c r="L53">
        <v>138455.01999999999</v>
      </c>
    </row>
    <row r="54" spans="1:12" ht="15" customHeight="1">
      <c r="A54" s="1" t="s">
        <v>1080</v>
      </c>
      <c r="B54">
        <v>57</v>
      </c>
      <c r="C54" t="s">
        <v>28</v>
      </c>
      <c r="D54" t="s">
        <v>52</v>
      </c>
      <c r="E54">
        <v>101486</v>
      </c>
      <c r="F54" t="s">
        <v>863</v>
      </c>
      <c r="G54">
        <v>201103</v>
      </c>
      <c r="H54" t="s">
        <v>857</v>
      </c>
      <c r="I54" t="s">
        <v>858</v>
      </c>
      <c r="J54">
        <v>14651.1</v>
      </c>
      <c r="K54" t="s">
        <v>6</v>
      </c>
      <c r="L54">
        <v>14651.1</v>
      </c>
    </row>
    <row r="55" spans="1:12" ht="15" customHeight="1">
      <c r="A55" s="1" t="s">
        <v>1080</v>
      </c>
      <c r="B55">
        <v>57</v>
      </c>
      <c r="C55" t="s">
        <v>28</v>
      </c>
      <c r="D55" t="s">
        <v>52</v>
      </c>
      <c r="E55">
        <v>101486</v>
      </c>
      <c r="F55" t="s">
        <v>863</v>
      </c>
      <c r="G55">
        <v>201103</v>
      </c>
      <c r="H55" t="s">
        <v>857</v>
      </c>
      <c r="I55" t="s">
        <v>858</v>
      </c>
      <c r="J55">
        <v>21930.7</v>
      </c>
      <c r="K55" t="s">
        <v>6</v>
      </c>
      <c r="L55">
        <v>21930.7</v>
      </c>
    </row>
    <row r="56" spans="1:12" ht="15" customHeight="1">
      <c r="A56" s="1" t="s">
        <v>1080</v>
      </c>
      <c r="B56">
        <v>57</v>
      </c>
      <c r="C56" t="s">
        <v>28</v>
      </c>
      <c r="D56" t="s">
        <v>52</v>
      </c>
      <c r="E56">
        <v>101486</v>
      </c>
      <c r="F56" t="s">
        <v>863</v>
      </c>
      <c r="G56">
        <v>201103</v>
      </c>
      <c r="H56" t="s">
        <v>857</v>
      </c>
      <c r="I56" t="s">
        <v>858</v>
      </c>
      <c r="J56">
        <v>123935.33</v>
      </c>
      <c r="K56" t="s">
        <v>6</v>
      </c>
      <c r="L56">
        <v>123935.33</v>
      </c>
    </row>
    <row r="57" spans="1:12" ht="15" customHeight="1">
      <c r="A57" s="1" t="s">
        <v>1080</v>
      </c>
      <c r="B57">
        <v>57</v>
      </c>
      <c r="C57" t="s">
        <v>28</v>
      </c>
      <c r="D57" t="s">
        <v>52</v>
      </c>
      <c r="E57">
        <v>101485</v>
      </c>
      <c r="F57" t="s">
        <v>864</v>
      </c>
      <c r="G57">
        <v>201103</v>
      </c>
      <c r="H57" t="s">
        <v>857</v>
      </c>
      <c r="I57" t="s">
        <v>858</v>
      </c>
      <c r="J57">
        <v>7904.84</v>
      </c>
      <c r="K57" t="s">
        <v>5</v>
      </c>
      <c r="L57">
        <v>-7904.84</v>
      </c>
    </row>
    <row r="58" spans="1:12" ht="15" customHeight="1">
      <c r="A58" s="1" t="s">
        <v>1080</v>
      </c>
      <c r="B58">
        <v>57</v>
      </c>
      <c r="C58" t="s">
        <v>28</v>
      </c>
      <c r="D58" t="s">
        <v>52</v>
      </c>
      <c r="E58">
        <v>101485</v>
      </c>
      <c r="F58" t="s">
        <v>864</v>
      </c>
      <c r="G58">
        <v>201103</v>
      </c>
      <c r="H58" t="s">
        <v>857</v>
      </c>
      <c r="I58" t="s">
        <v>858</v>
      </c>
      <c r="J58">
        <v>99.89</v>
      </c>
      <c r="K58" t="s">
        <v>5</v>
      </c>
      <c r="L58">
        <v>-99.89</v>
      </c>
    </row>
    <row r="59" spans="1:12" ht="15" customHeight="1">
      <c r="A59" s="1" t="s">
        <v>1080</v>
      </c>
      <c r="B59">
        <v>57</v>
      </c>
      <c r="C59" t="s">
        <v>28</v>
      </c>
      <c r="D59" t="s">
        <v>52</v>
      </c>
      <c r="E59">
        <v>101485</v>
      </c>
      <c r="F59" t="s">
        <v>864</v>
      </c>
      <c r="G59">
        <v>201103</v>
      </c>
      <c r="H59" t="s">
        <v>857</v>
      </c>
      <c r="I59" t="s">
        <v>858</v>
      </c>
      <c r="J59">
        <v>163.21</v>
      </c>
      <c r="K59" t="s">
        <v>5</v>
      </c>
      <c r="L59">
        <v>-163.21</v>
      </c>
    </row>
    <row r="60" spans="1:12" ht="15" customHeight="1">
      <c r="A60" s="1" t="s">
        <v>1080</v>
      </c>
      <c r="B60">
        <v>57</v>
      </c>
      <c r="C60" t="s">
        <v>28</v>
      </c>
      <c r="D60" t="s">
        <v>52</v>
      </c>
      <c r="E60">
        <v>101485</v>
      </c>
      <c r="F60" t="s">
        <v>864</v>
      </c>
      <c r="G60">
        <v>201103</v>
      </c>
      <c r="H60" t="s">
        <v>857</v>
      </c>
      <c r="I60" t="s">
        <v>858</v>
      </c>
      <c r="J60">
        <v>2493.79</v>
      </c>
      <c r="K60" t="s">
        <v>5</v>
      </c>
      <c r="L60">
        <v>-2493.79</v>
      </c>
    </row>
    <row r="61" spans="1:12" ht="15" customHeight="1">
      <c r="A61" s="1" t="s">
        <v>1080</v>
      </c>
      <c r="B61">
        <v>57</v>
      </c>
      <c r="C61" t="s">
        <v>28</v>
      </c>
      <c r="D61" t="s">
        <v>52</v>
      </c>
      <c r="E61">
        <v>101485</v>
      </c>
      <c r="F61" t="s">
        <v>864</v>
      </c>
      <c r="G61">
        <v>201103</v>
      </c>
      <c r="H61" t="s">
        <v>857</v>
      </c>
      <c r="I61" t="s">
        <v>858</v>
      </c>
      <c r="J61">
        <v>53.42</v>
      </c>
      <c r="K61" t="s">
        <v>5</v>
      </c>
      <c r="L61">
        <v>-53.42</v>
      </c>
    </row>
    <row r="62" spans="1:12" ht="15" customHeight="1">
      <c r="A62" s="1" t="s">
        <v>1080</v>
      </c>
      <c r="B62">
        <v>57</v>
      </c>
      <c r="C62" t="s">
        <v>28</v>
      </c>
      <c r="D62" t="s">
        <v>52</v>
      </c>
      <c r="E62">
        <v>101485</v>
      </c>
      <c r="F62" t="s">
        <v>864</v>
      </c>
      <c r="G62">
        <v>201103</v>
      </c>
      <c r="H62" t="s">
        <v>857</v>
      </c>
      <c r="I62" t="s">
        <v>858</v>
      </c>
      <c r="J62">
        <v>61.8</v>
      </c>
      <c r="K62" t="s">
        <v>5</v>
      </c>
      <c r="L62">
        <v>-61.8</v>
      </c>
    </row>
    <row r="63" spans="1:12" ht="15" customHeight="1">
      <c r="A63" s="1" t="s">
        <v>1080</v>
      </c>
      <c r="B63">
        <v>57</v>
      </c>
      <c r="C63" t="s">
        <v>28</v>
      </c>
      <c r="D63" t="s">
        <v>52</v>
      </c>
      <c r="E63">
        <v>101485</v>
      </c>
      <c r="F63" t="s">
        <v>864</v>
      </c>
      <c r="G63">
        <v>201103</v>
      </c>
      <c r="H63" t="s">
        <v>857</v>
      </c>
      <c r="I63" t="s">
        <v>858</v>
      </c>
      <c r="J63">
        <v>6056.32</v>
      </c>
      <c r="K63" t="s">
        <v>6</v>
      </c>
      <c r="L63">
        <v>6056.32</v>
      </c>
    </row>
    <row r="64" spans="1:12" ht="15" customHeight="1">
      <c r="A64" s="1" t="s">
        <v>1080</v>
      </c>
      <c r="B64">
        <v>57</v>
      </c>
      <c r="C64" t="s">
        <v>28</v>
      </c>
      <c r="D64" t="s">
        <v>52</v>
      </c>
      <c r="E64">
        <v>101485</v>
      </c>
      <c r="F64" t="s">
        <v>864</v>
      </c>
      <c r="G64">
        <v>201103</v>
      </c>
      <c r="H64" t="s">
        <v>857</v>
      </c>
      <c r="I64" t="s">
        <v>858</v>
      </c>
      <c r="J64">
        <v>19478.810000000001</v>
      </c>
      <c r="K64" t="s">
        <v>6</v>
      </c>
      <c r="L64">
        <v>19478.810000000001</v>
      </c>
    </row>
    <row r="65" spans="1:12" ht="15" customHeight="1">
      <c r="A65" s="1" t="s">
        <v>1080</v>
      </c>
      <c r="B65">
        <v>57</v>
      </c>
      <c r="C65" t="s">
        <v>28</v>
      </c>
      <c r="D65" t="s">
        <v>52</v>
      </c>
      <c r="E65">
        <v>101485</v>
      </c>
      <c r="F65" t="s">
        <v>864</v>
      </c>
      <c r="G65">
        <v>201103</v>
      </c>
      <c r="H65" t="s">
        <v>857</v>
      </c>
      <c r="I65" t="s">
        <v>858</v>
      </c>
      <c r="J65">
        <v>1819.57</v>
      </c>
      <c r="K65" t="s">
        <v>6</v>
      </c>
      <c r="L65">
        <v>1819.57</v>
      </c>
    </row>
    <row r="66" spans="1:12" ht="15" customHeight="1">
      <c r="A66" s="1" t="s">
        <v>1080</v>
      </c>
      <c r="B66">
        <v>57</v>
      </c>
      <c r="C66" t="s">
        <v>28</v>
      </c>
      <c r="D66" t="s">
        <v>52</v>
      </c>
      <c r="E66">
        <v>101484</v>
      </c>
      <c r="F66" t="s">
        <v>865</v>
      </c>
      <c r="G66">
        <v>201103</v>
      </c>
      <c r="H66" t="s">
        <v>857</v>
      </c>
      <c r="I66" t="s">
        <v>858</v>
      </c>
      <c r="J66">
        <v>341.04</v>
      </c>
      <c r="K66" t="s">
        <v>5</v>
      </c>
      <c r="L66">
        <v>-341.04</v>
      </c>
    </row>
    <row r="67" spans="1:12" ht="15" customHeight="1">
      <c r="A67" s="1" t="s">
        <v>1080</v>
      </c>
      <c r="B67">
        <v>57</v>
      </c>
      <c r="C67" t="s">
        <v>28</v>
      </c>
      <c r="D67" t="s">
        <v>52</v>
      </c>
      <c r="E67">
        <v>101484</v>
      </c>
      <c r="F67" t="s">
        <v>865</v>
      </c>
      <c r="G67">
        <v>201103</v>
      </c>
      <c r="H67" t="s">
        <v>857</v>
      </c>
      <c r="I67" t="s">
        <v>858</v>
      </c>
      <c r="J67">
        <v>830.53</v>
      </c>
      <c r="K67" t="s">
        <v>5</v>
      </c>
      <c r="L67">
        <v>-830.53</v>
      </c>
    </row>
    <row r="68" spans="1:12" ht="15" customHeight="1">
      <c r="A68" s="1" t="s">
        <v>1080</v>
      </c>
      <c r="B68">
        <v>57</v>
      </c>
      <c r="C68" t="s">
        <v>28</v>
      </c>
      <c r="D68" t="s">
        <v>52</v>
      </c>
      <c r="E68">
        <v>101484</v>
      </c>
      <c r="F68" t="s">
        <v>865</v>
      </c>
      <c r="G68">
        <v>201103</v>
      </c>
      <c r="H68" t="s">
        <v>857</v>
      </c>
      <c r="I68" t="s">
        <v>858</v>
      </c>
      <c r="J68">
        <v>60847.47</v>
      </c>
      <c r="K68" t="s">
        <v>5</v>
      </c>
      <c r="L68">
        <v>-60847.47</v>
      </c>
    </row>
    <row r="69" spans="1:12" ht="15" customHeight="1">
      <c r="A69" s="1" t="s">
        <v>1080</v>
      </c>
      <c r="B69">
        <v>57</v>
      </c>
      <c r="C69" t="s">
        <v>28</v>
      </c>
      <c r="D69" t="s">
        <v>52</v>
      </c>
      <c r="E69">
        <v>101484</v>
      </c>
      <c r="F69" t="s">
        <v>865</v>
      </c>
      <c r="G69">
        <v>201103</v>
      </c>
      <c r="H69" t="s">
        <v>857</v>
      </c>
      <c r="I69" t="s">
        <v>858</v>
      </c>
      <c r="J69">
        <v>1250.01</v>
      </c>
      <c r="K69" t="s">
        <v>5</v>
      </c>
      <c r="L69">
        <v>-1250.01</v>
      </c>
    </row>
    <row r="70" spans="1:12" ht="15" customHeight="1">
      <c r="A70" s="1" t="s">
        <v>1080</v>
      </c>
      <c r="B70">
        <v>57</v>
      </c>
      <c r="C70" t="s">
        <v>28</v>
      </c>
      <c r="D70" t="s">
        <v>52</v>
      </c>
      <c r="E70">
        <v>101484</v>
      </c>
      <c r="F70" t="s">
        <v>865</v>
      </c>
      <c r="G70">
        <v>201103</v>
      </c>
      <c r="H70" t="s">
        <v>857</v>
      </c>
      <c r="I70" t="s">
        <v>858</v>
      </c>
      <c r="J70">
        <v>4022.54</v>
      </c>
      <c r="K70" t="s">
        <v>5</v>
      </c>
      <c r="L70">
        <v>-4022.54</v>
      </c>
    </row>
    <row r="71" spans="1:12" ht="15" customHeight="1">
      <c r="A71" s="1" t="s">
        <v>1080</v>
      </c>
      <c r="B71">
        <v>57</v>
      </c>
      <c r="C71" t="s">
        <v>28</v>
      </c>
      <c r="D71" t="s">
        <v>52</v>
      </c>
      <c r="E71">
        <v>101484</v>
      </c>
      <c r="F71" t="s">
        <v>865</v>
      </c>
      <c r="G71">
        <v>201103</v>
      </c>
      <c r="H71" t="s">
        <v>857</v>
      </c>
      <c r="I71" t="s">
        <v>858</v>
      </c>
      <c r="J71">
        <v>31307.75</v>
      </c>
      <c r="K71" t="s">
        <v>5</v>
      </c>
      <c r="L71">
        <v>-31307.75</v>
      </c>
    </row>
    <row r="72" spans="1:12" ht="15" customHeight="1">
      <c r="A72" s="1" t="s">
        <v>1080</v>
      </c>
      <c r="B72">
        <v>57</v>
      </c>
      <c r="C72" t="s">
        <v>28</v>
      </c>
      <c r="D72" t="s">
        <v>52</v>
      </c>
      <c r="E72">
        <v>101484</v>
      </c>
      <c r="F72" t="s">
        <v>865</v>
      </c>
      <c r="G72">
        <v>201103</v>
      </c>
      <c r="H72" t="s">
        <v>857</v>
      </c>
      <c r="I72" t="s">
        <v>858</v>
      </c>
      <c r="J72">
        <v>4088.52</v>
      </c>
      <c r="K72" t="s">
        <v>5</v>
      </c>
      <c r="L72">
        <v>-4088.52</v>
      </c>
    </row>
    <row r="73" spans="1:12" ht="15" customHeight="1">
      <c r="A73" s="1" t="s">
        <v>1080</v>
      </c>
      <c r="B73">
        <v>57</v>
      </c>
      <c r="C73" t="s">
        <v>28</v>
      </c>
      <c r="D73" t="s">
        <v>52</v>
      </c>
      <c r="E73">
        <v>101484</v>
      </c>
      <c r="F73" t="s">
        <v>865</v>
      </c>
      <c r="G73">
        <v>201103</v>
      </c>
      <c r="H73" t="s">
        <v>857</v>
      </c>
      <c r="I73" t="s">
        <v>858</v>
      </c>
      <c r="J73">
        <v>82.45</v>
      </c>
      <c r="K73" t="s">
        <v>5</v>
      </c>
      <c r="L73">
        <v>-82.45</v>
      </c>
    </row>
    <row r="74" spans="1:12" ht="15" customHeight="1">
      <c r="A74" s="1" t="s">
        <v>1080</v>
      </c>
      <c r="B74">
        <v>57</v>
      </c>
      <c r="C74" t="s">
        <v>28</v>
      </c>
      <c r="D74" t="s">
        <v>52</v>
      </c>
      <c r="E74">
        <v>101484</v>
      </c>
      <c r="F74" t="s">
        <v>865</v>
      </c>
      <c r="G74">
        <v>201103</v>
      </c>
      <c r="H74" t="s">
        <v>857</v>
      </c>
      <c r="I74" t="s">
        <v>858</v>
      </c>
      <c r="J74">
        <v>776.35</v>
      </c>
      <c r="K74" t="s">
        <v>5</v>
      </c>
      <c r="L74">
        <v>-776.35</v>
      </c>
    </row>
    <row r="75" spans="1:12" ht="15" customHeight="1">
      <c r="A75" s="1" t="s">
        <v>1080</v>
      </c>
      <c r="B75">
        <v>57</v>
      </c>
      <c r="C75" t="s">
        <v>28</v>
      </c>
      <c r="D75" t="s">
        <v>52</v>
      </c>
      <c r="E75">
        <v>101484</v>
      </c>
      <c r="F75" t="s">
        <v>865</v>
      </c>
      <c r="G75">
        <v>201103</v>
      </c>
      <c r="H75" t="s">
        <v>857</v>
      </c>
      <c r="I75" t="s">
        <v>858</v>
      </c>
      <c r="J75">
        <v>48891.24</v>
      </c>
      <c r="K75" t="s">
        <v>6</v>
      </c>
      <c r="L75">
        <v>48891.24</v>
      </c>
    </row>
    <row r="76" spans="1:12" ht="15" customHeight="1">
      <c r="A76" s="1" t="s">
        <v>1080</v>
      </c>
      <c r="B76">
        <v>57</v>
      </c>
      <c r="C76" t="s">
        <v>28</v>
      </c>
      <c r="D76" t="s">
        <v>52</v>
      </c>
      <c r="E76">
        <v>101484</v>
      </c>
      <c r="F76" t="s">
        <v>865</v>
      </c>
      <c r="G76">
        <v>201103</v>
      </c>
      <c r="H76" t="s">
        <v>857</v>
      </c>
      <c r="I76" t="s">
        <v>858</v>
      </c>
      <c r="J76">
        <v>262153.03999999998</v>
      </c>
      <c r="K76" t="s">
        <v>6</v>
      </c>
      <c r="L76">
        <v>262153.03999999998</v>
      </c>
    </row>
    <row r="77" spans="1:12" ht="15" customHeight="1">
      <c r="A77" s="1" t="s">
        <v>1080</v>
      </c>
      <c r="B77">
        <v>57</v>
      </c>
      <c r="C77" t="s">
        <v>28</v>
      </c>
      <c r="D77" t="s">
        <v>52</v>
      </c>
      <c r="E77">
        <v>101484</v>
      </c>
      <c r="F77" t="s">
        <v>865</v>
      </c>
      <c r="G77">
        <v>201103</v>
      </c>
      <c r="H77" t="s">
        <v>857</v>
      </c>
      <c r="I77" t="s">
        <v>858</v>
      </c>
      <c r="J77">
        <v>5531.94</v>
      </c>
      <c r="K77" t="s">
        <v>6</v>
      </c>
      <c r="L77">
        <v>5531.94</v>
      </c>
    </row>
    <row r="78" spans="1:12" ht="15" customHeight="1">
      <c r="A78" s="1" t="s">
        <v>1080</v>
      </c>
      <c r="B78">
        <v>57</v>
      </c>
      <c r="C78" t="s">
        <v>28</v>
      </c>
      <c r="D78" t="s">
        <v>52</v>
      </c>
      <c r="E78">
        <v>101484</v>
      </c>
      <c r="F78" t="s">
        <v>865</v>
      </c>
      <c r="G78">
        <v>201103</v>
      </c>
      <c r="H78" t="s">
        <v>857</v>
      </c>
      <c r="I78" t="s">
        <v>858</v>
      </c>
      <c r="J78">
        <v>16414.810000000001</v>
      </c>
      <c r="K78" t="s">
        <v>6</v>
      </c>
      <c r="L78">
        <v>16414.810000000001</v>
      </c>
    </row>
    <row r="79" spans="1:12" ht="15" customHeight="1">
      <c r="A79" s="1" t="s">
        <v>1080</v>
      </c>
      <c r="B79">
        <v>57</v>
      </c>
      <c r="C79" t="s">
        <v>28</v>
      </c>
      <c r="D79" t="s">
        <v>52</v>
      </c>
      <c r="E79">
        <v>101484</v>
      </c>
      <c r="F79" t="s">
        <v>865</v>
      </c>
      <c r="G79">
        <v>201103</v>
      </c>
      <c r="H79" t="s">
        <v>857</v>
      </c>
      <c r="I79" t="s">
        <v>858</v>
      </c>
      <c r="J79">
        <v>23032.34</v>
      </c>
      <c r="K79" t="s">
        <v>6</v>
      </c>
      <c r="L79">
        <v>23032.34</v>
      </c>
    </row>
    <row r="80" spans="1:12" ht="15" customHeight="1">
      <c r="A80" s="1" t="s">
        <v>1080</v>
      </c>
      <c r="B80">
        <v>81</v>
      </c>
      <c r="C80" t="s">
        <v>10</v>
      </c>
      <c r="D80" t="s">
        <v>34</v>
      </c>
      <c r="E80">
        <v>108941</v>
      </c>
      <c r="F80" t="s">
        <v>1009</v>
      </c>
      <c r="G80">
        <v>201103</v>
      </c>
      <c r="H80" t="s">
        <v>857</v>
      </c>
      <c r="I80" t="s">
        <v>858</v>
      </c>
      <c r="J80">
        <v>403.53</v>
      </c>
      <c r="K80" t="s">
        <v>6</v>
      </c>
      <c r="L80">
        <v>403.53</v>
      </c>
    </row>
    <row r="81" spans="1:12" ht="15" customHeight="1">
      <c r="A81" s="1" t="s">
        <v>1080</v>
      </c>
      <c r="B81">
        <v>96</v>
      </c>
      <c r="C81" t="s">
        <v>28</v>
      </c>
      <c r="D81" t="s">
        <v>52</v>
      </c>
      <c r="E81">
        <v>101484</v>
      </c>
      <c r="F81" t="s">
        <v>865</v>
      </c>
      <c r="G81">
        <v>201103</v>
      </c>
      <c r="H81" t="s">
        <v>857</v>
      </c>
      <c r="I81" t="s">
        <v>858</v>
      </c>
      <c r="J81">
        <v>61379.03</v>
      </c>
      <c r="K81" t="s">
        <v>5</v>
      </c>
      <c r="L81">
        <v>-61379.03</v>
      </c>
    </row>
    <row r="82" spans="1:12" ht="15" customHeight="1">
      <c r="A82" s="1" t="s">
        <v>1080</v>
      </c>
      <c r="B82">
        <v>96</v>
      </c>
      <c r="C82" t="s">
        <v>28</v>
      </c>
      <c r="D82" t="s">
        <v>52</v>
      </c>
      <c r="E82">
        <v>101484</v>
      </c>
      <c r="F82" t="s">
        <v>865</v>
      </c>
      <c r="G82">
        <v>201103</v>
      </c>
      <c r="H82" t="s">
        <v>857</v>
      </c>
      <c r="I82" t="s">
        <v>858</v>
      </c>
      <c r="J82">
        <v>1246.22</v>
      </c>
      <c r="K82" t="s">
        <v>5</v>
      </c>
      <c r="L82">
        <v>-1246.22</v>
      </c>
    </row>
    <row r="83" spans="1:12" ht="15" customHeight="1">
      <c r="A83" s="1" t="s">
        <v>1080</v>
      </c>
      <c r="B83">
        <v>96</v>
      </c>
      <c r="C83" t="s">
        <v>28</v>
      </c>
      <c r="D83" t="s">
        <v>52</v>
      </c>
      <c r="E83">
        <v>101484</v>
      </c>
      <c r="F83" t="s">
        <v>865</v>
      </c>
      <c r="G83">
        <v>201103</v>
      </c>
      <c r="H83" t="s">
        <v>857</v>
      </c>
      <c r="I83" t="s">
        <v>858</v>
      </c>
      <c r="J83">
        <v>4024.64</v>
      </c>
      <c r="K83" t="s">
        <v>5</v>
      </c>
      <c r="L83">
        <v>-4024.64</v>
      </c>
    </row>
    <row r="84" spans="1:12" ht="15" customHeight="1">
      <c r="A84" s="1" t="s">
        <v>1080</v>
      </c>
      <c r="B84">
        <v>96</v>
      </c>
      <c r="C84" t="s">
        <v>28</v>
      </c>
      <c r="D84" t="s">
        <v>52</v>
      </c>
      <c r="E84">
        <v>101484</v>
      </c>
      <c r="F84" t="s">
        <v>865</v>
      </c>
      <c r="G84">
        <v>201103</v>
      </c>
      <c r="H84" t="s">
        <v>857</v>
      </c>
      <c r="I84" t="s">
        <v>858</v>
      </c>
      <c r="J84">
        <v>31175.84</v>
      </c>
      <c r="K84" t="s">
        <v>5</v>
      </c>
      <c r="L84">
        <v>-31175.84</v>
      </c>
    </row>
    <row r="85" spans="1:12" ht="15" customHeight="1">
      <c r="A85" s="1" t="s">
        <v>1080</v>
      </c>
      <c r="B85">
        <v>96</v>
      </c>
      <c r="C85" t="s">
        <v>28</v>
      </c>
      <c r="D85" t="s">
        <v>52</v>
      </c>
      <c r="E85">
        <v>101484</v>
      </c>
      <c r="F85" t="s">
        <v>865</v>
      </c>
      <c r="G85">
        <v>201103</v>
      </c>
      <c r="H85" t="s">
        <v>857</v>
      </c>
      <c r="I85" t="s">
        <v>858</v>
      </c>
      <c r="J85">
        <v>5312.52</v>
      </c>
      <c r="K85" t="s">
        <v>5</v>
      </c>
      <c r="L85">
        <v>-5312.52</v>
      </c>
    </row>
    <row r="86" spans="1:12" ht="15" customHeight="1">
      <c r="A86" s="1" t="s">
        <v>1080</v>
      </c>
      <c r="B86">
        <v>96</v>
      </c>
      <c r="C86" t="s">
        <v>28</v>
      </c>
      <c r="D86" t="s">
        <v>52</v>
      </c>
      <c r="E86">
        <v>101484</v>
      </c>
      <c r="F86" t="s">
        <v>865</v>
      </c>
      <c r="G86">
        <v>201103</v>
      </c>
      <c r="H86" t="s">
        <v>857</v>
      </c>
      <c r="I86" t="s">
        <v>858</v>
      </c>
      <c r="J86">
        <v>82.45</v>
      </c>
      <c r="K86" t="s">
        <v>5</v>
      </c>
      <c r="L86">
        <v>-82.45</v>
      </c>
    </row>
    <row r="87" spans="1:12" ht="15" customHeight="1">
      <c r="A87" s="1" t="s">
        <v>1080</v>
      </c>
      <c r="B87">
        <v>96</v>
      </c>
      <c r="C87" t="s">
        <v>28</v>
      </c>
      <c r="D87" t="s">
        <v>52</v>
      </c>
      <c r="E87">
        <v>101484</v>
      </c>
      <c r="F87" t="s">
        <v>865</v>
      </c>
      <c r="G87">
        <v>201103</v>
      </c>
      <c r="H87" t="s">
        <v>857</v>
      </c>
      <c r="I87" t="s">
        <v>858</v>
      </c>
      <c r="J87">
        <v>419.46</v>
      </c>
      <c r="K87" t="s">
        <v>5</v>
      </c>
      <c r="L87">
        <v>-419.46</v>
      </c>
    </row>
    <row r="88" spans="1:12" ht="15" customHeight="1">
      <c r="A88" s="1" t="s">
        <v>1080</v>
      </c>
      <c r="B88">
        <v>96</v>
      </c>
      <c r="C88" t="s">
        <v>28</v>
      </c>
      <c r="D88" t="s">
        <v>52</v>
      </c>
      <c r="E88">
        <v>101484</v>
      </c>
      <c r="F88" t="s">
        <v>865</v>
      </c>
      <c r="G88">
        <v>201103</v>
      </c>
      <c r="H88" t="s">
        <v>857</v>
      </c>
      <c r="I88" t="s">
        <v>858</v>
      </c>
      <c r="J88">
        <v>48869.03</v>
      </c>
      <c r="K88" t="s">
        <v>6</v>
      </c>
      <c r="L88">
        <v>48869.03</v>
      </c>
    </row>
    <row r="89" spans="1:12" ht="15" customHeight="1">
      <c r="A89" s="1" t="s">
        <v>1080</v>
      </c>
      <c r="B89">
        <v>96</v>
      </c>
      <c r="C89" t="s">
        <v>28</v>
      </c>
      <c r="D89" t="s">
        <v>52</v>
      </c>
      <c r="E89">
        <v>101484</v>
      </c>
      <c r="F89" t="s">
        <v>865</v>
      </c>
      <c r="G89">
        <v>201103</v>
      </c>
      <c r="H89" t="s">
        <v>857</v>
      </c>
      <c r="I89" t="s">
        <v>858</v>
      </c>
      <c r="J89">
        <v>261768.4</v>
      </c>
      <c r="K89" t="s">
        <v>6</v>
      </c>
      <c r="L89">
        <v>261768.4</v>
      </c>
    </row>
    <row r="90" spans="1:12" ht="15" customHeight="1">
      <c r="A90" s="1" t="s">
        <v>1080</v>
      </c>
      <c r="B90">
        <v>96</v>
      </c>
      <c r="C90" t="s">
        <v>28</v>
      </c>
      <c r="D90" t="s">
        <v>52</v>
      </c>
      <c r="E90">
        <v>101484</v>
      </c>
      <c r="F90" t="s">
        <v>865</v>
      </c>
      <c r="G90">
        <v>201103</v>
      </c>
      <c r="H90" t="s">
        <v>857</v>
      </c>
      <c r="I90" t="s">
        <v>858</v>
      </c>
      <c r="J90">
        <v>5552.48</v>
      </c>
      <c r="K90" t="s">
        <v>6</v>
      </c>
      <c r="L90">
        <v>5552.48</v>
      </c>
    </row>
    <row r="91" spans="1:12" ht="15" customHeight="1">
      <c r="A91" s="1" t="s">
        <v>1080</v>
      </c>
      <c r="B91">
        <v>96</v>
      </c>
      <c r="C91" t="s">
        <v>28</v>
      </c>
      <c r="D91" t="s">
        <v>52</v>
      </c>
      <c r="E91">
        <v>101484</v>
      </c>
      <c r="F91" t="s">
        <v>865</v>
      </c>
      <c r="G91">
        <v>201103</v>
      </c>
      <c r="H91" t="s">
        <v>857</v>
      </c>
      <c r="I91" t="s">
        <v>858</v>
      </c>
      <c r="J91">
        <v>16568.23</v>
      </c>
      <c r="K91" t="s">
        <v>6</v>
      </c>
      <c r="L91">
        <v>16568.23</v>
      </c>
    </row>
    <row r="92" spans="1:12" ht="15" customHeight="1">
      <c r="A92" s="1" t="s">
        <v>1080</v>
      </c>
      <c r="B92">
        <v>96</v>
      </c>
      <c r="C92" t="s">
        <v>28</v>
      </c>
      <c r="D92" t="s">
        <v>52</v>
      </c>
      <c r="E92">
        <v>101484</v>
      </c>
      <c r="F92" t="s">
        <v>865</v>
      </c>
      <c r="G92">
        <v>201103</v>
      </c>
      <c r="H92" t="s">
        <v>857</v>
      </c>
      <c r="I92" t="s">
        <v>858</v>
      </c>
      <c r="J92">
        <v>20563.060000000001</v>
      </c>
      <c r="K92" t="s">
        <v>6</v>
      </c>
      <c r="L92">
        <v>20563.060000000001</v>
      </c>
    </row>
    <row r="93" spans="1:12" ht="15" customHeight="1">
      <c r="A93" s="1" t="s">
        <v>1080</v>
      </c>
      <c r="B93">
        <v>96</v>
      </c>
      <c r="C93" t="s">
        <v>28</v>
      </c>
      <c r="D93" t="s">
        <v>52</v>
      </c>
      <c r="E93">
        <v>101484</v>
      </c>
      <c r="F93" t="s">
        <v>865</v>
      </c>
      <c r="G93">
        <v>201103</v>
      </c>
      <c r="H93" t="s">
        <v>857</v>
      </c>
      <c r="I93" t="s">
        <v>858</v>
      </c>
      <c r="J93">
        <v>12</v>
      </c>
      <c r="K93" t="s">
        <v>6</v>
      </c>
      <c r="L93">
        <v>12</v>
      </c>
    </row>
    <row r="94" spans="1:12" ht="15" customHeight="1">
      <c r="A94" s="1" t="s">
        <v>1080</v>
      </c>
      <c r="B94">
        <v>96</v>
      </c>
      <c r="C94" t="s">
        <v>28</v>
      </c>
      <c r="D94" t="s">
        <v>52</v>
      </c>
      <c r="E94">
        <v>101701</v>
      </c>
      <c r="F94" t="s">
        <v>866</v>
      </c>
      <c r="G94">
        <v>201103</v>
      </c>
      <c r="H94" t="s">
        <v>857</v>
      </c>
      <c r="I94" t="s">
        <v>858</v>
      </c>
      <c r="J94">
        <v>272.75</v>
      </c>
      <c r="K94" t="s">
        <v>5</v>
      </c>
      <c r="L94">
        <v>-272.75</v>
      </c>
    </row>
    <row r="95" spans="1:12" ht="15" customHeight="1">
      <c r="A95" s="1" t="s">
        <v>1080</v>
      </c>
      <c r="B95">
        <v>96</v>
      </c>
      <c r="C95" t="s">
        <v>28</v>
      </c>
      <c r="D95" t="s">
        <v>52</v>
      </c>
      <c r="E95">
        <v>101701</v>
      </c>
      <c r="F95" t="s">
        <v>866</v>
      </c>
      <c r="G95">
        <v>201103</v>
      </c>
      <c r="H95" t="s">
        <v>857</v>
      </c>
      <c r="I95" t="s">
        <v>858</v>
      </c>
      <c r="J95">
        <v>98.29</v>
      </c>
      <c r="K95" t="s">
        <v>5</v>
      </c>
      <c r="L95">
        <v>-98.29</v>
      </c>
    </row>
    <row r="96" spans="1:12" ht="15" customHeight="1">
      <c r="A96" s="1" t="s">
        <v>1080</v>
      </c>
      <c r="B96">
        <v>96</v>
      </c>
      <c r="C96" t="s">
        <v>28</v>
      </c>
      <c r="D96" t="s">
        <v>52</v>
      </c>
      <c r="E96">
        <v>101701</v>
      </c>
      <c r="F96" t="s">
        <v>866</v>
      </c>
      <c r="G96">
        <v>201103</v>
      </c>
      <c r="H96" t="s">
        <v>857</v>
      </c>
      <c r="I96" t="s">
        <v>858</v>
      </c>
      <c r="J96">
        <v>520630.01</v>
      </c>
      <c r="K96" t="s">
        <v>5</v>
      </c>
      <c r="L96">
        <v>-520630.01</v>
      </c>
    </row>
    <row r="97" spans="1:12" ht="15" customHeight="1">
      <c r="A97" s="1" t="s">
        <v>1080</v>
      </c>
      <c r="B97">
        <v>96</v>
      </c>
      <c r="C97" t="s">
        <v>28</v>
      </c>
      <c r="D97" t="s">
        <v>52</v>
      </c>
      <c r="E97">
        <v>101701</v>
      </c>
      <c r="F97" t="s">
        <v>866</v>
      </c>
      <c r="G97">
        <v>201103</v>
      </c>
      <c r="H97" t="s">
        <v>857</v>
      </c>
      <c r="I97" t="s">
        <v>858</v>
      </c>
      <c r="J97">
        <v>1861.5</v>
      </c>
      <c r="K97" t="s">
        <v>5</v>
      </c>
      <c r="L97">
        <v>-1861.5</v>
      </c>
    </row>
    <row r="98" spans="1:12" ht="15" customHeight="1">
      <c r="A98" s="1" t="s">
        <v>1080</v>
      </c>
      <c r="B98">
        <v>96</v>
      </c>
      <c r="C98" t="s">
        <v>28</v>
      </c>
      <c r="D98" t="s">
        <v>52</v>
      </c>
      <c r="E98">
        <v>101701</v>
      </c>
      <c r="F98" t="s">
        <v>866</v>
      </c>
      <c r="G98">
        <v>201103</v>
      </c>
      <c r="H98" t="s">
        <v>857</v>
      </c>
      <c r="I98" t="s">
        <v>858</v>
      </c>
      <c r="J98">
        <v>3234.46</v>
      </c>
      <c r="K98" t="s">
        <v>5</v>
      </c>
      <c r="L98">
        <v>-3234.46</v>
      </c>
    </row>
    <row r="99" spans="1:12" ht="15" customHeight="1">
      <c r="A99" s="1" t="s">
        <v>1080</v>
      </c>
      <c r="B99">
        <v>96</v>
      </c>
      <c r="C99" t="s">
        <v>28</v>
      </c>
      <c r="D99" t="s">
        <v>52</v>
      </c>
      <c r="E99">
        <v>101701</v>
      </c>
      <c r="F99" t="s">
        <v>866</v>
      </c>
      <c r="G99">
        <v>201103</v>
      </c>
      <c r="H99" t="s">
        <v>857</v>
      </c>
      <c r="I99" t="s">
        <v>858</v>
      </c>
      <c r="J99">
        <v>9981.94</v>
      </c>
      <c r="K99" t="s">
        <v>5</v>
      </c>
      <c r="L99">
        <v>-9981.94</v>
      </c>
    </row>
    <row r="100" spans="1:12" ht="15" customHeight="1">
      <c r="A100" s="1" t="s">
        <v>1080</v>
      </c>
      <c r="B100">
        <v>96</v>
      </c>
      <c r="C100" t="s">
        <v>28</v>
      </c>
      <c r="D100" t="s">
        <v>52</v>
      </c>
      <c r="E100">
        <v>101701</v>
      </c>
      <c r="F100" t="s">
        <v>866</v>
      </c>
      <c r="G100">
        <v>201103</v>
      </c>
      <c r="H100" t="s">
        <v>857</v>
      </c>
      <c r="I100" t="s">
        <v>858</v>
      </c>
      <c r="J100">
        <v>85231.3</v>
      </c>
      <c r="K100" t="s">
        <v>5</v>
      </c>
      <c r="L100">
        <v>-85231.3</v>
      </c>
    </row>
    <row r="101" spans="1:12" ht="15" customHeight="1">
      <c r="A101" s="1" t="s">
        <v>1080</v>
      </c>
      <c r="B101">
        <v>96</v>
      </c>
      <c r="C101" t="s">
        <v>28</v>
      </c>
      <c r="D101" t="s">
        <v>52</v>
      </c>
      <c r="E101">
        <v>101701</v>
      </c>
      <c r="F101" t="s">
        <v>866</v>
      </c>
      <c r="G101">
        <v>201103</v>
      </c>
      <c r="H101" t="s">
        <v>857</v>
      </c>
      <c r="I101" t="s">
        <v>858</v>
      </c>
      <c r="J101">
        <v>6681.63</v>
      </c>
      <c r="K101" t="s">
        <v>5</v>
      </c>
      <c r="L101">
        <v>-6681.63</v>
      </c>
    </row>
    <row r="102" spans="1:12" ht="15" customHeight="1">
      <c r="A102" s="1" t="s">
        <v>1080</v>
      </c>
      <c r="B102">
        <v>96</v>
      </c>
      <c r="C102" t="s">
        <v>28</v>
      </c>
      <c r="D102" t="s">
        <v>52</v>
      </c>
      <c r="E102">
        <v>101701</v>
      </c>
      <c r="F102" t="s">
        <v>866</v>
      </c>
      <c r="G102">
        <v>201103</v>
      </c>
      <c r="H102" t="s">
        <v>857</v>
      </c>
      <c r="I102" t="s">
        <v>858</v>
      </c>
      <c r="J102">
        <v>4181.09</v>
      </c>
      <c r="K102" t="s">
        <v>5</v>
      </c>
      <c r="L102">
        <v>-4181.09</v>
      </c>
    </row>
    <row r="103" spans="1:12" ht="15" customHeight="1">
      <c r="A103" s="1" t="s">
        <v>1080</v>
      </c>
      <c r="B103">
        <v>96</v>
      </c>
      <c r="C103" t="s">
        <v>28</v>
      </c>
      <c r="D103" t="s">
        <v>52</v>
      </c>
      <c r="E103">
        <v>101701</v>
      </c>
      <c r="F103" t="s">
        <v>866</v>
      </c>
      <c r="G103">
        <v>201103</v>
      </c>
      <c r="H103" t="s">
        <v>857</v>
      </c>
      <c r="I103" t="s">
        <v>858</v>
      </c>
      <c r="J103">
        <v>616.85</v>
      </c>
      <c r="K103" t="s">
        <v>5</v>
      </c>
      <c r="L103">
        <v>-616.85</v>
      </c>
    </row>
    <row r="104" spans="1:12" ht="15" customHeight="1">
      <c r="A104" s="1" t="s">
        <v>1080</v>
      </c>
      <c r="B104">
        <v>96</v>
      </c>
      <c r="C104" t="s">
        <v>28</v>
      </c>
      <c r="D104" t="s">
        <v>52</v>
      </c>
      <c r="E104">
        <v>101701</v>
      </c>
      <c r="F104" t="s">
        <v>866</v>
      </c>
      <c r="G104">
        <v>201103</v>
      </c>
      <c r="H104" t="s">
        <v>857</v>
      </c>
      <c r="I104" t="s">
        <v>858</v>
      </c>
      <c r="J104">
        <v>121238.43</v>
      </c>
      <c r="K104" t="s">
        <v>6</v>
      </c>
      <c r="L104">
        <v>121238.43</v>
      </c>
    </row>
    <row r="105" spans="1:12" ht="15" customHeight="1">
      <c r="A105" s="1" t="s">
        <v>1080</v>
      </c>
      <c r="B105">
        <v>96</v>
      </c>
      <c r="C105" t="s">
        <v>28</v>
      </c>
      <c r="D105" t="s">
        <v>52</v>
      </c>
      <c r="E105">
        <v>101701</v>
      </c>
      <c r="F105" t="s">
        <v>866</v>
      </c>
      <c r="G105">
        <v>201103</v>
      </c>
      <c r="H105" t="s">
        <v>857</v>
      </c>
      <c r="I105" t="s">
        <v>858</v>
      </c>
      <c r="J105">
        <v>222076.06</v>
      </c>
      <c r="K105" t="s">
        <v>6</v>
      </c>
      <c r="L105">
        <v>222076.06</v>
      </c>
    </row>
    <row r="106" spans="1:12" ht="15" customHeight="1">
      <c r="A106" s="1" t="s">
        <v>1080</v>
      </c>
      <c r="B106">
        <v>96</v>
      </c>
      <c r="C106" t="s">
        <v>28</v>
      </c>
      <c r="D106" t="s">
        <v>52</v>
      </c>
      <c r="E106">
        <v>101701</v>
      </c>
      <c r="F106" t="s">
        <v>866</v>
      </c>
      <c r="G106">
        <v>201103</v>
      </c>
      <c r="H106" t="s">
        <v>857</v>
      </c>
      <c r="I106" t="s">
        <v>858</v>
      </c>
      <c r="J106">
        <v>519275.56</v>
      </c>
      <c r="K106" t="s">
        <v>6</v>
      </c>
      <c r="L106">
        <v>519275.56</v>
      </c>
    </row>
    <row r="107" spans="1:12" ht="15" customHeight="1">
      <c r="A107" s="1" t="s">
        <v>1080</v>
      </c>
      <c r="B107">
        <v>96</v>
      </c>
      <c r="C107" t="s">
        <v>28</v>
      </c>
      <c r="D107" t="s">
        <v>52</v>
      </c>
      <c r="E107">
        <v>101701</v>
      </c>
      <c r="F107" t="s">
        <v>866</v>
      </c>
      <c r="G107">
        <v>201103</v>
      </c>
      <c r="H107" t="s">
        <v>857</v>
      </c>
      <c r="I107" t="s">
        <v>858</v>
      </c>
      <c r="J107">
        <v>243497.81</v>
      </c>
      <c r="K107" t="s">
        <v>6</v>
      </c>
      <c r="L107">
        <v>243497.81</v>
      </c>
    </row>
    <row r="108" spans="1:12" ht="15" customHeight="1">
      <c r="A108" s="1" t="s">
        <v>1080</v>
      </c>
      <c r="B108">
        <v>96</v>
      </c>
      <c r="C108" t="s">
        <v>28</v>
      </c>
      <c r="D108" t="s">
        <v>52</v>
      </c>
      <c r="E108">
        <v>101701</v>
      </c>
      <c r="F108" t="s">
        <v>866</v>
      </c>
      <c r="G108">
        <v>201103</v>
      </c>
      <c r="H108" t="s">
        <v>857</v>
      </c>
      <c r="I108" t="s">
        <v>858</v>
      </c>
      <c r="J108">
        <v>91258.74</v>
      </c>
      <c r="K108" t="s">
        <v>6</v>
      </c>
      <c r="L108">
        <v>91258.74</v>
      </c>
    </row>
    <row r="109" spans="1:12" ht="15" customHeight="1">
      <c r="A109" s="1" t="s">
        <v>1080</v>
      </c>
      <c r="B109">
        <v>96</v>
      </c>
      <c r="C109" t="s">
        <v>28</v>
      </c>
      <c r="D109" t="s">
        <v>52</v>
      </c>
      <c r="E109">
        <v>101701</v>
      </c>
      <c r="F109" t="s">
        <v>866</v>
      </c>
      <c r="G109">
        <v>201103</v>
      </c>
      <c r="H109" t="s">
        <v>857</v>
      </c>
      <c r="I109" t="s">
        <v>858</v>
      </c>
      <c r="J109">
        <v>6736.19</v>
      </c>
      <c r="K109" t="s">
        <v>6</v>
      </c>
      <c r="L109">
        <v>6736.19</v>
      </c>
    </row>
    <row r="110" spans="1:12" ht="15" customHeight="1">
      <c r="A110" s="1" t="s">
        <v>1080</v>
      </c>
      <c r="B110">
        <v>96</v>
      </c>
      <c r="C110" t="s">
        <v>28</v>
      </c>
      <c r="D110" t="s">
        <v>52</v>
      </c>
      <c r="E110">
        <v>101701</v>
      </c>
      <c r="F110" t="s">
        <v>866</v>
      </c>
      <c r="G110">
        <v>201103</v>
      </c>
      <c r="H110" t="s">
        <v>857</v>
      </c>
      <c r="I110" t="s">
        <v>858</v>
      </c>
      <c r="J110">
        <v>3623.4</v>
      </c>
      <c r="K110" t="s">
        <v>6</v>
      </c>
      <c r="L110">
        <v>3623.4</v>
      </c>
    </row>
    <row r="111" spans="1:12" ht="15" customHeight="1">
      <c r="A111" s="1" t="s">
        <v>1080</v>
      </c>
      <c r="B111">
        <v>96</v>
      </c>
      <c r="C111" t="s">
        <v>28</v>
      </c>
      <c r="D111" t="s">
        <v>52</v>
      </c>
      <c r="E111">
        <v>101701</v>
      </c>
      <c r="F111" t="s">
        <v>866</v>
      </c>
      <c r="G111">
        <v>201103</v>
      </c>
      <c r="H111" t="s">
        <v>857</v>
      </c>
      <c r="I111" t="s">
        <v>858</v>
      </c>
      <c r="J111">
        <v>73357.81</v>
      </c>
      <c r="K111" t="s">
        <v>6</v>
      </c>
      <c r="L111">
        <v>73357.81</v>
      </c>
    </row>
    <row r="112" spans="1:12" ht="15" customHeight="1">
      <c r="A112" s="1" t="s">
        <v>1080</v>
      </c>
      <c r="B112">
        <v>96</v>
      </c>
      <c r="C112" t="s">
        <v>28</v>
      </c>
      <c r="D112" t="s">
        <v>52</v>
      </c>
      <c r="E112">
        <v>101701</v>
      </c>
      <c r="F112" t="s">
        <v>866</v>
      </c>
      <c r="G112">
        <v>201103</v>
      </c>
      <c r="H112" t="s">
        <v>857</v>
      </c>
      <c r="I112" t="s">
        <v>858</v>
      </c>
      <c r="J112">
        <v>54989</v>
      </c>
      <c r="K112" t="s">
        <v>6</v>
      </c>
      <c r="L112">
        <v>54989</v>
      </c>
    </row>
    <row r="113" spans="1:12" ht="15" customHeight="1">
      <c r="A113" s="1" t="s">
        <v>1080</v>
      </c>
      <c r="B113">
        <v>96</v>
      </c>
      <c r="C113" t="s">
        <v>28</v>
      </c>
      <c r="D113" t="s">
        <v>52</v>
      </c>
      <c r="E113">
        <v>101701</v>
      </c>
      <c r="F113" t="s">
        <v>866</v>
      </c>
      <c r="G113">
        <v>201103</v>
      </c>
      <c r="H113" t="s">
        <v>857</v>
      </c>
      <c r="I113" t="s">
        <v>858</v>
      </c>
      <c r="J113">
        <v>74367.78</v>
      </c>
      <c r="K113" t="s">
        <v>6</v>
      </c>
      <c r="L113">
        <v>74367.78</v>
      </c>
    </row>
    <row r="114" spans="1:12" ht="15" customHeight="1">
      <c r="A114" s="1" t="s">
        <v>1080</v>
      </c>
      <c r="B114">
        <v>96</v>
      </c>
      <c r="C114" t="s">
        <v>28</v>
      </c>
      <c r="D114" t="s">
        <v>52</v>
      </c>
      <c r="E114">
        <v>101487</v>
      </c>
      <c r="F114" t="s">
        <v>854</v>
      </c>
      <c r="G114">
        <v>201103</v>
      </c>
      <c r="H114" t="s">
        <v>857</v>
      </c>
      <c r="I114" t="s">
        <v>858</v>
      </c>
      <c r="J114">
        <v>315.91000000000003</v>
      </c>
      <c r="K114" t="s">
        <v>5</v>
      </c>
      <c r="L114">
        <v>-315.91000000000003</v>
      </c>
    </row>
    <row r="115" spans="1:12" ht="15" customHeight="1">
      <c r="A115" s="1" t="s">
        <v>1080</v>
      </c>
      <c r="B115">
        <v>96</v>
      </c>
      <c r="C115" t="s">
        <v>28</v>
      </c>
      <c r="D115" t="s">
        <v>52</v>
      </c>
      <c r="E115">
        <v>101487</v>
      </c>
      <c r="F115" t="s">
        <v>854</v>
      </c>
      <c r="G115">
        <v>201103</v>
      </c>
      <c r="H115" t="s">
        <v>857</v>
      </c>
      <c r="I115" t="s">
        <v>858</v>
      </c>
      <c r="J115">
        <v>66546.509999999995</v>
      </c>
      <c r="K115" t="s">
        <v>5</v>
      </c>
      <c r="L115">
        <v>-66546.509999999995</v>
      </c>
    </row>
    <row r="116" spans="1:12" ht="15" customHeight="1">
      <c r="A116" s="1" t="s">
        <v>1080</v>
      </c>
      <c r="B116">
        <v>96</v>
      </c>
      <c r="C116" t="s">
        <v>28</v>
      </c>
      <c r="D116" t="s">
        <v>52</v>
      </c>
      <c r="E116">
        <v>101487</v>
      </c>
      <c r="F116" t="s">
        <v>854</v>
      </c>
      <c r="G116">
        <v>201103</v>
      </c>
      <c r="H116" t="s">
        <v>857</v>
      </c>
      <c r="I116" t="s">
        <v>858</v>
      </c>
      <c r="J116">
        <v>1660.02</v>
      </c>
      <c r="K116" t="s">
        <v>5</v>
      </c>
      <c r="L116">
        <v>-1660.02</v>
      </c>
    </row>
    <row r="117" spans="1:12" ht="15" customHeight="1">
      <c r="A117" s="1" t="s">
        <v>1080</v>
      </c>
      <c r="B117">
        <v>96</v>
      </c>
      <c r="C117" t="s">
        <v>28</v>
      </c>
      <c r="D117" t="s">
        <v>52</v>
      </c>
      <c r="E117">
        <v>101487</v>
      </c>
      <c r="F117" t="s">
        <v>854</v>
      </c>
      <c r="G117">
        <v>201103</v>
      </c>
      <c r="H117" t="s">
        <v>857</v>
      </c>
      <c r="I117" t="s">
        <v>858</v>
      </c>
      <c r="J117">
        <v>3806.48</v>
      </c>
      <c r="K117" t="s">
        <v>5</v>
      </c>
      <c r="L117">
        <v>-3806.48</v>
      </c>
    </row>
    <row r="118" spans="1:12" ht="15" customHeight="1">
      <c r="A118" s="1" t="s">
        <v>1080</v>
      </c>
      <c r="B118">
        <v>96</v>
      </c>
      <c r="C118" t="s">
        <v>28</v>
      </c>
      <c r="D118" t="s">
        <v>52</v>
      </c>
      <c r="E118">
        <v>101487</v>
      </c>
      <c r="F118" t="s">
        <v>854</v>
      </c>
      <c r="G118">
        <v>201103</v>
      </c>
      <c r="H118" t="s">
        <v>857</v>
      </c>
      <c r="I118" t="s">
        <v>858</v>
      </c>
      <c r="J118">
        <v>41778.99</v>
      </c>
      <c r="K118" t="s">
        <v>5</v>
      </c>
      <c r="L118">
        <v>-41778.99</v>
      </c>
    </row>
    <row r="119" spans="1:12" ht="15" customHeight="1">
      <c r="A119" s="1" t="s">
        <v>1080</v>
      </c>
      <c r="B119">
        <v>96</v>
      </c>
      <c r="C119" t="s">
        <v>28</v>
      </c>
      <c r="D119" t="s">
        <v>52</v>
      </c>
      <c r="E119">
        <v>101487</v>
      </c>
      <c r="F119" t="s">
        <v>854</v>
      </c>
      <c r="G119">
        <v>201103</v>
      </c>
      <c r="H119" t="s">
        <v>857</v>
      </c>
      <c r="I119" t="s">
        <v>858</v>
      </c>
      <c r="J119">
        <v>22384.29</v>
      </c>
      <c r="K119" t="s">
        <v>5</v>
      </c>
      <c r="L119">
        <v>-22384.29</v>
      </c>
    </row>
    <row r="120" spans="1:12" ht="15" customHeight="1">
      <c r="A120" s="1" t="s">
        <v>1080</v>
      </c>
      <c r="B120">
        <v>96</v>
      </c>
      <c r="C120" t="s">
        <v>28</v>
      </c>
      <c r="D120" t="s">
        <v>52</v>
      </c>
      <c r="E120">
        <v>101487</v>
      </c>
      <c r="F120" t="s">
        <v>854</v>
      </c>
      <c r="G120">
        <v>201103</v>
      </c>
      <c r="H120" t="s">
        <v>857</v>
      </c>
      <c r="I120" t="s">
        <v>858</v>
      </c>
      <c r="J120">
        <v>246.15</v>
      </c>
      <c r="K120" t="s">
        <v>5</v>
      </c>
      <c r="L120">
        <v>-246.15</v>
      </c>
    </row>
    <row r="121" spans="1:12" ht="15" customHeight="1">
      <c r="A121" s="1" t="s">
        <v>1080</v>
      </c>
      <c r="B121">
        <v>96</v>
      </c>
      <c r="C121" t="s">
        <v>28</v>
      </c>
      <c r="D121" t="s">
        <v>52</v>
      </c>
      <c r="E121">
        <v>101487</v>
      </c>
      <c r="F121" t="s">
        <v>854</v>
      </c>
      <c r="G121">
        <v>201103</v>
      </c>
      <c r="H121" t="s">
        <v>857</v>
      </c>
      <c r="I121" t="s">
        <v>858</v>
      </c>
      <c r="J121">
        <v>839.37</v>
      </c>
      <c r="K121" t="s">
        <v>5</v>
      </c>
      <c r="L121">
        <v>-839.37</v>
      </c>
    </row>
    <row r="122" spans="1:12" ht="15" customHeight="1">
      <c r="A122" s="1" t="s">
        <v>1080</v>
      </c>
      <c r="B122">
        <v>96</v>
      </c>
      <c r="C122" t="s">
        <v>28</v>
      </c>
      <c r="D122" t="s">
        <v>52</v>
      </c>
      <c r="E122">
        <v>101487</v>
      </c>
      <c r="F122" t="s">
        <v>854</v>
      </c>
      <c r="G122">
        <v>201103</v>
      </c>
      <c r="H122" t="s">
        <v>857</v>
      </c>
      <c r="I122" t="s">
        <v>858</v>
      </c>
      <c r="J122">
        <v>8458.41</v>
      </c>
      <c r="K122" t="s">
        <v>6</v>
      </c>
      <c r="L122">
        <v>8458.41</v>
      </c>
    </row>
    <row r="123" spans="1:12" ht="15" customHeight="1">
      <c r="A123" s="1" t="s">
        <v>1080</v>
      </c>
      <c r="B123">
        <v>96</v>
      </c>
      <c r="C123" t="s">
        <v>28</v>
      </c>
      <c r="D123" t="s">
        <v>52</v>
      </c>
      <c r="E123">
        <v>101487</v>
      </c>
      <c r="F123" t="s">
        <v>854</v>
      </c>
      <c r="G123">
        <v>201103</v>
      </c>
      <c r="H123" t="s">
        <v>857</v>
      </c>
      <c r="I123" t="s">
        <v>858</v>
      </c>
      <c r="J123">
        <v>33111.1</v>
      </c>
      <c r="K123" t="s">
        <v>6</v>
      </c>
      <c r="L123">
        <v>33111.1</v>
      </c>
    </row>
    <row r="124" spans="1:12" ht="15" customHeight="1">
      <c r="A124" s="1" t="s">
        <v>1080</v>
      </c>
      <c r="B124">
        <v>96</v>
      </c>
      <c r="C124" t="s">
        <v>28</v>
      </c>
      <c r="D124" t="s">
        <v>52</v>
      </c>
      <c r="E124">
        <v>101487</v>
      </c>
      <c r="F124" t="s">
        <v>854</v>
      </c>
      <c r="G124">
        <v>201103</v>
      </c>
      <c r="H124" t="s">
        <v>857</v>
      </c>
      <c r="I124" t="s">
        <v>858</v>
      </c>
      <c r="J124">
        <v>39623.65</v>
      </c>
      <c r="K124" t="s">
        <v>6</v>
      </c>
      <c r="L124">
        <v>39623.65</v>
      </c>
    </row>
    <row r="125" spans="1:12" ht="15" customHeight="1">
      <c r="A125" s="1" t="s">
        <v>1080</v>
      </c>
      <c r="B125">
        <v>96</v>
      </c>
      <c r="C125" t="s">
        <v>28</v>
      </c>
      <c r="D125" t="s">
        <v>52</v>
      </c>
      <c r="E125">
        <v>101487</v>
      </c>
      <c r="F125" t="s">
        <v>854</v>
      </c>
      <c r="G125">
        <v>201103</v>
      </c>
      <c r="H125" t="s">
        <v>857</v>
      </c>
      <c r="I125" t="s">
        <v>858</v>
      </c>
      <c r="J125">
        <v>348571.74</v>
      </c>
      <c r="K125" t="s">
        <v>6</v>
      </c>
      <c r="L125">
        <v>348571.74</v>
      </c>
    </row>
    <row r="126" spans="1:12" ht="15" customHeight="1">
      <c r="A126" s="1" t="s">
        <v>1080</v>
      </c>
      <c r="B126">
        <v>96</v>
      </c>
      <c r="C126" t="s">
        <v>28</v>
      </c>
      <c r="D126" t="s">
        <v>52</v>
      </c>
      <c r="E126">
        <v>101487</v>
      </c>
      <c r="F126" t="s">
        <v>854</v>
      </c>
      <c r="G126">
        <v>201103</v>
      </c>
      <c r="H126" t="s">
        <v>857</v>
      </c>
      <c r="I126" t="s">
        <v>858</v>
      </c>
      <c r="J126">
        <v>1687.95</v>
      </c>
      <c r="K126" t="s">
        <v>6</v>
      </c>
      <c r="L126">
        <v>1687.95</v>
      </c>
    </row>
    <row r="127" spans="1:12" ht="15" customHeight="1">
      <c r="A127" s="1" t="s">
        <v>1080</v>
      </c>
      <c r="B127">
        <v>96</v>
      </c>
      <c r="C127" t="s">
        <v>28</v>
      </c>
      <c r="D127" t="s">
        <v>52</v>
      </c>
      <c r="E127">
        <v>101487</v>
      </c>
      <c r="F127" t="s">
        <v>854</v>
      </c>
      <c r="G127">
        <v>201103</v>
      </c>
      <c r="H127" t="s">
        <v>857</v>
      </c>
      <c r="I127" t="s">
        <v>858</v>
      </c>
      <c r="J127">
        <v>41242.76</v>
      </c>
      <c r="K127" t="s">
        <v>6</v>
      </c>
      <c r="L127">
        <v>41242.76</v>
      </c>
    </row>
    <row r="128" spans="1:12" ht="15" customHeight="1">
      <c r="A128" s="1" t="s">
        <v>1080</v>
      </c>
      <c r="B128">
        <v>96</v>
      </c>
      <c r="C128" t="s">
        <v>28</v>
      </c>
      <c r="D128" t="s">
        <v>52</v>
      </c>
      <c r="E128">
        <v>101486</v>
      </c>
      <c r="F128" t="s">
        <v>863</v>
      </c>
      <c r="G128">
        <v>201103</v>
      </c>
      <c r="H128" t="s">
        <v>857</v>
      </c>
      <c r="I128" t="s">
        <v>858</v>
      </c>
      <c r="J128">
        <v>354.81</v>
      </c>
      <c r="K128" t="s">
        <v>5</v>
      </c>
      <c r="L128">
        <v>-354.81</v>
      </c>
    </row>
    <row r="129" spans="1:12" ht="15" customHeight="1">
      <c r="A129" s="1" t="s">
        <v>1080</v>
      </c>
      <c r="B129">
        <v>96</v>
      </c>
      <c r="C129" t="s">
        <v>28</v>
      </c>
      <c r="D129" t="s">
        <v>52</v>
      </c>
      <c r="E129">
        <v>101486</v>
      </c>
      <c r="F129" t="s">
        <v>863</v>
      </c>
      <c r="G129">
        <v>201103</v>
      </c>
      <c r="H129" t="s">
        <v>857</v>
      </c>
      <c r="I129" t="s">
        <v>858</v>
      </c>
      <c r="J129">
        <v>307216.32</v>
      </c>
      <c r="K129" t="s">
        <v>5</v>
      </c>
      <c r="L129">
        <v>-307216.32</v>
      </c>
    </row>
    <row r="130" spans="1:12" ht="15" customHeight="1">
      <c r="A130" s="1" t="s">
        <v>1080</v>
      </c>
      <c r="B130">
        <v>96</v>
      </c>
      <c r="C130" t="s">
        <v>28</v>
      </c>
      <c r="D130" t="s">
        <v>52</v>
      </c>
      <c r="E130">
        <v>101486</v>
      </c>
      <c r="F130" t="s">
        <v>863</v>
      </c>
      <c r="G130">
        <v>201103</v>
      </c>
      <c r="H130" t="s">
        <v>857</v>
      </c>
      <c r="I130" t="s">
        <v>858</v>
      </c>
      <c r="J130">
        <v>62.41</v>
      </c>
      <c r="K130" t="s">
        <v>5</v>
      </c>
      <c r="L130">
        <v>-62.41</v>
      </c>
    </row>
    <row r="131" spans="1:12" ht="15" customHeight="1">
      <c r="A131" s="1" t="s">
        <v>1080</v>
      </c>
      <c r="B131">
        <v>96</v>
      </c>
      <c r="C131" t="s">
        <v>28</v>
      </c>
      <c r="D131" t="s">
        <v>52</v>
      </c>
      <c r="E131">
        <v>101486</v>
      </c>
      <c r="F131" t="s">
        <v>863</v>
      </c>
      <c r="G131">
        <v>201103</v>
      </c>
      <c r="H131" t="s">
        <v>857</v>
      </c>
      <c r="I131" t="s">
        <v>858</v>
      </c>
      <c r="J131">
        <v>5021.9399999999996</v>
      </c>
      <c r="K131" t="s">
        <v>5</v>
      </c>
      <c r="L131">
        <v>-5021.9399999999996</v>
      </c>
    </row>
    <row r="132" spans="1:12" ht="15" customHeight="1">
      <c r="A132" s="1" t="s">
        <v>1080</v>
      </c>
      <c r="B132">
        <v>96</v>
      </c>
      <c r="C132" t="s">
        <v>28</v>
      </c>
      <c r="D132" t="s">
        <v>52</v>
      </c>
      <c r="E132">
        <v>101486</v>
      </c>
      <c r="F132" t="s">
        <v>863</v>
      </c>
      <c r="G132">
        <v>201103</v>
      </c>
      <c r="H132" t="s">
        <v>857</v>
      </c>
      <c r="I132" t="s">
        <v>858</v>
      </c>
      <c r="J132">
        <v>13340.49</v>
      </c>
      <c r="K132" t="s">
        <v>5</v>
      </c>
      <c r="L132">
        <v>-13340.49</v>
      </c>
    </row>
    <row r="133" spans="1:12" ht="15" customHeight="1">
      <c r="A133" s="1" t="s">
        <v>1080</v>
      </c>
      <c r="B133">
        <v>96</v>
      </c>
      <c r="C133" t="s">
        <v>28</v>
      </c>
      <c r="D133" t="s">
        <v>52</v>
      </c>
      <c r="E133">
        <v>101486</v>
      </c>
      <c r="F133" t="s">
        <v>863</v>
      </c>
      <c r="G133">
        <v>201103</v>
      </c>
      <c r="H133" t="s">
        <v>857</v>
      </c>
      <c r="I133" t="s">
        <v>858</v>
      </c>
      <c r="J133">
        <v>126925.61</v>
      </c>
      <c r="K133" t="s">
        <v>5</v>
      </c>
      <c r="L133">
        <v>-126925.61</v>
      </c>
    </row>
    <row r="134" spans="1:12" ht="15" customHeight="1">
      <c r="A134" s="1" t="s">
        <v>1080</v>
      </c>
      <c r="B134">
        <v>96</v>
      </c>
      <c r="C134" t="s">
        <v>28</v>
      </c>
      <c r="D134" t="s">
        <v>52</v>
      </c>
      <c r="E134">
        <v>101486</v>
      </c>
      <c r="F134" t="s">
        <v>863</v>
      </c>
      <c r="G134">
        <v>201103</v>
      </c>
      <c r="H134" t="s">
        <v>857</v>
      </c>
      <c r="I134" t="s">
        <v>858</v>
      </c>
      <c r="J134">
        <v>30917.32</v>
      </c>
      <c r="K134" t="s">
        <v>5</v>
      </c>
      <c r="L134">
        <v>-30917.32</v>
      </c>
    </row>
    <row r="135" spans="1:12" ht="15" customHeight="1">
      <c r="A135" s="1" t="s">
        <v>1080</v>
      </c>
      <c r="B135">
        <v>96</v>
      </c>
      <c r="C135" t="s">
        <v>28</v>
      </c>
      <c r="D135" t="s">
        <v>52</v>
      </c>
      <c r="E135">
        <v>101486</v>
      </c>
      <c r="F135" t="s">
        <v>863</v>
      </c>
      <c r="G135">
        <v>201103</v>
      </c>
      <c r="H135" t="s">
        <v>857</v>
      </c>
      <c r="I135" t="s">
        <v>858</v>
      </c>
      <c r="J135">
        <v>1518.09</v>
      </c>
      <c r="K135" t="s">
        <v>5</v>
      </c>
      <c r="L135">
        <v>-1518.09</v>
      </c>
    </row>
    <row r="136" spans="1:12" ht="15" customHeight="1">
      <c r="A136" s="1" t="s">
        <v>1080</v>
      </c>
      <c r="B136">
        <v>96</v>
      </c>
      <c r="C136" t="s">
        <v>28</v>
      </c>
      <c r="D136" t="s">
        <v>52</v>
      </c>
      <c r="E136">
        <v>101486</v>
      </c>
      <c r="F136" t="s">
        <v>863</v>
      </c>
      <c r="G136">
        <v>201103</v>
      </c>
      <c r="H136" t="s">
        <v>857</v>
      </c>
      <c r="I136" t="s">
        <v>858</v>
      </c>
      <c r="J136">
        <v>1852.36</v>
      </c>
      <c r="K136" t="s">
        <v>5</v>
      </c>
      <c r="L136">
        <v>-1852.36</v>
      </c>
    </row>
    <row r="137" spans="1:12" ht="15" customHeight="1">
      <c r="A137" s="1" t="s">
        <v>1080</v>
      </c>
      <c r="B137">
        <v>96</v>
      </c>
      <c r="C137" t="s">
        <v>28</v>
      </c>
      <c r="D137" t="s">
        <v>52</v>
      </c>
      <c r="E137">
        <v>101486</v>
      </c>
      <c r="F137" t="s">
        <v>863</v>
      </c>
      <c r="G137">
        <v>201103</v>
      </c>
      <c r="H137" t="s">
        <v>857</v>
      </c>
      <c r="I137" t="s">
        <v>858</v>
      </c>
      <c r="J137">
        <v>150851.82999999999</v>
      </c>
      <c r="K137" t="s">
        <v>6</v>
      </c>
      <c r="L137">
        <v>150851.82999999999</v>
      </c>
    </row>
    <row r="138" spans="1:12" ht="15" customHeight="1">
      <c r="A138" s="1" t="s">
        <v>1080</v>
      </c>
      <c r="B138">
        <v>96</v>
      </c>
      <c r="C138" t="s">
        <v>28</v>
      </c>
      <c r="D138" t="s">
        <v>52</v>
      </c>
      <c r="E138">
        <v>101486</v>
      </c>
      <c r="F138" t="s">
        <v>863</v>
      </c>
      <c r="G138">
        <v>201103</v>
      </c>
      <c r="H138" t="s">
        <v>857</v>
      </c>
      <c r="I138" t="s">
        <v>858</v>
      </c>
      <c r="J138">
        <v>709141.31</v>
      </c>
      <c r="K138" t="s">
        <v>6</v>
      </c>
      <c r="L138">
        <v>709141.31</v>
      </c>
    </row>
    <row r="139" spans="1:12" ht="15" customHeight="1">
      <c r="A139" s="1" t="s">
        <v>1080</v>
      </c>
      <c r="B139">
        <v>96</v>
      </c>
      <c r="C139" t="s">
        <v>28</v>
      </c>
      <c r="D139" t="s">
        <v>52</v>
      </c>
      <c r="E139">
        <v>101486</v>
      </c>
      <c r="F139" t="s">
        <v>863</v>
      </c>
      <c r="G139">
        <v>201103</v>
      </c>
      <c r="H139" t="s">
        <v>857</v>
      </c>
      <c r="I139" t="s">
        <v>858</v>
      </c>
      <c r="J139">
        <v>32329.27</v>
      </c>
      <c r="K139" t="s">
        <v>6</v>
      </c>
      <c r="L139">
        <v>32329.27</v>
      </c>
    </row>
    <row r="140" spans="1:12" ht="15" customHeight="1">
      <c r="A140" s="1" t="s">
        <v>1080</v>
      </c>
      <c r="B140">
        <v>96</v>
      </c>
      <c r="C140" t="s">
        <v>28</v>
      </c>
      <c r="D140" t="s">
        <v>52</v>
      </c>
      <c r="E140">
        <v>101486</v>
      </c>
      <c r="F140" t="s">
        <v>863</v>
      </c>
      <c r="G140">
        <v>201103</v>
      </c>
      <c r="H140" t="s">
        <v>857</v>
      </c>
      <c r="I140" t="s">
        <v>858</v>
      </c>
      <c r="J140">
        <v>164154.12</v>
      </c>
      <c r="K140" t="s">
        <v>6</v>
      </c>
      <c r="L140">
        <v>164154.12</v>
      </c>
    </row>
    <row r="141" spans="1:12" ht="15" customHeight="1">
      <c r="A141" s="1" t="s">
        <v>1080</v>
      </c>
      <c r="B141">
        <v>96</v>
      </c>
      <c r="C141" t="s">
        <v>28</v>
      </c>
      <c r="D141" t="s">
        <v>52</v>
      </c>
      <c r="E141">
        <v>101486</v>
      </c>
      <c r="F141" t="s">
        <v>863</v>
      </c>
      <c r="G141">
        <v>201103</v>
      </c>
      <c r="H141" t="s">
        <v>857</v>
      </c>
      <c r="I141" t="s">
        <v>858</v>
      </c>
      <c r="J141">
        <v>25479.360000000001</v>
      </c>
      <c r="K141" t="s">
        <v>6</v>
      </c>
      <c r="L141">
        <v>25479.360000000001</v>
      </c>
    </row>
    <row r="142" spans="1:12" ht="15" customHeight="1">
      <c r="A142" s="1" t="s">
        <v>1080</v>
      </c>
      <c r="B142">
        <v>96</v>
      </c>
      <c r="C142" t="s">
        <v>28</v>
      </c>
      <c r="D142" t="s">
        <v>52</v>
      </c>
      <c r="E142">
        <v>101486</v>
      </c>
      <c r="F142" t="s">
        <v>863</v>
      </c>
      <c r="G142">
        <v>201103</v>
      </c>
      <c r="H142" t="s">
        <v>857</v>
      </c>
      <c r="I142" t="s">
        <v>858</v>
      </c>
      <c r="J142">
        <v>27931.439999999999</v>
      </c>
      <c r="K142" t="s">
        <v>6</v>
      </c>
      <c r="L142">
        <v>27931.439999999999</v>
      </c>
    </row>
    <row r="143" spans="1:12" ht="15" customHeight="1">
      <c r="A143" s="1" t="s">
        <v>1080</v>
      </c>
      <c r="B143">
        <v>96</v>
      </c>
      <c r="C143" t="s">
        <v>28</v>
      </c>
      <c r="D143" t="s">
        <v>52</v>
      </c>
      <c r="E143">
        <v>101486</v>
      </c>
      <c r="F143" t="s">
        <v>863</v>
      </c>
      <c r="G143">
        <v>201103</v>
      </c>
      <c r="H143" t="s">
        <v>857</v>
      </c>
      <c r="I143" t="s">
        <v>858</v>
      </c>
      <c r="J143">
        <v>135182.19</v>
      </c>
      <c r="K143" t="s">
        <v>6</v>
      </c>
      <c r="L143">
        <v>135182.19</v>
      </c>
    </row>
    <row r="144" spans="1:12" ht="15" customHeight="1">
      <c r="A144" s="1" t="s">
        <v>1080</v>
      </c>
      <c r="B144">
        <v>96</v>
      </c>
      <c r="C144" t="s">
        <v>28</v>
      </c>
      <c r="D144" t="s">
        <v>52</v>
      </c>
      <c r="E144">
        <v>101486</v>
      </c>
      <c r="F144" t="s">
        <v>863</v>
      </c>
      <c r="G144">
        <v>201103</v>
      </c>
      <c r="H144" t="s">
        <v>857</v>
      </c>
      <c r="I144" t="s">
        <v>858</v>
      </c>
      <c r="J144">
        <v>1785.95</v>
      </c>
      <c r="K144" t="s">
        <v>6</v>
      </c>
      <c r="L144">
        <v>1785.95</v>
      </c>
    </row>
    <row r="145" spans="1:12" ht="15" customHeight="1">
      <c r="A145" s="1" t="s">
        <v>1080</v>
      </c>
      <c r="B145">
        <v>96</v>
      </c>
      <c r="C145" t="s">
        <v>28</v>
      </c>
      <c r="D145" t="s">
        <v>52</v>
      </c>
      <c r="E145">
        <v>101486</v>
      </c>
      <c r="F145" t="s">
        <v>863</v>
      </c>
      <c r="G145">
        <v>201103</v>
      </c>
      <c r="H145" t="s">
        <v>857</v>
      </c>
      <c r="I145" t="s">
        <v>858</v>
      </c>
      <c r="J145">
        <v>19001.48</v>
      </c>
      <c r="K145" t="s">
        <v>6</v>
      </c>
      <c r="L145">
        <v>19001.48</v>
      </c>
    </row>
    <row r="146" spans="1:12" ht="15" customHeight="1">
      <c r="A146" s="1" t="s">
        <v>1080</v>
      </c>
      <c r="B146">
        <v>96</v>
      </c>
      <c r="C146" t="s">
        <v>28</v>
      </c>
      <c r="D146" t="s">
        <v>52</v>
      </c>
      <c r="E146">
        <v>101486</v>
      </c>
      <c r="F146" t="s">
        <v>863</v>
      </c>
      <c r="G146">
        <v>201103</v>
      </c>
      <c r="H146" t="s">
        <v>857</v>
      </c>
      <c r="I146" t="s">
        <v>858</v>
      </c>
      <c r="J146">
        <v>1888</v>
      </c>
      <c r="K146" t="s">
        <v>6</v>
      </c>
      <c r="L146">
        <v>1888</v>
      </c>
    </row>
    <row r="147" spans="1:12" ht="15" customHeight="1">
      <c r="A147" s="1" t="s">
        <v>1080</v>
      </c>
      <c r="B147">
        <v>96</v>
      </c>
      <c r="C147" t="s">
        <v>28</v>
      </c>
      <c r="D147" t="s">
        <v>52</v>
      </c>
      <c r="E147">
        <v>101486</v>
      </c>
      <c r="F147" t="s">
        <v>863</v>
      </c>
      <c r="G147">
        <v>201103</v>
      </c>
      <c r="H147" t="s">
        <v>857</v>
      </c>
      <c r="I147" t="s">
        <v>858</v>
      </c>
      <c r="J147">
        <v>11946.15</v>
      </c>
      <c r="K147" t="s">
        <v>6</v>
      </c>
      <c r="L147">
        <v>11946.15</v>
      </c>
    </row>
    <row r="148" spans="1:12" ht="15" customHeight="1">
      <c r="A148" s="1" t="s">
        <v>1080</v>
      </c>
      <c r="B148">
        <v>96</v>
      </c>
      <c r="C148" t="s">
        <v>28</v>
      </c>
      <c r="D148" t="s">
        <v>52</v>
      </c>
      <c r="E148">
        <v>101486</v>
      </c>
      <c r="F148" t="s">
        <v>863</v>
      </c>
      <c r="G148">
        <v>201103</v>
      </c>
      <c r="H148" t="s">
        <v>857</v>
      </c>
      <c r="I148" t="s">
        <v>858</v>
      </c>
      <c r="J148">
        <v>5487.93</v>
      </c>
      <c r="K148" t="s">
        <v>6</v>
      </c>
      <c r="L148">
        <v>5487.93</v>
      </c>
    </row>
    <row r="149" spans="1:12" ht="15" customHeight="1">
      <c r="A149" s="1" t="s">
        <v>1080</v>
      </c>
      <c r="B149">
        <v>96</v>
      </c>
      <c r="C149" t="s">
        <v>28</v>
      </c>
      <c r="D149" t="s">
        <v>52</v>
      </c>
      <c r="E149">
        <v>101486</v>
      </c>
      <c r="F149" t="s">
        <v>863</v>
      </c>
      <c r="G149">
        <v>201103</v>
      </c>
      <c r="H149" t="s">
        <v>857</v>
      </c>
      <c r="I149" t="s">
        <v>858</v>
      </c>
      <c r="J149">
        <v>136404.43</v>
      </c>
      <c r="K149" t="s">
        <v>6</v>
      </c>
      <c r="L149">
        <v>136404.43</v>
      </c>
    </row>
    <row r="150" spans="1:12" ht="15" customHeight="1">
      <c r="A150" s="1" t="s">
        <v>1080</v>
      </c>
      <c r="B150">
        <v>96</v>
      </c>
      <c r="C150" t="s">
        <v>28</v>
      </c>
      <c r="D150" t="s">
        <v>52</v>
      </c>
      <c r="E150">
        <v>101485</v>
      </c>
      <c r="F150" t="s">
        <v>864</v>
      </c>
      <c r="G150">
        <v>201103</v>
      </c>
      <c r="H150" t="s">
        <v>857</v>
      </c>
      <c r="I150" t="s">
        <v>858</v>
      </c>
      <c r="J150">
        <v>7998.13</v>
      </c>
      <c r="K150" t="s">
        <v>5</v>
      </c>
      <c r="L150">
        <v>-7998.13</v>
      </c>
    </row>
    <row r="151" spans="1:12" ht="15" customHeight="1">
      <c r="A151" s="1" t="s">
        <v>1080</v>
      </c>
      <c r="B151">
        <v>96</v>
      </c>
      <c r="C151" t="s">
        <v>28</v>
      </c>
      <c r="D151" t="s">
        <v>52</v>
      </c>
      <c r="E151">
        <v>101485</v>
      </c>
      <c r="F151" t="s">
        <v>864</v>
      </c>
      <c r="G151">
        <v>201103</v>
      </c>
      <c r="H151" t="s">
        <v>857</v>
      </c>
      <c r="I151" t="s">
        <v>858</v>
      </c>
      <c r="J151">
        <v>100.27</v>
      </c>
      <c r="K151" t="s">
        <v>5</v>
      </c>
      <c r="L151">
        <v>-100.27</v>
      </c>
    </row>
    <row r="152" spans="1:12" ht="15" customHeight="1">
      <c r="A152" s="1" t="s">
        <v>1080</v>
      </c>
      <c r="B152">
        <v>96</v>
      </c>
      <c r="C152" t="s">
        <v>28</v>
      </c>
      <c r="D152" t="s">
        <v>52</v>
      </c>
      <c r="E152">
        <v>101485</v>
      </c>
      <c r="F152" t="s">
        <v>864</v>
      </c>
      <c r="G152">
        <v>201103</v>
      </c>
      <c r="H152" t="s">
        <v>857</v>
      </c>
      <c r="I152" t="s">
        <v>858</v>
      </c>
      <c r="J152">
        <v>163.21</v>
      </c>
      <c r="K152" t="s">
        <v>5</v>
      </c>
      <c r="L152">
        <v>-163.21</v>
      </c>
    </row>
    <row r="153" spans="1:12" ht="15" customHeight="1">
      <c r="A153" s="1" t="s">
        <v>1080</v>
      </c>
      <c r="B153">
        <v>96</v>
      </c>
      <c r="C153" t="s">
        <v>28</v>
      </c>
      <c r="D153" t="s">
        <v>52</v>
      </c>
      <c r="E153">
        <v>101485</v>
      </c>
      <c r="F153" t="s">
        <v>864</v>
      </c>
      <c r="G153">
        <v>201103</v>
      </c>
      <c r="H153" t="s">
        <v>857</v>
      </c>
      <c r="I153" t="s">
        <v>858</v>
      </c>
      <c r="J153">
        <v>2538.38</v>
      </c>
      <c r="K153" t="s">
        <v>5</v>
      </c>
      <c r="L153">
        <v>-2538.38</v>
      </c>
    </row>
    <row r="154" spans="1:12" ht="15" customHeight="1">
      <c r="A154" s="1" t="s">
        <v>1080</v>
      </c>
      <c r="B154">
        <v>96</v>
      </c>
      <c r="C154" t="s">
        <v>28</v>
      </c>
      <c r="D154" t="s">
        <v>52</v>
      </c>
      <c r="E154">
        <v>101485</v>
      </c>
      <c r="F154" t="s">
        <v>864</v>
      </c>
      <c r="G154">
        <v>201103</v>
      </c>
      <c r="H154" t="s">
        <v>857</v>
      </c>
      <c r="I154" t="s">
        <v>858</v>
      </c>
      <c r="J154">
        <v>101.42</v>
      </c>
      <c r="K154" t="s">
        <v>5</v>
      </c>
      <c r="L154">
        <v>-101.42</v>
      </c>
    </row>
    <row r="155" spans="1:12" ht="15" customHeight="1">
      <c r="A155" s="1" t="s">
        <v>1080</v>
      </c>
      <c r="B155">
        <v>96</v>
      </c>
      <c r="C155" t="s">
        <v>28</v>
      </c>
      <c r="D155" t="s">
        <v>52</v>
      </c>
      <c r="E155">
        <v>101485</v>
      </c>
      <c r="F155" t="s">
        <v>864</v>
      </c>
      <c r="G155">
        <v>201103</v>
      </c>
      <c r="H155" t="s">
        <v>857</v>
      </c>
      <c r="I155" t="s">
        <v>858</v>
      </c>
      <c r="J155">
        <v>281.51</v>
      </c>
      <c r="K155" t="s">
        <v>5</v>
      </c>
      <c r="L155">
        <v>-281.51</v>
      </c>
    </row>
    <row r="156" spans="1:12" ht="15" customHeight="1">
      <c r="A156" s="1" t="s">
        <v>1080</v>
      </c>
      <c r="B156">
        <v>96</v>
      </c>
      <c r="C156" t="s">
        <v>28</v>
      </c>
      <c r="D156" t="s">
        <v>52</v>
      </c>
      <c r="E156">
        <v>101485</v>
      </c>
      <c r="F156" t="s">
        <v>864</v>
      </c>
      <c r="G156">
        <v>201103</v>
      </c>
      <c r="H156" t="s">
        <v>857</v>
      </c>
      <c r="I156" t="s">
        <v>858</v>
      </c>
      <c r="J156">
        <v>6173.04</v>
      </c>
      <c r="K156" t="s">
        <v>6</v>
      </c>
      <c r="L156">
        <v>6173.04</v>
      </c>
    </row>
    <row r="157" spans="1:12" ht="15" customHeight="1">
      <c r="A157" s="1" t="s">
        <v>1080</v>
      </c>
      <c r="B157">
        <v>96</v>
      </c>
      <c r="C157" t="s">
        <v>28</v>
      </c>
      <c r="D157" t="s">
        <v>52</v>
      </c>
      <c r="E157">
        <v>101485</v>
      </c>
      <c r="F157" t="s">
        <v>864</v>
      </c>
      <c r="G157">
        <v>201103</v>
      </c>
      <c r="H157" t="s">
        <v>857</v>
      </c>
      <c r="I157" t="s">
        <v>858</v>
      </c>
      <c r="J157">
        <v>19861.71</v>
      </c>
      <c r="K157" t="s">
        <v>6</v>
      </c>
      <c r="L157">
        <v>19861.71</v>
      </c>
    </row>
    <row r="158" spans="1:12" ht="15" customHeight="1">
      <c r="A158" s="1" t="s">
        <v>1080</v>
      </c>
      <c r="B158">
        <v>96</v>
      </c>
      <c r="C158" t="s">
        <v>28</v>
      </c>
      <c r="D158" t="s">
        <v>52</v>
      </c>
      <c r="E158">
        <v>101485</v>
      </c>
      <c r="F158" t="s">
        <v>864</v>
      </c>
      <c r="G158">
        <v>201103</v>
      </c>
      <c r="H158" t="s">
        <v>857</v>
      </c>
      <c r="I158" t="s">
        <v>858</v>
      </c>
      <c r="J158">
        <v>1796.66</v>
      </c>
      <c r="K158" t="s">
        <v>6</v>
      </c>
      <c r="L158">
        <v>1796.66</v>
      </c>
    </row>
    <row r="159" spans="1:12" ht="15" customHeight="1">
      <c r="A159" s="1" t="s">
        <v>1080</v>
      </c>
      <c r="B159">
        <v>96</v>
      </c>
      <c r="C159" t="s">
        <v>28</v>
      </c>
      <c r="D159" t="s">
        <v>52</v>
      </c>
      <c r="E159">
        <v>101484</v>
      </c>
      <c r="F159" t="s">
        <v>865</v>
      </c>
      <c r="G159">
        <v>201103</v>
      </c>
      <c r="H159" t="s">
        <v>857</v>
      </c>
      <c r="I159" t="s">
        <v>858</v>
      </c>
      <c r="J159">
        <v>364.11</v>
      </c>
      <c r="K159" t="s">
        <v>5</v>
      </c>
      <c r="L159">
        <v>-364.11</v>
      </c>
    </row>
    <row r="160" spans="1:12" ht="15" customHeight="1">
      <c r="A160" s="1" t="s">
        <v>1080</v>
      </c>
      <c r="B160">
        <v>96</v>
      </c>
      <c r="C160" t="s">
        <v>28</v>
      </c>
      <c r="D160" t="s">
        <v>52</v>
      </c>
      <c r="E160">
        <v>101484</v>
      </c>
      <c r="F160" t="s">
        <v>865</v>
      </c>
      <c r="G160">
        <v>201103</v>
      </c>
      <c r="H160" t="s">
        <v>857</v>
      </c>
      <c r="I160" t="s">
        <v>858</v>
      </c>
      <c r="J160">
        <v>827.6</v>
      </c>
      <c r="K160" t="s">
        <v>5</v>
      </c>
      <c r="L160">
        <v>-827.6</v>
      </c>
    </row>
    <row r="161" spans="1:12" ht="15" customHeight="1">
      <c r="A161" s="1" t="s">
        <v>1080</v>
      </c>
      <c r="B161">
        <v>97</v>
      </c>
      <c r="C161" t="s">
        <v>23</v>
      </c>
      <c r="D161" t="s">
        <v>47</v>
      </c>
      <c r="E161">
        <v>110367</v>
      </c>
      <c r="F161" t="s">
        <v>921</v>
      </c>
      <c r="G161">
        <v>201103</v>
      </c>
      <c r="H161" t="s">
        <v>857</v>
      </c>
      <c r="I161" t="s">
        <v>858</v>
      </c>
      <c r="J161">
        <v>112</v>
      </c>
      <c r="K161" t="s">
        <v>6</v>
      </c>
      <c r="L161">
        <v>112</v>
      </c>
    </row>
    <row r="162" spans="1:12" ht="15" customHeight="1">
      <c r="A162" s="1" t="s">
        <v>1080</v>
      </c>
      <c r="B162">
        <v>97</v>
      </c>
      <c r="C162" t="s">
        <v>23</v>
      </c>
      <c r="D162" t="s">
        <v>47</v>
      </c>
      <c r="E162">
        <v>107651</v>
      </c>
      <c r="F162" t="s">
        <v>924</v>
      </c>
      <c r="G162">
        <v>201103</v>
      </c>
      <c r="H162" t="s">
        <v>857</v>
      </c>
      <c r="I162" t="s">
        <v>858</v>
      </c>
      <c r="J162">
        <v>839</v>
      </c>
      <c r="K162" t="s">
        <v>6</v>
      </c>
      <c r="L162">
        <v>839</v>
      </c>
    </row>
    <row r="163" spans="1:12" ht="15" customHeight="1">
      <c r="A163" s="1" t="s">
        <v>1080</v>
      </c>
      <c r="B163">
        <v>147</v>
      </c>
      <c r="C163" t="s">
        <v>10</v>
      </c>
      <c r="D163" t="s">
        <v>34</v>
      </c>
      <c r="E163">
        <v>108941</v>
      </c>
      <c r="F163" t="s">
        <v>1009</v>
      </c>
      <c r="G163">
        <v>201103</v>
      </c>
      <c r="H163" t="s">
        <v>857</v>
      </c>
      <c r="I163" t="s">
        <v>858</v>
      </c>
      <c r="J163">
        <v>345.43</v>
      </c>
      <c r="K163" t="s">
        <v>6</v>
      </c>
      <c r="L163">
        <v>345.43</v>
      </c>
    </row>
    <row r="164" spans="1:12" ht="15" customHeight="1">
      <c r="A164" s="1" t="s">
        <v>1080</v>
      </c>
      <c r="B164">
        <v>161</v>
      </c>
      <c r="C164" t="s">
        <v>28</v>
      </c>
      <c r="D164" t="s">
        <v>52</v>
      </c>
      <c r="E164">
        <v>101701</v>
      </c>
      <c r="F164" t="s">
        <v>866</v>
      </c>
      <c r="G164">
        <v>201103</v>
      </c>
      <c r="H164" t="s">
        <v>857</v>
      </c>
      <c r="I164" t="s">
        <v>858</v>
      </c>
      <c r="J164">
        <v>1020.73</v>
      </c>
      <c r="K164" t="s">
        <v>5</v>
      </c>
      <c r="L164">
        <v>-1020.73</v>
      </c>
    </row>
    <row r="165" spans="1:12" ht="15" customHeight="1">
      <c r="A165" s="1" t="s">
        <v>1080</v>
      </c>
      <c r="B165">
        <v>161</v>
      </c>
      <c r="C165" t="s">
        <v>28</v>
      </c>
      <c r="D165" t="s">
        <v>52</v>
      </c>
      <c r="E165">
        <v>101701</v>
      </c>
      <c r="F165" t="s">
        <v>866</v>
      </c>
      <c r="G165">
        <v>201103</v>
      </c>
      <c r="H165" t="s">
        <v>857</v>
      </c>
      <c r="I165" t="s">
        <v>858</v>
      </c>
      <c r="J165">
        <v>272.75</v>
      </c>
      <c r="K165" t="s">
        <v>5</v>
      </c>
      <c r="L165">
        <v>-272.75</v>
      </c>
    </row>
    <row r="166" spans="1:12" ht="15" customHeight="1">
      <c r="A166" s="1" t="s">
        <v>1080</v>
      </c>
      <c r="B166">
        <v>161</v>
      </c>
      <c r="C166" t="s">
        <v>28</v>
      </c>
      <c r="D166" t="s">
        <v>52</v>
      </c>
      <c r="E166">
        <v>101701</v>
      </c>
      <c r="F166" t="s">
        <v>866</v>
      </c>
      <c r="G166">
        <v>201103</v>
      </c>
      <c r="H166" t="s">
        <v>857</v>
      </c>
      <c r="I166" t="s">
        <v>858</v>
      </c>
      <c r="J166">
        <v>98.29</v>
      </c>
      <c r="K166" t="s">
        <v>5</v>
      </c>
      <c r="L166">
        <v>-98.29</v>
      </c>
    </row>
    <row r="167" spans="1:12" ht="15" customHeight="1">
      <c r="A167" s="1" t="s">
        <v>1080</v>
      </c>
      <c r="B167">
        <v>161</v>
      </c>
      <c r="C167" t="s">
        <v>28</v>
      </c>
      <c r="D167" t="s">
        <v>52</v>
      </c>
      <c r="E167">
        <v>101701</v>
      </c>
      <c r="F167" t="s">
        <v>866</v>
      </c>
      <c r="G167">
        <v>201103</v>
      </c>
      <c r="H167" t="s">
        <v>857</v>
      </c>
      <c r="I167" t="s">
        <v>858</v>
      </c>
      <c r="J167">
        <v>590783.85</v>
      </c>
      <c r="K167" t="s">
        <v>5</v>
      </c>
      <c r="L167">
        <v>-590783.85</v>
      </c>
    </row>
    <row r="168" spans="1:12" ht="15" customHeight="1">
      <c r="A168" s="1" t="s">
        <v>1080</v>
      </c>
      <c r="B168">
        <v>161</v>
      </c>
      <c r="C168" t="s">
        <v>28</v>
      </c>
      <c r="D168" t="s">
        <v>52</v>
      </c>
      <c r="E168">
        <v>101701</v>
      </c>
      <c r="F168" t="s">
        <v>866</v>
      </c>
      <c r="G168">
        <v>201103</v>
      </c>
      <c r="H168" t="s">
        <v>857</v>
      </c>
      <c r="I168" t="s">
        <v>858</v>
      </c>
      <c r="J168">
        <v>1852.71</v>
      </c>
      <c r="K168" t="s">
        <v>5</v>
      </c>
      <c r="L168">
        <v>-1852.71</v>
      </c>
    </row>
    <row r="169" spans="1:12" ht="15" customHeight="1">
      <c r="A169" s="1" t="s">
        <v>1080</v>
      </c>
      <c r="B169">
        <v>161</v>
      </c>
      <c r="C169" t="s">
        <v>28</v>
      </c>
      <c r="D169" t="s">
        <v>52</v>
      </c>
      <c r="E169">
        <v>101701</v>
      </c>
      <c r="F169" t="s">
        <v>866</v>
      </c>
      <c r="G169">
        <v>201103</v>
      </c>
      <c r="H169" t="s">
        <v>857</v>
      </c>
      <c r="I169" t="s">
        <v>858</v>
      </c>
      <c r="J169">
        <v>3677.74</v>
      </c>
      <c r="K169" t="s">
        <v>5</v>
      </c>
      <c r="L169">
        <v>-3677.74</v>
      </c>
    </row>
    <row r="170" spans="1:12" ht="15" customHeight="1">
      <c r="A170" s="1" t="s">
        <v>1080</v>
      </c>
      <c r="B170">
        <v>161</v>
      </c>
      <c r="C170" t="s">
        <v>28</v>
      </c>
      <c r="D170" t="s">
        <v>52</v>
      </c>
      <c r="E170">
        <v>101701</v>
      </c>
      <c r="F170" t="s">
        <v>866</v>
      </c>
      <c r="G170">
        <v>201103</v>
      </c>
      <c r="H170" t="s">
        <v>857</v>
      </c>
      <c r="I170" t="s">
        <v>858</v>
      </c>
      <c r="J170">
        <v>9864.42</v>
      </c>
      <c r="K170" t="s">
        <v>5</v>
      </c>
      <c r="L170">
        <v>-9864.42</v>
      </c>
    </row>
    <row r="171" spans="1:12" ht="15" customHeight="1">
      <c r="A171" s="1" t="s">
        <v>1080</v>
      </c>
      <c r="B171">
        <v>161</v>
      </c>
      <c r="C171" t="s">
        <v>28</v>
      </c>
      <c r="D171" t="s">
        <v>52</v>
      </c>
      <c r="E171">
        <v>101701</v>
      </c>
      <c r="F171" t="s">
        <v>866</v>
      </c>
      <c r="G171">
        <v>201103</v>
      </c>
      <c r="H171" t="s">
        <v>857</v>
      </c>
      <c r="I171" t="s">
        <v>858</v>
      </c>
      <c r="J171">
        <v>97689.37</v>
      </c>
      <c r="K171" t="s">
        <v>5</v>
      </c>
      <c r="L171">
        <v>-97689.37</v>
      </c>
    </row>
    <row r="172" spans="1:12" ht="15" customHeight="1">
      <c r="A172" s="1" t="s">
        <v>1080</v>
      </c>
      <c r="B172">
        <v>161</v>
      </c>
      <c r="C172" t="s">
        <v>28</v>
      </c>
      <c r="D172" t="s">
        <v>52</v>
      </c>
      <c r="E172">
        <v>101701</v>
      </c>
      <c r="F172" t="s">
        <v>866</v>
      </c>
      <c r="G172">
        <v>201103</v>
      </c>
      <c r="H172" t="s">
        <v>857</v>
      </c>
      <c r="I172" t="s">
        <v>858</v>
      </c>
      <c r="J172">
        <v>6249.57</v>
      </c>
      <c r="K172" t="s">
        <v>5</v>
      </c>
      <c r="L172">
        <v>-6249.57</v>
      </c>
    </row>
    <row r="173" spans="1:12" ht="15" customHeight="1">
      <c r="A173" s="1" t="s">
        <v>1080</v>
      </c>
      <c r="B173">
        <v>161</v>
      </c>
      <c r="C173" t="s">
        <v>28</v>
      </c>
      <c r="D173" t="s">
        <v>52</v>
      </c>
      <c r="E173">
        <v>101701</v>
      </c>
      <c r="F173" t="s">
        <v>866</v>
      </c>
      <c r="G173">
        <v>201103</v>
      </c>
      <c r="H173" t="s">
        <v>857</v>
      </c>
      <c r="I173" t="s">
        <v>858</v>
      </c>
      <c r="J173">
        <v>4181.09</v>
      </c>
      <c r="K173" t="s">
        <v>5</v>
      </c>
      <c r="L173">
        <v>-4181.09</v>
      </c>
    </row>
    <row r="174" spans="1:12" ht="15" customHeight="1">
      <c r="A174" s="1" t="s">
        <v>1080</v>
      </c>
      <c r="B174">
        <v>161</v>
      </c>
      <c r="C174" t="s">
        <v>28</v>
      </c>
      <c r="D174" t="s">
        <v>52</v>
      </c>
      <c r="E174">
        <v>101701</v>
      </c>
      <c r="F174" t="s">
        <v>866</v>
      </c>
      <c r="G174">
        <v>201103</v>
      </c>
      <c r="H174" t="s">
        <v>857</v>
      </c>
      <c r="I174" t="s">
        <v>858</v>
      </c>
      <c r="J174">
        <v>427.45</v>
      </c>
      <c r="K174" t="s">
        <v>5</v>
      </c>
      <c r="L174">
        <v>-427.45</v>
      </c>
    </row>
    <row r="175" spans="1:12" ht="15" customHeight="1">
      <c r="A175" s="1" t="s">
        <v>1080</v>
      </c>
      <c r="B175">
        <v>161</v>
      </c>
      <c r="C175" t="s">
        <v>28</v>
      </c>
      <c r="D175" t="s">
        <v>52</v>
      </c>
      <c r="E175">
        <v>101701</v>
      </c>
      <c r="F175" t="s">
        <v>866</v>
      </c>
      <c r="G175">
        <v>201103</v>
      </c>
      <c r="H175" t="s">
        <v>857</v>
      </c>
      <c r="I175" t="s">
        <v>858</v>
      </c>
      <c r="J175">
        <v>123233.39</v>
      </c>
      <c r="K175" t="s">
        <v>6</v>
      </c>
      <c r="L175">
        <v>123233.39</v>
      </c>
    </row>
    <row r="176" spans="1:12" ht="15" customHeight="1">
      <c r="A176" s="1" t="s">
        <v>1080</v>
      </c>
      <c r="B176">
        <v>161</v>
      </c>
      <c r="C176" t="s">
        <v>28</v>
      </c>
      <c r="D176" t="s">
        <v>52</v>
      </c>
      <c r="E176">
        <v>101701</v>
      </c>
      <c r="F176" t="s">
        <v>866</v>
      </c>
      <c r="G176">
        <v>201103</v>
      </c>
      <c r="H176" t="s">
        <v>857</v>
      </c>
      <c r="I176" t="s">
        <v>858</v>
      </c>
      <c r="J176">
        <v>229629.29</v>
      </c>
      <c r="K176" t="s">
        <v>6</v>
      </c>
      <c r="L176">
        <v>229629.29</v>
      </c>
    </row>
    <row r="177" spans="1:12" ht="15" customHeight="1">
      <c r="A177" s="1" t="s">
        <v>1080</v>
      </c>
      <c r="B177">
        <v>161</v>
      </c>
      <c r="C177" t="s">
        <v>28</v>
      </c>
      <c r="D177" t="s">
        <v>52</v>
      </c>
      <c r="E177">
        <v>101701</v>
      </c>
      <c r="F177" t="s">
        <v>866</v>
      </c>
      <c r="G177">
        <v>201103</v>
      </c>
      <c r="H177" t="s">
        <v>857</v>
      </c>
      <c r="I177" t="s">
        <v>858</v>
      </c>
      <c r="J177">
        <v>513846.83</v>
      </c>
      <c r="K177" t="s">
        <v>6</v>
      </c>
      <c r="L177">
        <v>513846.83</v>
      </c>
    </row>
    <row r="178" spans="1:12" ht="15" customHeight="1">
      <c r="A178" s="1" t="s">
        <v>1080</v>
      </c>
      <c r="B178">
        <v>161</v>
      </c>
      <c r="C178" t="s">
        <v>28</v>
      </c>
      <c r="D178" t="s">
        <v>52</v>
      </c>
      <c r="E178">
        <v>101701</v>
      </c>
      <c r="F178" t="s">
        <v>866</v>
      </c>
      <c r="G178">
        <v>201103</v>
      </c>
      <c r="H178" t="s">
        <v>857</v>
      </c>
      <c r="I178" t="s">
        <v>858</v>
      </c>
      <c r="J178">
        <v>279870.49</v>
      </c>
      <c r="K178" t="s">
        <v>6</v>
      </c>
      <c r="L178">
        <v>279870.49</v>
      </c>
    </row>
    <row r="179" spans="1:12" ht="15" customHeight="1">
      <c r="A179" s="1" t="s">
        <v>1080</v>
      </c>
      <c r="B179">
        <v>161</v>
      </c>
      <c r="C179" t="s">
        <v>28</v>
      </c>
      <c r="D179" t="s">
        <v>52</v>
      </c>
      <c r="E179">
        <v>101701</v>
      </c>
      <c r="F179" t="s">
        <v>866</v>
      </c>
      <c r="G179">
        <v>201103</v>
      </c>
      <c r="H179" t="s">
        <v>857</v>
      </c>
      <c r="I179" t="s">
        <v>858</v>
      </c>
      <c r="J179">
        <v>116395.27</v>
      </c>
      <c r="K179" t="s">
        <v>6</v>
      </c>
      <c r="L179">
        <v>116395.27</v>
      </c>
    </row>
    <row r="180" spans="1:12" ht="15" customHeight="1">
      <c r="A180" s="1" t="s">
        <v>1080</v>
      </c>
      <c r="B180">
        <v>161</v>
      </c>
      <c r="C180" t="s">
        <v>28</v>
      </c>
      <c r="D180" t="s">
        <v>52</v>
      </c>
      <c r="E180">
        <v>101701</v>
      </c>
      <c r="F180" t="s">
        <v>866</v>
      </c>
      <c r="G180">
        <v>201103</v>
      </c>
      <c r="H180" t="s">
        <v>857</v>
      </c>
      <c r="I180" t="s">
        <v>858</v>
      </c>
      <c r="J180">
        <v>5079.05</v>
      </c>
      <c r="K180" t="s">
        <v>6</v>
      </c>
      <c r="L180">
        <v>5079.05</v>
      </c>
    </row>
    <row r="181" spans="1:12" ht="15" customHeight="1">
      <c r="A181" s="1" t="s">
        <v>1080</v>
      </c>
      <c r="B181">
        <v>161</v>
      </c>
      <c r="C181" t="s">
        <v>28</v>
      </c>
      <c r="D181" t="s">
        <v>52</v>
      </c>
      <c r="E181">
        <v>101701</v>
      </c>
      <c r="F181" t="s">
        <v>866</v>
      </c>
      <c r="G181">
        <v>201103</v>
      </c>
      <c r="H181" t="s">
        <v>857</v>
      </c>
      <c r="I181" t="s">
        <v>858</v>
      </c>
      <c r="J181">
        <v>32906.65</v>
      </c>
      <c r="K181" t="s">
        <v>6</v>
      </c>
      <c r="L181">
        <v>32906.65</v>
      </c>
    </row>
    <row r="182" spans="1:12" ht="15" customHeight="1">
      <c r="A182" s="1" t="s">
        <v>1080</v>
      </c>
      <c r="B182">
        <v>161</v>
      </c>
      <c r="C182" t="s">
        <v>28</v>
      </c>
      <c r="D182" t="s">
        <v>52</v>
      </c>
      <c r="E182">
        <v>101701</v>
      </c>
      <c r="F182" t="s">
        <v>866</v>
      </c>
      <c r="G182">
        <v>201103</v>
      </c>
      <c r="H182" t="s">
        <v>857</v>
      </c>
      <c r="I182" t="s">
        <v>858</v>
      </c>
      <c r="J182">
        <v>183816.25</v>
      </c>
      <c r="K182" t="s">
        <v>6</v>
      </c>
      <c r="L182">
        <v>183816.25</v>
      </c>
    </row>
    <row r="183" spans="1:12" ht="15" customHeight="1">
      <c r="A183" s="1" t="s">
        <v>1080</v>
      </c>
      <c r="B183">
        <v>161</v>
      </c>
      <c r="C183" t="s">
        <v>28</v>
      </c>
      <c r="D183" t="s">
        <v>52</v>
      </c>
      <c r="E183">
        <v>101701</v>
      </c>
      <c r="F183" t="s">
        <v>866</v>
      </c>
      <c r="G183">
        <v>201103</v>
      </c>
      <c r="H183" t="s">
        <v>857</v>
      </c>
      <c r="I183" t="s">
        <v>858</v>
      </c>
      <c r="J183">
        <v>59111.11</v>
      </c>
      <c r="K183" t="s">
        <v>6</v>
      </c>
      <c r="L183">
        <v>59111.11</v>
      </c>
    </row>
    <row r="184" spans="1:12" ht="15" customHeight="1">
      <c r="A184" s="1" t="s">
        <v>1080</v>
      </c>
      <c r="B184">
        <v>161</v>
      </c>
      <c r="C184" t="s">
        <v>28</v>
      </c>
      <c r="D184" t="s">
        <v>52</v>
      </c>
      <c r="E184">
        <v>101701</v>
      </c>
      <c r="F184" t="s">
        <v>866</v>
      </c>
      <c r="G184">
        <v>201103</v>
      </c>
      <c r="H184" t="s">
        <v>857</v>
      </c>
      <c r="I184" t="s">
        <v>858</v>
      </c>
      <c r="J184">
        <v>41952.03</v>
      </c>
      <c r="K184" t="s">
        <v>6</v>
      </c>
      <c r="L184">
        <v>41952.03</v>
      </c>
    </row>
    <row r="185" spans="1:12" ht="15" customHeight="1">
      <c r="A185" s="1" t="s">
        <v>1080</v>
      </c>
      <c r="B185">
        <v>161</v>
      </c>
      <c r="C185" t="s">
        <v>28</v>
      </c>
      <c r="D185" t="s">
        <v>52</v>
      </c>
      <c r="E185">
        <v>101487</v>
      </c>
      <c r="F185" t="s">
        <v>854</v>
      </c>
      <c r="G185">
        <v>201103</v>
      </c>
      <c r="H185" t="s">
        <v>857</v>
      </c>
      <c r="I185" t="s">
        <v>858</v>
      </c>
      <c r="J185">
        <v>6.86</v>
      </c>
      <c r="K185" t="s">
        <v>5</v>
      </c>
      <c r="L185">
        <v>-6.86</v>
      </c>
    </row>
    <row r="186" spans="1:12" ht="15" customHeight="1">
      <c r="A186" s="1" t="s">
        <v>1080</v>
      </c>
      <c r="B186">
        <v>161</v>
      </c>
      <c r="C186" t="s">
        <v>28</v>
      </c>
      <c r="D186" t="s">
        <v>52</v>
      </c>
      <c r="E186">
        <v>101487</v>
      </c>
      <c r="F186" t="s">
        <v>854</v>
      </c>
      <c r="G186">
        <v>201103</v>
      </c>
      <c r="H186" t="s">
        <v>857</v>
      </c>
      <c r="I186" t="s">
        <v>858</v>
      </c>
      <c r="J186">
        <v>778.75</v>
      </c>
      <c r="K186" t="s">
        <v>5</v>
      </c>
      <c r="L186">
        <v>-778.75</v>
      </c>
    </row>
    <row r="187" spans="1:12" ht="15" customHeight="1">
      <c r="A187" s="1" t="s">
        <v>1080</v>
      </c>
      <c r="B187">
        <v>161</v>
      </c>
      <c r="C187" t="s">
        <v>28</v>
      </c>
      <c r="D187" t="s">
        <v>52</v>
      </c>
      <c r="E187">
        <v>101487</v>
      </c>
      <c r="F187" t="s">
        <v>854</v>
      </c>
      <c r="G187">
        <v>201103</v>
      </c>
      <c r="H187" t="s">
        <v>857</v>
      </c>
      <c r="I187" t="s">
        <v>858</v>
      </c>
      <c r="J187">
        <v>315.91000000000003</v>
      </c>
      <c r="K187" t="s">
        <v>5</v>
      </c>
      <c r="L187">
        <v>-315.91000000000003</v>
      </c>
    </row>
    <row r="188" spans="1:12" ht="15" customHeight="1">
      <c r="A188" s="1" t="s">
        <v>1080</v>
      </c>
      <c r="B188">
        <v>161</v>
      </c>
      <c r="C188" t="s">
        <v>28</v>
      </c>
      <c r="D188" t="s">
        <v>52</v>
      </c>
      <c r="E188">
        <v>101487</v>
      </c>
      <c r="F188" t="s">
        <v>854</v>
      </c>
      <c r="G188">
        <v>201103</v>
      </c>
      <c r="H188" t="s">
        <v>857</v>
      </c>
      <c r="I188" t="s">
        <v>858</v>
      </c>
      <c r="J188">
        <v>64386.080000000002</v>
      </c>
      <c r="K188" t="s">
        <v>5</v>
      </c>
      <c r="L188">
        <v>-64386.080000000002</v>
      </c>
    </row>
    <row r="189" spans="1:12" ht="15" customHeight="1">
      <c r="A189" s="1" t="s">
        <v>1080</v>
      </c>
      <c r="B189">
        <v>161</v>
      </c>
      <c r="C189" t="s">
        <v>28</v>
      </c>
      <c r="D189" t="s">
        <v>52</v>
      </c>
      <c r="E189">
        <v>101487</v>
      </c>
      <c r="F189" t="s">
        <v>854</v>
      </c>
      <c r="G189">
        <v>201103</v>
      </c>
      <c r="H189" t="s">
        <v>857</v>
      </c>
      <c r="I189" t="s">
        <v>858</v>
      </c>
      <c r="J189">
        <v>1652.83</v>
      </c>
      <c r="K189" t="s">
        <v>5</v>
      </c>
      <c r="L189">
        <v>-1652.83</v>
      </c>
    </row>
    <row r="190" spans="1:12" ht="15" customHeight="1">
      <c r="A190" s="1" t="s">
        <v>1080</v>
      </c>
      <c r="B190">
        <v>161</v>
      </c>
      <c r="C190" t="s">
        <v>28</v>
      </c>
      <c r="D190" t="s">
        <v>52</v>
      </c>
      <c r="E190">
        <v>101487</v>
      </c>
      <c r="F190" t="s">
        <v>854</v>
      </c>
      <c r="G190">
        <v>201103</v>
      </c>
      <c r="H190" t="s">
        <v>857</v>
      </c>
      <c r="I190" t="s">
        <v>858</v>
      </c>
      <c r="J190">
        <v>3760.26</v>
      </c>
      <c r="K190" t="s">
        <v>5</v>
      </c>
      <c r="L190">
        <v>-3760.26</v>
      </c>
    </row>
    <row r="191" spans="1:12" ht="15" customHeight="1">
      <c r="A191" s="1" t="s">
        <v>1080</v>
      </c>
      <c r="B191">
        <v>161</v>
      </c>
      <c r="C191" t="s">
        <v>28</v>
      </c>
      <c r="D191" t="s">
        <v>52</v>
      </c>
      <c r="E191">
        <v>101487</v>
      </c>
      <c r="F191" t="s">
        <v>854</v>
      </c>
      <c r="G191">
        <v>201103</v>
      </c>
      <c r="H191" t="s">
        <v>857</v>
      </c>
      <c r="I191" t="s">
        <v>858</v>
      </c>
      <c r="J191">
        <v>41571.53</v>
      </c>
      <c r="K191" t="s">
        <v>5</v>
      </c>
      <c r="L191">
        <v>-41571.53</v>
      </c>
    </row>
    <row r="192" spans="1:12" ht="15" customHeight="1">
      <c r="A192" s="1" t="s">
        <v>1080</v>
      </c>
      <c r="B192">
        <v>161</v>
      </c>
      <c r="C192" t="s">
        <v>28</v>
      </c>
      <c r="D192" t="s">
        <v>52</v>
      </c>
      <c r="E192">
        <v>101487</v>
      </c>
      <c r="F192" t="s">
        <v>854</v>
      </c>
      <c r="G192">
        <v>201103</v>
      </c>
      <c r="H192" t="s">
        <v>857</v>
      </c>
      <c r="I192" t="s">
        <v>858</v>
      </c>
      <c r="J192">
        <v>21322.04</v>
      </c>
      <c r="K192" t="s">
        <v>5</v>
      </c>
      <c r="L192">
        <v>-21322.04</v>
      </c>
    </row>
    <row r="193" spans="1:12" ht="15" customHeight="1">
      <c r="A193" s="1" t="s">
        <v>1080</v>
      </c>
      <c r="B193">
        <v>161</v>
      </c>
      <c r="C193" t="s">
        <v>28</v>
      </c>
      <c r="D193" t="s">
        <v>52</v>
      </c>
      <c r="E193">
        <v>101487</v>
      </c>
      <c r="F193" t="s">
        <v>854</v>
      </c>
      <c r="G193">
        <v>201103</v>
      </c>
      <c r="H193" t="s">
        <v>857</v>
      </c>
      <c r="I193" t="s">
        <v>858</v>
      </c>
      <c r="J193">
        <v>122.45</v>
      </c>
      <c r="K193" t="s">
        <v>5</v>
      </c>
      <c r="L193">
        <v>-122.45</v>
      </c>
    </row>
    <row r="194" spans="1:12" ht="15" customHeight="1">
      <c r="A194" s="1" t="s">
        <v>1080</v>
      </c>
      <c r="B194">
        <v>161</v>
      </c>
      <c r="C194" t="s">
        <v>28</v>
      </c>
      <c r="D194" t="s">
        <v>52</v>
      </c>
      <c r="E194">
        <v>101487</v>
      </c>
      <c r="F194" t="s">
        <v>854</v>
      </c>
      <c r="G194">
        <v>201103</v>
      </c>
      <c r="H194" t="s">
        <v>857</v>
      </c>
      <c r="I194" t="s">
        <v>858</v>
      </c>
      <c r="J194">
        <v>115.57</v>
      </c>
      <c r="K194" t="s">
        <v>5</v>
      </c>
      <c r="L194">
        <v>-115.57</v>
      </c>
    </row>
    <row r="195" spans="1:12" ht="15" customHeight="1">
      <c r="A195" s="1" t="s">
        <v>1080</v>
      </c>
      <c r="B195">
        <v>161</v>
      </c>
      <c r="C195" t="s">
        <v>28</v>
      </c>
      <c r="D195" t="s">
        <v>52</v>
      </c>
      <c r="E195">
        <v>101487</v>
      </c>
      <c r="F195" t="s">
        <v>854</v>
      </c>
      <c r="G195">
        <v>201103</v>
      </c>
      <c r="H195" t="s">
        <v>857</v>
      </c>
      <c r="I195" t="s">
        <v>858</v>
      </c>
      <c r="J195">
        <v>8476.23</v>
      </c>
      <c r="K195" t="s">
        <v>6</v>
      </c>
      <c r="L195">
        <v>8476.23</v>
      </c>
    </row>
    <row r="196" spans="1:12" ht="15" customHeight="1">
      <c r="A196" s="1" t="s">
        <v>1080</v>
      </c>
      <c r="B196">
        <v>161</v>
      </c>
      <c r="C196" t="s">
        <v>28</v>
      </c>
      <c r="D196" t="s">
        <v>52</v>
      </c>
      <c r="E196">
        <v>101487</v>
      </c>
      <c r="F196" t="s">
        <v>854</v>
      </c>
      <c r="G196">
        <v>201103</v>
      </c>
      <c r="H196" t="s">
        <v>857</v>
      </c>
      <c r="I196" t="s">
        <v>858</v>
      </c>
      <c r="J196">
        <v>33111.1</v>
      </c>
      <c r="K196" t="s">
        <v>6</v>
      </c>
      <c r="L196">
        <v>33111.1</v>
      </c>
    </row>
    <row r="197" spans="1:12" ht="15" customHeight="1">
      <c r="A197" s="1" t="s">
        <v>1080</v>
      </c>
      <c r="B197">
        <v>161</v>
      </c>
      <c r="C197" t="s">
        <v>28</v>
      </c>
      <c r="D197" t="s">
        <v>52</v>
      </c>
      <c r="E197">
        <v>101487</v>
      </c>
      <c r="F197" t="s">
        <v>854</v>
      </c>
      <c r="G197">
        <v>201103</v>
      </c>
      <c r="H197" t="s">
        <v>857</v>
      </c>
      <c r="I197" t="s">
        <v>858</v>
      </c>
      <c r="J197">
        <v>55875.09</v>
      </c>
      <c r="K197" t="s">
        <v>6</v>
      </c>
      <c r="L197">
        <v>55875.09</v>
      </c>
    </row>
    <row r="198" spans="1:12" ht="15" customHeight="1">
      <c r="A198" s="1" t="s">
        <v>1080</v>
      </c>
      <c r="B198">
        <v>161</v>
      </c>
      <c r="C198" t="s">
        <v>28</v>
      </c>
      <c r="D198" t="s">
        <v>52</v>
      </c>
      <c r="E198">
        <v>101487</v>
      </c>
      <c r="F198" t="s">
        <v>854</v>
      </c>
      <c r="G198">
        <v>201103</v>
      </c>
      <c r="H198" t="s">
        <v>857</v>
      </c>
      <c r="I198" t="s">
        <v>858</v>
      </c>
      <c r="J198">
        <v>347813.04</v>
      </c>
      <c r="K198" t="s">
        <v>6</v>
      </c>
      <c r="L198">
        <v>347813.04</v>
      </c>
    </row>
    <row r="199" spans="1:12" ht="15" customHeight="1">
      <c r="A199" s="1" t="s">
        <v>1080</v>
      </c>
      <c r="B199">
        <v>161</v>
      </c>
      <c r="C199" t="s">
        <v>28</v>
      </c>
      <c r="D199" t="s">
        <v>52</v>
      </c>
      <c r="E199">
        <v>101487</v>
      </c>
      <c r="F199" t="s">
        <v>854</v>
      </c>
      <c r="G199">
        <v>201103</v>
      </c>
      <c r="H199" t="s">
        <v>857</v>
      </c>
      <c r="I199" t="s">
        <v>858</v>
      </c>
      <c r="J199">
        <v>1051.6500000000001</v>
      </c>
      <c r="K199" t="s">
        <v>6</v>
      </c>
      <c r="L199">
        <v>1051.6500000000001</v>
      </c>
    </row>
    <row r="200" spans="1:12" ht="15" customHeight="1">
      <c r="A200" s="1" t="s">
        <v>1080</v>
      </c>
      <c r="B200">
        <v>161</v>
      </c>
      <c r="C200" t="s">
        <v>28</v>
      </c>
      <c r="D200" t="s">
        <v>52</v>
      </c>
      <c r="E200">
        <v>101487</v>
      </c>
      <c r="F200" t="s">
        <v>854</v>
      </c>
      <c r="G200">
        <v>201103</v>
      </c>
      <c r="H200" t="s">
        <v>857</v>
      </c>
      <c r="I200" t="s">
        <v>858</v>
      </c>
      <c r="J200">
        <v>448</v>
      </c>
      <c r="K200" t="s">
        <v>6</v>
      </c>
      <c r="L200">
        <v>448</v>
      </c>
    </row>
    <row r="201" spans="1:12" ht="15" customHeight="1">
      <c r="A201" s="1" t="s">
        <v>1080</v>
      </c>
      <c r="B201">
        <v>161</v>
      </c>
      <c r="C201" t="s">
        <v>28</v>
      </c>
      <c r="D201" t="s">
        <v>52</v>
      </c>
      <c r="E201">
        <v>101487</v>
      </c>
      <c r="F201" t="s">
        <v>854</v>
      </c>
      <c r="G201">
        <v>201103</v>
      </c>
      <c r="H201" t="s">
        <v>857</v>
      </c>
      <c r="I201" t="s">
        <v>858</v>
      </c>
      <c r="J201">
        <v>23752.71</v>
      </c>
      <c r="K201" t="s">
        <v>6</v>
      </c>
      <c r="L201">
        <v>23752.71</v>
      </c>
    </row>
    <row r="202" spans="1:12" ht="15" customHeight="1">
      <c r="A202" s="1" t="s">
        <v>1080</v>
      </c>
      <c r="B202">
        <v>161</v>
      </c>
      <c r="C202" t="s">
        <v>28</v>
      </c>
      <c r="D202" t="s">
        <v>52</v>
      </c>
      <c r="E202">
        <v>101487</v>
      </c>
      <c r="F202" t="s">
        <v>854</v>
      </c>
      <c r="G202">
        <v>201103</v>
      </c>
      <c r="H202" t="s">
        <v>857</v>
      </c>
      <c r="I202" t="s">
        <v>858</v>
      </c>
      <c r="J202">
        <v>25.24</v>
      </c>
      <c r="K202" t="s">
        <v>6</v>
      </c>
      <c r="L202">
        <v>25.24</v>
      </c>
    </row>
    <row r="203" spans="1:12" ht="15" customHeight="1">
      <c r="A203" s="1" t="s">
        <v>1080</v>
      </c>
      <c r="B203">
        <v>161</v>
      </c>
      <c r="C203" t="s">
        <v>28</v>
      </c>
      <c r="D203" t="s">
        <v>52</v>
      </c>
      <c r="E203">
        <v>101486</v>
      </c>
      <c r="F203" t="s">
        <v>863</v>
      </c>
      <c r="G203">
        <v>201103</v>
      </c>
      <c r="H203" t="s">
        <v>857</v>
      </c>
      <c r="I203" t="s">
        <v>858</v>
      </c>
      <c r="J203">
        <v>30.28</v>
      </c>
      <c r="K203" t="s">
        <v>5</v>
      </c>
      <c r="L203">
        <v>-30.28</v>
      </c>
    </row>
    <row r="204" spans="1:12" ht="15" customHeight="1">
      <c r="A204" s="1" t="s">
        <v>1080</v>
      </c>
      <c r="B204">
        <v>161</v>
      </c>
      <c r="C204" t="s">
        <v>28</v>
      </c>
      <c r="D204" t="s">
        <v>52</v>
      </c>
      <c r="E204">
        <v>101486</v>
      </c>
      <c r="F204" t="s">
        <v>863</v>
      </c>
      <c r="G204">
        <v>201103</v>
      </c>
      <c r="H204" t="s">
        <v>857</v>
      </c>
      <c r="I204" t="s">
        <v>858</v>
      </c>
      <c r="J204">
        <v>2361.79</v>
      </c>
      <c r="K204" t="s">
        <v>5</v>
      </c>
      <c r="L204">
        <v>-2361.79</v>
      </c>
    </row>
    <row r="205" spans="1:12" ht="15" customHeight="1">
      <c r="A205" s="1" t="s">
        <v>1080</v>
      </c>
      <c r="B205">
        <v>161</v>
      </c>
      <c r="C205" t="s">
        <v>28</v>
      </c>
      <c r="D205" t="s">
        <v>52</v>
      </c>
      <c r="E205">
        <v>101486</v>
      </c>
      <c r="F205" t="s">
        <v>863</v>
      </c>
      <c r="G205">
        <v>201103</v>
      </c>
      <c r="H205" t="s">
        <v>857</v>
      </c>
      <c r="I205" t="s">
        <v>858</v>
      </c>
      <c r="J205">
        <v>352.06</v>
      </c>
      <c r="K205" t="s">
        <v>5</v>
      </c>
      <c r="L205">
        <v>-352.06</v>
      </c>
    </row>
    <row r="206" spans="1:12" ht="15" customHeight="1">
      <c r="A206" s="1" t="s">
        <v>1080</v>
      </c>
      <c r="B206">
        <v>161</v>
      </c>
      <c r="C206" t="s">
        <v>28</v>
      </c>
      <c r="D206" t="s">
        <v>52</v>
      </c>
      <c r="E206">
        <v>101486</v>
      </c>
      <c r="F206" t="s">
        <v>863</v>
      </c>
      <c r="G206">
        <v>201103</v>
      </c>
      <c r="H206" t="s">
        <v>857</v>
      </c>
      <c r="I206" t="s">
        <v>858</v>
      </c>
      <c r="J206">
        <v>301623.7</v>
      </c>
      <c r="K206" t="s">
        <v>5</v>
      </c>
      <c r="L206">
        <v>-301623.7</v>
      </c>
    </row>
    <row r="207" spans="1:12" ht="15" customHeight="1">
      <c r="A207" s="1" t="s">
        <v>1080</v>
      </c>
      <c r="B207">
        <v>161</v>
      </c>
      <c r="C207" t="s">
        <v>28</v>
      </c>
      <c r="D207" t="s">
        <v>52</v>
      </c>
      <c r="E207">
        <v>101486</v>
      </c>
      <c r="F207" t="s">
        <v>863</v>
      </c>
      <c r="G207">
        <v>201103</v>
      </c>
      <c r="H207" t="s">
        <v>857</v>
      </c>
      <c r="I207" t="s">
        <v>858</v>
      </c>
      <c r="J207">
        <v>62.41</v>
      </c>
      <c r="K207" t="s">
        <v>5</v>
      </c>
      <c r="L207">
        <v>-62.41</v>
      </c>
    </row>
    <row r="208" spans="1:12" ht="15" customHeight="1">
      <c r="A208" s="1" t="s">
        <v>1080</v>
      </c>
      <c r="B208">
        <v>161</v>
      </c>
      <c r="C208" t="s">
        <v>28</v>
      </c>
      <c r="D208" t="s">
        <v>52</v>
      </c>
      <c r="E208">
        <v>101486</v>
      </c>
      <c r="F208" t="s">
        <v>863</v>
      </c>
      <c r="G208">
        <v>201103</v>
      </c>
      <c r="H208" t="s">
        <v>857</v>
      </c>
      <c r="I208" t="s">
        <v>858</v>
      </c>
      <c r="J208">
        <v>4968.93</v>
      </c>
      <c r="K208" t="s">
        <v>5</v>
      </c>
      <c r="L208">
        <v>-4968.93</v>
      </c>
    </row>
    <row r="209" spans="1:12" ht="15" customHeight="1">
      <c r="A209" s="1" t="s">
        <v>1080</v>
      </c>
      <c r="B209">
        <v>161</v>
      </c>
      <c r="C209" t="s">
        <v>28</v>
      </c>
      <c r="D209" t="s">
        <v>52</v>
      </c>
      <c r="E209">
        <v>101486</v>
      </c>
      <c r="F209" t="s">
        <v>863</v>
      </c>
      <c r="G209">
        <v>201103</v>
      </c>
      <c r="H209" t="s">
        <v>857</v>
      </c>
      <c r="I209" t="s">
        <v>858</v>
      </c>
      <c r="J209">
        <v>13287.72</v>
      </c>
      <c r="K209" t="s">
        <v>5</v>
      </c>
      <c r="L209">
        <v>-13287.72</v>
      </c>
    </row>
    <row r="210" spans="1:12" ht="15" customHeight="1">
      <c r="A210" s="1" t="s">
        <v>1080</v>
      </c>
      <c r="B210">
        <v>161</v>
      </c>
      <c r="C210" t="s">
        <v>28</v>
      </c>
      <c r="D210" t="s">
        <v>52</v>
      </c>
      <c r="E210">
        <v>101486</v>
      </c>
      <c r="F210" t="s">
        <v>863</v>
      </c>
      <c r="G210">
        <v>201103</v>
      </c>
      <c r="H210" t="s">
        <v>857</v>
      </c>
      <c r="I210" t="s">
        <v>858</v>
      </c>
      <c r="J210">
        <v>125397.21</v>
      </c>
      <c r="K210" t="s">
        <v>5</v>
      </c>
      <c r="L210">
        <v>-125397.21</v>
      </c>
    </row>
    <row r="211" spans="1:12" ht="15" customHeight="1">
      <c r="A211" s="1" t="s">
        <v>1080</v>
      </c>
      <c r="B211">
        <v>161</v>
      </c>
      <c r="C211" t="s">
        <v>28</v>
      </c>
      <c r="D211" t="s">
        <v>52</v>
      </c>
      <c r="E211">
        <v>101486</v>
      </c>
      <c r="F211" t="s">
        <v>863</v>
      </c>
      <c r="G211">
        <v>201103</v>
      </c>
      <c r="H211" t="s">
        <v>857</v>
      </c>
      <c r="I211" t="s">
        <v>858</v>
      </c>
      <c r="J211">
        <v>29955.23</v>
      </c>
      <c r="K211" t="s">
        <v>5</v>
      </c>
      <c r="L211">
        <v>-29955.23</v>
      </c>
    </row>
    <row r="212" spans="1:12" ht="15" customHeight="1">
      <c r="A212" s="1" t="s">
        <v>1080</v>
      </c>
      <c r="B212">
        <v>161</v>
      </c>
      <c r="C212" t="s">
        <v>28</v>
      </c>
      <c r="D212" t="s">
        <v>52</v>
      </c>
      <c r="E212">
        <v>101486</v>
      </c>
      <c r="F212" t="s">
        <v>863</v>
      </c>
      <c r="G212">
        <v>201103</v>
      </c>
      <c r="H212" t="s">
        <v>857</v>
      </c>
      <c r="I212" t="s">
        <v>858</v>
      </c>
      <c r="J212">
        <v>1518.09</v>
      </c>
      <c r="K212" t="s">
        <v>5</v>
      </c>
      <c r="L212">
        <v>-1518.09</v>
      </c>
    </row>
    <row r="213" spans="1:12" ht="15" customHeight="1">
      <c r="A213" s="1" t="s">
        <v>1080</v>
      </c>
      <c r="B213">
        <v>161</v>
      </c>
      <c r="C213" t="s">
        <v>28</v>
      </c>
      <c r="D213" t="s">
        <v>52</v>
      </c>
      <c r="E213">
        <v>101486</v>
      </c>
      <c r="F213" t="s">
        <v>863</v>
      </c>
      <c r="G213">
        <v>201103</v>
      </c>
      <c r="H213" t="s">
        <v>857</v>
      </c>
      <c r="I213" t="s">
        <v>858</v>
      </c>
      <c r="J213">
        <v>951.72</v>
      </c>
      <c r="K213" t="s">
        <v>5</v>
      </c>
      <c r="L213">
        <v>-951.72</v>
      </c>
    </row>
    <row r="214" spans="1:12" ht="15" customHeight="1">
      <c r="A214" s="1" t="s">
        <v>1080</v>
      </c>
      <c r="B214">
        <v>161</v>
      </c>
      <c r="C214" t="s">
        <v>28</v>
      </c>
      <c r="D214" t="s">
        <v>52</v>
      </c>
      <c r="E214">
        <v>101486</v>
      </c>
      <c r="F214" t="s">
        <v>863</v>
      </c>
      <c r="G214">
        <v>201103</v>
      </c>
      <c r="H214" t="s">
        <v>857</v>
      </c>
      <c r="I214" t="s">
        <v>858</v>
      </c>
      <c r="J214">
        <v>201928.51</v>
      </c>
      <c r="K214" t="s">
        <v>6</v>
      </c>
      <c r="L214">
        <v>201928.51</v>
      </c>
    </row>
    <row r="215" spans="1:12" ht="15" customHeight="1">
      <c r="A215" s="1" t="s">
        <v>1080</v>
      </c>
      <c r="B215">
        <v>161</v>
      </c>
      <c r="C215" t="s">
        <v>28</v>
      </c>
      <c r="D215" t="s">
        <v>52</v>
      </c>
      <c r="E215">
        <v>101486</v>
      </c>
      <c r="F215" t="s">
        <v>863</v>
      </c>
      <c r="G215">
        <v>201103</v>
      </c>
      <c r="H215" t="s">
        <v>857</v>
      </c>
      <c r="I215" t="s">
        <v>858</v>
      </c>
      <c r="J215">
        <v>700778.38</v>
      </c>
      <c r="K215" t="s">
        <v>6</v>
      </c>
      <c r="L215">
        <v>700778.38</v>
      </c>
    </row>
    <row r="216" spans="1:12" ht="15" customHeight="1">
      <c r="A216" s="1" t="s">
        <v>1080</v>
      </c>
      <c r="B216">
        <v>161</v>
      </c>
      <c r="C216" t="s">
        <v>28</v>
      </c>
      <c r="D216" t="s">
        <v>52</v>
      </c>
      <c r="E216">
        <v>101486</v>
      </c>
      <c r="F216" t="s">
        <v>863</v>
      </c>
      <c r="G216">
        <v>201103</v>
      </c>
      <c r="H216" t="s">
        <v>857</v>
      </c>
      <c r="I216" t="s">
        <v>858</v>
      </c>
      <c r="J216">
        <v>38574.449999999997</v>
      </c>
      <c r="K216" t="s">
        <v>6</v>
      </c>
      <c r="L216">
        <v>38574.449999999997</v>
      </c>
    </row>
    <row r="217" spans="1:12" ht="15" customHeight="1">
      <c r="A217" s="1" t="s">
        <v>1080</v>
      </c>
      <c r="B217">
        <v>161</v>
      </c>
      <c r="C217" t="s">
        <v>28</v>
      </c>
      <c r="D217" t="s">
        <v>52</v>
      </c>
      <c r="E217">
        <v>101486</v>
      </c>
      <c r="F217" t="s">
        <v>863</v>
      </c>
      <c r="G217">
        <v>201103</v>
      </c>
      <c r="H217" t="s">
        <v>857</v>
      </c>
      <c r="I217" t="s">
        <v>858</v>
      </c>
      <c r="J217">
        <v>163837.38</v>
      </c>
      <c r="K217" t="s">
        <v>6</v>
      </c>
      <c r="L217">
        <v>163837.38</v>
      </c>
    </row>
    <row r="218" spans="1:12" ht="15" customHeight="1">
      <c r="A218" s="1" t="s">
        <v>1080</v>
      </c>
      <c r="B218">
        <v>161</v>
      </c>
      <c r="C218" t="s">
        <v>28</v>
      </c>
      <c r="D218" t="s">
        <v>52</v>
      </c>
      <c r="E218">
        <v>101486</v>
      </c>
      <c r="F218" t="s">
        <v>863</v>
      </c>
      <c r="G218">
        <v>201103</v>
      </c>
      <c r="H218" t="s">
        <v>857</v>
      </c>
      <c r="I218" t="s">
        <v>858</v>
      </c>
      <c r="J218">
        <v>25450.28</v>
      </c>
      <c r="K218" t="s">
        <v>6</v>
      </c>
      <c r="L218">
        <v>25450.28</v>
      </c>
    </row>
    <row r="219" spans="1:12" ht="15" customHeight="1">
      <c r="A219" s="1" t="s">
        <v>1080</v>
      </c>
      <c r="B219">
        <v>161</v>
      </c>
      <c r="C219" t="s">
        <v>28</v>
      </c>
      <c r="D219" t="s">
        <v>52</v>
      </c>
      <c r="E219">
        <v>101486</v>
      </c>
      <c r="F219" t="s">
        <v>863</v>
      </c>
      <c r="G219">
        <v>201103</v>
      </c>
      <c r="H219" t="s">
        <v>857</v>
      </c>
      <c r="I219" t="s">
        <v>858</v>
      </c>
      <c r="J219">
        <v>30773.38</v>
      </c>
      <c r="K219" t="s">
        <v>6</v>
      </c>
      <c r="L219">
        <v>30773.38</v>
      </c>
    </row>
    <row r="220" spans="1:12" ht="15" customHeight="1">
      <c r="A220" s="1" t="s">
        <v>1080</v>
      </c>
      <c r="B220">
        <v>161</v>
      </c>
      <c r="C220" t="s">
        <v>28</v>
      </c>
      <c r="D220" t="s">
        <v>52</v>
      </c>
      <c r="E220">
        <v>101486</v>
      </c>
      <c r="F220" t="s">
        <v>863</v>
      </c>
      <c r="G220">
        <v>201103</v>
      </c>
      <c r="H220" t="s">
        <v>857</v>
      </c>
      <c r="I220" t="s">
        <v>858</v>
      </c>
      <c r="J220">
        <v>135029.76999999999</v>
      </c>
      <c r="K220" t="s">
        <v>6</v>
      </c>
      <c r="L220">
        <v>135029.76999999999</v>
      </c>
    </row>
    <row r="221" spans="1:12" ht="15" customHeight="1">
      <c r="A221" s="1" t="s">
        <v>1080</v>
      </c>
      <c r="B221">
        <v>161</v>
      </c>
      <c r="C221" t="s">
        <v>28</v>
      </c>
      <c r="D221" t="s">
        <v>52</v>
      </c>
      <c r="E221">
        <v>101486</v>
      </c>
      <c r="F221" t="s">
        <v>863</v>
      </c>
      <c r="G221">
        <v>201103</v>
      </c>
      <c r="H221" t="s">
        <v>857</v>
      </c>
      <c r="I221" t="s">
        <v>858</v>
      </c>
      <c r="J221">
        <v>6253.15</v>
      </c>
      <c r="K221" t="s">
        <v>6</v>
      </c>
      <c r="L221">
        <v>6253.15</v>
      </c>
    </row>
    <row r="222" spans="1:12" ht="15" customHeight="1">
      <c r="A222" s="1" t="s">
        <v>1080</v>
      </c>
      <c r="B222">
        <v>161</v>
      </c>
      <c r="C222" t="s">
        <v>28</v>
      </c>
      <c r="D222" t="s">
        <v>52</v>
      </c>
      <c r="E222">
        <v>101486</v>
      </c>
      <c r="F222" t="s">
        <v>863</v>
      </c>
      <c r="G222">
        <v>201103</v>
      </c>
      <c r="H222" t="s">
        <v>857</v>
      </c>
      <c r="I222" t="s">
        <v>858</v>
      </c>
      <c r="J222">
        <v>22297.01</v>
      </c>
      <c r="K222" t="s">
        <v>6</v>
      </c>
      <c r="L222">
        <v>22297.01</v>
      </c>
    </row>
    <row r="223" spans="1:12" ht="15" customHeight="1">
      <c r="A223" s="1" t="s">
        <v>1080</v>
      </c>
      <c r="B223">
        <v>161</v>
      </c>
      <c r="C223" t="s">
        <v>28</v>
      </c>
      <c r="D223" t="s">
        <v>52</v>
      </c>
      <c r="E223">
        <v>101486</v>
      </c>
      <c r="F223" t="s">
        <v>863</v>
      </c>
      <c r="G223">
        <v>201103</v>
      </c>
      <c r="H223" t="s">
        <v>857</v>
      </c>
      <c r="I223" t="s">
        <v>858</v>
      </c>
      <c r="J223">
        <v>3341.13</v>
      </c>
      <c r="K223" t="s">
        <v>6</v>
      </c>
      <c r="L223">
        <v>3341.13</v>
      </c>
    </row>
    <row r="224" spans="1:12" ht="15" customHeight="1">
      <c r="A224" s="1" t="s">
        <v>1080</v>
      </c>
      <c r="B224">
        <v>161</v>
      </c>
      <c r="C224" t="s">
        <v>28</v>
      </c>
      <c r="D224" t="s">
        <v>52</v>
      </c>
      <c r="E224">
        <v>101486</v>
      </c>
      <c r="F224" t="s">
        <v>863</v>
      </c>
      <c r="G224">
        <v>201103</v>
      </c>
      <c r="H224" t="s">
        <v>857</v>
      </c>
      <c r="I224" t="s">
        <v>858</v>
      </c>
      <c r="J224">
        <v>11563.84</v>
      </c>
      <c r="K224" t="s">
        <v>6</v>
      </c>
      <c r="L224">
        <v>11563.84</v>
      </c>
    </row>
    <row r="225" spans="1:12" ht="15" customHeight="1">
      <c r="A225" s="1" t="s">
        <v>1080</v>
      </c>
      <c r="B225">
        <v>161</v>
      </c>
      <c r="C225" t="s">
        <v>28</v>
      </c>
      <c r="D225" t="s">
        <v>52</v>
      </c>
      <c r="E225">
        <v>101486</v>
      </c>
      <c r="F225" t="s">
        <v>863</v>
      </c>
      <c r="G225">
        <v>201103</v>
      </c>
      <c r="H225" t="s">
        <v>857</v>
      </c>
      <c r="I225" t="s">
        <v>858</v>
      </c>
      <c r="J225">
        <v>66076.45</v>
      </c>
      <c r="K225" t="s">
        <v>6</v>
      </c>
      <c r="L225">
        <v>66076.45</v>
      </c>
    </row>
    <row r="226" spans="1:12" ht="15" customHeight="1">
      <c r="A226" s="1" t="s">
        <v>1080</v>
      </c>
      <c r="B226">
        <v>161</v>
      </c>
      <c r="C226" t="s">
        <v>28</v>
      </c>
      <c r="D226" t="s">
        <v>52</v>
      </c>
      <c r="E226">
        <v>101485</v>
      </c>
      <c r="F226" t="s">
        <v>864</v>
      </c>
      <c r="G226">
        <v>201103</v>
      </c>
      <c r="H226" t="s">
        <v>857</v>
      </c>
      <c r="I226" t="s">
        <v>858</v>
      </c>
      <c r="J226">
        <v>67.739999999999995</v>
      </c>
      <c r="K226" t="s">
        <v>5</v>
      </c>
      <c r="L226">
        <v>-67.739999999999995</v>
      </c>
    </row>
    <row r="227" spans="1:12" ht="15" customHeight="1">
      <c r="A227" s="1" t="s">
        <v>1080</v>
      </c>
      <c r="B227">
        <v>161</v>
      </c>
      <c r="C227" t="s">
        <v>28</v>
      </c>
      <c r="D227" t="s">
        <v>52</v>
      </c>
      <c r="E227">
        <v>101485</v>
      </c>
      <c r="F227" t="s">
        <v>864</v>
      </c>
      <c r="G227">
        <v>201103</v>
      </c>
      <c r="H227" t="s">
        <v>857</v>
      </c>
      <c r="I227" t="s">
        <v>858</v>
      </c>
      <c r="J227">
        <v>67.98</v>
      </c>
      <c r="K227" t="s">
        <v>5</v>
      </c>
      <c r="L227">
        <v>-67.98</v>
      </c>
    </row>
    <row r="228" spans="1:12" ht="15" customHeight="1">
      <c r="A228" s="1" t="s">
        <v>1080</v>
      </c>
      <c r="B228">
        <v>161</v>
      </c>
      <c r="C228" t="s">
        <v>28</v>
      </c>
      <c r="D228" t="s">
        <v>52</v>
      </c>
      <c r="E228">
        <v>101485</v>
      </c>
      <c r="F228" t="s">
        <v>864</v>
      </c>
      <c r="G228">
        <v>201103</v>
      </c>
      <c r="H228" t="s">
        <v>857</v>
      </c>
      <c r="I228" t="s">
        <v>858</v>
      </c>
      <c r="J228">
        <v>8298.0300000000007</v>
      </c>
      <c r="K228" t="s">
        <v>5</v>
      </c>
      <c r="L228">
        <v>-8298.0300000000007</v>
      </c>
    </row>
    <row r="229" spans="1:12" ht="15" customHeight="1">
      <c r="A229" s="1" t="s">
        <v>1080</v>
      </c>
      <c r="B229">
        <v>161</v>
      </c>
      <c r="C229" t="s">
        <v>28</v>
      </c>
      <c r="D229" t="s">
        <v>52</v>
      </c>
      <c r="E229">
        <v>101485</v>
      </c>
      <c r="F229" t="s">
        <v>864</v>
      </c>
      <c r="G229">
        <v>201103</v>
      </c>
      <c r="H229" t="s">
        <v>857</v>
      </c>
      <c r="I229" t="s">
        <v>858</v>
      </c>
      <c r="J229">
        <v>102.31</v>
      </c>
      <c r="K229" t="s">
        <v>5</v>
      </c>
      <c r="L229">
        <v>-102.31</v>
      </c>
    </row>
    <row r="230" spans="1:12" ht="15" customHeight="1">
      <c r="A230" s="1" t="s">
        <v>1080</v>
      </c>
      <c r="B230">
        <v>161</v>
      </c>
      <c r="C230" t="s">
        <v>28</v>
      </c>
      <c r="D230" t="s">
        <v>52</v>
      </c>
      <c r="E230">
        <v>101485</v>
      </c>
      <c r="F230" t="s">
        <v>864</v>
      </c>
      <c r="G230">
        <v>201103</v>
      </c>
      <c r="H230" t="s">
        <v>857</v>
      </c>
      <c r="I230" t="s">
        <v>858</v>
      </c>
      <c r="J230">
        <v>163.21</v>
      </c>
      <c r="K230" t="s">
        <v>5</v>
      </c>
      <c r="L230">
        <v>-163.21</v>
      </c>
    </row>
    <row r="231" spans="1:12" ht="15" customHeight="1">
      <c r="A231" s="1" t="s">
        <v>1080</v>
      </c>
      <c r="B231">
        <v>161</v>
      </c>
      <c r="C231" t="s">
        <v>28</v>
      </c>
      <c r="D231" t="s">
        <v>52</v>
      </c>
      <c r="E231">
        <v>101485</v>
      </c>
      <c r="F231" t="s">
        <v>864</v>
      </c>
      <c r="G231">
        <v>201103</v>
      </c>
      <c r="H231" t="s">
        <v>857</v>
      </c>
      <c r="I231" t="s">
        <v>858</v>
      </c>
      <c r="J231">
        <v>2578.88</v>
      </c>
      <c r="K231" t="s">
        <v>5</v>
      </c>
      <c r="L231">
        <v>-2578.88</v>
      </c>
    </row>
    <row r="232" spans="1:12" ht="15" customHeight="1">
      <c r="A232" s="1" t="s">
        <v>1080</v>
      </c>
      <c r="B232">
        <v>161</v>
      </c>
      <c r="C232" t="s">
        <v>28</v>
      </c>
      <c r="D232" t="s">
        <v>52</v>
      </c>
      <c r="E232">
        <v>101485</v>
      </c>
      <c r="F232" t="s">
        <v>864</v>
      </c>
      <c r="G232">
        <v>201103</v>
      </c>
      <c r="H232" t="s">
        <v>857</v>
      </c>
      <c r="I232" t="s">
        <v>858</v>
      </c>
      <c r="J232">
        <v>70.08</v>
      </c>
      <c r="K232" t="s">
        <v>5</v>
      </c>
      <c r="L232">
        <v>-70.08</v>
      </c>
    </row>
    <row r="233" spans="1:12" ht="15" customHeight="1">
      <c r="A233" s="1" t="s">
        <v>1080</v>
      </c>
      <c r="B233">
        <v>161</v>
      </c>
      <c r="C233" t="s">
        <v>28</v>
      </c>
      <c r="D233" t="s">
        <v>52</v>
      </c>
      <c r="E233">
        <v>101485</v>
      </c>
      <c r="F233" t="s">
        <v>864</v>
      </c>
      <c r="G233">
        <v>201103</v>
      </c>
      <c r="H233" t="s">
        <v>857</v>
      </c>
      <c r="I233" t="s">
        <v>858</v>
      </c>
      <c r="J233">
        <v>6006.29</v>
      </c>
      <c r="K233" t="s">
        <v>6</v>
      </c>
      <c r="L233">
        <v>6006.29</v>
      </c>
    </row>
    <row r="234" spans="1:12" ht="15" customHeight="1">
      <c r="A234" s="1" t="s">
        <v>1080</v>
      </c>
      <c r="B234">
        <v>161</v>
      </c>
      <c r="C234" t="s">
        <v>28</v>
      </c>
      <c r="D234" t="s">
        <v>52</v>
      </c>
      <c r="E234">
        <v>101485</v>
      </c>
      <c r="F234" t="s">
        <v>864</v>
      </c>
      <c r="G234">
        <v>201103</v>
      </c>
      <c r="H234" t="s">
        <v>857</v>
      </c>
      <c r="I234" t="s">
        <v>858</v>
      </c>
      <c r="J234">
        <v>19314.72</v>
      </c>
      <c r="K234" t="s">
        <v>6</v>
      </c>
      <c r="L234">
        <v>19314.72</v>
      </c>
    </row>
    <row r="235" spans="1:12" ht="15" customHeight="1">
      <c r="A235" s="1" t="s">
        <v>1080</v>
      </c>
      <c r="B235">
        <v>161</v>
      </c>
      <c r="C235" t="s">
        <v>28</v>
      </c>
      <c r="D235" t="s">
        <v>52</v>
      </c>
      <c r="E235">
        <v>101485</v>
      </c>
      <c r="F235" t="s">
        <v>864</v>
      </c>
      <c r="G235">
        <v>201103</v>
      </c>
      <c r="H235" t="s">
        <v>857</v>
      </c>
      <c r="I235" t="s">
        <v>858</v>
      </c>
      <c r="J235">
        <v>2910.49</v>
      </c>
      <c r="K235" t="s">
        <v>6</v>
      </c>
      <c r="L235">
        <v>2910.49</v>
      </c>
    </row>
    <row r="236" spans="1:12" ht="15" customHeight="1">
      <c r="A236" s="1" t="s">
        <v>1080</v>
      </c>
      <c r="B236">
        <v>161</v>
      </c>
      <c r="C236" t="s">
        <v>28</v>
      </c>
      <c r="D236" t="s">
        <v>52</v>
      </c>
      <c r="E236">
        <v>101484</v>
      </c>
      <c r="F236" t="s">
        <v>865</v>
      </c>
      <c r="G236">
        <v>201103</v>
      </c>
      <c r="H236" t="s">
        <v>857</v>
      </c>
      <c r="I236" t="s">
        <v>858</v>
      </c>
      <c r="J236">
        <v>707.07</v>
      </c>
      <c r="K236" t="s">
        <v>5</v>
      </c>
      <c r="L236">
        <v>-707.07</v>
      </c>
    </row>
    <row r="237" spans="1:12" ht="15" customHeight="1">
      <c r="A237" s="1" t="s">
        <v>1080</v>
      </c>
      <c r="B237">
        <v>161</v>
      </c>
      <c r="C237" t="s">
        <v>28</v>
      </c>
      <c r="D237" t="s">
        <v>52</v>
      </c>
      <c r="E237">
        <v>101484</v>
      </c>
      <c r="F237" t="s">
        <v>865</v>
      </c>
      <c r="G237">
        <v>201103</v>
      </c>
      <c r="H237" t="s">
        <v>857</v>
      </c>
      <c r="I237" t="s">
        <v>858</v>
      </c>
      <c r="J237">
        <v>378.06</v>
      </c>
      <c r="K237" t="s">
        <v>5</v>
      </c>
      <c r="L237">
        <v>-378.06</v>
      </c>
    </row>
    <row r="238" spans="1:12" ht="15" customHeight="1">
      <c r="A238" s="1" t="s">
        <v>1080</v>
      </c>
      <c r="B238">
        <v>161</v>
      </c>
      <c r="C238" t="s">
        <v>28</v>
      </c>
      <c r="D238" t="s">
        <v>52</v>
      </c>
      <c r="E238">
        <v>101484</v>
      </c>
      <c r="F238" t="s">
        <v>865</v>
      </c>
      <c r="G238">
        <v>201103</v>
      </c>
      <c r="H238" t="s">
        <v>857</v>
      </c>
      <c r="I238" t="s">
        <v>858</v>
      </c>
      <c r="J238">
        <v>886.33</v>
      </c>
      <c r="K238" t="s">
        <v>5</v>
      </c>
      <c r="L238">
        <v>-886.33</v>
      </c>
    </row>
    <row r="239" spans="1:12" ht="15" customHeight="1">
      <c r="A239" s="1" t="s">
        <v>1080</v>
      </c>
      <c r="B239">
        <v>161</v>
      </c>
      <c r="C239" t="s">
        <v>28</v>
      </c>
      <c r="D239" t="s">
        <v>52</v>
      </c>
      <c r="E239">
        <v>101484</v>
      </c>
      <c r="F239" t="s">
        <v>865</v>
      </c>
      <c r="G239">
        <v>201103</v>
      </c>
      <c r="H239" t="s">
        <v>857</v>
      </c>
      <c r="I239" t="s">
        <v>858</v>
      </c>
      <c r="J239">
        <v>62134.75</v>
      </c>
      <c r="K239" t="s">
        <v>5</v>
      </c>
      <c r="L239">
        <v>-62134.75</v>
      </c>
    </row>
    <row r="240" spans="1:12" ht="15" customHeight="1">
      <c r="A240" s="1" t="s">
        <v>1080</v>
      </c>
      <c r="B240">
        <v>161</v>
      </c>
      <c r="C240" t="s">
        <v>28</v>
      </c>
      <c r="D240" t="s">
        <v>52</v>
      </c>
      <c r="E240">
        <v>101484</v>
      </c>
      <c r="F240" t="s">
        <v>865</v>
      </c>
      <c r="G240">
        <v>201103</v>
      </c>
      <c r="H240" t="s">
        <v>857</v>
      </c>
      <c r="I240" t="s">
        <v>858</v>
      </c>
      <c r="J240">
        <v>1252.28</v>
      </c>
      <c r="K240" t="s">
        <v>5</v>
      </c>
      <c r="L240">
        <v>-1252.28</v>
      </c>
    </row>
    <row r="241" spans="1:12" ht="15" customHeight="1">
      <c r="A241" s="1" t="s">
        <v>1080</v>
      </c>
      <c r="B241">
        <v>161</v>
      </c>
      <c r="C241" t="s">
        <v>28</v>
      </c>
      <c r="D241" t="s">
        <v>52</v>
      </c>
      <c r="E241">
        <v>101484</v>
      </c>
      <c r="F241" t="s">
        <v>865</v>
      </c>
      <c r="G241">
        <v>201103</v>
      </c>
      <c r="H241" t="s">
        <v>857</v>
      </c>
      <c r="I241" t="s">
        <v>858</v>
      </c>
      <c r="J241">
        <v>3975.02</v>
      </c>
      <c r="K241" t="s">
        <v>5</v>
      </c>
      <c r="L241">
        <v>-3975.02</v>
      </c>
    </row>
    <row r="242" spans="1:12" ht="15" customHeight="1">
      <c r="A242" s="1" t="s">
        <v>1080</v>
      </c>
      <c r="B242">
        <v>161</v>
      </c>
      <c r="C242" t="s">
        <v>28</v>
      </c>
      <c r="D242" t="s">
        <v>52</v>
      </c>
      <c r="E242">
        <v>101484</v>
      </c>
      <c r="F242" t="s">
        <v>865</v>
      </c>
      <c r="G242">
        <v>201103</v>
      </c>
      <c r="H242" t="s">
        <v>857</v>
      </c>
      <c r="I242" t="s">
        <v>858</v>
      </c>
      <c r="J242">
        <v>31327.62</v>
      </c>
      <c r="K242" t="s">
        <v>5</v>
      </c>
      <c r="L242">
        <v>-31327.62</v>
      </c>
    </row>
    <row r="243" spans="1:12" ht="15" customHeight="1">
      <c r="A243" s="1" t="s">
        <v>1080</v>
      </c>
      <c r="B243">
        <v>161</v>
      </c>
      <c r="C243" t="s">
        <v>28</v>
      </c>
      <c r="D243" t="s">
        <v>52</v>
      </c>
      <c r="E243">
        <v>101484</v>
      </c>
      <c r="F243" t="s">
        <v>865</v>
      </c>
      <c r="G243">
        <v>201103</v>
      </c>
      <c r="H243" t="s">
        <v>857</v>
      </c>
      <c r="I243" t="s">
        <v>858</v>
      </c>
      <c r="J243">
        <v>4215.3599999999997</v>
      </c>
      <c r="K243" t="s">
        <v>5</v>
      </c>
      <c r="L243">
        <v>-4215.3599999999997</v>
      </c>
    </row>
    <row r="244" spans="1:12" ht="15" customHeight="1">
      <c r="A244" s="1" t="s">
        <v>1080</v>
      </c>
      <c r="B244">
        <v>161</v>
      </c>
      <c r="C244" t="s">
        <v>28</v>
      </c>
      <c r="D244" t="s">
        <v>52</v>
      </c>
      <c r="E244">
        <v>101484</v>
      </c>
      <c r="F244" t="s">
        <v>865</v>
      </c>
      <c r="G244">
        <v>201103</v>
      </c>
      <c r="H244" t="s">
        <v>857</v>
      </c>
      <c r="I244" t="s">
        <v>858</v>
      </c>
      <c r="J244">
        <v>112.26</v>
      </c>
      <c r="K244" t="s">
        <v>5</v>
      </c>
      <c r="L244">
        <v>-112.26</v>
      </c>
    </row>
    <row r="245" spans="1:12" ht="15" customHeight="1">
      <c r="A245" s="1" t="s">
        <v>1080</v>
      </c>
      <c r="B245">
        <v>161</v>
      </c>
      <c r="C245" t="s">
        <v>28</v>
      </c>
      <c r="D245" t="s">
        <v>52</v>
      </c>
      <c r="E245">
        <v>101484</v>
      </c>
      <c r="F245" t="s">
        <v>865</v>
      </c>
      <c r="G245">
        <v>201103</v>
      </c>
      <c r="H245" t="s">
        <v>857</v>
      </c>
      <c r="I245" t="s">
        <v>858</v>
      </c>
      <c r="J245">
        <v>205.46</v>
      </c>
      <c r="K245" t="s">
        <v>5</v>
      </c>
      <c r="L245">
        <v>-205.46</v>
      </c>
    </row>
    <row r="246" spans="1:12" ht="15" customHeight="1">
      <c r="A246" s="1" t="s">
        <v>1080</v>
      </c>
      <c r="B246">
        <v>161</v>
      </c>
      <c r="C246" t="s">
        <v>28</v>
      </c>
      <c r="D246" t="s">
        <v>52</v>
      </c>
      <c r="E246">
        <v>101484</v>
      </c>
      <c r="F246" t="s">
        <v>865</v>
      </c>
      <c r="G246">
        <v>201103</v>
      </c>
      <c r="H246" t="s">
        <v>857</v>
      </c>
      <c r="I246" t="s">
        <v>858</v>
      </c>
      <c r="J246">
        <v>49028.06</v>
      </c>
      <c r="K246" t="s">
        <v>6</v>
      </c>
      <c r="L246">
        <v>49028.06</v>
      </c>
    </row>
    <row r="247" spans="1:12" ht="15" customHeight="1">
      <c r="A247" s="1" t="s">
        <v>1080</v>
      </c>
      <c r="B247">
        <v>161</v>
      </c>
      <c r="C247" t="s">
        <v>28</v>
      </c>
      <c r="D247" t="s">
        <v>52</v>
      </c>
      <c r="E247">
        <v>101484</v>
      </c>
      <c r="F247" t="s">
        <v>865</v>
      </c>
      <c r="G247">
        <v>201103</v>
      </c>
      <c r="H247" t="s">
        <v>857</v>
      </c>
      <c r="I247" t="s">
        <v>858</v>
      </c>
      <c r="J247">
        <v>264491.64</v>
      </c>
      <c r="K247" t="s">
        <v>6</v>
      </c>
      <c r="L247">
        <v>264491.64</v>
      </c>
    </row>
    <row r="248" spans="1:12" ht="15" customHeight="1">
      <c r="A248" s="1" t="s">
        <v>1080</v>
      </c>
      <c r="B248">
        <v>161</v>
      </c>
      <c r="C248" t="s">
        <v>28</v>
      </c>
      <c r="D248" t="s">
        <v>52</v>
      </c>
      <c r="E248">
        <v>101484</v>
      </c>
      <c r="F248" t="s">
        <v>865</v>
      </c>
      <c r="G248">
        <v>201103</v>
      </c>
      <c r="H248" t="s">
        <v>857</v>
      </c>
      <c r="I248" t="s">
        <v>858</v>
      </c>
      <c r="J248">
        <v>5590.86</v>
      </c>
      <c r="K248" t="s">
        <v>6</v>
      </c>
      <c r="L248">
        <v>5590.86</v>
      </c>
    </row>
    <row r="249" spans="1:12" ht="15" customHeight="1">
      <c r="A249" s="1" t="s">
        <v>1080</v>
      </c>
      <c r="B249">
        <v>161</v>
      </c>
      <c r="C249" t="s">
        <v>28</v>
      </c>
      <c r="D249" t="s">
        <v>52</v>
      </c>
      <c r="E249">
        <v>101484</v>
      </c>
      <c r="F249" t="s">
        <v>865</v>
      </c>
      <c r="G249">
        <v>201103</v>
      </c>
      <c r="H249" t="s">
        <v>857</v>
      </c>
      <c r="I249" t="s">
        <v>858</v>
      </c>
      <c r="J249">
        <v>16721.650000000001</v>
      </c>
      <c r="K249" t="s">
        <v>6</v>
      </c>
      <c r="L249">
        <v>16721.650000000001</v>
      </c>
    </row>
    <row r="250" spans="1:12" ht="15" customHeight="1">
      <c r="A250" s="1" t="s">
        <v>1080</v>
      </c>
      <c r="B250">
        <v>161</v>
      </c>
      <c r="C250" t="s">
        <v>28</v>
      </c>
      <c r="D250" t="s">
        <v>52</v>
      </c>
      <c r="E250">
        <v>101484</v>
      </c>
      <c r="F250" t="s">
        <v>865</v>
      </c>
      <c r="G250">
        <v>201103</v>
      </c>
      <c r="H250" t="s">
        <v>857</v>
      </c>
      <c r="I250" t="s">
        <v>858</v>
      </c>
      <c r="J250">
        <v>20856.88</v>
      </c>
      <c r="K250" t="s">
        <v>6</v>
      </c>
      <c r="L250">
        <v>20856.88</v>
      </c>
    </row>
    <row r="251" spans="1:12" ht="15" customHeight="1">
      <c r="A251" s="1" t="s">
        <v>1080</v>
      </c>
      <c r="B251">
        <v>162</v>
      </c>
      <c r="C251" t="s">
        <v>23</v>
      </c>
      <c r="D251" t="s">
        <v>47</v>
      </c>
      <c r="E251">
        <v>110367</v>
      </c>
      <c r="F251" t="s">
        <v>921</v>
      </c>
      <c r="G251">
        <v>201103</v>
      </c>
      <c r="H251" t="s">
        <v>857</v>
      </c>
      <c r="I251" t="s">
        <v>858</v>
      </c>
      <c r="J251">
        <v>112</v>
      </c>
      <c r="K251" t="s">
        <v>6</v>
      </c>
      <c r="L251">
        <v>112</v>
      </c>
    </row>
    <row r="252" spans="1:12" ht="15" customHeight="1">
      <c r="A252" s="1" t="s">
        <v>1080</v>
      </c>
      <c r="B252">
        <v>162</v>
      </c>
      <c r="C252" t="s">
        <v>23</v>
      </c>
      <c r="D252" t="s">
        <v>47</v>
      </c>
      <c r="E252">
        <v>107651</v>
      </c>
      <c r="F252" t="s">
        <v>924</v>
      </c>
      <c r="G252">
        <v>201103</v>
      </c>
      <c r="H252" t="s">
        <v>857</v>
      </c>
      <c r="I252" t="s">
        <v>858</v>
      </c>
      <c r="J252">
        <v>839</v>
      </c>
      <c r="K252" t="s">
        <v>6</v>
      </c>
      <c r="L252">
        <v>839</v>
      </c>
    </row>
    <row r="253" spans="1:12" ht="15" customHeight="1">
      <c r="A253" s="1" t="s">
        <v>1080</v>
      </c>
      <c r="B253">
        <v>57</v>
      </c>
      <c r="C253" t="s">
        <v>28</v>
      </c>
      <c r="D253" t="s">
        <v>52</v>
      </c>
      <c r="E253">
        <v>101487</v>
      </c>
      <c r="F253" t="s">
        <v>854</v>
      </c>
      <c r="G253">
        <v>201104</v>
      </c>
      <c r="H253" t="s">
        <v>861</v>
      </c>
      <c r="I253" t="s">
        <v>862</v>
      </c>
      <c r="J253">
        <v>8.35</v>
      </c>
      <c r="K253" t="s">
        <v>6</v>
      </c>
      <c r="L253">
        <v>8.35</v>
      </c>
    </row>
    <row r="254" spans="1:12" ht="15" customHeight="1">
      <c r="A254" s="1" t="s">
        <v>1080</v>
      </c>
      <c r="B254">
        <v>57</v>
      </c>
      <c r="C254" t="s">
        <v>28</v>
      </c>
      <c r="D254" t="s">
        <v>52</v>
      </c>
      <c r="E254">
        <v>101701</v>
      </c>
      <c r="F254" t="s">
        <v>866</v>
      </c>
      <c r="G254">
        <v>201105</v>
      </c>
      <c r="H254" t="s">
        <v>855</v>
      </c>
      <c r="I254" t="s">
        <v>856</v>
      </c>
      <c r="J254">
        <v>26717.040000000001</v>
      </c>
      <c r="K254" t="s">
        <v>5</v>
      </c>
      <c r="L254">
        <v>-26717.040000000001</v>
      </c>
    </row>
    <row r="255" spans="1:12" ht="15" customHeight="1">
      <c r="A255" s="1" t="s">
        <v>1080</v>
      </c>
      <c r="B255">
        <v>57</v>
      </c>
      <c r="C255" t="s">
        <v>28</v>
      </c>
      <c r="D255" t="s">
        <v>52</v>
      </c>
      <c r="E255">
        <v>101701</v>
      </c>
      <c r="F255" t="s">
        <v>866</v>
      </c>
      <c r="G255">
        <v>201105</v>
      </c>
      <c r="H255" t="s">
        <v>855</v>
      </c>
      <c r="I255" t="s">
        <v>856</v>
      </c>
      <c r="J255">
        <v>191.52</v>
      </c>
      <c r="K255" t="s">
        <v>5</v>
      </c>
      <c r="L255">
        <v>-191.52</v>
      </c>
    </row>
    <row r="256" spans="1:12" ht="15" customHeight="1">
      <c r="A256" s="1" t="s">
        <v>1080</v>
      </c>
      <c r="B256">
        <v>57</v>
      </c>
      <c r="C256" t="s">
        <v>28</v>
      </c>
      <c r="D256" t="s">
        <v>52</v>
      </c>
      <c r="E256">
        <v>101701</v>
      </c>
      <c r="F256" t="s">
        <v>866</v>
      </c>
      <c r="G256">
        <v>201105</v>
      </c>
      <c r="H256" t="s">
        <v>855</v>
      </c>
      <c r="I256" t="s">
        <v>856</v>
      </c>
      <c r="J256">
        <v>277.17</v>
      </c>
      <c r="K256" t="s">
        <v>5</v>
      </c>
      <c r="L256">
        <v>-277.17</v>
      </c>
    </row>
    <row r="257" spans="1:12" ht="15" customHeight="1">
      <c r="A257" s="1" t="s">
        <v>1080</v>
      </c>
      <c r="B257">
        <v>57</v>
      </c>
      <c r="C257" t="s">
        <v>28</v>
      </c>
      <c r="D257" t="s">
        <v>52</v>
      </c>
      <c r="E257">
        <v>101701</v>
      </c>
      <c r="F257" t="s">
        <v>866</v>
      </c>
      <c r="G257">
        <v>201105</v>
      </c>
      <c r="H257" t="s">
        <v>855</v>
      </c>
      <c r="I257" t="s">
        <v>856</v>
      </c>
      <c r="J257">
        <v>116.93</v>
      </c>
      <c r="K257" t="s">
        <v>5</v>
      </c>
      <c r="L257">
        <v>-116.93</v>
      </c>
    </row>
    <row r="258" spans="1:12" ht="15" customHeight="1">
      <c r="A258" s="1" t="s">
        <v>1080</v>
      </c>
      <c r="B258">
        <v>57</v>
      </c>
      <c r="C258" t="s">
        <v>28</v>
      </c>
      <c r="D258" t="s">
        <v>52</v>
      </c>
      <c r="E258">
        <v>101701</v>
      </c>
      <c r="F258" t="s">
        <v>866</v>
      </c>
      <c r="G258">
        <v>201105</v>
      </c>
      <c r="H258" t="s">
        <v>855</v>
      </c>
      <c r="I258" t="s">
        <v>856</v>
      </c>
      <c r="J258">
        <v>7159.21</v>
      </c>
      <c r="K258" t="s">
        <v>5</v>
      </c>
      <c r="L258">
        <v>-7159.21</v>
      </c>
    </row>
    <row r="259" spans="1:12" ht="15" customHeight="1">
      <c r="A259" s="1" t="s">
        <v>1080</v>
      </c>
      <c r="B259">
        <v>57</v>
      </c>
      <c r="C259" t="s">
        <v>28</v>
      </c>
      <c r="D259" t="s">
        <v>52</v>
      </c>
      <c r="E259">
        <v>101701</v>
      </c>
      <c r="F259" t="s">
        <v>866</v>
      </c>
      <c r="G259">
        <v>201105</v>
      </c>
      <c r="H259" t="s">
        <v>855</v>
      </c>
      <c r="I259" t="s">
        <v>856</v>
      </c>
      <c r="J259">
        <v>72.989999999999995</v>
      </c>
      <c r="K259" t="s">
        <v>5</v>
      </c>
      <c r="L259">
        <v>-72.989999999999995</v>
      </c>
    </row>
    <row r="260" spans="1:12" ht="15" customHeight="1">
      <c r="A260" s="1" t="s">
        <v>1080</v>
      </c>
      <c r="B260">
        <v>57</v>
      </c>
      <c r="C260" t="s">
        <v>28</v>
      </c>
      <c r="D260" t="s">
        <v>52</v>
      </c>
      <c r="E260">
        <v>101701</v>
      </c>
      <c r="F260" t="s">
        <v>866</v>
      </c>
      <c r="G260">
        <v>201105</v>
      </c>
      <c r="H260" t="s">
        <v>855</v>
      </c>
      <c r="I260" t="s">
        <v>856</v>
      </c>
      <c r="J260">
        <v>33.99</v>
      </c>
      <c r="K260" t="s">
        <v>5</v>
      </c>
      <c r="L260">
        <v>-33.99</v>
      </c>
    </row>
    <row r="261" spans="1:12" ht="15" customHeight="1">
      <c r="A261" s="1" t="s">
        <v>1080</v>
      </c>
      <c r="B261">
        <v>57</v>
      </c>
      <c r="C261" t="s">
        <v>28</v>
      </c>
      <c r="D261" t="s">
        <v>52</v>
      </c>
      <c r="E261">
        <v>101701</v>
      </c>
      <c r="F261" t="s">
        <v>866</v>
      </c>
      <c r="G261">
        <v>201105</v>
      </c>
      <c r="H261" t="s">
        <v>855</v>
      </c>
      <c r="I261" t="s">
        <v>856</v>
      </c>
      <c r="J261">
        <v>4657.93</v>
      </c>
      <c r="K261" t="s">
        <v>6</v>
      </c>
      <c r="L261">
        <v>4657.93</v>
      </c>
    </row>
    <row r="262" spans="1:12" ht="15" customHeight="1">
      <c r="A262" s="1" t="s">
        <v>1080</v>
      </c>
      <c r="B262">
        <v>57</v>
      </c>
      <c r="C262" t="s">
        <v>28</v>
      </c>
      <c r="D262" t="s">
        <v>52</v>
      </c>
      <c r="E262">
        <v>101701</v>
      </c>
      <c r="F262" t="s">
        <v>866</v>
      </c>
      <c r="G262">
        <v>201105</v>
      </c>
      <c r="H262" t="s">
        <v>855</v>
      </c>
      <c r="I262" t="s">
        <v>856</v>
      </c>
      <c r="J262">
        <v>12861.63</v>
      </c>
      <c r="K262" t="s">
        <v>6</v>
      </c>
      <c r="L262">
        <v>12861.63</v>
      </c>
    </row>
    <row r="263" spans="1:12" ht="15" customHeight="1">
      <c r="A263" s="1" t="s">
        <v>1080</v>
      </c>
      <c r="B263">
        <v>57</v>
      </c>
      <c r="C263" t="s">
        <v>28</v>
      </c>
      <c r="D263" t="s">
        <v>52</v>
      </c>
      <c r="E263">
        <v>101701</v>
      </c>
      <c r="F263" t="s">
        <v>866</v>
      </c>
      <c r="G263">
        <v>201105</v>
      </c>
      <c r="H263" t="s">
        <v>855</v>
      </c>
      <c r="I263" t="s">
        <v>856</v>
      </c>
      <c r="J263">
        <v>54448.15</v>
      </c>
      <c r="K263" t="s">
        <v>6</v>
      </c>
      <c r="L263">
        <v>54448.15</v>
      </c>
    </row>
    <row r="264" spans="1:12" ht="15" customHeight="1">
      <c r="A264" s="1" t="s">
        <v>1080</v>
      </c>
      <c r="B264">
        <v>57</v>
      </c>
      <c r="C264" t="s">
        <v>28</v>
      </c>
      <c r="D264" t="s">
        <v>52</v>
      </c>
      <c r="E264">
        <v>101701</v>
      </c>
      <c r="F264" t="s">
        <v>866</v>
      </c>
      <c r="G264">
        <v>201105</v>
      </c>
      <c r="H264" t="s">
        <v>855</v>
      </c>
      <c r="I264" t="s">
        <v>856</v>
      </c>
      <c r="J264">
        <v>3960</v>
      </c>
      <c r="K264" t="s">
        <v>6</v>
      </c>
      <c r="L264">
        <v>3960</v>
      </c>
    </row>
    <row r="265" spans="1:12" ht="15" customHeight="1">
      <c r="A265" s="1" t="s">
        <v>1080</v>
      </c>
      <c r="B265">
        <v>57</v>
      </c>
      <c r="C265" t="s">
        <v>28</v>
      </c>
      <c r="D265" t="s">
        <v>52</v>
      </c>
      <c r="E265">
        <v>101701</v>
      </c>
      <c r="F265" t="s">
        <v>866</v>
      </c>
      <c r="G265">
        <v>201105</v>
      </c>
      <c r="H265" t="s">
        <v>855</v>
      </c>
      <c r="I265" t="s">
        <v>856</v>
      </c>
      <c r="J265">
        <v>2440.42</v>
      </c>
      <c r="K265" t="s">
        <v>6</v>
      </c>
      <c r="L265">
        <v>2440.42</v>
      </c>
    </row>
    <row r="266" spans="1:12" ht="15" customHeight="1">
      <c r="A266" s="1" t="s">
        <v>1080</v>
      </c>
      <c r="B266">
        <v>57</v>
      </c>
      <c r="C266" t="s">
        <v>28</v>
      </c>
      <c r="D266" t="s">
        <v>52</v>
      </c>
      <c r="E266">
        <v>101701</v>
      </c>
      <c r="F266" t="s">
        <v>866</v>
      </c>
      <c r="G266">
        <v>201105</v>
      </c>
      <c r="H266" t="s">
        <v>855</v>
      </c>
      <c r="I266" t="s">
        <v>856</v>
      </c>
      <c r="J266">
        <v>6233.46</v>
      </c>
      <c r="K266" t="s">
        <v>6</v>
      </c>
      <c r="L266">
        <v>6233.46</v>
      </c>
    </row>
    <row r="267" spans="1:12" ht="15" customHeight="1">
      <c r="A267" s="1" t="s">
        <v>1080</v>
      </c>
      <c r="B267">
        <v>57</v>
      </c>
      <c r="C267" t="s">
        <v>28</v>
      </c>
      <c r="D267" t="s">
        <v>52</v>
      </c>
      <c r="E267">
        <v>101701</v>
      </c>
      <c r="F267" t="s">
        <v>866</v>
      </c>
      <c r="G267">
        <v>201105</v>
      </c>
      <c r="H267" t="s">
        <v>855</v>
      </c>
      <c r="I267" t="s">
        <v>856</v>
      </c>
      <c r="J267">
        <v>2709.76</v>
      </c>
      <c r="K267" t="s">
        <v>6</v>
      </c>
      <c r="L267">
        <v>2709.76</v>
      </c>
    </row>
    <row r="268" spans="1:12" ht="15" customHeight="1">
      <c r="A268" s="1" t="s">
        <v>1080</v>
      </c>
      <c r="B268">
        <v>57</v>
      </c>
      <c r="C268" t="s">
        <v>28</v>
      </c>
      <c r="D268" t="s">
        <v>52</v>
      </c>
      <c r="E268">
        <v>101487</v>
      </c>
      <c r="F268" t="s">
        <v>854</v>
      </c>
      <c r="G268">
        <v>201105</v>
      </c>
      <c r="H268" t="s">
        <v>855</v>
      </c>
      <c r="I268" t="s">
        <v>856</v>
      </c>
      <c r="J268">
        <v>3989.32</v>
      </c>
      <c r="K268" t="s">
        <v>5</v>
      </c>
      <c r="L268">
        <v>-3989.32</v>
      </c>
    </row>
    <row r="269" spans="1:12" ht="15" customHeight="1">
      <c r="A269" s="1" t="s">
        <v>1080</v>
      </c>
      <c r="B269">
        <v>57</v>
      </c>
      <c r="C269" t="s">
        <v>28</v>
      </c>
      <c r="D269" t="s">
        <v>52</v>
      </c>
      <c r="E269">
        <v>101487</v>
      </c>
      <c r="F269" t="s">
        <v>854</v>
      </c>
      <c r="G269">
        <v>201105</v>
      </c>
      <c r="H269" t="s">
        <v>855</v>
      </c>
      <c r="I269" t="s">
        <v>856</v>
      </c>
      <c r="J269">
        <v>86.11</v>
      </c>
      <c r="K269" t="s">
        <v>5</v>
      </c>
      <c r="L269">
        <v>-86.11</v>
      </c>
    </row>
    <row r="270" spans="1:12" ht="15" customHeight="1">
      <c r="A270" s="1" t="s">
        <v>1080</v>
      </c>
      <c r="B270">
        <v>57</v>
      </c>
      <c r="C270" t="s">
        <v>28</v>
      </c>
      <c r="D270" t="s">
        <v>52</v>
      </c>
      <c r="E270">
        <v>101487</v>
      </c>
      <c r="F270" t="s">
        <v>854</v>
      </c>
      <c r="G270">
        <v>201105</v>
      </c>
      <c r="H270" t="s">
        <v>855</v>
      </c>
      <c r="I270" t="s">
        <v>856</v>
      </c>
      <c r="J270">
        <v>2160.87</v>
      </c>
      <c r="K270" t="s">
        <v>5</v>
      </c>
      <c r="L270">
        <v>-2160.87</v>
      </c>
    </row>
    <row r="271" spans="1:12" ht="15" customHeight="1">
      <c r="A271" s="1" t="s">
        <v>1080</v>
      </c>
      <c r="B271">
        <v>57</v>
      </c>
      <c r="C271" t="s">
        <v>28</v>
      </c>
      <c r="D271" t="s">
        <v>52</v>
      </c>
      <c r="E271">
        <v>101487</v>
      </c>
      <c r="F271" t="s">
        <v>854</v>
      </c>
      <c r="G271">
        <v>201105</v>
      </c>
      <c r="H271" t="s">
        <v>855</v>
      </c>
      <c r="I271" t="s">
        <v>856</v>
      </c>
      <c r="J271">
        <v>1673.94</v>
      </c>
      <c r="K271" t="s">
        <v>5</v>
      </c>
      <c r="L271">
        <v>-1673.94</v>
      </c>
    </row>
    <row r="272" spans="1:12" ht="15" customHeight="1">
      <c r="A272" s="1" t="s">
        <v>1080</v>
      </c>
      <c r="B272">
        <v>57</v>
      </c>
      <c r="C272" t="s">
        <v>28</v>
      </c>
      <c r="D272" t="s">
        <v>52</v>
      </c>
      <c r="E272">
        <v>101487</v>
      </c>
      <c r="F272" t="s">
        <v>854</v>
      </c>
      <c r="G272">
        <v>201105</v>
      </c>
      <c r="H272" t="s">
        <v>855</v>
      </c>
      <c r="I272" t="s">
        <v>856</v>
      </c>
      <c r="J272">
        <v>239.31</v>
      </c>
      <c r="K272" t="s">
        <v>5</v>
      </c>
      <c r="L272">
        <v>-239.31</v>
      </c>
    </row>
    <row r="273" spans="1:12" ht="15" customHeight="1">
      <c r="A273" s="1" t="s">
        <v>1080</v>
      </c>
      <c r="B273">
        <v>57</v>
      </c>
      <c r="C273" t="s">
        <v>28</v>
      </c>
      <c r="D273" t="s">
        <v>52</v>
      </c>
      <c r="E273">
        <v>101487</v>
      </c>
      <c r="F273" t="s">
        <v>854</v>
      </c>
      <c r="G273">
        <v>201105</v>
      </c>
      <c r="H273" t="s">
        <v>855</v>
      </c>
      <c r="I273" t="s">
        <v>856</v>
      </c>
      <c r="J273">
        <v>468.7</v>
      </c>
      <c r="K273" t="s">
        <v>6</v>
      </c>
      <c r="L273">
        <v>468.7</v>
      </c>
    </row>
    <row r="274" spans="1:12" ht="15" customHeight="1">
      <c r="A274" s="1" t="s">
        <v>1080</v>
      </c>
      <c r="B274">
        <v>57</v>
      </c>
      <c r="C274" t="s">
        <v>28</v>
      </c>
      <c r="D274" t="s">
        <v>52</v>
      </c>
      <c r="E274">
        <v>101487</v>
      </c>
      <c r="F274" t="s">
        <v>854</v>
      </c>
      <c r="G274">
        <v>201105</v>
      </c>
      <c r="H274" t="s">
        <v>855</v>
      </c>
      <c r="I274" t="s">
        <v>856</v>
      </c>
      <c r="J274">
        <v>21255.4</v>
      </c>
      <c r="K274" t="s">
        <v>6</v>
      </c>
      <c r="L274">
        <v>21255.4</v>
      </c>
    </row>
    <row r="275" spans="1:12" ht="15" customHeight="1">
      <c r="A275" s="1" t="s">
        <v>1080</v>
      </c>
      <c r="B275">
        <v>57</v>
      </c>
      <c r="C275" t="s">
        <v>28</v>
      </c>
      <c r="D275" t="s">
        <v>52</v>
      </c>
      <c r="E275">
        <v>101487</v>
      </c>
      <c r="F275" t="s">
        <v>854</v>
      </c>
      <c r="G275">
        <v>201105</v>
      </c>
      <c r="H275" t="s">
        <v>855</v>
      </c>
      <c r="I275" t="s">
        <v>856</v>
      </c>
      <c r="J275">
        <v>2369.25</v>
      </c>
      <c r="K275" t="s">
        <v>6</v>
      </c>
      <c r="L275">
        <v>2369.25</v>
      </c>
    </row>
    <row r="276" spans="1:12" ht="15" customHeight="1">
      <c r="A276" s="1" t="s">
        <v>1080</v>
      </c>
      <c r="B276">
        <v>57</v>
      </c>
      <c r="C276" t="s">
        <v>28</v>
      </c>
      <c r="D276" t="s">
        <v>52</v>
      </c>
      <c r="E276">
        <v>101486</v>
      </c>
      <c r="F276" t="s">
        <v>863</v>
      </c>
      <c r="G276">
        <v>201105</v>
      </c>
      <c r="H276" t="s">
        <v>855</v>
      </c>
      <c r="I276" t="s">
        <v>856</v>
      </c>
      <c r="J276">
        <v>18318.650000000001</v>
      </c>
      <c r="K276" t="s">
        <v>5</v>
      </c>
      <c r="L276">
        <v>-18318.650000000001</v>
      </c>
    </row>
    <row r="277" spans="1:12" ht="15" customHeight="1">
      <c r="A277" s="1" t="s">
        <v>1080</v>
      </c>
      <c r="B277">
        <v>57</v>
      </c>
      <c r="C277" t="s">
        <v>28</v>
      </c>
      <c r="D277" t="s">
        <v>52</v>
      </c>
      <c r="E277">
        <v>101486</v>
      </c>
      <c r="F277" t="s">
        <v>863</v>
      </c>
      <c r="G277">
        <v>201105</v>
      </c>
      <c r="H277" t="s">
        <v>855</v>
      </c>
      <c r="I277" t="s">
        <v>856</v>
      </c>
      <c r="J277">
        <v>54.48</v>
      </c>
      <c r="K277" t="s">
        <v>5</v>
      </c>
      <c r="L277">
        <v>-54.48</v>
      </c>
    </row>
    <row r="278" spans="1:12" ht="15" customHeight="1">
      <c r="A278" s="1" t="s">
        <v>1080</v>
      </c>
      <c r="B278">
        <v>57</v>
      </c>
      <c r="C278" t="s">
        <v>28</v>
      </c>
      <c r="D278" t="s">
        <v>52</v>
      </c>
      <c r="E278">
        <v>101486</v>
      </c>
      <c r="F278" t="s">
        <v>863</v>
      </c>
      <c r="G278">
        <v>201105</v>
      </c>
      <c r="H278" t="s">
        <v>855</v>
      </c>
      <c r="I278" t="s">
        <v>856</v>
      </c>
      <c r="J278">
        <v>379.44</v>
      </c>
      <c r="K278" t="s">
        <v>5</v>
      </c>
      <c r="L278">
        <v>-379.44</v>
      </c>
    </row>
    <row r="279" spans="1:12" ht="15" customHeight="1">
      <c r="A279" s="1" t="s">
        <v>1080</v>
      </c>
      <c r="B279">
        <v>57</v>
      </c>
      <c r="C279" t="s">
        <v>28</v>
      </c>
      <c r="D279" t="s">
        <v>52</v>
      </c>
      <c r="E279">
        <v>101486</v>
      </c>
      <c r="F279" t="s">
        <v>863</v>
      </c>
      <c r="G279">
        <v>201105</v>
      </c>
      <c r="H279" t="s">
        <v>855</v>
      </c>
      <c r="I279" t="s">
        <v>856</v>
      </c>
      <c r="J279">
        <v>75.64</v>
      </c>
      <c r="K279" t="s">
        <v>5</v>
      </c>
      <c r="L279">
        <v>-75.64</v>
      </c>
    </row>
    <row r="280" spans="1:12" ht="15" customHeight="1">
      <c r="A280" s="1" t="s">
        <v>1080</v>
      </c>
      <c r="B280">
        <v>57</v>
      </c>
      <c r="C280" t="s">
        <v>28</v>
      </c>
      <c r="D280" t="s">
        <v>52</v>
      </c>
      <c r="E280">
        <v>101486</v>
      </c>
      <c r="F280" t="s">
        <v>863</v>
      </c>
      <c r="G280">
        <v>201105</v>
      </c>
      <c r="H280" t="s">
        <v>855</v>
      </c>
      <c r="I280" t="s">
        <v>856</v>
      </c>
      <c r="J280">
        <v>9424.5499999999993</v>
      </c>
      <c r="K280" t="s">
        <v>5</v>
      </c>
      <c r="L280">
        <v>-9424.5499999999993</v>
      </c>
    </row>
    <row r="281" spans="1:12" ht="15" customHeight="1">
      <c r="A281" s="1" t="s">
        <v>1080</v>
      </c>
      <c r="B281">
        <v>57</v>
      </c>
      <c r="C281" t="s">
        <v>28</v>
      </c>
      <c r="D281" t="s">
        <v>52</v>
      </c>
      <c r="E281">
        <v>101486</v>
      </c>
      <c r="F281" t="s">
        <v>863</v>
      </c>
      <c r="G281">
        <v>201105</v>
      </c>
      <c r="H281" t="s">
        <v>855</v>
      </c>
      <c r="I281" t="s">
        <v>856</v>
      </c>
      <c r="J281">
        <v>302.85000000000002</v>
      </c>
      <c r="K281" t="s">
        <v>5</v>
      </c>
      <c r="L281">
        <v>-302.85000000000002</v>
      </c>
    </row>
    <row r="282" spans="1:12" ht="15" customHeight="1">
      <c r="A282" s="1" t="s">
        <v>1080</v>
      </c>
      <c r="B282">
        <v>57</v>
      </c>
      <c r="C282" t="s">
        <v>28</v>
      </c>
      <c r="D282" t="s">
        <v>52</v>
      </c>
      <c r="E282">
        <v>101486</v>
      </c>
      <c r="F282" t="s">
        <v>863</v>
      </c>
      <c r="G282">
        <v>201105</v>
      </c>
      <c r="H282" t="s">
        <v>855</v>
      </c>
      <c r="I282" t="s">
        <v>856</v>
      </c>
      <c r="J282">
        <v>322</v>
      </c>
      <c r="K282" t="s">
        <v>5</v>
      </c>
      <c r="L282">
        <v>-322</v>
      </c>
    </row>
    <row r="283" spans="1:12" ht="15" customHeight="1">
      <c r="A283" s="1" t="s">
        <v>1080</v>
      </c>
      <c r="B283">
        <v>57</v>
      </c>
      <c r="C283" t="s">
        <v>28</v>
      </c>
      <c r="D283" t="s">
        <v>52</v>
      </c>
      <c r="E283">
        <v>101486</v>
      </c>
      <c r="F283" t="s">
        <v>863</v>
      </c>
      <c r="G283">
        <v>201105</v>
      </c>
      <c r="H283" t="s">
        <v>855</v>
      </c>
      <c r="I283" t="s">
        <v>856</v>
      </c>
      <c r="J283">
        <v>4060.81</v>
      </c>
      <c r="K283" t="s">
        <v>6</v>
      </c>
      <c r="L283">
        <v>4060.81</v>
      </c>
    </row>
    <row r="284" spans="1:12" ht="15" customHeight="1">
      <c r="A284" s="1" t="s">
        <v>1080</v>
      </c>
      <c r="B284">
        <v>57</v>
      </c>
      <c r="C284" t="s">
        <v>28</v>
      </c>
      <c r="D284" t="s">
        <v>52</v>
      </c>
      <c r="E284">
        <v>101486</v>
      </c>
      <c r="F284" t="s">
        <v>863</v>
      </c>
      <c r="G284">
        <v>201105</v>
      </c>
      <c r="H284" t="s">
        <v>855</v>
      </c>
      <c r="I284" t="s">
        <v>856</v>
      </c>
      <c r="J284">
        <v>53782.239999999998</v>
      </c>
      <c r="K284" t="s">
        <v>6</v>
      </c>
      <c r="L284">
        <v>53782.239999999998</v>
      </c>
    </row>
    <row r="285" spans="1:12" ht="15" customHeight="1">
      <c r="A285" s="1" t="s">
        <v>1080</v>
      </c>
      <c r="B285">
        <v>57</v>
      </c>
      <c r="C285" t="s">
        <v>28</v>
      </c>
      <c r="D285" t="s">
        <v>52</v>
      </c>
      <c r="E285">
        <v>101486</v>
      </c>
      <c r="F285" t="s">
        <v>863</v>
      </c>
      <c r="G285">
        <v>201105</v>
      </c>
      <c r="H285" t="s">
        <v>855</v>
      </c>
      <c r="I285" t="s">
        <v>856</v>
      </c>
      <c r="J285">
        <v>1098.8499999999999</v>
      </c>
      <c r="K285" t="s">
        <v>6</v>
      </c>
      <c r="L285">
        <v>1098.8499999999999</v>
      </c>
    </row>
    <row r="286" spans="1:12" ht="15" customHeight="1">
      <c r="A286" s="1" t="s">
        <v>1080</v>
      </c>
      <c r="B286">
        <v>57</v>
      </c>
      <c r="C286" t="s">
        <v>28</v>
      </c>
      <c r="D286" t="s">
        <v>52</v>
      </c>
      <c r="E286">
        <v>101486</v>
      </c>
      <c r="F286" t="s">
        <v>863</v>
      </c>
      <c r="G286">
        <v>201105</v>
      </c>
      <c r="H286" t="s">
        <v>855</v>
      </c>
      <c r="I286" t="s">
        <v>856</v>
      </c>
      <c r="J286">
        <v>17457.09</v>
      </c>
      <c r="K286" t="s">
        <v>6</v>
      </c>
      <c r="L286">
        <v>17457.09</v>
      </c>
    </row>
    <row r="287" spans="1:12" ht="15" customHeight="1">
      <c r="A287" s="1" t="s">
        <v>1080</v>
      </c>
      <c r="B287">
        <v>57</v>
      </c>
      <c r="C287" t="s">
        <v>28</v>
      </c>
      <c r="D287" t="s">
        <v>52</v>
      </c>
      <c r="E287">
        <v>101486</v>
      </c>
      <c r="F287" t="s">
        <v>863</v>
      </c>
      <c r="G287">
        <v>201105</v>
      </c>
      <c r="H287" t="s">
        <v>855</v>
      </c>
      <c r="I287" t="s">
        <v>856</v>
      </c>
      <c r="J287">
        <v>1008.12</v>
      </c>
      <c r="K287" t="s">
        <v>6</v>
      </c>
      <c r="L287">
        <v>1008.12</v>
      </c>
    </row>
    <row r="288" spans="1:12" ht="15" customHeight="1">
      <c r="A288" s="1" t="s">
        <v>1080</v>
      </c>
      <c r="B288">
        <v>57</v>
      </c>
      <c r="C288" t="s">
        <v>28</v>
      </c>
      <c r="D288" t="s">
        <v>52</v>
      </c>
      <c r="E288">
        <v>101486</v>
      </c>
      <c r="F288" t="s">
        <v>863</v>
      </c>
      <c r="G288">
        <v>201105</v>
      </c>
      <c r="H288" t="s">
        <v>855</v>
      </c>
      <c r="I288" t="s">
        <v>856</v>
      </c>
      <c r="J288">
        <v>1045.06</v>
      </c>
      <c r="K288" t="s">
        <v>6</v>
      </c>
      <c r="L288">
        <v>1045.06</v>
      </c>
    </row>
    <row r="289" spans="1:12" ht="15" customHeight="1">
      <c r="A289" s="1" t="s">
        <v>1080</v>
      </c>
      <c r="B289">
        <v>57</v>
      </c>
      <c r="C289" t="s">
        <v>28</v>
      </c>
      <c r="D289" t="s">
        <v>52</v>
      </c>
      <c r="E289">
        <v>101486</v>
      </c>
      <c r="F289" t="s">
        <v>863</v>
      </c>
      <c r="G289">
        <v>201105</v>
      </c>
      <c r="H289" t="s">
        <v>855</v>
      </c>
      <c r="I289" t="s">
        <v>856</v>
      </c>
      <c r="J289">
        <v>14572.88</v>
      </c>
      <c r="K289" t="s">
        <v>6</v>
      </c>
      <c r="L289">
        <v>14572.88</v>
      </c>
    </row>
    <row r="290" spans="1:12" ht="15" customHeight="1">
      <c r="A290" s="1" t="s">
        <v>1080</v>
      </c>
      <c r="B290">
        <v>57</v>
      </c>
      <c r="C290" t="s">
        <v>28</v>
      </c>
      <c r="D290" t="s">
        <v>52</v>
      </c>
      <c r="E290">
        <v>101486</v>
      </c>
      <c r="F290" t="s">
        <v>863</v>
      </c>
      <c r="G290">
        <v>201105</v>
      </c>
      <c r="H290" t="s">
        <v>855</v>
      </c>
      <c r="I290" t="s">
        <v>856</v>
      </c>
      <c r="J290">
        <v>864</v>
      </c>
      <c r="K290" t="s">
        <v>6</v>
      </c>
      <c r="L290">
        <v>864</v>
      </c>
    </row>
    <row r="291" spans="1:12" ht="15" customHeight="1">
      <c r="A291" s="1" t="s">
        <v>1080</v>
      </c>
      <c r="B291">
        <v>57</v>
      </c>
      <c r="C291" t="s">
        <v>28</v>
      </c>
      <c r="D291" t="s">
        <v>52</v>
      </c>
      <c r="E291">
        <v>101486</v>
      </c>
      <c r="F291" t="s">
        <v>863</v>
      </c>
      <c r="G291">
        <v>201105</v>
      </c>
      <c r="H291" t="s">
        <v>855</v>
      </c>
      <c r="I291" t="s">
        <v>856</v>
      </c>
      <c r="J291">
        <v>1581.14</v>
      </c>
      <c r="K291" t="s">
        <v>6</v>
      </c>
      <c r="L291">
        <v>1581.14</v>
      </c>
    </row>
    <row r="292" spans="1:12" ht="15" customHeight="1">
      <c r="A292" s="1" t="s">
        <v>1080</v>
      </c>
      <c r="B292">
        <v>57</v>
      </c>
      <c r="C292" t="s">
        <v>28</v>
      </c>
      <c r="D292" t="s">
        <v>52</v>
      </c>
      <c r="E292">
        <v>101486</v>
      </c>
      <c r="F292" t="s">
        <v>863</v>
      </c>
      <c r="G292">
        <v>201105</v>
      </c>
      <c r="H292" t="s">
        <v>855</v>
      </c>
      <c r="I292" t="s">
        <v>856</v>
      </c>
      <c r="J292">
        <v>9597.1</v>
      </c>
      <c r="K292" t="s">
        <v>6</v>
      </c>
      <c r="L292">
        <v>9597.1</v>
      </c>
    </row>
    <row r="293" spans="1:12" ht="15" customHeight="1">
      <c r="A293" s="1" t="s">
        <v>1080</v>
      </c>
      <c r="B293">
        <v>57</v>
      </c>
      <c r="C293" t="s">
        <v>28</v>
      </c>
      <c r="D293" t="s">
        <v>52</v>
      </c>
      <c r="E293">
        <v>101485</v>
      </c>
      <c r="F293" t="s">
        <v>864</v>
      </c>
      <c r="G293">
        <v>201105</v>
      </c>
      <c r="H293" t="s">
        <v>855</v>
      </c>
      <c r="I293" t="s">
        <v>856</v>
      </c>
      <c r="J293">
        <v>743.6</v>
      </c>
      <c r="K293" t="s">
        <v>5</v>
      </c>
      <c r="L293">
        <v>-743.6</v>
      </c>
    </row>
    <row r="294" spans="1:12" ht="15" customHeight="1">
      <c r="A294" s="1" t="s">
        <v>1080</v>
      </c>
      <c r="B294">
        <v>57</v>
      </c>
      <c r="C294" t="s">
        <v>28</v>
      </c>
      <c r="D294" t="s">
        <v>52</v>
      </c>
      <c r="E294">
        <v>101485</v>
      </c>
      <c r="F294" t="s">
        <v>864</v>
      </c>
      <c r="G294">
        <v>201105</v>
      </c>
      <c r="H294" t="s">
        <v>855</v>
      </c>
      <c r="I294" t="s">
        <v>856</v>
      </c>
      <c r="J294">
        <v>11.92</v>
      </c>
      <c r="K294" t="s">
        <v>5</v>
      </c>
      <c r="L294">
        <v>-11.92</v>
      </c>
    </row>
    <row r="295" spans="1:12" ht="15" customHeight="1">
      <c r="A295" s="1" t="s">
        <v>1080</v>
      </c>
      <c r="B295">
        <v>57</v>
      </c>
      <c r="C295" t="s">
        <v>28</v>
      </c>
      <c r="D295" t="s">
        <v>52</v>
      </c>
      <c r="E295">
        <v>101485</v>
      </c>
      <c r="F295" t="s">
        <v>864</v>
      </c>
      <c r="G295">
        <v>201105</v>
      </c>
      <c r="H295" t="s">
        <v>855</v>
      </c>
      <c r="I295" t="s">
        <v>856</v>
      </c>
      <c r="J295">
        <v>301.44</v>
      </c>
      <c r="K295" t="s">
        <v>5</v>
      </c>
      <c r="L295">
        <v>-301.44</v>
      </c>
    </row>
    <row r="296" spans="1:12" ht="15" customHeight="1">
      <c r="A296" s="1" t="s">
        <v>1080</v>
      </c>
      <c r="B296">
        <v>57</v>
      </c>
      <c r="C296" t="s">
        <v>28</v>
      </c>
      <c r="D296" t="s">
        <v>52</v>
      </c>
      <c r="E296">
        <v>101485</v>
      </c>
      <c r="F296" t="s">
        <v>864</v>
      </c>
      <c r="G296">
        <v>201105</v>
      </c>
      <c r="H296" t="s">
        <v>855</v>
      </c>
      <c r="I296" t="s">
        <v>856</v>
      </c>
      <c r="J296">
        <v>50.33</v>
      </c>
      <c r="K296" t="s">
        <v>6</v>
      </c>
      <c r="L296">
        <v>50.33</v>
      </c>
    </row>
    <row r="297" spans="1:12" ht="15" customHeight="1">
      <c r="A297" s="1" t="s">
        <v>1080</v>
      </c>
      <c r="B297">
        <v>57</v>
      </c>
      <c r="C297" t="s">
        <v>28</v>
      </c>
      <c r="D297" t="s">
        <v>52</v>
      </c>
      <c r="E297">
        <v>101485</v>
      </c>
      <c r="F297" t="s">
        <v>864</v>
      </c>
      <c r="G297">
        <v>201105</v>
      </c>
      <c r="H297" t="s">
        <v>855</v>
      </c>
      <c r="I297" t="s">
        <v>856</v>
      </c>
      <c r="J297">
        <v>3287.69</v>
      </c>
      <c r="K297" t="s">
        <v>6</v>
      </c>
      <c r="L297">
        <v>3287.69</v>
      </c>
    </row>
    <row r="298" spans="1:12" ht="15" customHeight="1">
      <c r="A298" s="1" t="s">
        <v>1080</v>
      </c>
      <c r="B298">
        <v>57</v>
      </c>
      <c r="C298" t="s">
        <v>28</v>
      </c>
      <c r="D298" t="s">
        <v>52</v>
      </c>
      <c r="E298">
        <v>101485</v>
      </c>
      <c r="F298" t="s">
        <v>864</v>
      </c>
      <c r="G298">
        <v>201105</v>
      </c>
      <c r="H298" t="s">
        <v>855</v>
      </c>
      <c r="I298" t="s">
        <v>856</v>
      </c>
      <c r="J298">
        <v>2.2599999999999998</v>
      </c>
      <c r="K298" t="s">
        <v>5</v>
      </c>
      <c r="L298">
        <v>-2.2599999999999998</v>
      </c>
    </row>
    <row r="299" spans="1:12" ht="15" customHeight="1">
      <c r="A299" s="1" t="s">
        <v>1080</v>
      </c>
      <c r="B299">
        <v>57</v>
      </c>
      <c r="C299" t="s">
        <v>28</v>
      </c>
      <c r="D299" t="s">
        <v>52</v>
      </c>
      <c r="E299">
        <v>101484</v>
      </c>
      <c r="F299" t="s">
        <v>865</v>
      </c>
      <c r="G299">
        <v>201105</v>
      </c>
      <c r="H299" t="s">
        <v>855</v>
      </c>
      <c r="I299" t="s">
        <v>856</v>
      </c>
      <c r="J299">
        <v>232.96</v>
      </c>
      <c r="K299" t="s">
        <v>5</v>
      </c>
      <c r="L299">
        <v>-232.96</v>
      </c>
    </row>
    <row r="300" spans="1:12" ht="15" customHeight="1">
      <c r="A300" s="1" t="s">
        <v>1080</v>
      </c>
      <c r="B300">
        <v>57</v>
      </c>
      <c r="C300" t="s">
        <v>28</v>
      </c>
      <c r="D300" t="s">
        <v>52</v>
      </c>
      <c r="E300">
        <v>101484</v>
      </c>
      <c r="F300" t="s">
        <v>865</v>
      </c>
      <c r="G300">
        <v>201105</v>
      </c>
      <c r="H300" t="s">
        <v>855</v>
      </c>
      <c r="I300" t="s">
        <v>856</v>
      </c>
      <c r="J300">
        <v>3548.84</v>
      </c>
      <c r="K300" t="s">
        <v>5</v>
      </c>
      <c r="L300">
        <v>-3548.84</v>
      </c>
    </row>
    <row r="301" spans="1:12" ht="15" customHeight="1">
      <c r="A301" s="1" t="s">
        <v>1080</v>
      </c>
      <c r="B301">
        <v>57</v>
      </c>
      <c r="C301" t="s">
        <v>28</v>
      </c>
      <c r="D301" t="s">
        <v>52</v>
      </c>
      <c r="E301">
        <v>101484</v>
      </c>
      <c r="F301" t="s">
        <v>865</v>
      </c>
      <c r="G301">
        <v>201105</v>
      </c>
      <c r="H301" t="s">
        <v>855</v>
      </c>
      <c r="I301" t="s">
        <v>856</v>
      </c>
      <c r="J301">
        <v>44.15</v>
      </c>
      <c r="K301" t="s">
        <v>5</v>
      </c>
      <c r="L301">
        <v>-44.15</v>
      </c>
    </row>
    <row r="302" spans="1:12" ht="15" customHeight="1">
      <c r="A302" s="1" t="s">
        <v>1080</v>
      </c>
      <c r="B302">
        <v>57</v>
      </c>
      <c r="C302" t="s">
        <v>28</v>
      </c>
      <c r="D302" t="s">
        <v>52</v>
      </c>
      <c r="E302">
        <v>101484</v>
      </c>
      <c r="F302" t="s">
        <v>865</v>
      </c>
      <c r="G302">
        <v>201105</v>
      </c>
      <c r="H302" t="s">
        <v>855</v>
      </c>
      <c r="I302" t="s">
        <v>856</v>
      </c>
      <c r="J302">
        <v>915.9</v>
      </c>
      <c r="K302" t="s">
        <v>5</v>
      </c>
      <c r="L302">
        <v>-915.9</v>
      </c>
    </row>
    <row r="303" spans="1:12" ht="15" customHeight="1">
      <c r="A303" s="1" t="s">
        <v>1080</v>
      </c>
      <c r="B303">
        <v>57</v>
      </c>
      <c r="C303" t="s">
        <v>28</v>
      </c>
      <c r="D303" t="s">
        <v>52</v>
      </c>
      <c r="E303">
        <v>101484</v>
      </c>
      <c r="F303" t="s">
        <v>865</v>
      </c>
      <c r="G303">
        <v>201105</v>
      </c>
      <c r="H303" t="s">
        <v>855</v>
      </c>
      <c r="I303" t="s">
        <v>856</v>
      </c>
      <c r="J303">
        <v>2364.21</v>
      </c>
      <c r="K303" t="s">
        <v>6</v>
      </c>
      <c r="L303">
        <v>2364.21</v>
      </c>
    </row>
    <row r="304" spans="1:12" ht="15" customHeight="1">
      <c r="A304" s="1" t="s">
        <v>1080</v>
      </c>
      <c r="B304">
        <v>57</v>
      </c>
      <c r="C304" t="s">
        <v>28</v>
      </c>
      <c r="D304" t="s">
        <v>52</v>
      </c>
      <c r="E304">
        <v>101484</v>
      </c>
      <c r="F304" t="s">
        <v>865</v>
      </c>
      <c r="G304">
        <v>201105</v>
      </c>
      <c r="H304" t="s">
        <v>855</v>
      </c>
      <c r="I304" t="s">
        <v>856</v>
      </c>
      <c r="J304">
        <v>3492.66</v>
      </c>
      <c r="K304" t="s">
        <v>6</v>
      </c>
      <c r="L304">
        <v>3492.66</v>
      </c>
    </row>
    <row r="305" spans="1:12" ht="15" customHeight="1">
      <c r="A305" s="1" t="s">
        <v>1080</v>
      </c>
      <c r="B305">
        <v>57</v>
      </c>
      <c r="C305" t="s">
        <v>28</v>
      </c>
      <c r="D305" t="s">
        <v>52</v>
      </c>
      <c r="E305">
        <v>101484</v>
      </c>
      <c r="F305" t="s">
        <v>865</v>
      </c>
      <c r="G305">
        <v>201105</v>
      </c>
      <c r="H305" t="s">
        <v>855</v>
      </c>
      <c r="I305" t="s">
        <v>856</v>
      </c>
      <c r="J305">
        <v>2257.2800000000002</v>
      </c>
      <c r="K305" t="s">
        <v>6</v>
      </c>
      <c r="L305">
        <v>2257.2800000000002</v>
      </c>
    </row>
    <row r="306" spans="1:12" ht="15" customHeight="1">
      <c r="A306" s="1" t="s">
        <v>1080</v>
      </c>
      <c r="B306">
        <v>57</v>
      </c>
      <c r="C306" t="s">
        <v>28</v>
      </c>
      <c r="D306" t="s">
        <v>52</v>
      </c>
      <c r="E306">
        <v>101484</v>
      </c>
      <c r="F306" t="s">
        <v>865</v>
      </c>
      <c r="G306">
        <v>201105</v>
      </c>
      <c r="H306" t="s">
        <v>855</v>
      </c>
      <c r="I306" t="s">
        <v>856</v>
      </c>
      <c r="J306">
        <v>3266</v>
      </c>
      <c r="K306" t="s">
        <v>6</v>
      </c>
      <c r="L306">
        <v>3266</v>
      </c>
    </row>
    <row r="307" spans="1:12" ht="15" customHeight="1">
      <c r="A307" s="1" t="s">
        <v>1080</v>
      </c>
      <c r="B307">
        <v>57</v>
      </c>
      <c r="C307" t="s">
        <v>28</v>
      </c>
      <c r="D307" t="s">
        <v>52</v>
      </c>
      <c r="E307">
        <v>101484</v>
      </c>
      <c r="F307" t="s">
        <v>865</v>
      </c>
      <c r="G307">
        <v>201105</v>
      </c>
      <c r="H307" t="s">
        <v>855</v>
      </c>
      <c r="I307" t="s">
        <v>856</v>
      </c>
      <c r="J307">
        <v>1052.8599999999999</v>
      </c>
      <c r="K307" t="s">
        <v>6</v>
      </c>
      <c r="L307">
        <v>1052.8599999999999</v>
      </c>
    </row>
    <row r="308" spans="1:12" ht="15" customHeight="1">
      <c r="A308" s="1" t="s">
        <v>1080</v>
      </c>
      <c r="B308">
        <v>81</v>
      </c>
      <c r="C308" t="s">
        <v>10</v>
      </c>
      <c r="D308" t="s">
        <v>34</v>
      </c>
      <c r="E308">
        <v>108941</v>
      </c>
      <c r="F308" t="s">
        <v>1009</v>
      </c>
      <c r="G308">
        <v>201105</v>
      </c>
      <c r="H308" t="s">
        <v>855</v>
      </c>
      <c r="I308" t="s">
        <v>856</v>
      </c>
      <c r="J308">
        <v>170.47</v>
      </c>
      <c r="K308" t="s">
        <v>6</v>
      </c>
      <c r="L308">
        <v>170.47</v>
      </c>
    </row>
    <row r="309" spans="1:12" ht="15" customHeight="1">
      <c r="A309" s="1" t="s">
        <v>1080</v>
      </c>
      <c r="B309">
        <v>96</v>
      </c>
      <c r="C309" t="s">
        <v>28</v>
      </c>
      <c r="D309" t="s">
        <v>52</v>
      </c>
      <c r="E309">
        <v>101484</v>
      </c>
      <c r="F309" t="s">
        <v>865</v>
      </c>
      <c r="G309">
        <v>201105</v>
      </c>
      <c r="H309" t="s">
        <v>855</v>
      </c>
      <c r="I309" t="s">
        <v>856</v>
      </c>
      <c r="J309">
        <v>3147.46</v>
      </c>
      <c r="K309" t="s">
        <v>6</v>
      </c>
      <c r="L309">
        <v>3147.46</v>
      </c>
    </row>
    <row r="310" spans="1:12" ht="15" customHeight="1">
      <c r="A310" s="1" t="s">
        <v>1080</v>
      </c>
      <c r="B310">
        <v>96</v>
      </c>
      <c r="C310" t="s">
        <v>28</v>
      </c>
      <c r="D310" t="s">
        <v>52</v>
      </c>
      <c r="E310">
        <v>101484</v>
      </c>
      <c r="F310" t="s">
        <v>865</v>
      </c>
      <c r="G310">
        <v>201105</v>
      </c>
      <c r="H310" t="s">
        <v>855</v>
      </c>
      <c r="I310" t="s">
        <v>856</v>
      </c>
      <c r="J310">
        <v>3492.66</v>
      </c>
      <c r="K310" t="s">
        <v>6</v>
      </c>
      <c r="L310">
        <v>3492.66</v>
      </c>
    </row>
    <row r="311" spans="1:12" ht="15" customHeight="1">
      <c r="A311" s="1" t="s">
        <v>1080</v>
      </c>
      <c r="B311">
        <v>96</v>
      </c>
      <c r="C311" t="s">
        <v>28</v>
      </c>
      <c r="D311" t="s">
        <v>52</v>
      </c>
      <c r="E311">
        <v>101484</v>
      </c>
      <c r="F311" t="s">
        <v>865</v>
      </c>
      <c r="G311">
        <v>201105</v>
      </c>
      <c r="H311" t="s">
        <v>855</v>
      </c>
      <c r="I311" t="s">
        <v>856</v>
      </c>
      <c r="J311">
        <v>2257.2800000000002</v>
      </c>
      <c r="K311" t="s">
        <v>6</v>
      </c>
      <c r="L311">
        <v>2257.2800000000002</v>
      </c>
    </row>
    <row r="312" spans="1:12" ht="15" customHeight="1">
      <c r="A312" s="1" t="s">
        <v>1080</v>
      </c>
      <c r="B312">
        <v>96</v>
      </c>
      <c r="C312" t="s">
        <v>28</v>
      </c>
      <c r="D312" t="s">
        <v>52</v>
      </c>
      <c r="E312">
        <v>101484</v>
      </c>
      <c r="F312" t="s">
        <v>865</v>
      </c>
      <c r="G312">
        <v>201105</v>
      </c>
      <c r="H312" t="s">
        <v>855</v>
      </c>
      <c r="I312" t="s">
        <v>856</v>
      </c>
      <c r="J312">
        <v>3266</v>
      </c>
      <c r="K312" t="s">
        <v>6</v>
      </c>
      <c r="L312">
        <v>3266</v>
      </c>
    </row>
    <row r="313" spans="1:12" ht="15" customHeight="1">
      <c r="A313" s="1" t="s">
        <v>1080</v>
      </c>
      <c r="B313">
        <v>96</v>
      </c>
      <c r="C313" t="s">
        <v>28</v>
      </c>
      <c r="D313" t="s">
        <v>52</v>
      </c>
      <c r="E313">
        <v>101484</v>
      </c>
      <c r="F313" t="s">
        <v>865</v>
      </c>
      <c r="G313">
        <v>201105</v>
      </c>
      <c r="H313" t="s">
        <v>855</v>
      </c>
      <c r="I313" t="s">
        <v>856</v>
      </c>
      <c r="J313">
        <v>389.76</v>
      </c>
      <c r="K313" t="s">
        <v>6</v>
      </c>
      <c r="L313">
        <v>389.76</v>
      </c>
    </row>
    <row r="314" spans="1:12" ht="15" customHeight="1">
      <c r="A314" s="1" t="s">
        <v>1080</v>
      </c>
      <c r="B314">
        <v>96</v>
      </c>
      <c r="C314" t="s">
        <v>28</v>
      </c>
      <c r="D314" t="s">
        <v>52</v>
      </c>
      <c r="E314">
        <v>101701</v>
      </c>
      <c r="F314" t="s">
        <v>866</v>
      </c>
      <c r="G314">
        <v>201105</v>
      </c>
      <c r="H314" t="s">
        <v>855</v>
      </c>
      <c r="I314" t="s">
        <v>856</v>
      </c>
      <c r="J314">
        <v>31299.74</v>
      </c>
      <c r="K314" t="s">
        <v>5</v>
      </c>
      <c r="L314">
        <v>-31299.74</v>
      </c>
    </row>
    <row r="315" spans="1:12" ht="15" customHeight="1">
      <c r="A315" s="1" t="s">
        <v>1080</v>
      </c>
      <c r="B315">
        <v>96</v>
      </c>
      <c r="C315" t="s">
        <v>28</v>
      </c>
      <c r="D315" t="s">
        <v>52</v>
      </c>
      <c r="E315">
        <v>101701</v>
      </c>
      <c r="F315" t="s">
        <v>866</v>
      </c>
      <c r="G315">
        <v>201105</v>
      </c>
      <c r="H315" t="s">
        <v>855</v>
      </c>
      <c r="I315" t="s">
        <v>856</v>
      </c>
      <c r="J315">
        <v>186.58</v>
      </c>
      <c r="K315" t="s">
        <v>5</v>
      </c>
      <c r="L315">
        <v>-186.58</v>
      </c>
    </row>
    <row r="316" spans="1:12" ht="15" customHeight="1">
      <c r="A316" s="1" t="s">
        <v>1080</v>
      </c>
      <c r="B316">
        <v>96</v>
      </c>
      <c r="C316" t="s">
        <v>28</v>
      </c>
      <c r="D316" t="s">
        <v>52</v>
      </c>
      <c r="E316">
        <v>101701</v>
      </c>
      <c r="F316" t="s">
        <v>866</v>
      </c>
      <c r="G316">
        <v>201105</v>
      </c>
      <c r="H316" t="s">
        <v>855</v>
      </c>
      <c r="I316" t="s">
        <v>856</v>
      </c>
      <c r="J316">
        <v>362.44</v>
      </c>
      <c r="K316" t="s">
        <v>5</v>
      </c>
      <c r="L316">
        <v>-362.44</v>
      </c>
    </row>
    <row r="317" spans="1:12" ht="15" customHeight="1">
      <c r="A317" s="1" t="s">
        <v>1080</v>
      </c>
      <c r="B317">
        <v>96</v>
      </c>
      <c r="C317" t="s">
        <v>28</v>
      </c>
      <c r="D317" t="s">
        <v>52</v>
      </c>
      <c r="E317">
        <v>101701</v>
      </c>
      <c r="F317" t="s">
        <v>866</v>
      </c>
      <c r="G317">
        <v>201105</v>
      </c>
      <c r="H317" t="s">
        <v>855</v>
      </c>
      <c r="I317" t="s">
        <v>856</v>
      </c>
      <c r="J317">
        <v>116.93</v>
      </c>
      <c r="K317" t="s">
        <v>5</v>
      </c>
      <c r="L317">
        <v>-116.93</v>
      </c>
    </row>
    <row r="318" spans="1:12" ht="15" customHeight="1">
      <c r="A318" s="1" t="s">
        <v>1080</v>
      </c>
      <c r="B318">
        <v>96</v>
      </c>
      <c r="C318" t="s">
        <v>28</v>
      </c>
      <c r="D318" t="s">
        <v>52</v>
      </c>
      <c r="E318">
        <v>101701</v>
      </c>
      <c r="F318" t="s">
        <v>866</v>
      </c>
      <c r="G318">
        <v>201105</v>
      </c>
      <c r="H318" t="s">
        <v>855</v>
      </c>
      <c r="I318" t="s">
        <v>856</v>
      </c>
      <c r="J318">
        <v>9333.27</v>
      </c>
      <c r="K318" t="s">
        <v>5</v>
      </c>
      <c r="L318">
        <v>-9333.27</v>
      </c>
    </row>
    <row r="319" spans="1:12" ht="15" customHeight="1">
      <c r="A319" s="1" t="s">
        <v>1080</v>
      </c>
      <c r="B319">
        <v>96</v>
      </c>
      <c r="C319" t="s">
        <v>28</v>
      </c>
      <c r="D319" t="s">
        <v>52</v>
      </c>
      <c r="E319">
        <v>101701</v>
      </c>
      <c r="F319" t="s">
        <v>866</v>
      </c>
      <c r="G319">
        <v>201105</v>
      </c>
      <c r="H319" t="s">
        <v>855</v>
      </c>
      <c r="I319" t="s">
        <v>856</v>
      </c>
      <c r="J319">
        <v>162.99</v>
      </c>
      <c r="K319" t="s">
        <v>5</v>
      </c>
      <c r="L319">
        <v>-162.99</v>
      </c>
    </row>
    <row r="320" spans="1:12" ht="15" customHeight="1">
      <c r="A320" s="1" t="s">
        <v>1080</v>
      </c>
      <c r="B320">
        <v>96</v>
      </c>
      <c r="C320" t="s">
        <v>28</v>
      </c>
      <c r="D320" t="s">
        <v>52</v>
      </c>
      <c r="E320">
        <v>101701</v>
      </c>
      <c r="F320" t="s">
        <v>866</v>
      </c>
      <c r="G320">
        <v>201105</v>
      </c>
      <c r="H320" t="s">
        <v>855</v>
      </c>
      <c r="I320" t="s">
        <v>856</v>
      </c>
      <c r="J320">
        <v>50.62</v>
      </c>
      <c r="K320" t="s">
        <v>5</v>
      </c>
      <c r="L320">
        <v>-50.62</v>
      </c>
    </row>
    <row r="321" spans="1:12" ht="15" customHeight="1">
      <c r="A321" s="1" t="s">
        <v>1080</v>
      </c>
      <c r="B321">
        <v>96</v>
      </c>
      <c r="C321" t="s">
        <v>28</v>
      </c>
      <c r="D321" t="s">
        <v>52</v>
      </c>
      <c r="E321">
        <v>101701</v>
      </c>
      <c r="F321" t="s">
        <v>866</v>
      </c>
      <c r="G321">
        <v>201105</v>
      </c>
      <c r="H321" t="s">
        <v>855</v>
      </c>
      <c r="I321" t="s">
        <v>856</v>
      </c>
      <c r="J321">
        <v>4561.04</v>
      </c>
      <c r="K321" t="s">
        <v>6</v>
      </c>
      <c r="L321">
        <v>4561.04</v>
      </c>
    </row>
    <row r="322" spans="1:12" ht="15" customHeight="1">
      <c r="A322" s="1" t="s">
        <v>1080</v>
      </c>
      <c r="B322">
        <v>96</v>
      </c>
      <c r="C322" t="s">
        <v>28</v>
      </c>
      <c r="D322" t="s">
        <v>52</v>
      </c>
      <c r="E322">
        <v>101701</v>
      </c>
      <c r="F322" t="s">
        <v>866</v>
      </c>
      <c r="G322">
        <v>201105</v>
      </c>
      <c r="H322" t="s">
        <v>855</v>
      </c>
      <c r="I322" t="s">
        <v>856</v>
      </c>
      <c r="J322">
        <v>12538.84</v>
      </c>
      <c r="K322" t="s">
        <v>6</v>
      </c>
      <c r="L322">
        <v>12538.84</v>
      </c>
    </row>
    <row r="323" spans="1:12" ht="15" customHeight="1">
      <c r="A323" s="1" t="s">
        <v>1080</v>
      </c>
      <c r="B323">
        <v>96</v>
      </c>
      <c r="C323" t="s">
        <v>28</v>
      </c>
      <c r="D323" t="s">
        <v>52</v>
      </c>
      <c r="E323">
        <v>101701</v>
      </c>
      <c r="F323" t="s">
        <v>866</v>
      </c>
      <c r="G323">
        <v>201105</v>
      </c>
      <c r="H323" t="s">
        <v>855</v>
      </c>
      <c r="I323" t="s">
        <v>856</v>
      </c>
      <c r="J323">
        <v>52325.97</v>
      </c>
      <c r="K323" t="s">
        <v>6</v>
      </c>
      <c r="L323">
        <v>52325.97</v>
      </c>
    </row>
    <row r="324" spans="1:12" ht="15" customHeight="1">
      <c r="A324" s="1" t="s">
        <v>1080</v>
      </c>
      <c r="B324">
        <v>96</v>
      </c>
      <c r="C324" t="s">
        <v>28</v>
      </c>
      <c r="D324" t="s">
        <v>52</v>
      </c>
      <c r="E324">
        <v>101701</v>
      </c>
      <c r="F324" t="s">
        <v>866</v>
      </c>
      <c r="G324">
        <v>201105</v>
      </c>
      <c r="H324" t="s">
        <v>855</v>
      </c>
      <c r="I324" t="s">
        <v>856</v>
      </c>
      <c r="J324">
        <v>1815.09</v>
      </c>
      <c r="K324" t="s">
        <v>6</v>
      </c>
      <c r="L324">
        <v>1815.09</v>
      </c>
    </row>
    <row r="325" spans="1:12" ht="15" customHeight="1">
      <c r="A325" s="1" t="s">
        <v>1080</v>
      </c>
      <c r="B325">
        <v>96</v>
      </c>
      <c r="C325" t="s">
        <v>28</v>
      </c>
      <c r="D325" t="s">
        <v>52</v>
      </c>
      <c r="E325">
        <v>101701</v>
      </c>
      <c r="F325" t="s">
        <v>866</v>
      </c>
      <c r="G325">
        <v>201105</v>
      </c>
      <c r="H325" t="s">
        <v>855</v>
      </c>
      <c r="I325" t="s">
        <v>856</v>
      </c>
      <c r="J325">
        <v>51.95</v>
      </c>
      <c r="K325" t="s">
        <v>6</v>
      </c>
      <c r="L325">
        <v>51.95</v>
      </c>
    </row>
    <row r="326" spans="1:12" ht="15" customHeight="1">
      <c r="A326" s="1" t="s">
        <v>1080</v>
      </c>
      <c r="B326">
        <v>96</v>
      </c>
      <c r="C326" t="s">
        <v>28</v>
      </c>
      <c r="D326" t="s">
        <v>52</v>
      </c>
      <c r="E326">
        <v>101701</v>
      </c>
      <c r="F326" t="s">
        <v>866</v>
      </c>
      <c r="G326">
        <v>201105</v>
      </c>
      <c r="H326" t="s">
        <v>855</v>
      </c>
      <c r="I326" t="s">
        <v>856</v>
      </c>
      <c r="J326">
        <v>1800</v>
      </c>
      <c r="K326" t="s">
        <v>6</v>
      </c>
      <c r="L326">
        <v>1800</v>
      </c>
    </row>
    <row r="327" spans="1:12" ht="15" customHeight="1">
      <c r="A327" s="1" t="s">
        <v>1080</v>
      </c>
      <c r="B327">
        <v>96</v>
      </c>
      <c r="C327" t="s">
        <v>28</v>
      </c>
      <c r="D327" t="s">
        <v>52</v>
      </c>
      <c r="E327">
        <v>101701</v>
      </c>
      <c r="F327" t="s">
        <v>866</v>
      </c>
      <c r="G327">
        <v>201105</v>
      </c>
      <c r="H327" t="s">
        <v>855</v>
      </c>
      <c r="I327" t="s">
        <v>856</v>
      </c>
      <c r="J327">
        <v>244.81</v>
      </c>
      <c r="K327" t="s">
        <v>6</v>
      </c>
      <c r="L327">
        <v>244.81</v>
      </c>
    </row>
    <row r="328" spans="1:12" ht="15" customHeight="1">
      <c r="A328" s="1" t="s">
        <v>1080</v>
      </c>
      <c r="B328">
        <v>96</v>
      </c>
      <c r="C328" t="s">
        <v>28</v>
      </c>
      <c r="D328" t="s">
        <v>52</v>
      </c>
      <c r="E328">
        <v>101701</v>
      </c>
      <c r="F328" t="s">
        <v>866</v>
      </c>
      <c r="G328">
        <v>201105</v>
      </c>
      <c r="H328" t="s">
        <v>855</v>
      </c>
      <c r="I328" t="s">
        <v>856</v>
      </c>
      <c r="J328">
        <v>33170.15</v>
      </c>
      <c r="K328" t="s">
        <v>6</v>
      </c>
      <c r="L328">
        <v>33170.15</v>
      </c>
    </row>
    <row r="329" spans="1:12" ht="15" customHeight="1">
      <c r="A329" s="1" t="s">
        <v>1080</v>
      </c>
      <c r="B329">
        <v>96</v>
      </c>
      <c r="C329" t="s">
        <v>28</v>
      </c>
      <c r="D329" t="s">
        <v>52</v>
      </c>
      <c r="E329">
        <v>101701</v>
      </c>
      <c r="F329" t="s">
        <v>866</v>
      </c>
      <c r="G329">
        <v>201105</v>
      </c>
      <c r="H329" t="s">
        <v>855</v>
      </c>
      <c r="I329" t="s">
        <v>856</v>
      </c>
      <c r="J329">
        <v>1887.78</v>
      </c>
      <c r="K329" t="s">
        <v>6</v>
      </c>
      <c r="L329">
        <v>1887.78</v>
      </c>
    </row>
    <row r="330" spans="1:12" ht="15" customHeight="1">
      <c r="A330" s="1" t="s">
        <v>1080</v>
      </c>
      <c r="B330">
        <v>96</v>
      </c>
      <c r="C330" t="s">
        <v>28</v>
      </c>
      <c r="D330" t="s">
        <v>52</v>
      </c>
      <c r="E330">
        <v>101701</v>
      </c>
      <c r="F330" t="s">
        <v>866</v>
      </c>
      <c r="G330">
        <v>201105</v>
      </c>
      <c r="H330" t="s">
        <v>855</v>
      </c>
      <c r="I330" t="s">
        <v>856</v>
      </c>
      <c r="J330">
        <v>53.91</v>
      </c>
      <c r="K330" t="s">
        <v>6</v>
      </c>
      <c r="L330">
        <v>53.91</v>
      </c>
    </row>
    <row r="331" spans="1:12" ht="15" customHeight="1">
      <c r="A331" s="1" t="s">
        <v>1080</v>
      </c>
      <c r="B331">
        <v>96</v>
      </c>
      <c r="C331" t="s">
        <v>28</v>
      </c>
      <c r="D331" t="s">
        <v>52</v>
      </c>
      <c r="E331">
        <v>101487</v>
      </c>
      <c r="F331" t="s">
        <v>854</v>
      </c>
      <c r="G331">
        <v>201105</v>
      </c>
      <c r="H331" t="s">
        <v>855</v>
      </c>
      <c r="I331" t="s">
        <v>856</v>
      </c>
      <c r="J331">
        <v>2864.97</v>
      </c>
      <c r="K331" t="s">
        <v>5</v>
      </c>
      <c r="L331">
        <v>-2864.97</v>
      </c>
    </row>
    <row r="332" spans="1:12" ht="15" customHeight="1">
      <c r="A332" s="1" t="s">
        <v>1080</v>
      </c>
      <c r="B332">
        <v>96</v>
      </c>
      <c r="C332" t="s">
        <v>28</v>
      </c>
      <c r="D332" t="s">
        <v>52</v>
      </c>
      <c r="E332">
        <v>101487</v>
      </c>
      <c r="F332" t="s">
        <v>854</v>
      </c>
      <c r="G332">
        <v>201105</v>
      </c>
      <c r="H332" t="s">
        <v>855</v>
      </c>
      <c r="I332" t="s">
        <v>856</v>
      </c>
      <c r="J332">
        <v>75.209999999999994</v>
      </c>
      <c r="K332" t="s">
        <v>5</v>
      </c>
      <c r="L332">
        <v>-75.209999999999994</v>
      </c>
    </row>
    <row r="333" spans="1:12" ht="15" customHeight="1">
      <c r="A333" s="1" t="s">
        <v>1080</v>
      </c>
      <c r="B333">
        <v>96</v>
      </c>
      <c r="C333" t="s">
        <v>28</v>
      </c>
      <c r="D333" t="s">
        <v>52</v>
      </c>
      <c r="E333">
        <v>101487</v>
      </c>
      <c r="F333" t="s">
        <v>854</v>
      </c>
      <c r="G333">
        <v>201105</v>
      </c>
      <c r="H333" t="s">
        <v>855</v>
      </c>
      <c r="I333" t="s">
        <v>856</v>
      </c>
      <c r="J333">
        <v>1901.04</v>
      </c>
      <c r="K333" t="s">
        <v>5</v>
      </c>
      <c r="L333">
        <v>-1901.04</v>
      </c>
    </row>
    <row r="334" spans="1:12" ht="15" customHeight="1">
      <c r="A334" s="1" t="s">
        <v>1080</v>
      </c>
      <c r="B334">
        <v>96</v>
      </c>
      <c r="C334" t="s">
        <v>28</v>
      </c>
      <c r="D334" t="s">
        <v>52</v>
      </c>
      <c r="E334">
        <v>101487</v>
      </c>
      <c r="F334" t="s">
        <v>854</v>
      </c>
      <c r="G334">
        <v>201105</v>
      </c>
      <c r="H334" t="s">
        <v>855</v>
      </c>
      <c r="I334" t="s">
        <v>856</v>
      </c>
      <c r="J334">
        <v>1673.94</v>
      </c>
      <c r="K334" t="s">
        <v>5</v>
      </c>
      <c r="L334">
        <v>-1673.94</v>
      </c>
    </row>
    <row r="335" spans="1:12" ht="15" customHeight="1">
      <c r="A335" s="1" t="s">
        <v>1080</v>
      </c>
      <c r="B335">
        <v>96</v>
      </c>
      <c r="C335" t="s">
        <v>28</v>
      </c>
      <c r="D335" t="s">
        <v>52</v>
      </c>
      <c r="E335">
        <v>101487</v>
      </c>
      <c r="F335" t="s">
        <v>854</v>
      </c>
      <c r="G335">
        <v>201105</v>
      </c>
      <c r="H335" t="s">
        <v>855</v>
      </c>
      <c r="I335" t="s">
        <v>856</v>
      </c>
      <c r="J335">
        <v>93.73</v>
      </c>
      <c r="K335" t="s">
        <v>5</v>
      </c>
      <c r="L335">
        <v>-93.73</v>
      </c>
    </row>
    <row r="336" spans="1:12" ht="15" customHeight="1">
      <c r="A336" s="1" t="s">
        <v>1080</v>
      </c>
      <c r="B336">
        <v>96</v>
      </c>
      <c r="C336" t="s">
        <v>28</v>
      </c>
      <c r="D336" t="s">
        <v>52</v>
      </c>
      <c r="E336">
        <v>101487</v>
      </c>
      <c r="F336" t="s">
        <v>854</v>
      </c>
      <c r="G336">
        <v>201105</v>
      </c>
      <c r="H336" t="s">
        <v>855</v>
      </c>
      <c r="I336" t="s">
        <v>856</v>
      </c>
      <c r="J336">
        <v>448.97</v>
      </c>
      <c r="K336" t="s">
        <v>6</v>
      </c>
      <c r="L336">
        <v>448.97</v>
      </c>
    </row>
    <row r="337" spans="1:12" ht="15" customHeight="1">
      <c r="A337" s="1" t="s">
        <v>1080</v>
      </c>
      <c r="B337">
        <v>96</v>
      </c>
      <c r="C337" t="s">
        <v>28</v>
      </c>
      <c r="D337" t="s">
        <v>52</v>
      </c>
      <c r="E337">
        <v>101487</v>
      </c>
      <c r="F337" t="s">
        <v>854</v>
      </c>
      <c r="G337">
        <v>201105</v>
      </c>
      <c r="H337" t="s">
        <v>855</v>
      </c>
      <c r="I337" t="s">
        <v>856</v>
      </c>
      <c r="J337">
        <v>18147.38</v>
      </c>
      <c r="K337" t="s">
        <v>6</v>
      </c>
      <c r="L337">
        <v>18147.38</v>
      </c>
    </row>
    <row r="338" spans="1:12" ht="15" customHeight="1">
      <c r="A338" s="1" t="s">
        <v>1080</v>
      </c>
      <c r="B338">
        <v>96</v>
      </c>
      <c r="C338" t="s">
        <v>28</v>
      </c>
      <c r="D338" t="s">
        <v>52</v>
      </c>
      <c r="E338">
        <v>101487</v>
      </c>
      <c r="F338" t="s">
        <v>854</v>
      </c>
      <c r="G338">
        <v>201105</v>
      </c>
      <c r="H338" t="s">
        <v>855</v>
      </c>
      <c r="I338" t="s">
        <v>856</v>
      </c>
      <c r="J338">
        <v>2505.11</v>
      </c>
      <c r="K338" t="s">
        <v>6</v>
      </c>
      <c r="L338">
        <v>2505.11</v>
      </c>
    </row>
    <row r="339" spans="1:12" ht="15" customHeight="1">
      <c r="A339" s="1" t="s">
        <v>1080</v>
      </c>
      <c r="B339">
        <v>96</v>
      </c>
      <c r="C339" t="s">
        <v>28</v>
      </c>
      <c r="D339" t="s">
        <v>52</v>
      </c>
      <c r="E339">
        <v>101486</v>
      </c>
      <c r="F339" t="s">
        <v>863</v>
      </c>
      <c r="G339">
        <v>201105</v>
      </c>
      <c r="H339" t="s">
        <v>855</v>
      </c>
      <c r="I339" t="s">
        <v>856</v>
      </c>
      <c r="J339">
        <v>548.32000000000005</v>
      </c>
      <c r="K339" t="s">
        <v>5</v>
      </c>
      <c r="L339">
        <v>-548.32000000000005</v>
      </c>
    </row>
    <row r="340" spans="1:12" ht="15" customHeight="1">
      <c r="A340" s="1" t="s">
        <v>1080</v>
      </c>
      <c r="B340">
        <v>96</v>
      </c>
      <c r="C340" t="s">
        <v>28</v>
      </c>
      <c r="D340" t="s">
        <v>52</v>
      </c>
      <c r="E340">
        <v>101486</v>
      </c>
      <c r="F340" t="s">
        <v>863</v>
      </c>
      <c r="G340">
        <v>201105</v>
      </c>
      <c r="H340" t="s">
        <v>855</v>
      </c>
      <c r="I340" t="s">
        <v>856</v>
      </c>
      <c r="J340">
        <v>19553.84</v>
      </c>
      <c r="K340" t="s">
        <v>5</v>
      </c>
      <c r="L340">
        <v>-19553.84</v>
      </c>
    </row>
    <row r="341" spans="1:12" ht="15" customHeight="1">
      <c r="A341" s="1" t="s">
        <v>1080</v>
      </c>
      <c r="B341">
        <v>96</v>
      </c>
      <c r="C341" t="s">
        <v>28</v>
      </c>
      <c r="D341" t="s">
        <v>52</v>
      </c>
      <c r="E341">
        <v>101486</v>
      </c>
      <c r="F341" t="s">
        <v>863</v>
      </c>
      <c r="G341">
        <v>201105</v>
      </c>
      <c r="H341" t="s">
        <v>855</v>
      </c>
      <c r="I341" t="s">
        <v>856</v>
      </c>
      <c r="J341">
        <v>43.76</v>
      </c>
      <c r="K341" t="s">
        <v>5</v>
      </c>
      <c r="L341">
        <v>-43.76</v>
      </c>
    </row>
    <row r="342" spans="1:12" ht="15" customHeight="1">
      <c r="A342" s="1" t="s">
        <v>1080</v>
      </c>
      <c r="B342">
        <v>96</v>
      </c>
      <c r="C342" t="s">
        <v>28</v>
      </c>
      <c r="D342" t="s">
        <v>52</v>
      </c>
      <c r="E342">
        <v>101486</v>
      </c>
      <c r="F342" t="s">
        <v>863</v>
      </c>
      <c r="G342">
        <v>201105</v>
      </c>
      <c r="H342" t="s">
        <v>855</v>
      </c>
      <c r="I342" t="s">
        <v>856</v>
      </c>
      <c r="J342">
        <v>386.29</v>
      </c>
      <c r="K342" t="s">
        <v>5</v>
      </c>
      <c r="L342">
        <v>-386.29</v>
      </c>
    </row>
    <row r="343" spans="1:12" ht="15" customHeight="1">
      <c r="A343" s="1" t="s">
        <v>1080</v>
      </c>
      <c r="B343">
        <v>96</v>
      </c>
      <c r="C343" t="s">
        <v>28</v>
      </c>
      <c r="D343" t="s">
        <v>52</v>
      </c>
      <c r="E343">
        <v>101486</v>
      </c>
      <c r="F343" t="s">
        <v>863</v>
      </c>
      <c r="G343">
        <v>201105</v>
      </c>
      <c r="H343" t="s">
        <v>855</v>
      </c>
      <c r="I343" t="s">
        <v>856</v>
      </c>
      <c r="J343">
        <v>75.64</v>
      </c>
      <c r="K343" t="s">
        <v>5</v>
      </c>
      <c r="L343">
        <v>-75.64</v>
      </c>
    </row>
    <row r="344" spans="1:12" ht="15" customHeight="1">
      <c r="A344" s="1" t="s">
        <v>1080</v>
      </c>
      <c r="B344">
        <v>96</v>
      </c>
      <c r="C344" t="s">
        <v>28</v>
      </c>
      <c r="D344" t="s">
        <v>52</v>
      </c>
      <c r="E344">
        <v>101486</v>
      </c>
      <c r="F344" t="s">
        <v>863</v>
      </c>
      <c r="G344">
        <v>201105</v>
      </c>
      <c r="H344" t="s">
        <v>855</v>
      </c>
      <c r="I344" t="s">
        <v>856</v>
      </c>
      <c r="J344">
        <v>9610.2800000000007</v>
      </c>
      <c r="K344" t="s">
        <v>5</v>
      </c>
      <c r="L344">
        <v>-9610.2800000000007</v>
      </c>
    </row>
    <row r="345" spans="1:12" ht="15" customHeight="1">
      <c r="A345" s="1" t="s">
        <v>1080</v>
      </c>
      <c r="B345">
        <v>96</v>
      </c>
      <c r="C345" t="s">
        <v>28</v>
      </c>
      <c r="D345" t="s">
        <v>52</v>
      </c>
      <c r="E345">
        <v>101486</v>
      </c>
      <c r="F345" t="s">
        <v>863</v>
      </c>
      <c r="G345">
        <v>201105</v>
      </c>
      <c r="H345" t="s">
        <v>855</v>
      </c>
      <c r="I345" t="s">
        <v>856</v>
      </c>
      <c r="J345">
        <v>451.81</v>
      </c>
      <c r="K345" t="s">
        <v>5</v>
      </c>
      <c r="L345">
        <v>-451.81</v>
      </c>
    </row>
    <row r="346" spans="1:12" ht="15" customHeight="1">
      <c r="A346" s="1" t="s">
        <v>1080</v>
      </c>
      <c r="B346">
        <v>96</v>
      </c>
      <c r="C346" t="s">
        <v>28</v>
      </c>
      <c r="D346" t="s">
        <v>52</v>
      </c>
      <c r="E346">
        <v>101486</v>
      </c>
      <c r="F346" t="s">
        <v>863</v>
      </c>
      <c r="G346">
        <v>201105</v>
      </c>
      <c r="H346" t="s">
        <v>855</v>
      </c>
      <c r="I346" t="s">
        <v>856</v>
      </c>
      <c r="J346">
        <v>178.19</v>
      </c>
      <c r="K346" t="s">
        <v>5</v>
      </c>
      <c r="L346">
        <v>-178.19</v>
      </c>
    </row>
    <row r="347" spans="1:12" ht="15" customHeight="1">
      <c r="A347" s="1" t="s">
        <v>1080</v>
      </c>
      <c r="B347">
        <v>96</v>
      </c>
      <c r="C347" t="s">
        <v>28</v>
      </c>
      <c r="D347" t="s">
        <v>52</v>
      </c>
      <c r="E347">
        <v>101486</v>
      </c>
      <c r="F347" t="s">
        <v>863</v>
      </c>
      <c r="G347">
        <v>201105</v>
      </c>
      <c r="H347" t="s">
        <v>855</v>
      </c>
      <c r="I347" t="s">
        <v>856</v>
      </c>
      <c r="J347">
        <v>4795.45</v>
      </c>
      <c r="K347" t="s">
        <v>6</v>
      </c>
      <c r="L347">
        <v>4795.45</v>
      </c>
    </row>
    <row r="348" spans="1:12" ht="15" customHeight="1">
      <c r="A348" s="1" t="s">
        <v>1080</v>
      </c>
      <c r="B348">
        <v>96</v>
      </c>
      <c r="C348" t="s">
        <v>28</v>
      </c>
      <c r="D348" t="s">
        <v>52</v>
      </c>
      <c r="E348">
        <v>101486</v>
      </c>
      <c r="F348" t="s">
        <v>863</v>
      </c>
      <c r="G348">
        <v>201105</v>
      </c>
      <c r="H348" t="s">
        <v>855</v>
      </c>
      <c r="I348" t="s">
        <v>856</v>
      </c>
      <c r="J348">
        <v>60590.12</v>
      </c>
      <c r="K348" t="s">
        <v>6</v>
      </c>
      <c r="L348">
        <v>60590.12</v>
      </c>
    </row>
    <row r="349" spans="1:12" ht="15" customHeight="1">
      <c r="A349" s="1" t="s">
        <v>1080</v>
      </c>
      <c r="B349">
        <v>96</v>
      </c>
      <c r="C349" t="s">
        <v>28</v>
      </c>
      <c r="D349" t="s">
        <v>52</v>
      </c>
      <c r="E349">
        <v>101486</v>
      </c>
      <c r="F349" t="s">
        <v>863</v>
      </c>
      <c r="G349">
        <v>201105</v>
      </c>
      <c r="H349" t="s">
        <v>855</v>
      </c>
      <c r="I349" t="s">
        <v>856</v>
      </c>
      <c r="J349">
        <v>1098.8499999999999</v>
      </c>
      <c r="K349" t="s">
        <v>6</v>
      </c>
      <c r="L349">
        <v>1098.8499999999999</v>
      </c>
    </row>
    <row r="350" spans="1:12" ht="15" customHeight="1">
      <c r="A350" s="1" t="s">
        <v>1080</v>
      </c>
      <c r="B350">
        <v>96</v>
      </c>
      <c r="C350" t="s">
        <v>28</v>
      </c>
      <c r="D350" t="s">
        <v>52</v>
      </c>
      <c r="E350">
        <v>101486</v>
      </c>
      <c r="F350" t="s">
        <v>863</v>
      </c>
      <c r="G350">
        <v>201105</v>
      </c>
      <c r="H350" t="s">
        <v>855</v>
      </c>
      <c r="I350" t="s">
        <v>856</v>
      </c>
      <c r="J350">
        <v>17457.09</v>
      </c>
      <c r="K350" t="s">
        <v>6</v>
      </c>
      <c r="L350">
        <v>17457.09</v>
      </c>
    </row>
    <row r="351" spans="1:12" ht="15" customHeight="1">
      <c r="A351" s="1" t="s">
        <v>1080</v>
      </c>
      <c r="B351">
        <v>96</v>
      </c>
      <c r="C351" t="s">
        <v>28</v>
      </c>
      <c r="D351" t="s">
        <v>52</v>
      </c>
      <c r="E351">
        <v>101486</v>
      </c>
      <c r="F351" t="s">
        <v>863</v>
      </c>
      <c r="G351">
        <v>201105</v>
      </c>
      <c r="H351" t="s">
        <v>855</v>
      </c>
      <c r="I351" t="s">
        <v>856</v>
      </c>
      <c r="J351">
        <v>858.26</v>
      </c>
      <c r="K351" t="s">
        <v>6</v>
      </c>
      <c r="L351">
        <v>858.26</v>
      </c>
    </row>
    <row r="352" spans="1:12" ht="15" customHeight="1">
      <c r="A352" s="1" t="s">
        <v>1080</v>
      </c>
      <c r="B352">
        <v>96</v>
      </c>
      <c r="C352" t="s">
        <v>28</v>
      </c>
      <c r="D352" t="s">
        <v>52</v>
      </c>
      <c r="E352">
        <v>101486</v>
      </c>
      <c r="F352" t="s">
        <v>863</v>
      </c>
      <c r="G352">
        <v>201105</v>
      </c>
      <c r="H352" t="s">
        <v>855</v>
      </c>
      <c r="I352" t="s">
        <v>856</v>
      </c>
      <c r="J352">
        <v>719.12</v>
      </c>
      <c r="K352" t="s">
        <v>6</v>
      </c>
      <c r="L352">
        <v>719.12</v>
      </c>
    </row>
    <row r="353" spans="1:12" ht="15" customHeight="1">
      <c r="A353" s="1" t="s">
        <v>1080</v>
      </c>
      <c r="B353">
        <v>96</v>
      </c>
      <c r="C353" t="s">
        <v>28</v>
      </c>
      <c r="D353" t="s">
        <v>52</v>
      </c>
      <c r="E353">
        <v>101486</v>
      </c>
      <c r="F353" t="s">
        <v>863</v>
      </c>
      <c r="G353">
        <v>201105</v>
      </c>
      <c r="H353" t="s">
        <v>855</v>
      </c>
      <c r="I353" t="s">
        <v>856</v>
      </c>
      <c r="J353">
        <v>11958.71</v>
      </c>
      <c r="K353" t="s">
        <v>6</v>
      </c>
      <c r="L353">
        <v>11958.71</v>
      </c>
    </row>
    <row r="354" spans="1:12" ht="15" customHeight="1">
      <c r="A354" s="1" t="s">
        <v>1080</v>
      </c>
      <c r="B354">
        <v>96</v>
      </c>
      <c r="C354" t="s">
        <v>28</v>
      </c>
      <c r="D354" t="s">
        <v>52</v>
      </c>
      <c r="E354">
        <v>101486</v>
      </c>
      <c r="F354" t="s">
        <v>863</v>
      </c>
      <c r="G354">
        <v>201105</v>
      </c>
      <c r="H354" t="s">
        <v>855</v>
      </c>
      <c r="I354" t="s">
        <v>856</v>
      </c>
      <c r="J354">
        <v>416.29</v>
      </c>
      <c r="K354" t="s">
        <v>6</v>
      </c>
      <c r="L354">
        <v>416.29</v>
      </c>
    </row>
    <row r="355" spans="1:12" ht="15" customHeight="1">
      <c r="A355" s="1" t="s">
        <v>1080</v>
      </c>
      <c r="B355">
        <v>96</v>
      </c>
      <c r="C355" t="s">
        <v>28</v>
      </c>
      <c r="D355" t="s">
        <v>52</v>
      </c>
      <c r="E355">
        <v>101486</v>
      </c>
      <c r="F355" t="s">
        <v>863</v>
      </c>
      <c r="G355">
        <v>201105</v>
      </c>
      <c r="H355" t="s">
        <v>855</v>
      </c>
      <c r="I355" t="s">
        <v>856</v>
      </c>
      <c r="J355">
        <v>160</v>
      </c>
      <c r="K355" t="s">
        <v>6</v>
      </c>
      <c r="L355">
        <v>160</v>
      </c>
    </row>
    <row r="356" spans="1:12" ht="15" customHeight="1">
      <c r="A356" s="1" t="s">
        <v>1080</v>
      </c>
      <c r="B356">
        <v>96</v>
      </c>
      <c r="C356" t="s">
        <v>28</v>
      </c>
      <c r="D356" t="s">
        <v>52</v>
      </c>
      <c r="E356">
        <v>101486</v>
      </c>
      <c r="F356" t="s">
        <v>863</v>
      </c>
      <c r="G356">
        <v>201105</v>
      </c>
      <c r="H356" t="s">
        <v>855</v>
      </c>
      <c r="I356" t="s">
        <v>856</v>
      </c>
      <c r="J356">
        <v>167.36</v>
      </c>
      <c r="K356" t="s">
        <v>6</v>
      </c>
      <c r="L356">
        <v>167.36</v>
      </c>
    </row>
    <row r="357" spans="1:12" ht="15" customHeight="1">
      <c r="A357" s="1" t="s">
        <v>1080</v>
      </c>
      <c r="B357">
        <v>96</v>
      </c>
      <c r="C357" t="s">
        <v>28</v>
      </c>
      <c r="D357" t="s">
        <v>52</v>
      </c>
      <c r="E357">
        <v>101486</v>
      </c>
      <c r="F357" t="s">
        <v>863</v>
      </c>
      <c r="G357">
        <v>201105</v>
      </c>
      <c r="H357" t="s">
        <v>855</v>
      </c>
      <c r="I357" t="s">
        <v>856</v>
      </c>
      <c r="J357">
        <v>8889.9500000000007</v>
      </c>
      <c r="K357" t="s">
        <v>6</v>
      </c>
      <c r="L357">
        <v>8889.9500000000007</v>
      </c>
    </row>
    <row r="358" spans="1:12" ht="15" customHeight="1">
      <c r="A358" s="1" t="s">
        <v>1080</v>
      </c>
      <c r="B358">
        <v>96</v>
      </c>
      <c r="C358" t="s">
        <v>28</v>
      </c>
      <c r="D358" t="s">
        <v>52</v>
      </c>
      <c r="E358">
        <v>101485</v>
      </c>
      <c r="F358" t="s">
        <v>864</v>
      </c>
      <c r="G358">
        <v>201105</v>
      </c>
      <c r="H358" t="s">
        <v>855</v>
      </c>
      <c r="I358" t="s">
        <v>856</v>
      </c>
      <c r="J358">
        <v>748.27</v>
      </c>
      <c r="K358" t="s">
        <v>5</v>
      </c>
      <c r="L358">
        <v>-748.27</v>
      </c>
    </row>
    <row r="359" spans="1:12" ht="15" customHeight="1">
      <c r="A359" s="1" t="s">
        <v>1080</v>
      </c>
      <c r="B359">
        <v>96</v>
      </c>
      <c r="C359" t="s">
        <v>28</v>
      </c>
      <c r="D359" t="s">
        <v>52</v>
      </c>
      <c r="E359">
        <v>101485</v>
      </c>
      <c r="F359" t="s">
        <v>864</v>
      </c>
      <c r="G359">
        <v>201105</v>
      </c>
      <c r="H359" t="s">
        <v>855</v>
      </c>
      <c r="I359" t="s">
        <v>856</v>
      </c>
      <c r="J359">
        <v>11.92</v>
      </c>
      <c r="K359" t="s">
        <v>5</v>
      </c>
      <c r="L359">
        <v>-11.92</v>
      </c>
    </row>
    <row r="360" spans="1:12" ht="15" customHeight="1">
      <c r="A360" s="1" t="s">
        <v>1080</v>
      </c>
      <c r="B360">
        <v>96</v>
      </c>
      <c r="C360" t="s">
        <v>28</v>
      </c>
      <c r="D360" t="s">
        <v>52</v>
      </c>
      <c r="E360">
        <v>101485</v>
      </c>
      <c r="F360" t="s">
        <v>864</v>
      </c>
      <c r="G360">
        <v>201105</v>
      </c>
      <c r="H360" t="s">
        <v>855</v>
      </c>
      <c r="I360" t="s">
        <v>856</v>
      </c>
      <c r="J360">
        <v>301.44</v>
      </c>
      <c r="K360" t="s">
        <v>5</v>
      </c>
      <c r="L360">
        <v>-301.44</v>
      </c>
    </row>
    <row r="361" spans="1:12" ht="15" customHeight="1">
      <c r="A361" s="1" t="s">
        <v>1080</v>
      </c>
      <c r="B361">
        <v>96</v>
      </c>
      <c r="C361" t="s">
        <v>28</v>
      </c>
      <c r="D361" t="s">
        <v>52</v>
      </c>
      <c r="E361">
        <v>101485</v>
      </c>
      <c r="F361" t="s">
        <v>864</v>
      </c>
      <c r="G361">
        <v>201105</v>
      </c>
      <c r="H361" t="s">
        <v>855</v>
      </c>
      <c r="I361" t="s">
        <v>856</v>
      </c>
      <c r="J361">
        <v>6.18</v>
      </c>
      <c r="K361" t="s">
        <v>5</v>
      </c>
      <c r="L361">
        <v>-6.18</v>
      </c>
    </row>
    <row r="362" spans="1:12" ht="15" customHeight="1">
      <c r="A362" s="1" t="s">
        <v>1080</v>
      </c>
      <c r="B362">
        <v>96</v>
      </c>
      <c r="C362" t="s">
        <v>28</v>
      </c>
      <c r="D362" t="s">
        <v>52</v>
      </c>
      <c r="E362">
        <v>101485</v>
      </c>
      <c r="F362" t="s">
        <v>864</v>
      </c>
      <c r="G362">
        <v>201105</v>
      </c>
      <c r="H362" t="s">
        <v>855</v>
      </c>
      <c r="I362" t="s">
        <v>856</v>
      </c>
      <c r="J362">
        <v>50.33</v>
      </c>
      <c r="K362" t="s">
        <v>6</v>
      </c>
      <c r="L362">
        <v>50.33</v>
      </c>
    </row>
    <row r="363" spans="1:12" ht="15" customHeight="1">
      <c r="A363" s="1" t="s">
        <v>1080</v>
      </c>
      <c r="B363">
        <v>96</v>
      </c>
      <c r="C363" t="s">
        <v>28</v>
      </c>
      <c r="D363" t="s">
        <v>52</v>
      </c>
      <c r="E363">
        <v>101485</v>
      </c>
      <c r="F363" t="s">
        <v>864</v>
      </c>
      <c r="G363">
        <v>201105</v>
      </c>
      <c r="H363" t="s">
        <v>855</v>
      </c>
      <c r="I363" t="s">
        <v>856</v>
      </c>
      <c r="J363">
        <v>3287.69</v>
      </c>
      <c r="K363" t="s">
        <v>6</v>
      </c>
      <c r="L363">
        <v>3287.69</v>
      </c>
    </row>
    <row r="364" spans="1:12" ht="15" customHeight="1">
      <c r="A364" s="1" t="s">
        <v>1080</v>
      </c>
      <c r="B364">
        <v>96</v>
      </c>
      <c r="C364" t="s">
        <v>28</v>
      </c>
      <c r="D364" t="s">
        <v>52</v>
      </c>
      <c r="E364">
        <v>101484</v>
      </c>
      <c r="F364" t="s">
        <v>865</v>
      </c>
      <c r="G364">
        <v>201105</v>
      </c>
      <c r="H364" t="s">
        <v>855</v>
      </c>
      <c r="I364" t="s">
        <v>856</v>
      </c>
      <c r="J364">
        <v>242.43</v>
      </c>
      <c r="K364" t="s">
        <v>5</v>
      </c>
      <c r="L364">
        <v>-242.43</v>
      </c>
    </row>
    <row r="365" spans="1:12" ht="15" customHeight="1">
      <c r="A365" s="1" t="s">
        <v>1080</v>
      </c>
      <c r="B365">
        <v>96</v>
      </c>
      <c r="C365" t="s">
        <v>28</v>
      </c>
      <c r="D365" t="s">
        <v>52</v>
      </c>
      <c r="E365">
        <v>101484</v>
      </c>
      <c r="F365" t="s">
        <v>865</v>
      </c>
      <c r="G365">
        <v>201105</v>
      </c>
      <c r="H365" t="s">
        <v>855</v>
      </c>
      <c r="I365" t="s">
        <v>856</v>
      </c>
      <c r="J365">
        <v>3590.39</v>
      </c>
      <c r="K365" t="s">
        <v>5</v>
      </c>
      <c r="L365">
        <v>-3590.39</v>
      </c>
    </row>
    <row r="366" spans="1:12" ht="15" customHeight="1">
      <c r="A366" s="1" t="s">
        <v>1080</v>
      </c>
      <c r="B366">
        <v>96</v>
      </c>
      <c r="C366" t="s">
        <v>28</v>
      </c>
      <c r="D366" t="s">
        <v>52</v>
      </c>
      <c r="E366">
        <v>101484</v>
      </c>
      <c r="F366" t="s">
        <v>865</v>
      </c>
      <c r="G366">
        <v>201105</v>
      </c>
      <c r="H366" t="s">
        <v>855</v>
      </c>
      <c r="I366" t="s">
        <v>856</v>
      </c>
      <c r="J366">
        <v>44.51</v>
      </c>
      <c r="K366" t="s">
        <v>5</v>
      </c>
      <c r="L366">
        <v>-44.51</v>
      </c>
    </row>
    <row r="367" spans="1:12" ht="15" customHeight="1">
      <c r="A367" s="1" t="s">
        <v>1080</v>
      </c>
      <c r="B367">
        <v>96</v>
      </c>
      <c r="C367" t="s">
        <v>28</v>
      </c>
      <c r="D367" t="s">
        <v>52</v>
      </c>
      <c r="E367">
        <v>101484</v>
      </c>
      <c r="F367" t="s">
        <v>865</v>
      </c>
      <c r="G367">
        <v>201105</v>
      </c>
      <c r="H367" t="s">
        <v>855</v>
      </c>
      <c r="I367" t="s">
        <v>856</v>
      </c>
      <c r="J367">
        <v>915.9</v>
      </c>
      <c r="K367" t="s">
        <v>5</v>
      </c>
      <c r="L367">
        <v>-915.9</v>
      </c>
    </row>
    <row r="368" spans="1:12" ht="15" customHeight="1">
      <c r="A368" s="1" t="s">
        <v>1080</v>
      </c>
      <c r="B368">
        <v>147</v>
      </c>
      <c r="C368" t="s">
        <v>10</v>
      </c>
      <c r="D368" t="s">
        <v>34</v>
      </c>
      <c r="E368">
        <v>108941</v>
      </c>
      <c r="F368" t="s">
        <v>1009</v>
      </c>
      <c r="G368">
        <v>201105</v>
      </c>
      <c r="H368" t="s">
        <v>855</v>
      </c>
      <c r="I368" t="s">
        <v>856</v>
      </c>
      <c r="J368">
        <v>230.55</v>
      </c>
      <c r="K368" t="s">
        <v>6</v>
      </c>
      <c r="L368">
        <v>230.55</v>
      </c>
    </row>
    <row r="369" spans="1:12" ht="15" customHeight="1">
      <c r="A369" s="1" t="s">
        <v>1080</v>
      </c>
      <c r="B369">
        <v>161</v>
      </c>
      <c r="C369" t="s">
        <v>28</v>
      </c>
      <c r="D369" t="s">
        <v>52</v>
      </c>
      <c r="E369">
        <v>101701</v>
      </c>
      <c r="F369" t="s">
        <v>866</v>
      </c>
      <c r="G369">
        <v>201105</v>
      </c>
      <c r="H369" t="s">
        <v>855</v>
      </c>
      <c r="I369" t="s">
        <v>856</v>
      </c>
      <c r="J369">
        <v>263.68</v>
      </c>
      <c r="K369" t="s">
        <v>5</v>
      </c>
      <c r="L369">
        <v>-263.68</v>
      </c>
    </row>
    <row r="370" spans="1:12" ht="15" customHeight="1">
      <c r="A370" s="1" t="s">
        <v>1080</v>
      </c>
      <c r="B370">
        <v>161</v>
      </c>
      <c r="C370" t="s">
        <v>28</v>
      </c>
      <c r="D370" t="s">
        <v>52</v>
      </c>
      <c r="E370">
        <v>101701</v>
      </c>
      <c r="F370" t="s">
        <v>866</v>
      </c>
      <c r="G370">
        <v>201105</v>
      </c>
      <c r="H370" t="s">
        <v>855</v>
      </c>
      <c r="I370" t="s">
        <v>856</v>
      </c>
      <c r="J370">
        <v>279</v>
      </c>
      <c r="K370" t="s">
        <v>5</v>
      </c>
      <c r="L370">
        <v>-279</v>
      </c>
    </row>
    <row r="371" spans="1:12" ht="15" customHeight="1">
      <c r="A371" s="1" t="s">
        <v>1080</v>
      </c>
      <c r="B371">
        <v>161</v>
      </c>
      <c r="C371" t="s">
        <v>28</v>
      </c>
      <c r="D371" t="s">
        <v>52</v>
      </c>
      <c r="E371">
        <v>101701</v>
      </c>
      <c r="F371" t="s">
        <v>866</v>
      </c>
      <c r="G371">
        <v>201105</v>
      </c>
      <c r="H371" t="s">
        <v>855</v>
      </c>
      <c r="I371" t="s">
        <v>856</v>
      </c>
      <c r="J371">
        <v>34688.949999999997</v>
      </c>
      <c r="K371" t="s">
        <v>5</v>
      </c>
      <c r="L371">
        <v>-34688.949999999997</v>
      </c>
    </row>
    <row r="372" spans="1:12" ht="15" customHeight="1">
      <c r="A372" s="1" t="s">
        <v>1080</v>
      </c>
      <c r="B372">
        <v>161</v>
      </c>
      <c r="C372" t="s">
        <v>28</v>
      </c>
      <c r="D372" t="s">
        <v>52</v>
      </c>
      <c r="E372">
        <v>101701</v>
      </c>
      <c r="F372" t="s">
        <v>866</v>
      </c>
      <c r="G372">
        <v>201105</v>
      </c>
      <c r="H372" t="s">
        <v>855</v>
      </c>
      <c r="I372" t="s">
        <v>856</v>
      </c>
      <c r="J372">
        <v>180.86</v>
      </c>
      <c r="K372" t="s">
        <v>5</v>
      </c>
      <c r="L372">
        <v>-180.86</v>
      </c>
    </row>
    <row r="373" spans="1:12" ht="15" customHeight="1">
      <c r="A373" s="1" t="s">
        <v>1080</v>
      </c>
      <c r="B373">
        <v>161</v>
      </c>
      <c r="C373" t="s">
        <v>28</v>
      </c>
      <c r="D373" t="s">
        <v>52</v>
      </c>
      <c r="E373">
        <v>101701</v>
      </c>
      <c r="F373" t="s">
        <v>866</v>
      </c>
      <c r="G373">
        <v>201105</v>
      </c>
      <c r="H373" t="s">
        <v>855</v>
      </c>
      <c r="I373" t="s">
        <v>856</v>
      </c>
      <c r="J373">
        <v>375.25</v>
      </c>
      <c r="K373" t="s">
        <v>5</v>
      </c>
      <c r="L373">
        <v>-375.25</v>
      </c>
    </row>
    <row r="374" spans="1:12" ht="15" customHeight="1">
      <c r="A374" s="1" t="s">
        <v>1080</v>
      </c>
      <c r="B374">
        <v>161</v>
      </c>
      <c r="C374" t="s">
        <v>28</v>
      </c>
      <c r="D374" t="s">
        <v>52</v>
      </c>
      <c r="E374">
        <v>101701</v>
      </c>
      <c r="F374" t="s">
        <v>866</v>
      </c>
      <c r="G374">
        <v>201105</v>
      </c>
      <c r="H374" t="s">
        <v>855</v>
      </c>
      <c r="I374" t="s">
        <v>856</v>
      </c>
      <c r="J374">
        <v>116.93</v>
      </c>
      <c r="K374" t="s">
        <v>5</v>
      </c>
      <c r="L374">
        <v>-116.93</v>
      </c>
    </row>
    <row r="375" spans="1:12" ht="15" customHeight="1">
      <c r="A375" s="1" t="s">
        <v>1080</v>
      </c>
      <c r="B375">
        <v>161</v>
      </c>
      <c r="C375" t="s">
        <v>28</v>
      </c>
      <c r="D375" t="s">
        <v>52</v>
      </c>
      <c r="E375">
        <v>101701</v>
      </c>
      <c r="F375" t="s">
        <v>866</v>
      </c>
      <c r="G375">
        <v>201105</v>
      </c>
      <c r="H375" t="s">
        <v>855</v>
      </c>
      <c r="I375" t="s">
        <v>856</v>
      </c>
      <c r="J375">
        <v>9747.6</v>
      </c>
      <c r="K375" t="s">
        <v>5</v>
      </c>
      <c r="L375">
        <v>-9747.6</v>
      </c>
    </row>
    <row r="376" spans="1:12" ht="15" customHeight="1">
      <c r="A376" s="1" t="s">
        <v>1080</v>
      </c>
      <c r="B376">
        <v>161</v>
      </c>
      <c r="C376" t="s">
        <v>28</v>
      </c>
      <c r="D376" t="s">
        <v>52</v>
      </c>
      <c r="E376">
        <v>101701</v>
      </c>
      <c r="F376" t="s">
        <v>866</v>
      </c>
      <c r="G376">
        <v>201105</v>
      </c>
      <c r="H376" t="s">
        <v>855</v>
      </c>
      <c r="I376" t="s">
        <v>856</v>
      </c>
      <c r="J376">
        <v>282.99</v>
      </c>
      <c r="K376" t="s">
        <v>5</v>
      </c>
      <c r="L376">
        <v>-282.99</v>
      </c>
    </row>
    <row r="377" spans="1:12" ht="15" customHeight="1">
      <c r="A377" s="1" t="s">
        <v>1080</v>
      </c>
      <c r="B377">
        <v>161</v>
      </c>
      <c r="C377" t="s">
        <v>28</v>
      </c>
      <c r="D377" t="s">
        <v>52</v>
      </c>
      <c r="E377">
        <v>101701</v>
      </c>
      <c r="F377" t="s">
        <v>866</v>
      </c>
      <c r="G377">
        <v>201105</v>
      </c>
      <c r="H377" t="s">
        <v>855</v>
      </c>
      <c r="I377" t="s">
        <v>856</v>
      </c>
      <c r="J377">
        <v>264.70999999999998</v>
      </c>
      <c r="K377" t="s">
        <v>5</v>
      </c>
      <c r="L377">
        <v>-264.70999999999998</v>
      </c>
    </row>
    <row r="378" spans="1:12" ht="15" customHeight="1">
      <c r="A378" s="1" t="s">
        <v>1080</v>
      </c>
      <c r="B378">
        <v>161</v>
      </c>
      <c r="C378" t="s">
        <v>28</v>
      </c>
      <c r="D378" t="s">
        <v>52</v>
      </c>
      <c r="E378">
        <v>101701</v>
      </c>
      <c r="F378" t="s">
        <v>866</v>
      </c>
      <c r="G378">
        <v>201105</v>
      </c>
      <c r="H378" t="s">
        <v>855</v>
      </c>
      <c r="I378" t="s">
        <v>856</v>
      </c>
      <c r="J378">
        <v>5315.6</v>
      </c>
      <c r="K378" t="s">
        <v>6</v>
      </c>
      <c r="L378">
        <v>5315.6</v>
      </c>
    </row>
    <row r="379" spans="1:12" ht="15" customHeight="1">
      <c r="A379" s="1" t="s">
        <v>1080</v>
      </c>
      <c r="B379">
        <v>161</v>
      </c>
      <c r="C379" t="s">
        <v>28</v>
      </c>
      <c r="D379" t="s">
        <v>52</v>
      </c>
      <c r="E379">
        <v>101701</v>
      </c>
      <c r="F379" t="s">
        <v>866</v>
      </c>
      <c r="G379">
        <v>201105</v>
      </c>
      <c r="H379" t="s">
        <v>855</v>
      </c>
      <c r="I379" t="s">
        <v>856</v>
      </c>
      <c r="J379">
        <v>14241.7</v>
      </c>
      <c r="K379" t="s">
        <v>6</v>
      </c>
      <c r="L379">
        <v>14241.7</v>
      </c>
    </row>
    <row r="380" spans="1:12" ht="15" customHeight="1">
      <c r="A380" s="1" t="s">
        <v>1080</v>
      </c>
      <c r="B380">
        <v>161</v>
      </c>
      <c r="C380" t="s">
        <v>28</v>
      </c>
      <c r="D380" t="s">
        <v>52</v>
      </c>
      <c r="E380">
        <v>101701</v>
      </c>
      <c r="F380" t="s">
        <v>866</v>
      </c>
      <c r="G380">
        <v>201105</v>
      </c>
      <c r="H380" t="s">
        <v>855</v>
      </c>
      <c r="I380" t="s">
        <v>856</v>
      </c>
      <c r="J380">
        <v>51159.18</v>
      </c>
      <c r="K380" t="s">
        <v>6</v>
      </c>
      <c r="L380">
        <v>51159.18</v>
      </c>
    </row>
    <row r="381" spans="1:12" ht="15" customHeight="1">
      <c r="A381" s="1" t="s">
        <v>1080</v>
      </c>
      <c r="B381">
        <v>161</v>
      </c>
      <c r="C381" t="s">
        <v>28</v>
      </c>
      <c r="D381" t="s">
        <v>52</v>
      </c>
      <c r="E381">
        <v>101701</v>
      </c>
      <c r="F381" t="s">
        <v>866</v>
      </c>
      <c r="G381">
        <v>201105</v>
      </c>
      <c r="H381" t="s">
        <v>855</v>
      </c>
      <c r="I381" t="s">
        <v>856</v>
      </c>
      <c r="J381">
        <v>1884.9</v>
      </c>
      <c r="K381" t="s">
        <v>6</v>
      </c>
      <c r="L381">
        <v>1884.9</v>
      </c>
    </row>
    <row r="382" spans="1:12" ht="15" customHeight="1">
      <c r="A382" s="1" t="s">
        <v>1080</v>
      </c>
      <c r="B382">
        <v>161</v>
      </c>
      <c r="C382" t="s">
        <v>28</v>
      </c>
      <c r="D382" t="s">
        <v>52</v>
      </c>
      <c r="E382">
        <v>101701</v>
      </c>
      <c r="F382" t="s">
        <v>866</v>
      </c>
      <c r="G382">
        <v>201105</v>
      </c>
      <c r="H382" t="s">
        <v>855</v>
      </c>
      <c r="I382" t="s">
        <v>856</v>
      </c>
      <c r="J382">
        <v>104.56</v>
      </c>
      <c r="K382" t="s">
        <v>6</v>
      </c>
      <c r="L382">
        <v>104.56</v>
      </c>
    </row>
    <row r="383" spans="1:12" ht="15" customHeight="1">
      <c r="A383" s="1" t="s">
        <v>1080</v>
      </c>
      <c r="B383">
        <v>161</v>
      </c>
      <c r="C383" t="s">
        <v>28</v>
      </c>
      <c r="D383" t="s">
        <v>52</v>
      </c>
      <c r="E383">
        <v>101701</v>
      </c>
      <c r="F383" t="s">
        <v>866</v>
      </c>
      <c r="G383">
        <v>201105</v>
      </c>
      <c r="H383" t="s">
        <v>855</v>
      </c>
      <c r="I383" t="s">
        <v>856</v>
      </c>
      <c r="J383">
        <v>27887.919999999998</v>
      </c>
      <c r="K383" t="s">
        <v>6</v>
      </c>
      <c r="L383">
        <v>27887.919999999998</v>
      </c>
    </row>
    <row r="384" spans="1:12" ht="15" customHeight="1">
      <c r="A384" s="1" t="s">
        <v>1080</v>
      </c>
      <c r="B384">
        <v>161</v>
      </c>
      <c r="C384" t="s">
        <v>28</v>
      </c>
      <c r="D384" t="s">
        <v>52</v>
      </c>
      <c r="E384">
        <v>101701</v>
      </c>
      <c r="F384" t="s">
        <v>866</v>
      </c>
      <c r="G384">
        <v>201105</v>
      </c>
      <c r="H384" t="s">
        <v>855</v>
      </c>
      <c r="I384" t="s">
        <v>856</v>
      </c>
      <c r="J384">
        <v>8412</v>
      </c>
      <c r="K384" t="s">
        <v>6</v>
      </c>
      <c r="L384">
        <v>8412</v>
      </c>
    </row>
    <row r="385" spans="1:12" ht="15" customHeight="1">
      <c r="A385" s="1" t="s">
        <v>1080</v>
      </c>
      <c r="B385">
        <v>161</v>
      </c>
      <c r="C385" t="s">
        <v>28</v>
      </c>
      <c r="D385" t="s">
        <v>52</v>
      </c>
      <c r="E385">
        <v>101701</v>
      </c>
      <c r="F385" t="s">
        <v>866</v>
      </c>
      <c r="G385">
        <v>201105</v>
      </c>
      <c r="H385" t="s">
        <v>855</v>
      </c>
      <c r="I385" t="s">
        <v>856</v>
      </c>
      <c r="J385">
        <v>2744.8</v>
      </c>
      <c r="K385" t="s">
        <v>6</v>
      </c>
      <c r="L385">
        <v>2744.8</v>
      </c>
    </row>
    <row r="386" spans="1:12" ht="15" customHeight="1">
      <c r="A386" s="1" t="s">
        <v>1080</v>
      </c>
      <c r="B386">
        <v>161</v>
      </c>
      <c r="C386" t="s">
        <v>28</v>
      </c>
      <c r="D386" t="s">
        <v>52</v>
      </c>
      <c r="E386">
        <v>101701</v>
      </c>
      <c r="F386" t="s">
        <v>866</v>
      </c>
      <c r="G386">
        <v>201105</v>
      </c>
      <c r="H386" t="s">
        <v>855</v>
      </c>
      <c r="I386" t="s">
        <v>856</v>
      </c>
      <c r="J386">
        <v>53.91</v>
      </c>
      <c r="K386" t="s">
        <v>5</v>
      </c>
      <c r="L386">
        <v>-53.91</v>
      </c>
    </row>
    <row r="387" spans="1:12" ht="15" customHeight="1">
      <c r="A387" s="1" t="s">
        <v>1080</v>
      </c>
      <c r="B387">
        <v>161</v>
      </c>
      <c r="C387" t="s">
        <v>28</v>
      </c>
      <c r="D387" t="s">
        <v>52</v>
      </c>
      <c r="E387">
        <v>101487</v>
      </c>
      <c r="F387" t="s">
        <v>854</v>
      </c>
      <c r="G387">
        <v>201105</v>
      </c>
      <c r="H387" t="s">
        <v>855</v>
      </c>
      <c r="I387" t="s">
        <v>856</v>
      </c>
      <c r="J387">
        <v>70.040000000000006</v>
      </c>
      <c r="K387" t="s">
        <v>5</v>
      </c>
      <c r="L387">
        <v>-70.040000000000006</v>
      </c>
    </row>
    <row r="388" spans="1:12" ht="15" customHeight="1">
      <c r="A388" s="1" t="s">
        <v>1080</v>
      </c>
      <c r="B388">
        <v>161</v>
      </c>
      <c r="C388" t="s">
        <v>28</v>
      </c>
      <c r="D388" t="s">
        <v>52</v>
      </c>
      <c r="E388">
        <v>101487</v>
      </c>
      <c r="F388" t="s">
        <v>854</v>
      </c>
      <c r="G388">
        <v>201105</v>
      </c>
      <c r="H388" t="s">
        <v>855</v>
      </c>
      <c r="I388" t="s">
        <v>856</v>
      </c>
      <c r="J388">
        <v>2893.89</v>
      </c>
      <c r="K388" t="s">
        <v>5</v>
      </c>
      <c r="L388">
        <v>-2893.89</v>
      </c>
    </row>
    <row r="389" spans="1:12" ht="15" customHeight="1">
      <c r="A389" s="1" t="s">
        <v>1080</v>
      </c>
      <c r="B389">
        <v>161</v>
      </c>
      <c r="C389" t="s">
        <v>28</v>
      </c>
      <c r="D389" t="s">
        <v>52</v>
      </c>
      <c r="E389">
        <v>101487</v>
      </c>
      <c r="F389" t="s">
        <v>854</v>
      </c>
      <c r="G389">
        <v>201105</v>
      </c>
      <c r="H389" t="s">
        <v>855</v>
      </c>
      <c r="I389" t="s">
        <v>856</v>
      </c>
      <c r="J389">
        <v>68.27</v>
      </c>
      <c r="K389" t="s">
        <v>5</v>
      </c>
      <c r="L389">
        <v>-68.27</v>
      </c>
    </row>
    <row r="390" spans="1:12" ht="15" customHeight="1">
      <c r="A390" s="1" t="s">
        <v>1080</v>
      </c>
      <c r="B390">
        <v>161</v>
      </c>
      <c r="C390" t="s">
        <v>28</v>
      </c>
      <c r="D390" t="s">
        <v>52</v>
      </c>
      <c r="E390">
        <v>101487</v>
      </c>
      <c r="F390" t="s">
        <v>854</v>
      </c>
      <c r="G390">
        <v>201105</v>
      </c>
      <c r="H390" t="s">
        <v>855</v>
      </c>
      <c r="I390" t="s">
        <v>856</v>
      </c>
      <c r="J390">
        <v>1726.69</v>
      </c>
      <c r="K390" t="s">
        <v>5</v>
      </c>
      <c r="L390">
        <v>-1726.69</v>
      </c>
    </row>
    <row r="391" spans="1:12" ht="15" customHeight="1">
      <c r="A391" s="1" t="s">
        <v>1080</v>
      </c>
      <c r="B391">
        <v>161</v>
      </c>
      <c r="C391" t="s">
        <v>28</v>
      </c>
      <c r="D391" t="s">
        <v>52</v>
      </c>
      <c r="E391">
        <v>101487</v>
      </c>
      <c r="F391" t="s">
        <v>854</v>
      </c>
      <c r="G391">
        <v>201105</v>
      </c>
      <c r="H391" t="s">
        <v>855</v>
      </c>
      <c r="I391" t="s">
        <v>856</v>
      </c>
      <c r="J391">
        <v>1650.26</v>
      </c>
      <c r="K391" t="s">
        <v>5</v>
      </c>
      <c r="L391">
        <v>-1650.26</v>
      </c>
    </row>
    <row r="392" spans="1:12" ht="15" customHeight="1">
      <c r="A392" s="1" t="s">
        <v>1080</v>
      </c>
      <c r="B392">
        <v>161</v>
      </c>
      <c r="C392" t="s">
        <v>28</v>
      </c>
      <c r="D392" t="s">
        <v>52</v>
      </c>
      <c r="E392">
        <v>101487</v>
      </c>
      <c r="F392" t="s">
        <v>854</v>
      </c>
      <c r="G392">
        <v>201105</v>
      </c>
      <c r="H392" t="s">
        <v>855</v>
      </c>
      <c r="I392" t="s">
        <v>856</v>
      </c>
      <c r="J392">
        <v>1519.76</v>
      </c>
      <c r="K392" t="s">
        <v>6</v>
      </c>
      <c r="L392">
        <v>1519.76</v>
      </c>
    </row>
    <row r="393" spans="1:12" ht="15" customHeight="1">
      <c r="A393" s="1" t="s">
        <v>1080</v>
      </c>
      <c r="B393">
        <v>161</v>
      </c>
      <c r="C393" t="s">
        <v>28</v>
      </c>
      <c r="D393" t="s">
        <v>52</v>
      </c>
      <c r="E393">
        <v>101487</v>
      </c>
      <c r="F393" t="s">
        <v>854</v>
      </c>
      <c r="G393">
        <v>201105</v>
      </c>
      <c r="H393" t="s">
        <v>855</v>
      </c>
      <c r="I393" t="s">
        <v>856</v>
      </c>
      <c r="J393">
        <v>16493.12</v>
      </c>
      <c r="K393" t="s">
        <v>6</v>
      </c>
      <c r="L393">
        <v>16493.12</v>
      </c>
    </row>
    <row r="394" spans="1:12" ht="15" customHeight="1">
      <c r="A394" s="1" t="s">
        <v>1080</v>
      </c>
      <c r="B394">
        <v>161</v>
      </c>
      <c r="C394" t="s">
        <v>28</v>
      </c>
      <c r="D394" t="s">
        <v>52</v>
      </c>
      <c r="E394">
        <v>101487</v>
      </c>
      <c r="F394" t="s">
        <v>854</v>
      </c>
      <c r="G394">
        <v>201105</v>
      </c>
      <c r="H394" t="s">
        <v>855</v>
      </c>
      <c r="I394" t="s">
        <v>856</v>
      </c>
      <c r="J394">
        <v>1152.43</v>
      </c>
      <c r="K394" t="s">
        <v>6</v>
      </c>
      <c r="L394">
        <v>1152.43</v>
      </c>
    </row>
    <row r="395" spans="1:12">
      <c r="A395" s="1" t="s">
        <v>1080</v>
      </c>
      <c r="B395">
        <v>161</v>
      </c>
      <c r="C395" t="s">
        <v>28</v>
      </c>
      <c r="D395" t="s">
        <v>52</v>
      </c>
      <c r="E395">
        <v>101486</v>
      </c>
      <c r="F395" t="s">
        <v>863</v>
      </c>
      <c r="G395">
        <v>201105</v>
      </c>
      <c r="H395" t="s">
        <v>855</v>
      </c>
      <c r="I395" t="s">
        <v>856</v>
      </c>
      <c r="J395">
        <v>625.21</v>
      </c>
      <c r="K395" t="s">
        <v>5</v>
      </c>
      <c r="L395">
        <v>-625.21</v>
      </c>
    </row>
    <row r="396" spans="1:12" ht="15" customHeight="1">
      <c r="A396" s="1" t="s">
        <v>1080</v>
      </c>
      <c r="B396">
        <v>161</v>
      </c>
      <c r="C396" t="s">
        <v>28</v>
      </c>
      <c r="D396" t="s">
        <v>52</v>
      </c>
      <c r="E396">
        <v>101486</v>
      </c>
      <c r="F396" t="s">
        <v>863</v>
      </c>
      <c r="G396">
        <v>201105</v>
      </c>
      <c r="H396" t="s">
        <v>855</v>
      </c>
      <c r="I396" t="s">
        <v>856</v>
      </c>
      <c r="J396">
        <v>268</v>
      </c>
      <c r="K396" t="s">
        <v>5</v>
      </c>
      <c r="L396">
        <v>-268</v>
      </c>
    </row>
    <row r="397" spans="1:12" ht="15" customHeight="1">
      <c r="A397" s="1" t="s">
        <v>1080</v>
      </c>
      <c r="B397">
        <v>161</v>
      </c>
      <c r="C397" t="s">
        <v>28</v>
      </c>
      <c r="D397" t="s">
        <v>52</v>
      </c>
      <c r="E397">
        <v>101486</v>
      </c>
      <c r="F397" t="s">
        <v>863</v>
      </c>
      <c r="G397">
        <v>201105</v>
      </c>
      <c r="H397" t="s">
        <v>855</v>
      </c>
      <c r="I397" t="s">
        <v>856</v>
      </c>
      <c r="J397">
        <v>19107.13</v>
      </c>
      <c r="K397" t="s">
        <v>5</v>
      </c>
      <c r="L397">
        <v>-19107.13</v>
      </c>
    </row>
    <row r="398" spans="1:12" ht="15" customHeight="1">
      <c r="A398" s="1" t="s">
        <v>1080</v>
      </c>
      <c r="B398">
        <v>161</v>
      </c>
      <c r="C398" t="s">
        <v>28</v>
      </c>
      <c r="D398" t="s">
        <v>52</v>
      </c>
      <c r="E398">
        <v>101486</v>
      </c>
      <c r="F398" t="s">
        <v>863</v>
      </c>
      <c r="G398">
        <v>201105</v>
      </c>
      <c r="H398" t="s">
        <v>855</v>
      </c>
      <c r="I398" t="s">
        <v>856</v>
      </c>
      <c r="J398">
        <v>53.29</v>
      </c>
      <c r="K398" t="s">
        <v>5</v>
      </c>
      <c r="L398">
        <v>-53.29</v>
      </c>
    </row>
    <row r="399" spans="1:12" ht="15" customHeight="1">
      <c r="A399" s="1" t="s">
        <v>1080</v>
      </c>
      <c r="B399">
        <v>161</v>
      </c>
      <c r="C399" t="s">
        <v>28</v>
      </c>
      <c r="D399" t="s">
        <v>52</v>
      </c>
      <c r="E399">
        <v>101486</v>
      </c>
      <c r="F399" t="s">
        <v>863</v>
      </c>
      <c r="G399">
        <v>201105</v>
      </c>
      <c r="H399" t="s">
        <v>855</v>
      </c>
      <c r="I399" t="s">
        <v>856</v>
      </c>
      <c r="J399">
        <v>406.35</v>
      </c>
      <c r="K399" t="s">
        <v>5</v>
      </c>
      <c r="L399">
        <v>-406.35</v>
      </c>
    </row>
    <row r="400" spans="1:12" ht="15" customHeight="1">
      <c r="A400" s="1" t="s">
        <v>1080</v>
      </c>
      <c r="B400">
        <v>161</v>
      </c>
      <c r="C400" t="s">
        <v>28</v>
      </c>
      <c r="D400" t="s">
        <v>52</v>
      </c>
      <c r="E400">
        <v>101486</v>
      </c>
      <c r="F400" t="s">
        <v>863</v>
      </c>
      <c r="G400">
        <v>201105</v>
      </c>
      <c r="H400" t="s">
        <v>855</v>
      </c>
      <c r="I400" t="s">
        <v>856</v>
      </c>
      <c r="J400">
        <v>75.64</v>
      </c>
      <c r="K400" t="s">
        <v>5</v>
      </c>
      <c r="L400">
        <v>-75.64</v>
      </c>
    </row>
    <row r="401" spans="1:12" ht="15" customHeight="1">
      <c r="A401" s="1" t="s">
        <v>1080</v>
      </c>
      <c r="B401">
        <v>161</v>
      </c>
      <c r="C401" t="s">
        <v>28</v>
      </c>
      <c r="D401" t="s">
        <v>52</v>
      </c>
      <c r="E401">
        <v>101486</v>
      </c>
      <c r="F401" t="s">
        <v>863</v>
      </c>
      <c r="G401">
        <v>201105</v>
      </c>
      <c r="H401" t="s">
        <v>855</v>
      </c>
      <c r="I401" t="s">
        <v>856</v>
      </c>
      <c r="J401">
        <v>10219.59</v>
      </c>
      <c r="K401" t="s">
        <v>5</v>
      </c>
      <c r="L401">
        <v>-10219.59</v>
      </c>
    </row>
    <row r="402" spans="1:12" ht="15" customHeight="1">
      <c r="A402" s="1" t="s">
        <v>1080</v>
      </c>
      <c r="B402">
        <v>161</v>
      </c>
      <c r="C402" t="s">
        <v>28</v>
      </c>
      <c r="D402" t="s">
        <v>52</v>
      </c>
      <c r="E402">
        <v>101486</v>
      </c>
      <c r="F402" t="s">
        <v>863</v>
      </c>
      <c r="G402">
        <v>201105</v>
      </c>
      <c r="H402" t="s">
        <v>855</v>
      </c>
      <c r="I402" t="s">
        <v>856</v>
      </c>
      <c r="J402">
        <v>408.54</v>
      </c>
      <c r="K402" t="s">
        <v>5</v>
      </c>
      <c r="L402">
        <v>-408.54</v>
      </c>
    </row>
    <row r="403" spans="1:12" ht="15" customHeight="1">
      <c r="A403" s="1" t="s">
        <v>1080</v>
      </c>
      <c r="B403">
        <v>161</v>
      </c>
      <c r="C403" t="s">
        <v>28</v>
      </c>
      <c r="D403" t="s">
        <v>52</v>
      </c>
      <c r="E403">
        <v>101486</v>
      </c>
      <c r="F403" t="s">
        <v>863</v>
      </c>
      <c r="G403">
        <v>201105</v>
      </c>
      <c r="H403" t="s">
        <v>855</v>
      </c>
      <c r="I403" t="s">
        <v>856</v>
      </c>
      <c r="J403">
        <v>796.19</v>
      </c>
      <c r="K403" t="s">
        <v>5</v>
      </c>
      <c r="L403">
        <v>-796.19</v>
      </c>
    </row>
    <row r="404" spans="1:12" ht="15" customHeight="1">
      <c r="A404" s="1" t="s">
        <v>1080</v>
      </c>
      <c r="B404">
        <v>161</v>
      </c>
      <c r="C404" t="s">
        <v>28</v>
      </c>
      <c r="D404" t="s">
        <v>52</v>
      </c>
      <c r="E404">
        <v>101486</v>
      </c>
      <c r="F404" t="s">
        <v>863</v>
      </c>
      <c r="G404">
        <v>201105</v>
      </c>
      <c r="H404" t="s">
        <v>855</v>
      </c>
      <c r="I404" t="s">
        <v>856</v>
      </c>
      <c r="J404">
        <v>9582.61</v>
      </c>
      <c r="K404" t="s">
        <v>6</v>
      </c>
      <c r="L404">
        <v>9582.61</v>
      </c>
    </row>
    <row r="405" spans="1:12" ht="15" customHeight="1">
      <c r="A405" s="1" t="s">
        <v>1080</v>
      </c>
      <c r="B405">
        <v>161</v>
      </c>
      <c r="C405" t="s">
        <v>28</v>
      </c>
      <c r="D405" t="s">
        <v>52</v>
      </c>
      <c r="E405">
        <v>101486</v>
      </c>
      <c r="F405" t="s">
        <v>863</v>
      </c>
      <c r="G405">
        <v>201105</v>
      </c>
      <c r="H405" t="s">
        <v>855</v>
      </c>
      <c r="I405" t="s">
        <v>856</v>
      </c>
      <c r="J405">
        <v>58175.73</v>
      </c>
      <c r="K405" t="s">
        <v>6</v>
      </c>
      <c r="L405">
        <v>58175.73</v>
      </c>
    </row>
    <row r="406" spans="1:12" ht="15" customHeight="1">
      <c r="A406" s="1" t="s">
        <v>1080</v>
      </c>
      <c r="B406">
        <v>161</v>
      </c>
      <c r="C406" t="s">
        <v>28</v>
      </c>
      <c r="D406" t="s">
        <v>52</v>
      </c>
      <c r="E406">
        <v>101486</v>
      </c>
      <c r="F406" t="s">
        <v>863</v>
      </c>
      <c r="G406">
        <v>201105</v>
      </c>
      <c r="H406" t="s">
        <v>855</v>
      </c>
      <c r="I406" t="s">
        <v>856</v>
      </c>
      <c r="J406">
        <v>1880.96</v>
      </c>
      <c r="K406" t="s">
        <v>6</v>
      </c>
      <c r="L406">
        <v>1880.96</v>
      </c>
    </row>
    <row r="407" spans="1:12" ht="15" customHeight="1">
      <c r="A407" s="1" t="s">
        <v>1080</v>
      </c>
      <c r="B407">
        <v>161</v>
      </c>
      <c r="C407" t="s">
        <v>28</v>
      </c>
      <c r="D407" t="s">
        <v>52</v>
      </c>
      <c r="E407">
        <v>101486</v>
      </c>
      <c r="F407" t="s">
        <v>863</v>
      </c>
      <c r="G407">
        <v>201105</v>
      </c>
      <c r="H407" t="s">
        <v>855</v>
      </c>
      <c r="I407" t="s">
        <v>856</v>
      </c>
      <c r="J407">
        <v>21410.75</v>
      </c>
      <c r="K407" t="s">
        <v>6</v>
      </c>
      <c r="L407">
        <v>21410.75</v>
      </c>
    </row>
    <row r="408" spans="1:12" ht="15" customHeight="1">
      <c r="A408" s="1" t="s">
        <v>1080</v>
      </c>
      <c r="B408">
        <v>161</v>
      </c>
      <c r="C408" t="s">
        <v>28</v>
      </c>
      <c r="D408" t="s">
        <v>52</v>
      </c>
      <c r="E408">
        <v>101486</v>
      </c>
      <c r="F408" t="s">
        <v>863</v>
      </c>
      <c r="G408">
        <v>201105</v>
      </c>
      <c r="H408" t="s">
        <v>855</v>
      </c>
      <c r="I408" t="s">
        <v>856</v>
      </c>
      <c r="J408">
        <v>912.8</v>
      </c>
      <c r="K408" t="s">
        <v>6</v>
      </c>
      <c r="L408">
        <v>912.8</v>
      </c>
    </row>
    <row r="409" spans="1:12" ht="15" customHeight="1">
      <c r="A409" s="1" t="s">
        <v>1080</v>
      </c>
      <c r="B409">
        <v>161</v>
      </c>
      <c r="C409" t="s">
        <v>28</v>
      </c>
      <c r="D409" t="s">
        <v>52</v>
      </c>
      <c r="E409">
        <v>101486</v>
      </c>
      <c r="F409" t="s">
        <v>863</v>
      </c>
      <c r="G409">
        <v>201105</v>
      </c>
      <c r="H409" t="s">
        <v>855</v>
      </c>
      <c r="I409" t="s">
        <v>856</v>
      </c>
      <c r="J409">
        <v>297.44</v>
      </c>
      <c r="K409" t="s">
        <v>6</v>
      </c>
      <c r="L409">
        <v>297.44</v>
      </c>
    </row>
    <row r="410" spans="1:12" ht="15" customHeight="1">
      <c r="A410" s="1" t="s">
        <v>1080</v>
      </c>
      <c r="B410">
        <v>161</v>
      </c>
      <c r="C410" t="s">
        <v>28</v>
      </c>
      <c r="D410" t="s">
        <v>52</v>
      </c>
      <c r="E410">
        <v>101486</v>
      </c>
      <c r="F410" t="s">
        <v>863</v>
      </c>
      <c r="G410">
        <v>201105</v>
      </c>
      <c r="H410" t="s">
        <v>855</v>
      </c>
      <c r="I410" t="s">
        <v>856</v>
      </c>
      <c r="J410">
        <v>14887.27</v>
      </c>
      <c r="K410" t="s">
        <v>6</v>
      </c>
      <c r="L410">
        <v>14887.27</v>
      </c>
    </row>
    <row r="411" spans="1:12" ht="15" customHeight="1">
      <c r="A411" s="1" t="s">
        <v>1080</v>
      </c>
      <c r="B411">
        <v>161</v>
      </c>
      <c r="C411" t="s">
        <v>28</v>
      </c>
      <c r="D411" t="s">
        <v>52</v>
      </c>
      <c r="E411">
        <v>101486</v>
      </c>
      <c r="F411" t="s">
        <v>863</v>
      </c>
      <c r="G411">
        <v>201105</v>
      </c>
      <c r="H411" t="s">
        <v>855</v>
      </c>
      <c r="I411" t="s">
        <v>856</v>
      </c>
      <c r="J411">
        <v>848.34</v>
      </c>
      <c r="K411" t="s">
        <v>6</v>
      </c>
      <c r="L411">
        <v>848.34</v>
      </c>
    </row>
    <row r="412" spans="1:12" ht="15" customHeight="1">
      <c r="A412" s="1" t="s">
        <v>1080</v>
      </c>
      <c r="B412">
        <v>161</v>
      </c>
      <c r="C412" t="s">
        <v>28</v>
      </c>
      <c r="D412" t="s">
        <v>52</v>
      </c>
      <c r="E412">
        <v>101486</v>
      </c>
      <c r="F412" t="s">
        <v>863</v>
      </c>
      <c r="G412">
        <v>201105</v>
      </c>
      <c r="H412" t="s">
        <v>855</v>
      </c>
      <c r="I412" t="s">
        <v>856</v>
      </c>
      <c r="J412">
        <v>652.79999999999995</v>
      </c>
      <c r="K412" t="s">
        <v>6</v>
      </c>
      <c r="L412">
        <v>652.79999999999995</v>
      </c>
    </row>
    <row r="413" spans="1:12" ht="15" customHeight="1">
      <c r="A413" s="1" t="s">
        <v>1080</v>
      </c>
      <c r="B413">
        <v>161</v>
      </c>
      <c r="C413" t="s">
        <v>28</v>
      </c>
      <c r="D413" t="s">
        <v>52</v>
      </c>
      <c r="E413">
        <v>101486</v>
      </c>
      <c r="F413" t="s">
        <v>863</v>
      </c>
      <c r="G413">
        <v>201105</v>
      </c>
      <c r="H413" t="s">
        <v>855</v>
      </c>
      <c r="I413" t="s">
        <v>856</v>
      </c>
      <c r="J413">
        <v>5105.8599999999997</v>
      </c>
      <c r="K413" t="s">
        <v>6</v>
      </c>
      <c r="L413">
        <v>5105.8599999999997</v>
      </c>
    </row>
    <row r="414" spans="1:12" ht="15" customHeight="1">
      <c r="A414" s="1" t="s">
        <v>1080</v>
      </c>
      <c r="B414">
        <v>161</v>
      </c>
      <c r="C414" t="s">
        <v>28</v>
      </c>
      <c r="D414" t="s">
        <v>52</v>
      </c>
      <c r="E414">
        <v>101486</v>
      </c>
      <c r="F414" t="s">
        <v>863</v>
      </c>
      <c r="G414">
        <v>201105</v>
      </c>
      <c r="H414" t="s">
        <v>855</v>
      </c>
      <c r="I414" t="s">
        <v>856</v>
      </c>
      <c r="J414">
        <v>0.78</v>
      </c>
      <c r="K414" t="s">
        <v>6</v>
      </c>
      <c r="L414">
        <v>0.78</v>
      </c>
    </row>
    <row r="415" spans="1:12" ht="15" customHeight="1">
      <c r="A415" s="1" t="s">
        <v>1080</v>
      </c>
      <c r="B415">
        <v>161</v>
      </c>
      <c r="C415" t="s">
        <v>28</v>
      </c>
      <c r="D415" t="s">
        <v>52</v>
      </c>
      <c r="E415">
        <v>101485</v>
      </c>
      <c r="F415" t="s">
        <v>864</v>
      </c>
      <c r="G415">
        <v>201105</v>
      </c>
      <c r="H415" t="s">
        <v>855</v>
      </c>
      <c r="I415" t="s">
        <v>856</v>
      </c>
      <c r="J415">
        <v>13.39</v>
      </c>
      <c r="K415" t="s">
        <v>5</v>
      </c>
      <c r="L415">
        <v>-13.39</v>
      </c>
    </row>
    <row r="416" spans="1:12" ht="15" customHeight="1">
      <c r="A416" s="1" t="s">
        <v>1080</v>
      </c>
      <c r="B416">
        <v>161</v>
      </c>
      <c r="C416" t="s">
        <v>28</v>
      </c>
      <c r="D416" t="s">
        <v>52</v>
      </c>
      <c r="E416">
        <v>101485</v>
      </c>
      <c r="F416" t="s">
        <v>864</v>
      </c>
      <c r="G416">
        <v>201105</v>
      </c>
      <c r="H416" t="s">
        <v>855</v>
      </c>
      <c r="I416" t="s">
        <v>856</v>
      </c>
      <c r="J416">
        <v>623.57000000000005</v>
      </c>
      <c r="K416" t="s">
        <v>5</v>
      </c>
      <c r="L416">
        <v>-623.57000000000005</v>
      </c>
    </row>
    <row r="417" spans="1:12" ht="15" customHeight="1">
      <c r="A417" s="1" t="s">
        <v>1080</v>
      </c>
      <c r="B417">
        <v>161</v>
      </c>
      <c r="C417" t="s">
        <v>28</v>
      </c>
      <c r="D417" t="s">
        <v>52</v>
      </c>
      <c r="E417">
        <v>101485</v>
      </c>
      <c r="F417" t="s">
        <v>864</v>
      </c>
      <c r="G417">
        <v>201105</v>
      </c>
      <c r="H417" t="s">
        <v>855</v>
      </c>
      <c r="I417" t="s">
        <v>856</v>
      </c>
      <c r="J417">
        <v>11.92</v>
      </c>
      <c r="K417" t="s">
        <v>5</v>
      </c>
      <c r="L417">
        <v>-11.92</v>
      </c>
    </row>
    <row r="418" spans="1:12" ht="15" customHeight="1">
      <c r="A418" s="1" t="s">
        <v>1080</v>
      </c>
      <c r="B418">
        <v>161</v>
      </c>
      <c r="C418" t="s">
        <v>28</v>
      </c>
      <c r="D418" t="s">
        <v>52</v>
      </c>
      <c r="E418">
        <v>101485</v>
      </c>
      <c r="F418" t="s">
        <v>864</v>
      </c>
      <c r="G418">
        <v>201105</v>
      </c>
      <c r="H418" t="s">
        <v>855</v>
      </c>
      <c r="I418" t="s">
        <v>856</v>
      </c>
      <c r="J418">
        <v>271.3</v>
      </c>
      <c r="K418" t="s">
        <v>5</v>
      </c>
      <c r="L418">
        <v>-271.3</v>
      </c>
    </row>
    <row r="419" spans="1:12" ht="15" customHeight="1">
      <c r="A419" s="1" t="s">
        <v>1080</v>
      </c>
      <c r="B419">
        <v>161</v>
      </c>
      <c r="C419" t="s">
        <v>28</v>
      </c>
      <c r="D419" t="s">
        <v>52</v>
      </c>
      <c r="E419">
        <v>101485</v>
      </c>
      <c r="F419" t="s">
        <v>864</v>
      </c>
      <c r="G419">
        <v>201105</v>
      </c>
      <c r="H419" t="s">
        <v>855</v>
      </c>
      <c r="I419" t="s">
        <v>856</v>
      </c>
      <c r="J419">
        <v>45.29</v>
      </c>
      <c r="K419" t="s">
        <v>6</v>
      </c>
      <c r="L419">
        <v>45.29</v>
      </c>
    </row>
    <row r="420" spans="1:12" ht="15" customHeight="1">
      <c r="A420" s="1" t="s">
        <v>1080</v>
      </c>
      <c r="B420">
        <v>161</v>
      </c>
      <c r="C420" t="s">
        <v>28</v>
      </c>
      <c r="D420" t="s">
        <v>52</v>
      </c>
      <c r="E420">
        <v>101485</v>
      </c>
      <c r="F420" t="s">
        <v>864</v>
      </c>
      <c r="G420">
        <v>201105</v>
      </c>
      <c r="H420" t="s">
        <v>855</v>
      </c>
      <c r="I420" t="s">
        <v>856</v>
      </c>
      <c r="J420">
        <v>2958.92</v>
      </c>
      <c r="K420" t="s">
        <v>6</v>
      </c>
      <c r="L420">
        <v>2958.92</v>
      </c>
    </row>
    <row r="421" spans="1:12" ht="15" customHeight="1">
      <c r="A421" s="1" t="s">
        <v>1080</v>
      </c>
      <c r="B421">
        <v>161</v>
      </c>
      <c r="C421" t="s">
        <v>28</v>
      </c>
      <c r="D421" t="s">
        <v>52</v>
      </c>
      <c r="E421">
        <v>101484</v>
      </c>
      <c r="F421" t="s">
        <v>865</v>
      </c>
      <c r="G421">
        <v>201105</v>
      </c>
      <c r="H421" t="s">
        <v>855</v>
      </c>
      <c r="I421" t="s">
        <v>856</v>
      </c>
      <c r="J421">
        <v>9.27</v>
      </c>
      <c r="K421" t="s">
        <v>5</v>
      </c>
      <c r="L421">
        <v>-9.27</v>
      </c>
    </row>
    <row r="422" spans="1:12" ht="15" customHeight="1">
      <c r="A422" s="1" t="s">
        <v>1080</v>
      </c>
      <c r="B422">
        <v>161</v>
      </c>
      <c r="C422" t="s">
        <v>28</v>
      </c>
      <c r="D422" t="s">
        <v>52</v>
      </c>
      <c r="E422">
        <v>101484</v>
      </c>
      <c r="F422" t="s">
        <v>865</v>
      </c>
      <c r="G422">
        <v>201105</v>
      </c>
      <c r="H422" t="s">
        <v>855</v>
      </c>
      <c r="I422" t="s">
        <v>856</v>
      </c>
      <c r="J422">
        <v>200.89</v>
      </c>
      <c r="K422" t="s">
        <v>5</v>
      </c>
      <c r="L422">
        <v>-200.89</v>
      </c>
    </row>
    <row r="423" spans="1:12">
      <c r="A423" s="1" t="s">
        <v>1080</v>
      </c>
      <c r="B423">
        <v>161</v>
      </c>
      <c r="C423" t="s">
        <v>28</v>
      </c>
      <c r="D423" t="s">
        <v>52</v>
      </c>
      <c r="E423">
        <v>101484</v>
      </c>
      <c r="F423" t="s">
        <v>865</v>
      </c>
      <c r="G423">
        <v>201105</v>
      </c>
      <c r="H423" t="s">
        <v>855</v>
      </c>
      <c r="I423" t="s">
        <v>856</v>
      </c>
      <c r="J423">
        <v>3452.86</v>
      </c>
      <c r="K423" t="s">
        <v>5</v>
      </c>
      <c r="L423">
        <v>-3452.86</v>
      </c>
    </row>
    <row r="424" spans="1:12">
      <c r="A424" s="1" t="s">
        <v>1080</v>
      </c>
      <c r="B424">
        <v>161</v>
      </c>
      <c r="C424" t="s">
        <v>28</v>
      </c>
      <c r="D424" t="s">
        <v>52</v>
      </c>
      <c r="E424">
        <v>101484</v>
      </c>
      <c r="F424" t="s">
        <v>865</v>
      </c>
      <c r="G424">
        <v>201105</v>
      </c>
      <c r="H424" t="s">
        <v>855</v>
      </c>
      <c r="I424" t="s">
        <v>856</v>
      </c>
      <c r="J424">
        <v>42.93</v>
      </c>
      <c r="K424" t="s">
        <v>5</v>
      </c>
      <c r="L424">
        <v>-42.93</v>
      </c>
    </row>
    <row r="425" spans="1:12">
      <c r="A425" s="1" t="s">
        <v>1080</v>
      </c>
      <c r="B425">
        <v>161</v>
      </c>
      <c r="C425" t="s">
        <v>28</v>
      </c>
      <c r="D425" t="s">
        <v>52</v>
      </c>
      <c r="E425">
        <v>101484</v>
      </c>
      <c r="F425" t="s">
        <v>865</v>
      </c>
      <c r="G425">
        <v>201105</v>
      </c>
      <c r="H425" t="s">
        <v>855</v>
      </c>
      <c r="I425" t="s">
        <v>856</v>
      </c>
      <c r="J425">
        <v>915.9</v>
      </c>
      <c r="K425" t="s">
        <v>5</v>
      </c>
      <c r="L425">
        <v>-915.9</v>
      </c>
    </row>
    <row r="426" spans="1:12">
      <c r="A426" s="1" t="s">
        <v>1080</v>
      </c>
      <c r="B426">
        <v>161</v>
      </c>
      <c r="C426" t="s">
        <v>28</v>
      </c>
      <c r="D426" t="s">
        <v>52</v>
      </c>
      <c r="E426">
        <v>101484</v>
      </c>
      <c r="F426" t="s">
        <v>865</v>
      </c>
      <c r="G426">
        <v>201105</v>
      </c>
      <c r="H426" t="s">
        <v>855</v>
      </c>
      <c r="I426" t="s">
        <v>856</v>
      </c>
      <c r="J426">
        <v>2695.16</v>
      </c>
      <c r="K426" t="s">
        <v>6</v>
      </c>
      <c r="L426">
        <v>2695.16</v>
      </c>
    </row>
    <row r="427" spans="1:12" ht="15" customHeight="1">
      <c r="A427" s="1" t="s">
        <v>1080</v>
      </c>
      <c r="B427">
        <v>161</v>
      </c>
      <c r="C427" t="s">
        <v>28</v>
      </c>
      <c r="D427" t="s">
        <v>52</v>
      </c>
      <c r="E427">
        <v>101484</v>
      </c>
      <c r="F427" t="s">
        <v>865</v>
      </c>
      <c r="G427">
        <v>201105</v>
      </c>
      <c r="H427" t="s">
        <v>855</v>
      </c>
      <c r="I427" t="s">
        <v>856</v>
      </c>
      <c r="J427">
        <v>3492.66</v>
      </c>
      <c r="K427" t="s">
        <v>6</v>
      </c>
      <c r="L427">
        <v>3492.66</v>
      </c>
    </row>
    <row r="428" spans="1:12" ht="15" customHeight="1">
      <c r="A428" s="1" t="s">
        <v>1080</v>
      </c>
      <c r="B428">
        <v>161</v>
      </c>
      <c r="C428" t="s">
        <v>28</v>
      </c>
      <c r="D428" t="s">
        <v>52</v>
      </c>
      <c r="E428">
        <v>101484</v>
      </c>
      <c r="F428" t="s">
        <v>865</v>
      </c>
      <c r="G428">
        <v>201105</v>
      </c>
      <c r="H428" t="s">
        <v>855</v>
      </c>
      <c r="I428" t="s">
        <v>856</v>
      </c>
      <c r="J428">
        <v>2257.2800000000002</v>
      </c>
      <c r="K428" t="s">
        <v>6</v>
      </c>
      <c r="L428">
        <v>2257.2800000000002</v>
      </c>
    </row>
    <row r="429" spans="1:12" ht="15" customHeight="1">
      <c r="A429" s="1" t="s">
        <v>1080</v>
      </c>
      <c r="B429">
        <v>161</v>
      </c>
      <c r="C429" t="s">
        <v>28</v>
      </c>
      <c r="D429" t="s">
        <v>52</v>
      </c>
      <c r="E429">
        <v>101484</v>
      </c>
      <c r="F429" t="s">
        <v>865</v>
      </c>
      <c r="G429">
        <v>201105</v>
      </c>
      <c r="H429" t="s">
        <v>855</v>
      </c>
      <c r="I429" t="s">
        <v>856</v>
      </c>
      <c r="J429">
        <v>3266</v>
      </c>
      <c r="K429" t="s">
        <v>6</v>
      </c>
      <c r="L429">
        <v>3266</v>
      </c>
    </row>
    <row r="430" spans="1:12" ht="15" customHeight="1">
      <c r="A430" s="1" t="s">
        <v>1080</v>
      </c>
      <c r="B430">
        <v>161</v>
      </c>
      <c r="C430" t="s">
        <v>28</v>
      </c>
      <c r="D430" t="s">
        <v>52</v>
      </c>
      <c r="E430">
        <v>101484</v>
      </c>
      <c r="F430" t="s">
        <v>865</v>
      </c>
      <c r="G430">
        <v>201105</v>
      </c>
      <c r="H430" t="s">
        <v>855</v>
      </c>
      <c r="I430" t="s">
        <v>856</v>
      </c>
      <c r="J430">
        <v>389.76</v>
      </c>
      <c r="K430" t="s">
        <v>6</v>
      </c>
      <c r="L430">
        <v>389.76</v>
      </c>
    </row>
    <row r="431" spans="1:12" ht="15" customHeight="1">
      <c r="A431" s="1" t="s">
        <v>1080</v>
      </c>
      <c r="B431">
        <v>57</v>
      </c>
      <c r="C431" t="s">
        <v>28</v>
      </c>
      <c r="D431" t="s">
        <v>52</v>
      </c>
      <c r="E431">
        <v>101487</v>
      </c>
      <c r="F431" t="s">
        <v>854</v>
      </c>
      <c r="G431">
        <v>201106</v>
      </c>
      <c r="H431" t="s">
        <v>896</v>
      </c>
      <c r="I431" t="s">
        <v>897</v>
      </c>
      <c r="J431">
        <v>0.38</v>
      </c>
      <c r="K431" t="s">
        <v>6</v>
      </c>
      <c r="L431">
        <v>0.38</v>
      </c>
    </row>
    <row r="432" spans="1:12" ht="15" customHeight="1">
      <c r="A432" s="1" t="s">
        <v>1080</v>
      </c>
      <c r="B432">
        <v>57</v>
      </c>
      <c r="C432" t="s">
        <v>28</v>
      </c>
      <c r="D432" t="s">
        <v>52</v>
      </c>
      <c r="E432">
        <v>101486</v>
      </c>
      <c r="F432" t="s">
        <v>863</v>
      </c>
      <c r="G432">
        <v>201106</v>
      </c>
      <c r="H432" t="s">
        <v>896</v>
      </c>
      <c r="I432" t="s">
        <v>897</v>
      </c>
      <c r="J432">
        <v>1.5</v>
      </c>
      <c r="K432" t="s">
        <v>6</v>
      </c>
      <c r="L432">
        <v>1.5</v>
      </c>
    </row>
    <row r="433" spans="1:12" ht="15" customHeight="1">
      <c r="A433" s="1" t="s">
        <v>1080</v>
      </c>
      <c r="B433">
        <v>57</v>
      </c>
      <c r="C433" t="s">
        <v>28</v>
      </c>
      <c r="D433" t="s">
        <v>52</v>
      </c>
      <c r="E433">
        <v>101484</v>
      </c>
      <c r="F433" t="s">
        <v>865</v>
      </c>
      <c r="G433">
        <v>201106</v>
      </c>
      <c r="H433" t="s">
        <v>896</v>
      </c>
      <c r="I433" t="s">
        <v>897</v>
      </c>
      <c r="J433">
        <v>5.0599999999999996</v>
      </c>
      <c r="K433" t="s">
        <v>6</v>
      </c>
      <c r="L433">
        <v>5.0599999999999996</v>
      </c>
    </row>
    <row r="434" spans="1:12" ht="15" customHeight="1">
      <c r="A434" s="1" t="s">
        <v>1080</v>
      </c>
      <c r="B434">
        <v>11</v>
      </c>
      <c r="C434" t="s">
        <v>10</v>
      </c>
      <c r="D434" t="s">
        <v>34</v>
      </c>
      <c r="E434">
        <v>103276</v>
      </c>
      <c r="F434" t="s">
        <v>991</v>
      </c>
      <c r="G434">
        <v>201203</v>
      </c>
      <c r="H434" t="s">
        <v>899</v>
      </c>
      <c r="I434" t="s">
        <v>900</v>
      </c>
      <c r="J434">
        <v>10391.459999999999</v>
      </c>
      <c r="K434" t="s">
        <v>6</v>
      </c>
      <c r="L434">
        <v>10391.459999999999</v>
      </c>
    </row>
    <row r="435" spans="1:12" ht="15" customHeight="1">
      <c r="A435" s="1" t="s">
        <v>1080</v>
      </c>
      <c r="B435">
        <v>11</v>
      </c>
      <c r="C435" t="s">
        <v>10</v>
      </c>
      <c r="D435" t="s">
        <v>34</v>
      </c>
      <c r="E435">
        <v>103279</v>
      </c>
      <c r="F435" t="s">
        <v>994</v>
      </c>
      <c r="G435">
        <v>201203</v>
      </c>
      <c r="H435" t="s">
        <v>899</v>
      </c>
      <c r="I435" t="s">
        <v>900</v>
      </c>
      <c r="J435">
        <v>2759.6</v>
      </c>
      <c r="K435" t="s">
        <v>6</v>
      </c>
      <c r="L435">
        <v>2759.6</v>
      </c>
    </row>
    <row r="436" spans="1:12" ht="15" customHeight="1">
      <c r="A436" s="1" t="s">
        <v>1080</v>
      </c>
      <c r="B436">
        <v>11</v>
      </c>
      <c r="C436" t="s">
        <v>10</v>
      </c>
      <c r="D436" t="s">
        <v>34</v>
      </c>
      <c r="E436">
        <v>103280</v>
      </c>
      <c r="F436" t="s">
        <v>995</v>
      </c>
      <c r="G436">
        <v>201203</v>
      </c>
      <c r="H436" t="s">
        <v>899</v>
      </c>
      <c r="I436" t="s">
        <v>900</v>
      </c>
      <c r="J436">
        <v>361.87</v>
      </c>
      <c r="K436" t="s">
        <v>6</v>
      </c>
      <c r="L436">
        <v>361.87</v>
      </c>
    </row>
    <row r="437" spans="1:12" ht="15" customHeight="1">
      <c r="A437" s="1" t="s">
        <v>1080</v>
      </c>
      <c r="B437">
        <v>11</v>
      </c>
      <c r="C437" t="s">
        <v>10</v>
      </c>
      <c r="D437" t="s">
        <v>34</v>
      </c>
      <c r="E437">
        <v>103278</v>
      </c>
      <c r="F437" t="s">
        <v>996</v>
      </c>
      <c r="G437">
        <v>201203</v>
      </c>
      <c r="H437" t="s">
        <v>899</v>
      </c>
      <c r="I437" t="s">
        <v>900</v>
      </c>
      <c r="J437">
        <v>22627.38</v>
      </c>
      <c r="K437" t="s">
        <v>6</v>
      </c>
      <c r="L437">
        <v>22627.38</v>
      </c>
    </row>
    <row r="438" spans="1:12" ht="15" customHeight="1">
      <c r="A438" s="1" t="s">
        <v>1080</v>
      </c>
      <c r="B438">
        <v>11</v>
      </c>
      <c r="C438" t="s">
        <v>10</v>
      </c>
      <c r="D438" t="s">
        <v>34</v>
      </c>
      <c r="E438">
        <v>103277</v>
      </c>
      <c r="F438" t="s">
        <v>1000</v>
      </c>
      <c r="G438">
        <v>201203</v>
      </c>
      <c r="H438" t="s">
        <v>899</v>
      </c>
      <c r="I438" t="s">
        <v>900</v>
      </c>
      <c r="J438">
        <v>4052.15</v>
      </c>
      <c r="K438" t="s">
        <v>6</v>
      </c>
      <c r="L438">
        <v>4052.15</v>
      </c>
    </row>
    <row r="439" spans="1:12" ht="15" customHeight="1">
      <c r="A439" s="1" t="s">
        <v>1080</v>
      </c>
      <c r="B439">
        <v>11</v>
      </c>
      <c r="C439" t="s">
        <v>10</v>
      </c>
      <c r="D439" t="s">
        <v>34</v>
      </c>
      <c r="E439">
        <v>103287</v>
      </c>
      <c r="F439" t="s">
        <v>1001</v>
      </c>
      <c r="G439">
        <v>201203</v>
      </c>
      <c r="H439" t="s">
        <v>899</v>
      </c>
      <c r="I439" t="s">
        <v>900</v>
      </c>
      <c r="J439">
        <v>230.08</v>
      </c>
      <c r="K439" t="s">
        <v>6</v>
      </c>
      <c r="L439">
        <v>230.08</v>
      </c>
    </row>
    <row r="440" spans="1:12" ht="15" customHeight="1">
      <c r="A440" s="1" t="s">
        <v>1080</v>
      </c>
      <c r="B440">
        <v>11</v>
      </c>
      <c r="C440" t="s">
        <v>10</v>
      </c>
      <c r="D440" t="s">
        <v>34</v>
      </c>
      <c r="E440">
        <v>103282</v>
      </c>
      <c r="F440" t="s">
        <v>1002</v>
      </c>
      <c r="G440">
        <v>201203</v>
      </c>
      <c r="H440" t="s">
        <v>899</v>
      </c>
      <c r="I440" t="s">
        <v>900</v>
      </c>
      <c r="J440">
        <v>92.85</v>
      </c>
      <c r="K440" t="s">
        <v>6</v>
      </c>
      <c r="L440">
        <v>92.85</v>
      </c>
    </row>
    <row r="441" spans="1:12" ht="15" customHeight="1">
      <c r="A441" s="1" t="s">
        <v>1080</v>
      </c>
      <c r="B441">
        <v>11</v>
      </c>
      <c r="C441" t="s">
        <v>10</v>
      </c>
      <c r="D441" t="s">
        <v>34</v>
      </c>
      <c r="E441">
        <v>104206</v>
      </c>
      <c r="F441" t="s">
        <v>1005</v>
      </c>
      <c r="G441">
        <v>201203</v>
      </c>
      <c r="H441" t="s">
        <v>899</v>
      </c>
      <c r="I441" t="s">
        <v>900</v>
      </c>
      <c r="J441">
        <v>1299.8699999999999</v>
      </c>
      <c r="K441" t="s">
        <v>6</v>
      </c>
      <c r="L441">
        <v>1299.8699999999999</v>
      </c>
    </row>
    <row r="442" spans="1:12" ht="15" customHeight="1">
      <c r="A442" s="1" t="s">
        <v>1080</v>
      </c>
      <c r="B442">
        <v>11</v>
      </c>
      <c r="C442" t="s">
        <v>10</v>
      </c>
      <c r="D442" t="s">
        <v>34</v>
      </c>
      <c r="E442">
        <v>107162</v>
      </c>
      <c r="F442" t="s">
        <v>1007</v>
      </c>
      <c r="G442">
        <v>201203</v>
      </c>
      <c r="H442" t="s">
        <v>899</v>
      </c>
      <c r="I442" t="s">
        <v>900</v>
      </c>
      <c r="J442">
        <v>36.090000000000003</v>
      </c>
      <c r="K442" t="s">
        <v>6</v>
      </c>
      <c r="L442">
        <v>36.090000000000003</v>
      </c>
    </row>
    <row r="443" spans="1:12" ht="15" customHeight="1">
      <c r="A443" s="1" t="s">
        <v>1080</v>
      </c>
      <c r="B443">
        <v>39</v>
      </c>
      <c r="C443" t="s">
        <v>23</v>
      </c>
      <c r="D443" t="s">
        <v>47</v>
      </c>
      <c r="E443">
        <v>102003</v>
      </c>
      <c r="F443" t="s">
        <v>909</v>
      </c>
      <c r="G443">
        <v>201203</v>
      </c>
      <c r="H443" t="s">
        <v>899</v>
      </c>
      <c r="I443" t="s">
        <v>900</v>
      </c>
      <c r="J443">
        <v>2372</v>
      </c>
      <c r="K443" t="s">
        <v>6</v>
      </c>
      <c r="L443">
        <v>2372</v>
      </c>
    </row>
    <row r="444" spans="1:12" ht="15" customHeight="1">
      <c r="A444" s="1" t="s">
        <v>1080</v>
      </c>
      <c r="B444">
        <v>39</v>
      </c>
      <c r="C444" t="s">
        <v>23</v>
      </c>
      <c r="D444" t="s">
        <v>47</v>
      </c>
      <c r="E444">
        <v>109101</v>
      </c>
      <c r="F444" t="s">
        <v>910</v>
      </c>
      <c r="G444">
        <v>201203</v>
      </c>
      <c r="H444" t="s">
        <v>899</v>
      </c>
      <c r="I444" t="s">
        <v>900</v>
      </c>
      <c r="J444">
        <v>2408</v>
      </c>
      <c r="K444" t="s">
        <v>6</v>
      </c>
      <c r="L444">
        <v>2408</v>
      </c>
    </row>
    <row r="445" spans="1:12" ht="15" customHeight="1">
      <c r="A445" s="1" t="s">
        <v>1080</v>
      </c>
      <c r="B445">
        <v>39</v>
      </c>
      <c r="C445" t="s">
        <v>23</v>
      </c>
      <c r="D445" t="s">
        <v>47</v>
      </c>
      <c r="E445">
        <v>111102</v>
      </c>
      <c r="F445" t="s">
        <v>911</v>
      </c>
      <c r="G445">
        <v>201203</v>
      </c>
      <c r="H445" t="s">
        <v>899</v>
      </c>
      <c r="I445" t="s">
        <v>900</v>
      </c>
      <c r="J445">
        <v>4483</v>
      </c>
      <c r="K445" t="s">
        <v>6</v>
      </c>
      <c r="L445">
        <v>4483</v>
      </c>
    </row>
    <row r="446" spans="1:12" ht="15" customHeight="1">
      <c r="A446" s="1" t="s">
        <v>1080</v>
      </c>
      <c r="B446">
        <v>39</v>
      </c>
      <c r="C446" t="s">
        <v>23</v>
      </c>
      <c r="D446" t="s">
        <v>47</v>
      </c>
      <c r="E446">
        <v>110433</v>
      </c>
      <c r="F446" t="s">
        <v>936</v>
      </c>
      <c r="G446">
        <v>201203</v>
      </c>
      <c r="H446" t="s">
        <v>899</v>
      </c>
      <c r="I446" t="s">
        <v>900</v>
      </c>
      <c r="J446">
        <v>557</v>
      </c>
      <c r="K446" t="s">
        <v>6</v>
      </c>
      <c r="L446">
        <v>557</v>
      </c>
    </row>
    <row r="447" spans="1:12" ht="15" customHeight="1">
      <c r="A447" s="1" t="s">
        <v>1080</v>
      </c>
      <c r="B447">
        <v>39</v>
      </c>
      <c r="C447" t="s">
        <v>23</v>
      </c>
      <c r="D447" t="s">
        <v>47</v>
      </c>
      <c r="E447">
        <v>111185</v>
      </c>
      <c r="F447" t="s">
        <v>912</v>
      </c>
      <c r="G447">
        <v>201203</v>
      </c>
      <c r="H447" t="s">
        <v>899</v>
      </c>
      <c r="I447" t="s">
        <v>900</v>
      </c>
      <c r="J447">
        <v>390</v>
      </c>
      <c r="K447" t="s">
        <v>6</v>
      </c>
      <c r="L447">
        <v>390</v>
      </c>
    </row>
    <row r="448" spans="1:12" ht="15" customHeight="1">
      <c r="A448" s="1" t="s">
        <v>1080</v>
      </c>
      <c r="B448">
        <v>39</v>
      </c>
      <c r="C448" t="s">
        <v>23</v>
      </c>
      <c r="D448" t="s">
        <v>47</v>
      </c>
      <c r="E448">
        <v>111170</v>
      </c>
      <c r="F448" t="s">
        <v>913</v>
      </c>
      <c r="G448">
        <v>201203</v>
      </c>
      <c r="H448" t="s">
        <v>899</v>
      </c>
      <c r="I448" t="s">
        <v>900</v>
      </c>
      <c r="J448">
        <v>220</v>
      </c>
      <c r="K448" t="s">
        <v>6</v>
      </c>
      <c r="L448">
        <v>220</v>
      </c>
    </row>
    <row r="449" spans="1:12" ht="15" customHeight="1">
      <c r="A449" s="1" t="s">
        <v>1080</v>
      </c>
      <c r="B449">
        <v>39</v>
      </c>
      <c r="C449" t="s">
        <v>23</v>
      </c>
      <c r="D449" t="s">
        <v>47</v>
      </c>
      <c r="E449">
        <v>105445</v>
      </c>
      <c r="F449" t="s">
        <v>914</v>
      </c>
      <c r="G449">
        <v>201203</v>
      </c>
      <c r="H449" t="s">
        <v>899</v>
      </c>
      <c r="I449" t="s">
        <v>900</v>
      </c>
      <c r="J449">
        <v>4243</v>
      </c>
      <c r="K449" t="s">
        <v>6</v>
      </c>
      <c r="L449">
        <v>4243</v>
      </c>
    </row>
    <row r="450" spans="1:12" ht="15" customHeight="1">
      <c r="A450" s="1" t="s">
        <v>1080</v>
      </c>
      <c r="B450">
        <v>39</v>
      </c>
      <c r="C450" t="s">
        <v>23</v>
      </c>
      <c r="D450" t="s">
        <v>47</v>
      </c>
      <c r="E450">
        <v>108321</v>
      </c>
      <c r="F450" t="s">
        <v>915</v>
      </c>
      <c r="G450">
        <v>201203</v>
      </c>
      <c r="H450" t="s">
        <v>899</v>
      </c>
      <c r="I450" t="s">
        <v>900</v>
      </c>
      <c r="J450">
        <v>230</v>
      </c>
      <c r="K450" t="s">
        <v>6</v>
      </c>
      <c r="L450">
        <v>230</v>
      </c>
    </row>
    <row r="451" spans="1:12" ht="15" customHeight="1">
      <c r="A451" s="1" t="s">
        <v>1080</v>
      </c>
      <c r="B451">
        <v>39</v>
      </c>
      <c r="C451" t="s">
        <v>23</v>
      </c>
      <c r="D451" t="s">
        <v>47</v>
      </c>
      <c r="E451">
        <v>104754</v>
      </c>
      <c r="F451" t="s">
        <v>916</v>
      </c>
      <c r="G451">
        <v>201203</v>
      </c>
      <c r="H451" t="s">
        <v>899</v>
      </c>
      <c r="I451" t="s">
        <v>900</v>
      </c>
      <c r="J451">
        <v>2193</v>
      </c>
      <c r="K451" t="s">
        <v>6</v>
      </c>
      <c r="L451">
        <v>2193</v>
      </c>
    </row>
    <row r="452" spans="1:12" ht="15" customHeight="1">
      <c r="A452" s="1" t="s">
        <v>1080</v>
      </c>
      <c r="B452">
        <v>39</v>
      </c>
      <c r="C452" t="s">
        <v>23</v>
      </c>
      <c r="D452" t="s">
        <v>47</v>
      </c>
      <c r="E452">
        <v>108221</v>
      </c>
      <c r="F452" t="s">
        <v>917</v>
      </c>
      <c r="G452">
        <v>201203</v>
      </c>
      <c r="H452" t="s">
        <v>899</v>
      </c>
      <c r="I452" t="s">
        <v>900</v>
      </c>
      <c r="J452">
        <v>1934</v>
      </c>
      <c r="K452" t="s">
        <v>6</v>
      </c>
      <c r="L452">
        <v>1934</v>
      </c>
    </row>
    <row r="453" spans="1:12" ht="15" customHeight="1">
      <c r="A453" s="1" t="s">
        <v>1080</v>
      </c>
      <c r="B453">
        <v>39</v>
      </c>
      <c r="C453" t="s">
        <v>23</v>
      </c>
      <c r="D453" t="s">
        <v>47</v>
      </c>
      <c r="E453">
        <v>107946</v>
      </c>
      <c r="F453" t="s">
        <v>919</v>
      </c>
      <c r="G453">
        <v>201203</v>
      </c>
      <c r="H453" t="s">
        <v>899</v>
      </c>
      <c r="I453" t="s">
        <v>900</v>
      </c>
      <c r="J453">
        <v>31.6</v>
      </c>
      <c r="K453" t="s">
        <v>6</v>
      </c>
      <c r="L453">
        <v>31.6</v>
      </c>
    </row>
    <row r="454" spans="1:12" ht="15" customHeight="1">
      <c r="A454" s="1" t="s">
        <v>1080</v>
      </c>
      <c r="B454">
        <v>39</v>
      </c>
      <c r="C454" t="s">
        <v>23</v>
      </c>
      <c r="D454" t="s">
        <v>47</v>
      </c>
      <c r="E454">
        <v>108590</v>
      </c>
      <c r="F454" t="s">
        <v>920</v>
      </c>
      <c r="G454">
        <v>201203</v>
      </c>
      <c r="H454" t="s">
        <v>899</v>
      </c>
      <c r="I454" t="s">
        <v>900</v>
      </c>
      <c r="J454">
        <v>389.03</v>
      </c>
      <c r="K454" t="s">
        <v>6</v>
      </c>
      <c r="L454">
        <v>389.03</v>
      </c>
    </row>
    <row r="455" spans="1:12" ht="15" customHeight="1">
      <c r="A455" s="1" t="s">
        <v>1080</v>
      </c>
      <c r="B455">
        <v>39</v>
      </c>
      <c r="C455" t="s">
        <v>23</v>
      </c>
      <c r="D455" t="s">
        <v>47</v>
      </c>
      <c r="E455">
        <v>105600</v>
      </c>
      <c r="F455" t="s">
        <v>922</v>
      </c>
      <c r="G455">
        <v>201203</v>
      </c>
      <c r="H455" t="s">
        <v>899</v>
      </c>
      <c r="I455" t="s">
        <v>900</v>
      </c>
      <c r="J455">
        <v>6973</v>
      </c>
      <c r="K455" t="s">
        <v>6</v>
      </c>
      <c r="L455">
        <v>6973</v>
      </c>
    </row>
    <row r="456" spans="1:12" ht="15" customHeight="1">
      <c r="A456" s="1" t="s">
        <v>1080</v>
      </c>
      <c r="B456">
        <v>39</v>
      </c>
      <c r="C456" t="s">
        <v>23</v>
      </c>
      <c r="D456" t="s">
        <v>47</v>
      </c>
      <c r="E456">
        <v>105093</v>
      </c>
      <c r="F456" t="s">
        <v>923</v>
      </c>
      <c r="G456">
        <v>201203</v>
      </c>
      <c r="H456" t="s">
        <v>899</v>
      </c>
      <c r="I456" t="s">
        <v>900</v>
      </c>
      <c r="J456">
        <v>1222</v>
      </c>
      <c r="K456" t="s">
        <v>6</v>
      </c>
      <c r="L456">
        <v>1222</v>
      </c>
    </row>
    <row r="457" spans="1:12" ht="15" customHeight="1">
      <c r="A457" s="1" t="s">
        <v>1080</v>
      </c>
      <c r="B457">
        <v>39</v>
      </c>
      <c r="C457" t="s">
        <v>23</v>
      </c>
      <c r="D457" t="s">
        <v>47</v>
      </c>
      <c r="E457">
        <v>107651</v>
      </c>
      <c r="F457" t="s">
        <v>924</v>
      </c>
      <c r="G457">
        <v>201203</v>
      </c>
      <c r="H457" t="s">
        <v>899</v>
      </c>
      <c r="I457" t="s">
        <v>900</v>
      </c>
      <c r="J457">
        <v>198</v>
      </c>
      <c r="K457" t="s">
        <v>6</v>
      </c>
      <c r="L457">
        <v>198</v>
      </c>
    </row>
    <row r="458" spans="1:12" ht="15" customHeight="1">
      <c r="A458" s="1" t="s">
        <v>1080</v>
      </c>
      <c r="B458">
        <v>39</v>
      </c>
      <c r="C458" t="s">
        <v>23</v>
      </c>
      <c r="D458" t="s">
        <v>47</v>
      </c>
      <c r="E458">
        <v>108069</v>
      </c>
      <c r="F458" t="s">
        <v>925</v>
      </c>
      <c r="G458">
        <v>201203</v>
      </c>
      <c r="H458" t="s">
        <v>899</v>
      </c>
      <c r="I458" t="s">
        <v>900</v>
      </c>
      <c r="J458">
        <v>325</v>
      </c>
      <c r="K458" t="s">
        <v>6</v>
      </c>
      <c r="L458">
        <v>325</v>
      </c>
    </row>
    <row r="459" spans="1:12" ht="15" customHeight="1">
      <c r="A459" s="1" t="s">
        <v>1080</v>
      </c>
      <c r="B459">
        <v>39</v>
      </c>
      <c r="C459" t="s">
        <v>23</v>
      </c>
      <c r="D459" t="s">
        <v>47</v>
      </c>
      <c r="E459">
        <v>108027</v>
      </c>
      <c r="F459" t="s">
        <v>926</v>
      </c>
      <c r="G459">
        <v>201203</v>
      </c>
      <c r="H459" t="s">
        <v>899</v>
      </c>
      <c r="I459" t="s">
        <v>900</v>
      </c>
      <c r="J459">
        <v>1479</v>
      </c>
      <c r="K459" t="s">
        <v>6</v>
      </c>
      <c r="L459">
        <v>1479</v>
      </c>
    </row>
    <row r="460" spans="1:12" ht="15" customHeight="1">
      <c r="A460" s="1" t="s">
        <v>1080</v>
      </c>
      <c r="B460">
        <v>39</v>
      </c>
      <c r="C460" t="s">
        <v>23</v>
      </c>
      <c r="D460" t="s">
        <v>47</v>
      </c>
      <c r="E460">
        <v>109269</v>
      </c>
      <c r="F460" t="s">
        <v>927</v>
      </c>
      <c r="G460">
        <v>201203</v>
      </c>
      <c r="H460" t="s">
        <v>899</v>
      </c>
      <c r="I460" t="s">
        <v>900</v>
      </c>
      <c r="J460">
        <v>889</v>
      </c>
      <c r="K460" t="s">
        <v>6</v>
      </c>
      <c r="L460">
        <v>889</v>
      </c>
    </row>
    <row r="461" spans="1:12" ht="15" customHeight="1">
      <c r="A461" s="1" t="s">
        <v>1080</v>
      </c>
      <c r="B461">
        <v>39</v>
      </c>
      <c r="C461" t="s">
        <v>23</v>
      </c>
      <c r="D461" t="s">
        <v>47</v>
      </c>
      <c r="E461">
        <v>110324</v>
      </c>
      <c r="F461" t="s">
        <v>928</v>
      </c>
      <c r="G461">
        <v>201203</v>
      </c>
      <c r="H461" t="s">
        <v>899</v>
      </c>
      <c r="I461" t="s">
        <v>900</v>
      </c>
      <c r="J461">
        <v>301</v>
      </c>
      <c r="K461" t="s">
        <v>6</v>
      </c>
      <c r="L461">
        <v>301</v>
      </c>
    </row>
    <row r="462" spans="1:12" ht="15" customHeight="1">
      <c r="A462" s="1" t="s">
        <v>1080</v>
      </c>
      <c r="B462">
        <v>39</v>
      </c>
      <c r="C462" t="s">
        <v>23</v>
      </c>
      <c r="D462" t="s">
        <v>47</v>
      </c>
      <c r="E462">
        <v>107770</v>
      </c>
      <c r="F462" t="s">
        <v>929</v>
      </c>
      <c r="G462">
        <v>201203</v>
      </c>
      <c r="H462" t="s">
        <v>899</v>
      </c>
      <c r="I462" t="s">
        <v>900</v>
      </c>
      <c r="J462">
        <v>1227.0999999999999</v>
      </c>
      <c r="K462" t="s">
        <v>6</v>
      </c>
      <c r="L462">
        <v>1227.0999999999999</v>
      </c>
    </row>
    <row r="463" spans="1:12" ht="15" customHeight="1">
      <c r="A463" s="1" t="s">
        <v>1080</v>
      </c>
      <c r="B463">
        <v>39</v>
      </c>
      <c r="C463" t="s">
        <v>23</v>
      </c>
      <c r="D463" t="s">
        <v>47</v>
      </c>
      <c r="E463">
        <v>110659</v>
      </c>
      <c r="F463" t="s">
        <v>930</v>
      </c>
      <c r="G463">
        <v>201203</v>
      </c>
      <c r="H463" t="s">
        <v>899</v>
      </c>
      <c r="I463" t="s">
        <v>900</v>
      </c>
      <c r="J463">
        <v>2093</v>
      </c>
      <c r="K463" t="s">
        <v>6</v>
      </c>
      <c r="L463">
        <v>2093</v>
      </c>
    </row>
    <row r="464" spans="1:12" ht="15" customHeight="1">
      <c r="A464" s="1" t="s">
        <v>1080</v>
      </c>
      <c r="B464">
        <v>39</v>
      </c>
      <c r="C464" t="s">
        <v>23</v>
      </c>
      <c r="D464" t="s">
        <v>47</v>
      </c>
      <c r="E464">
        <v>108263</v>
      </c>
      <c r="F464" t="s">
        <v>931</v>
      </c>
      <c r="G464">
        <v>201203</v>
      </c>
      <c r="H464" t="s">
        <v>899</v>
      </c>
      <c r="I464" t="s">
        <v>900</v>
      </c>
      <c r="J464">
        <v>250</v>
      </c>
      <c r="K464" t="s">
        <v>6</v>
      </c>
      <c r="L464">
        <v>250</v>
      </c>
    </row>
    <row r="465" spans="1:12" ht="15" customHeight="1">
      <c r="A465" s="1" t="s">
        <v>1080</v>
      </c>
      <c r="B465">
        <v>39</v>
      </c>
      <c r="C465" t="s">
        <v>23</v>
      </c>
      <c r="D465" t="s">
        <v>47</v>
      </c>
      <c r="E465">
        <v>110955</v>
      </c>
      <c r="F465" t="s">
        <v>932</v>
      </c>
      <c r="G465">
        <v>201203</v>
      </c>
      <c r="H465" t="s">
        <v>899</v>
      </c>
      <c r="I465" t="s">
        <v>900</v>
      </c>
      <c r="J465">
        <v>265</v>
      </c>
      <c r="K465" t="s">
        <v>6</v>
      </c>
      <c r="L465">
        <v>265</v>
      </c>
    </row>
    <row r="466" spans="1:12" ht="15" customHeight="1">
      <c r="A466" s="1" t="s">
        <v>1080</v>
      </c>
      <c r="B466">
        <v>39</v>
      </c>
      <c r="C466" t="s">
        <v>23</v>
      </c>
      <c r="D466" t="s">
        <v>47</v>
      </c>
      <c r="E466">
        <v>110216</v>
      </c>
      <c r="F466" t="s">
        <v>933</v>
      </c>
      <c r="G466">
        <v>201203</v>
      </c>
      <c r="H466" t="s">
        <v>899</v>
      </c>
      <c r="I466" t="s">
        <v>900</v>
      </c>
      <c r="J466">
        <v>1970</v>
      </c>
      <c r="K466" t="s">
        <v>6</v>
      </c>
      <c r="L466">
        <v>1970</v>
      </c>
    </row>
    <row r="467" spans="1:12" ht="15" customHeight="1">
      <c r="A467" s="1" t="s">
        <v>1080</v>
      </c>
      <c r="B467">
        <v>39</v>
      </c>
      <c r="C467" t="s">
        <v>23</v>
      </c>
      <c r="D467" t="s">
        <v>47</v>
      </c>
      <c r="E467">
        <v>109669</v>
      </c>
      <c r="F467" t="s">
        <v>934</v>
      </c>
      <c r="G467">
        <v>201203</v>
      </c>
      <c r="H467" t="s">
        <v>899</v>
      </c>
      <c r="I467" t="s">
        <v>900</v>
      </c>
      <c r="J467">
        <v>141</v>
      </c>
      <c r="K467" t="s">
        <v>6</v>
      </c>
      <c r="L467">
        <v>141</v>
      </c>
    </row>
    <row r="468" spans="1:12" ht="15" customHeight="1">
      <c r="A468" s="1" t="s">
        <v>1080</v>
      </c>
      <c r="B468">
        <v>39</v>
      </c>
      <c r="C468" t="s">
        <v>23</v>
      </c>
      <c r="D468" t="s">
        <v>47</v>
      </c>
      <c r="E468">
        <v>111184</v>
      </c>
      <c r="F468" t="s">
        <v>935</v>
      </c>
      <c r="G468">
        <v>201203</v>
      </c>
      <c r="H468" t="s">
        <v>899</v>
      </c>
      <c r="I468" t="s">
        <v>900</v>
      </c>
      <c r="J468">
        <v>304.02</v>
      </c>
      <c r="K468" t="s">
        <v>6</v>
      </c>
      <c r="L468">
        <v>304.02</v>
      </c>
    </row>
    <row r="469" spans="1:12" ht="15" customHeight="1">
      <c r="A469" s="1" t="s">
        <v>1080</v>
      </c>
      <c r="B469">
        <v>39</v>
      </c>
      <c r="C469" t="s">
        <v>23</v>
      </c>
      <c r="D469" t="s">
        <v>47</v>
      </c>
      <c r="E469">
        <v>110046</v>
      </c>
      <c r="F469" t="s">
        <v>939</v>
      </c>
      <c r="G469">
        <v>201203</v>
      </c>
      <c r="H469" t="s">
        <v>899</v>
      </c>
      <c r="I469" t="s">
        <v>900</v>
      </c>
      <c r="J469">
        <v>1596</v>
      </c>
      <c r="K469" t="s">
        <v>6</v>
      </c>
      <c r="L469">
        <v>1596</v>
      </c>
    </row>
    <row r="470" spans="1:12" ht="15" customHeight="1">
      <c r="A470" s="1" t="s">
        <v>1080</v>
      </c>
      <c r="B470">
        <v>39</v>
      </c>
      <c r="C470" t="s">
        <v>24</v>
      </c>
      <c r="D470" t="s">
        <v>48</v>
      </c>
      <c r="E470">
        <v>101786</v>
      </c>
      <c r="F470" t="s">
        <v>1025</v>
      </c>
      <c r="G470">
        <v>201203</v>
      </c>
      <c r="H470" t="s">
        <v>899</v>
      </c>
      <c r="I470" t="s">
        <v>900</v>
      </c>
      <c r="J470">
        <v>85</v>
      </c>
      <c r="K470" t="s">
        <v>6</v>
      </c>
      <c r="L470">
        <v>85</v>
      </c>
    </row>
    <row r="471" spans="1:12" ht="15" customHeight="1">
      <c r="A471" s="1" t="s">
        <v>1080</v>
      </c>
      <c r="B471">
        <v>39</v>
      </c>
      <c r="C471" t="s">
        <v>24</v>
      </c>
      <c r="D471" t="s">
        <v>48</v>
      </c>
      <c r="E471">
        <v>107601</v>
      </c>
      <c r="F471" t="s">
        <v>1026</v>
      </c>
      <c r="G471">
        <v>201203</v>
      </c>
      <c r="H471" t="s">
        <v>899</v>
      </c>
      <c r="I471" t="s">
        <v>900</v>
      </c>
      <c r="J471">
        <v>42.48</v>
      </c>
      <c r="K471" t="s">
        <v>6</v>
      </c>
      <c r="L471">
        <v>42.48</v>
      </c>
    </row>
    <row r="472" spans="1:12" ht="15" customHeight="1">
      <c r="A472" s="1" t="s">
        <v>1080</v>
      </c>
      <c r="B472">
        <v>39</v>
      </c>
      <c r="C472" t="s">
        <v>24</v>
      </c>
      <c r="D472" t="s">
        <v>48</v>
      </c>
      <c r="E472">
        <v>109872</v>
      </c>
      <c r="F472" t="s">
        <v>1027</v>
      </c>
      <c r="G472">
        <v>201203</v>
      </c>
      <c r="H472" t="s">
        <v>899</v>
      </c>
      <c r="I472" t="s">
        <v>900</v>
      </c>
      <c r="J472">
        <v>35.6</v>
      </c>
      <c r="K472" t="s">
        <v>6</v>
      </c>
      <c r="L472">
        <v>35.6</v>
      </c>
    </row>
    <row r="473" spans="1:12" ht="15" customHeight="1">
      <c r="A473" s="1" t="s">
        <v>1080</v>
      </c>
      <c r="B473">
        <v>39</v>
      </c>
      <c r="C473" t="s">
        <v>24</v>
      </c>
      <c r="D473" t="s">
        <v>48</v>
      </c>
      <c r="E473">
        <v>108465</v>
      </c>
      <c r="F473" t="s">
        <v>1022</v>
      </c>
      <c r="G473">
        <v>201203</v>
      </c>
      <c r="H473" t="s">
        <v>899</v>
      </c>
      <c r="I473" t="s">
        <v>900</v>
      </c>
      <c r="J473">
        <v>128</v>
      </c>
      <c r="K473" t="s">
        <v>6</v>
      </c>
      <c r="L473">
        <v>128</v>
      </c>
    </row>
    <row r="474" spans="1:12" ht="15" customHeight="1">
      <c r="A474" s="1" t="s">
        <v>1080</v>
      </c>
      <c r="B474">
        <v>39</v>
      </c>
      <c r="C474" t="s">
        <v>24</v>
      </c>
      <c r="D474" t="s">
        <v>48</v>
      </c>
      <c r="E474">
        <v>104110</v>
      </c>
      <c r="F474" t="s">
        <v>1028</v>
      </c>
      <c r="G474">
        <v>201203</v>
      </c>
      <c r="H474" t="s">
        <v>899</v>
      </c>
      <c r="I474" t="s">
        <v>900</v>
      </c>
      <c r="J474">
        <v>224</v>
      </c>
      <c r="K474" t="s">
        <v>6</v>
      </c>
      <c r="L474">
        <v>224</v>
      </c>
    </row>
    <row r="475" spans="1:12" ht="15" customHeight="1">
      <c r="A475" s="1" t="s">
        <v>1080</v>
      </c>
      <c r="B475">
        <v>39</v>
      </c>
      <c r="C475" t="s">
        <v>24</v>
      </c>
      <c r="D475" t="s">
        <v>48</v>
      </c>
      <c r="E475">
        <v>101783</v>
      </c>
      <c r="F475" t="s">
        <v>1029</v>
      </c>
      <c r="G475">
        <v>201203</v>
      </c>
      <c r="H475" t="s">
        <v>899</v>
      </c>
      <c r="I475" t="s">
        <v>900</v>
      </c>
      <c r="J475">
        <v>126</v>
      </c>
      <c r="K475" t="s">
        <v>6</v>
      </c>
      <c r="L475">
        <v>126</v>
      </c>
    </row>
    <row r="476" spans="1:12" ht="15" customHeight="1">
      <c r="A476" s="1" t="s">
        <v>1080</v>
      </c>
      <c r="B476">
        <v>39</v>
      </c>
      <c r="C476" t="s">
        <v>24</v>
      </c>
      <c r="D476" t="s">
        <v>48</v>
      </c>
      <c r="E476">
        <v>108365</v>
      </c>
      <c r="F476" t="s">
        <v>1030</v>
      </c>
      <c r="G476">
        <v>201203</v>
      </c>
      <c r="H476" t="s">
        <v>899</v>
      </c>
      <c r="I476" t="s">
        <v>900</v>
      </c>
      <c r="J476">
        <v>18</v>
      </c>
      <c r="K476" t="s">
        <v>6</v>
      </c>
      <c r="L476">
        <v>18</v>
      </c>
    </row>
    <row r="477" spans="1:12" ht="15" customHeight="1">
      <c r="A477" s="1" t="s">
        <v>1080</v>
      </c>
      <c r="B477">
        <v>39</v>
      </c>
      <c r="C477" t="s">
        <v>24</v>
      </c>
      <c r="D477" t="s">
        <v>48</v>
      </c>
      <c r="E477">
        <v>102823</v>
      </c>
      <c r="F477" t="s">
        <v>1031</v>
      </c>
      <c r="G477">
        <v>201203</v>
      </c>
      <c r="H477" t="s">
        <v>899</v>
      </c>
      <c r="I477" t="s">
        <v>900</v>
      </c>
      <c r="J477">
        <v>524.63</v>
      </c>
      <c r="K477" t="s">
        <v>6</v>
      </c>
      <c r="L477">
        <v>524.63</v>
      </c>
    </row>
    <row r="478" spans="1:12" ht="15" customHeight="1">
      <c r="A478" s="1" t="s">
        <v>1080</v>
      </c>
      <c r="B478">
        <v>39</v>
      </c>
      <c r="C478" t="s">
        <v>24</v>
      </c>
      <c r="D478" t="s">
        <v>48</v>
      </c>
      <c r="E478">
        <v>102823</v>
      </c>
      <c r="F478" t="s">
        <v>1031</v>
      </c>
      <c r="G478">
        <v>201203</v>
      </c>
      <c r="H478" t="s">
        <v>899</v>
      </c>
      <c r="I478" t="s">
        <v>900</v>
      </c>
      <c r="J478">
        <v>216</v>
      </c>
      <c r="K478" t="s">
        <v>6</v>
      </c>
      <c r="L478">
        <v>216</v>
      </c>
    </row>
    <row r="479" spans="1:12" ht="15" customHeight="1">
      <c r="A479" s="1" t="s">
        <v>1080</v>
      </c>
      <c r="B479">
        <v>39</v>
      </c>
      <c r="C479" t="s">
        <v>24</v>
      </c>
      <c r="D479" t="s">
        <v>48</v>
      </c>
      <c r="E479">
        <v>105710</v>
      </c>
      <c r="F479" t="s">
        <v>1032</v>
      </c>
      <c r="G479">
        <v>201203</v>
      </c>
      <c r="H479" t="s">
        <v>899</v>
      </c>
      <c r="I479" t="s">
        <v>900</v>
      </c>
      <c r="J479">
        <v>18</v>
      </c>
      <c r="K479" t="s">
        <v>6</v>
      </c>
      <c r="L479">
        <v>18</v>
      </c>
    </row>
    <row r="480" spans="1:12" ht="15" customHeight="1">
      <c r="A480" s="1" t="s">
        <v>1080</v>
      </c>
      <c r="B480">
        <v>39</v>
      </c>
      <c r="C480" t="s">
        <v>24</v>
      </c>
      <c r="D480" t="s">
        <v>48</v>
      </c>
      <c r="E480">
        <v>111180</v>
      </c>
      <c r="F480" t="s">
        <v>1033</v>
      </c>
      <c r="G480">
        <v>201203</v>
      </c>
      <c r="H480" t="s">
        <v>899</v>
      </c>
      <c r="I480" t="s">
        <v>900</v>
      </c>
      <c r="J480">
        <v>5</v>
      </c>
      <c r="K480" t="s">
        <v>6</v>
      </c>
      <c r="L480">
        <v>5</v>
      </c>
    </row>
    <row r="481" spans="1:12" ht="15" customHeight="1">
      <c r="A481" s="1" t="s">
        <v>1080</v>
      </c>
      <c r="B481">
        <v>39</v>
      </c>
      <c r="C481" t="s">
        <v>24</v>
      </c>
      <c r="D481" t="s">
        <v>48</v>
      </c>
      <c r="E481">
        <v>110105</v>
      </c>
      <c r="F481" t="s">
        <v>1034</v>
      </c>
      <c r="G481">
        <v>201203</v>
      </c>
      <c r="H481" t="s">
        <v>899</v>
      </c>
      <c r="I481" t="s">
        <v>900</v>
      </c>
      <c r="J481">
        <v>226.55</v>
      </c>
      <c r="K481" t="s">
        <v>6</v>
      </c>
      <c r="L481">
        <v>226.55</v>
      </c>
    </row>
    <row r="482" spans="1:12" ht="15" customHeight="1">
      <c r="A482" s="1" t="s">
        <v>1080</v>
      </c>
      <c r="B482">
        <v>39</v>
      </c>
      <c r="C482" t="s">
        <v>24</v>
      </c>
      <c r="D482" t="s">
        <v>48</v>
      </c>
      <c r="E482">
        <v>110735</v>
      </c>
      <c r="F482" t="s">
        <v>1035</v>
      </c>
      <c r="G482">
        <v>201203</v>
      </c>
      <c r="H482" t="s">
        <v>899</v>
      </c>
      <c r="I482" t="s">
        <v>900</v>
      </c>
      <c r="J482">
        <v>97.15</v>
      </c>
      <c r="K482" t="s">
        <v>6</v>
      </c>
      <c r="L482">
        <v>97.15</v>
      </c>
    </row>
    <row r="483" spans="1:12" ht="15" customHeight="1">
      <c r="A483" s="1" t="s">
        <v>1080</v>
      </c>
      <c r="B483">
        <v>39</v>
      </c>
      <c r="C483" t="s">
        <v>24</v>
      </c>
      <c r="D483" t="s">
        <v>48</v>
      </c>
      <c r="E483">
        <v>101781</v>
      </c>
      <c r="F483" t="s">
        <v>1036</v>
      </c>
      <c r="G483">
        <v>201203</v>
      </c>
      <c r="H483" t="s">
        <v>899</v>
      </c>
      <c r="I483" t="s">
        <v>900</v>
      </c>
      <c r="J483">
        <v>189.9</v>
      </c>
      <c r="K483" t="s">
        <v>6</v>
      </c>
      <c r="L483">
        <v>189.9</v>
      </c>
    </row>
    <row r="484" spans="1:12" ht="15" customHeight="1">
      <c r="A484" s="1" t="s">
        <v>1080</v>
      </c>
      <c r="B484">
        <v>39</v>
      </c>
      <c r="C484" t="s">
        <v>24</v>
      </c>
      <c r="D484" t="s">
        <v>48</v>
      </c>
      <c r="E484">
        <v>101782</v>
      </c>
      <c r="F484" t="s">
        <v>1037</v>
      </c>
      <c r="G484">
        <v>201203</v>
      </c>
      <c r="H484" t="s">
        <v>899</v>
      </c>
      <c r="I484" t="s">
        <v>900</v>
      </c>
      <c r="J484">
        <v>2546.04</v>
      </c>
      <c r="K484" t="s">
        <v>6</v>
      </c>
      <c r="L484">
        <v>2546.04</v>
      </c>
    </row>
    <row r="485" spans="1:12" ht="15" customHeight="1">
      <c r="A485" s="1" t="s">
        <v>1080</v>
      </c>
      <c r="B485">
        <v>39</v>
      </c>
      <c r="C485" t="s">
        <v>24</v>
      </c>
      <c r="D485" t="s">
        <v>48</v>
      </c>
      <c r="E485">
        <v>104060</v>
      </c>
      <c r="F485" t="s">
        <v>1038</v>
      </c>
      <c r="G485">
        <v>201203</v>
      </c>
      <c r="H485" t="s">
        <v>899</v>
      </c>
      <c r="I485" t="s">
        <v>900</v>
      </c>
      <c r="J485">
        <v>30</v>
      </c>
      <c r="K485" t="s">
        <v>6</v>
      </c>
      <c r="L485">
        <v>30</v>
      </c>
    </row>
    <row r="486" spans="1:12" ht="15" customHeight="1">
      <c r="A486" s="1" t="s">
        <v>1080</v>
      </c>
      <c r="B486">
        <v>39</v>
      </c>
      <c r="C486" t="s">
        <v>24</v>
      </c>
      <c r="D486" t="s">
        <v>48</v>
      </c>
      <c r="E486">
        <v>101779</v>
      </c>
      <c r="F486" t="s">
        <v>1039</v>
      </c>
      <c r="G486">
        <v>201203</v>
      </c>
      <c r="H486" t="s">
        <v>899</v>
      </c>
      <c r="I486" t="s">
        <v>900</v>
      </c>
      <c r="J486">
        <v>312</v>
      </c>
      <c r="K486" t="s">
        <v>6</v>
      </c>
      <c r="L486">
        <v>312</v>
      </c>
    </row>
    <row r="487" spans="1:12" ht="15" customHeight="1">
      <c r="A487" s="1" t="s">
        <v>1080</v>
      </c>
      <c r="B487">
        <v>39</v>
      </c>
      <c r="C487" t="s">
        <v>24</v>
      </c>
      <c r="D487" t="s">
        <v>48</v>
      </c>
      <c r="E487">
        <v>101778</v>
      </c>
      <c r="F487" t="s">
        <v>1040</v>
      </c>
      <c r="G487">
        <v>201203</v>
      </c>
      <c r="H487" t="s">
        <v>899</v>
      </c>
      <c r="I487" t="s">
        <v>900</v>
      </c>
      <c r="J487">
        <v>1056</v>
      </c>
      <c r="K487" t="s">
        <v>6</v>
      </c>
      <c r="L487">
        <v>1056</v>
      </c>
    </row>
    <row r="488" spans="1:12" ht="15" customHeight="1">
      <c r="A488" s="1" t="s">
        <v>1080</v>
      </c>
      <c r="B488">
        <v>39</v>
      </c>
      <c r="C488" t="s">
        <v>24</v>
      </c>
      <c r="D488" t="s">
        <v>48</v>
      </c>
      <c r="E488">
        <v>101775</v>
      </c>
      <c r="F488" t="s">
        <v>1041</v>
      </c>
      <c r="G488">
        <v>201203</v>
      </c>
      <c r="H488" t="s">
        <v>899</v>
      </c>
      <c r="I488" t="s">
        <v>900</v>
      </c>
      <c r="J488">
        <v>660</v>
      </c>
      <c r="K488" t="s">
        <v>6</v>
      </c>
      <c r="L488">
        <v>660</v>
      </c>
    </row>
    <row r="489" spans="1:12" ht="15" customHeight="1">
      <c r="A489" s="1" t="s">
        <v>1080</v>
      </c>
      <c r="B489">
        <v>39</v>
      </c>
      <c r="C489" t="s">
        <v>24</v>
      </c>
      <c r="D489" t="s">
        <v>48</v>
      </c>
      <c r="E489">
        <v>108370</v>
      </c>
      <c r="F489" t="s">
        <v>1042</v>
      </c>
      <c r="G489">
        <v>201203</v>
      </c>
      <c r="H489" t="s">
        <v>899</v>
      </c>
      <c r="I489" t="s">
        <v>900</v>
      </c>
      <c r="J489">
        <v>49.79</v>
      </c>
      <c r="K489" t="s">
        <v>6</v>
      </c>
      <c r="L489">
        <v>49.79</v>
      </c>
    </row>
    <row r="490" spans="1:12" ht="15" customHeight="1">
      <c r="A490" s="1" t="s">
        <v>1080</v>
      </c>
      <c r="B490">
        <v>39</v>
      </c>
      <c r="C490" t="s">
        <v>24</v>
      </c>
      <c r="D490" t="s">
        <v>48</v>
      </c>
      <c r="E490">
        <v>101674</v>
      </c>
      <c r="F490" t="s">
        <v>1043</v>
      </c>
      <c r="G490">
        <v>201203</v>
      </c>
      <c r="H490" t="s">
        <v>899</v>
      </c>
      <c r="I490" t="s">
        <v>900</v>
      </c>
      <c r="J490">
        <v>555.5</v>
      </c>
      <c r="K490" t="s">
        <v>6</v>
      </c>
      <c r="L490">
        <v>555.5</v>
      </c>
    </row>
    <row r="491" spans="1:12" ht="15" customHeight="1">
      <c r="A491" s="1" t="s">
        <v>1080</v>
      </c>
      <c r="B491">
        <v>42</v>
      </c>
      <c r="C491" t="s">
        <v>23</v>
      </c>
      <c r="D491" t="s">
        <v>47</v>
      </c>
      <c r="E491">
        <v>110539</v>
      </c>
      <c r="F491" t="s">
        <v>904</v>
      </c>
      <c r="G491">
        <v>201203</v>
      </c>
      <c r="H491" t="s">
        <v>899</v>
      </c>
      <c r="I491" t="s">
        <v>900</v>
      </c>
      <c r="J491">
        <v>333.62</v>
      </c>
      <c r="K491" t="s">
        <v>6</v>
      </c>
      <c r="L491">
        <v>333.62</v>
      </c>
    </row>
    <row r="492" spans="1:12" ht="15" customHeight="1">
      <c r="A492" s="1" t="s">
        <v>1080</v>
      </c>
      <c r="B492">
        <v>42</v>
      </c>
      <c r="C492" t="s">
        <v>23</v>
      </c>
      <c r="D492" t="s">
        <v>47</v>
      </c>
      <c r="E492">
        <v>111006</v>
      </c>
      <c r="F492" t="s">
        <v>905</v>
      </c>
      <c r="G492">
        <v>201203</v>
      </c>
      <c r="H492" t="s">
        <v>899</v>
      </c>
      <c r="I492" t="s">
        <v>900</v>
      </c>
      <c r="J492">
        <v>336.34</v>
      </c>
      <c r="K492" t="s">
        <v>6</v>
      </c>
      <c r="L492">
        <v>336.34</v>
      </c>
    </row>
    <row r="493" spans="1:12" ht="15" customHeight="1">
      <c r="A493" s="1" t="s">
        <v>1080</v>
      </c>
      <c r="B493">
        <v>42</v>
      </c>
      <c r="C493" t="s">
        <v>23</v>
      </c>
      <c r="D493" t="s">
        <v>47</v>
      </c>
      <c r="E493">
        <v>110783</v>
      </c>
      <c r="F493" t="s">
        <v>940</v>
      </c>
      <c r="G493">
        <v>201203</v>
      </c>
      <c r="H493" t="s">
        <v>899</v>
      </c>
      <c r="I493" t="s">
        <v>900</v>
      </c>
      <c r="J493">
        <v>205.71</v>
      </c>
      <c r="K493" t="s">
        <v>6</v>
      </c>
      <c r="L493">
        <v>205.71</v>
      </c>
    </row>
    <row r="494" spans="1:12" ht="15" customHeight="1">
      <c r="A494" s="1" t="s">
        <v>1080</v>
      </c>
      <c r="B494">
        <v>42</v>
      </c>
      <c r="C494" t="s">
        <v>23</v>
      </c>
      <c r="D494" t="s">
        <v>47</v>
      </c>
      <c r="E494">
        <v>111074</v>
      </c>
      <c r="F494" t="s">
        <v>937</v>
      </c>
      <c r="G494">
        <v>201203</v>
      </c>
      <c r="H494" t="s">
        <v>899</v>
      </c>
      <c r="I494" t="s">
        <v>900</v>
      </c>
      <c r="J494">
        <v>311.58</v>
      </c>
      <c r="K494" t="s">
        <v>6</v>
      </c>
      <c r="L494">
        <v>311.58</v>
      </c>
    </row>
    <row r="495" spans="1:12" ht="15" customHeight="1">
      <c r="A495" s="1" t="s">
        <v>1080</v>
      </c>
      <c r="B495">
        <v>42</v>
      </c>
      <c r="C495" t="s">
        <v>23</v>
      </c>
      <c r="D495" t="s">
        <v>47</v>
      </c>
      <c r="E495">
        <v>110882</v>
      </c>
      <c r="F495" t="s">
        <v>906</v>
      </c>
      <c r="G495">
        <v>201203</v>
      </c>
      <c r="H495" t="s">
        <v>899</v>
      </c>
      <c r="I495" t="s">
        <v>900</v>
      </c>
      <c r="J495">
        <v>339.28</v>
      </c>
      <c r="K495" t="s">
        <v>6</v>
      </c>
      <c r="L495">
        <v>339.28</v>
      </c>
    </row>
    <row r="496" spans="1:12" ht="15" customHeight="1">
      <c r="A496" s="1" t="s">
        <v>1080</v>
      </c>
      <c r="B496">
        <v>42</v>
      </c>
      <c r="C496" t="s">
        <v>23</v>
      </c>
      <c r="D496" t="s">
        <v>47</v>
      </c>
      <c r="E496">
        <v>109226</v>
      </c>
      <c r="F496" t="s">
        <v>907</v>
      </c>
      <c r="G496">
        <v>201203</v>
      </c>
      <c r="H496" t="s">
        <v>899</v>
      </c>
      <c r="I496" t="s">
        <v>900</v>
      </c>
      <c r="J496">
        <v>245.81</v>
      </c>
      <c r="K496" t="s">
        <v>6</v>
      </c>
      <c r="L496">
        <v>245.81</v>
      </c>
    </row>
    <row r="497" spans="1:12" ht="15" customHeight="1">
      <c r="A497" s="1" t="s">
        <v>1080</v>
      </c>
      <c r="B497">
        <v>42</v>
      </c>
      <c r="C497" t="s">
        <v>23</v>
      </c>
      <c r="D497" t="s">
        <v>47</v>
      </c>
      <c r="E497">
        <v>107987</v>
      </c>
      <c r="F497" t="s">
        <v>908</v>
      </c>
      <c r="G497">
        <v>201203</v>
      </c>
      <c r="H497" t="s">
        <v>899</v>
      </c>
      <c r="I497" t="s">
        <v>900</v>
      </c>
      <c r="J497">
        <v>132.01</v>
      </c>
      <c r="K497" t="s">
        <v>6</v>
      </c>
      <c r="L497">
        <v>132.01</v>
      </c>
    </row>
    <row r="498" spans="1:12" ht="15" customHeight="1">
      <c r="A498" s="1" t="s">
        <v>1080</v>
      </c>
      <c r="B498">
        <v>44</v>
      </c>
      <c r="C498" t="s">
        <v>24</v>
      </c>
      <c r="D498" t="s">
        <v>48</v>
      </c>
      <c r="E498">
        <v>103213</v>
      </c>
      <c r="F498" t="s">
        <v>1024</v>
      </c>
      <c r="G498">
        <v>201203</v>
      </c>
      <c r="H498" t="s">
        <v>899</v>
      </c>
      <c r="I498" t="s">
        <v>900</v>
      </c>
      <c r="J498">
        <v>18.59</v>
      </c>
      <c r="K498" t="s">
        <v>6</v>
      </c>
      <c r="L498">
        <v>18.59</v>
      </c>
    </row>
    <row r="499" spans="1:12" ht="15" customHeight="1">
      <c r="A499" s="1" t="s">
        <v>1080</v>
      </c>
      <c r="B499">
        <v>44</v>
      </c>
      <c r="C499" t="s">
        <v>24</v>
      </c>
      <c r="D499" t="s">
        <v>48</v>
      </c>
      <c r="E499">
        <v>101780</v>
      </c>
      <c r="F499" t="s">
        <v>1020</v>
      </c>
      <c r="G499">
        <v>201203</v>
      </c>
      <c r="H499" t="s">
        <v>899</v>
      </c>
      <c r="I499" t="s">
        <v>900</v>
      </c>
      <c r="J499">
        <v>1587.38</v>
      </c>
      <c r="K499" t="s">
        <v>6</v>
      </c>
      <c r="L499">
        <v>1587.38</v>
      </c>
    </row>
    <row r="500" spans="1:12" ht="15" customHeight="1">
      <c r="A500" s="1" t="s">
        <v>1080</v>
      </c>
      <c r="B500">
        <v>44</v>
      </c>
      <c r="C500" t="s">
        <v>24</v>
      </c>
      <c r="D500" t="s">
        <v>48</v>
      </c>
      <c r="E500">
        <v>101780</v>
      </c>
      <c r="F500" t="s">
        <v>1020</v>
      </c>
      <c r="G500">
        <v>201203</v>
      </c>
      <c r="H500" t="s">
        <v>899</v>
      </c>
      <c r="I500" t="s">
        <v>900</v>
      </c>
      <c r="J500">
        <v>17.13</v>
      </c>
      <c r="K500" t="s">
        <v>6</v>
      </c>
      <c r="L500">
        <v>17.13</v>
      </c>
    </row>
    <row r="501" spans="1:12" ht="15" customHeight="1">
      <c r="A501" s="1" t="s">
        <v>1080</v>
      </c>
      <c r="B501">
        <v>48</v>
      </c>
      <c r="C501" t="s">
        <v>23</v>
      </c>
      <c r="D501" t="s">
        <v>47</v>
      </c>
      <c r="E501">
        <v>110517</v>
      </c>
      <c r="F501" t="s">
        <v>903</v>
      </c>
      <c r="G501">
        <v>201203</v>
      </c>
      <c r="H501" t="s">
        <v>899</v>
      </c>
      <c r="I501" t="s">
        <v>900</v>
      </c>
      <c r="J501">
        <v>353.48</v>
      </c>
      <c r="K501" t="s">
        <v>6</v>
      </c>
      <c r="L501">
        <v>353.48</v>
      </c>
    </row>
    <row r="502" spans="1:12" ht="15" customHeight="1">
      <c r="A502" s="1" t="s">
        <v>1080</v>
      </c>
      <c r="B502">
        <v>50</v>
      </c>
      <c r="C502" t="s">
        <v>23</v>
      </c>
      <c r="D502" t="s">
        <v>47</v>
      </c>
      <c r="E502">
        <v>106736</v>
      </c>
      <c r="F502" t="s">
        <v>902</v>
      </c>
      <c r="G502">
        <v>201203</v>
      </c>
      <c r="H502" t="s">
        <v>899</v>
      </c>
      <c r="I502" t="s">
        <v>900</v>
      </c>
      <c r="J502">
        <v>10642.21</v>
      </c>
      <c r="K502" t="s">
        <v>6</v>
      </c>
      <c r="L502">
        <v>10642.21</v>
      </c>
    </row>
    <row r="503" spans="1:12" ht="15" customHeight="1">
      <c r="A503" s="1" t="s">
        <v>1080</v>
      </c>
      <c r="B503">
        <v>50</v>
      </c>
      <c r="C503" t="s">
        <v>24</v>
      </c>
      <c r="D503" t="s">
        <v>48</v>
      </c>
      <c r="E503">
        <v>101787</v>
      </c>
      <c r="F503" t="s">
        <v>1021</v>
      </c>
      <c r="G503">
        <v>201203</v>
      </c>
      <c r="H503" t="s">
        <v>899</v>
      </c>
      <c r="I503" t="s">
        <v>900</v>
      </c>
      <c r="J503">
        <v>172.21</v>
      </c>
      <c r="K503" t="s">
        <v>6</v>
      </c>
      <c r="L503">
        <v>172.21</v>
      </c>
    </row>
    <row r="504" spans="1:12" ht="15" customHeight="1">
      <c r="A504" s="1" t="s">
        <v>1080</v>
      </c>
      <c r="B504">
        <v>50</v>
      </c>
      <c r="C504" t="s">
        <v>24</v>
      </c>
      <c r="D504" t="s">
        <v>48</v>
      </c>
      <c r="E504">
        <v>110157</v>
      </c>
      <c r="F504" t="s">
        <v>1023</v>
      </c>
      <c r="G504">
        <v>201203</v>
      </c>
      <c r="H504" t="s">
        <v>899</v>
      </c>
      <c r="I504" t="s">
        <v>900</v>
      </c>
      <c r="J504">
        <v>529.07000000000005</v>
      </c>
      <c r="K504" t="s">
        <v>6</v>
      </c>
      <c r="L504">
        <v>529.07000000000005</v>
      </c>
    </row>
    <row r="505" spans="1:12" ht="15" customHeight="1">
      <c r="A505" s="1" t="s">
        <v>1080</v>
      </c>
      <c r="B505">
        <v>51</v>
      </c>
      <c r="C505" t="s">
        <v>23</v>
      </c>
      <c r="D505" t="s">
        <v>47</v>
      </c>
      <c r="E505">
        <v>110658</v>
      </c>
      <c r="F505" t="s">
        <v>901</v>
      </c>
      <c r="G505">
        <v>201203</v>
      </c>
      <c r="H505" t="s">
        <v>899</v>
      </c>
      <c r="I505" t="s">
        <v>900</v>
      </c>
      <c r="J505">
        <v>727.18</v>
      </c>
      <c r="K505" t="s">
        <v>6</v>
      </c>
      <c r="L505">
        <v>727.18</v>
      </c>
    </row>
    <row r="506" spans="1:12" ht="15" customHeight="1">
      <c r="A506" s="1" t="s">
        <v>1080</v>
      </c>
      <c r="B506">
        <v>80</v>
      </c>
      <c r="C506" t="s">
        <v>10</v>
      </c>
      <c r="D506" t="s">
        <v>34</v>
      </c>
      <c r="E506">
        <v>104206</v>
      </c>
      <c r="F506" t="s">
        <v>1005</v>
      </c>
      <c r="G506">
        <v>201203</v>
      </c>
      <c r="H506" t="s">
        <v>899</v>
      </c>
      <c r="I506" t="s">
        <v>900</v>
      </c>
      <c r="J506">
        <v>798.79</v>
      </c>
      <c r="K506" t="s">
        <v>6</v>
      </c>
      <c r="L506">
        <v>798.79</v>
      </c>
    </row>
    <row r="507" spans="1:12">
      <c r="A507" s="1" t="s">
        <v>1080</v>
      </c>
      <c r="B507">
        <v>80</v>
      </c>
      <c r="C507" t="s">
        <v>10</v>
      </c>
      <c r="D507" t="s">
        <v>34</v>
      </c>
      <c r="E507">
        <v>107162</v>
      </c>
      <c r="F507" t="s">
        <v>1007</v>
      </c>
      <c r="G507">
        <v>201203</v>
      </c>
      <c r="H507" t="s">
        <v>899</v>
      </c>
      <c r="I507" t="s">
        <v>900</v>
      </c>
      <c r="J507">
        <v>36.090000000000003</v>
      </c>
      <c r="K507" t="s">
        <v>6</v>
      </c>
      <c r="L507">
        <v>36.090000000000003</v>
      </c>
    </row>
    <row r="508" spans="1:12" ht="15" customHeight="1">
      <c r="A508" s="1" t="s">
        <v>1080</v>
      </c>
      <c r="B508">
        <v>80</v>
      </c>
      <c r="C508" t="s">
        <v>10</v>
      </c>
      <c r="D508" t="s">
        <v>34</v>
      </c>
      <c r="E508">
        <v>103276</v>
      </c>
      <c r="F508" t="s">
        <v>991</v>
      </c>
      <c r="G508">
        <v>201203</v>
      </c>
      <c r="H508" t="s">
        <v>899</v>
      </c>
      <c r="I508" t="s">
        <v>900</v>
      </c>
      <c r="J508">
        <v>7159.21</v>
      </c>
      <c r="K508" t="s">
        <v>6</v>
      </c>
      <c r="L508">
        <v>7159.21</v>
      </c>
    </row>
    <row r="509" spans="1:12" ht="15" customHeight="1">
      <c r="A509" s="1" t="s">
        <v>1080</v>
      </c>
      <c r="B509">
        <v>80</v>
      </c>
      <c r="C509" t="s">
        <v>10</v>
      </c>
      <c r="D509" t="s">
        <v>34</v>
      </c>
      <c r="E509">
        <v>103279</v>
      </c>
      <c r="F509" t="s">
        <v>994</v>
      </c>
      <c r="G509">
        <v>201203</v>
      </c>
      <c r="H509" t="s">
        <v>899</v>
      </c>
      <c r="I509" t="s">
        <v>900</v>
      </c>
      <c r="J509">
        <v>1484.82</v>
      </c>
      <c r="K509" t="s">
        <v>6</v>
      </c>
      <c r="L509">
        <v>1484.82</v>
      </c>
    </row>
    <row r="510" spans="1:12">
      <c r="A510" s="1" t="s">
        <v>1080</v>
      </c>
      <c r="B510">
        <v>80</v>
      </c>
      <c r="C510" t="s">
        <v>10</v>
      </c>
      <c r="D510" t="s">
        <v>34</v>
      </c>
      <c r="E510">
        <v>103280</v>
      </c>
      <c r="F510" t="s">
        <v>995</v>
      </c>
      <c r="G510">
        <v>201203</v>
      </c>
      <c r="H510" t="s">
        <v>899</v>
      </c>
      <c r="I510" t="s">
        <v>900</v>
      </c>
      <c r="J510">
        <v>361.87</v>
      </c>
      <c r="K510" t="s">
        <v>6</v>
      </c>
      <c r="L510">
        <v>361.87</v>
      </c>
    </row>
    <row r="511" spans="1:12" ht="15" customHeight="1">
      <c r="A511" s="1" t="s">
        <v>1080</v>
      </c>
      <c r="B511">
        <v>80</v>
      </c>
      <c r="C511" t="s">
        <v>10</v>
      </c>
      <c r="D511" t="s">
        <v>34</v>
      </c>
      <c r="E511">
        <v>103278</v>
      </c>
      <c r="F511" t="s">
        <v>996</v>
      </c>
      <c r="G511">
        <v>201203</v>
      </c>
      <c r="H511" t="s">
        <v>899</v>
      </c>
      <c r="I511" t="s">
        <v>900</v>
      </c>
      <c r="J511">
        <v>12802.76</v>
      </c>
      <c r="K511" t="s">
        <v>6</v>
      </c>
      <c r="L511">
        <v>12802.76</v>
      </c>
    </row>
    <row r="512" spans="1:12" ht="15" customHeight="1">
      <c r="A512" s="1" t="s">
        <v>1080</v>
      </c>
      <c r="B512">
        <v>80</v>
      </c>
      <c r="C512" t="s">
        <v>10</v>
      </c>
      <c r="D512" t="s">
        <v>34</v>
      </c>
      <c r="E512">
        <v>103277</v>
      </c>
      <c r="F512" t="s">
        <v>1000</v>
      </c>
      <c r="G512">
        <v>201203</v>
      </c>
      <c r="H512" t="s">
        <v>899</v>
      </c>
      <c r="I512" t="s">
        <v>900</v>
      </c>
      <c r="J512">
        <v>4052.15</v>
      </c>
      <c r="K512" t="s">
        <v>6</v>
      </c>
      <c r="L512">
        <v>4052.15</v>
      </c>
    </row>
    <row r="513" spans="1:12" ht="15" customHeight="1">
      <c r="A513" s="1" t="s">
        <v>1080</v>
      </c>
      <c r="B513">
        <v>80</v>
      </c>
      <c r="C513" t="s">
        <v>10</v>
      </c>
      <c r="D513" t="s">
        <v>34</v>
      </c>
      <c r="E513">
        <v>103287</v>
      </c>
      <c r="F513" t="s">
        <v>1001</v>
      </c>
      <c r="G513">
        <v>201203</v>
      </c>
      <c r="H513" t="s">
        <v>899</v>
      </c>
      <c r="I513" t="s">
        <v>900</v>
      </c>
      <c r="J513">
        <v>192.57</v>
      </c>
      <c r="K513" t="s">
        <v>6</v>
      </c>
      <c r="L513">
        <v>192.57</v>
      </c>
    </row>
    <row r="514" spans="1:12" ht="15" customHeight="1">
      <c r="A514" s="1" t="s">
        <v>1080</v>
      </c>
      <c r="B514">
        <v>80</v>
      </c>
      <c r="C514" t="s">
        <v>10</v>
      </c>
      <c r="D514" t="s">
        <v>34</v>
      </c>
      <c r="E514">
        <v>103282</v>
      </c>
      <c r="F514" t="s">
        <v>1002</v>
      </c>
      <c r="G514">
        <v>201203</v>
      </c>
      <c r="H514" t="s">
        <v>899</v>
      </c>
      <c r="I514" t="s">
        <v>900</v>
      </c>
      <c r="J514">
        <v>92.85</v>
      </c>
      <c r="K514" t="s">
        <v>6</v>
      </c>
      <c r="L514">
        <v>92.85</v>
      </c>
    </row>
    <row r="515" spans="1:12" ht="15" customHeight="1">
      <c r="A515" s="1" t="s">
        <v>1080</v>
      </c>
      <c r="B515">
        <v>97</v>
      </c>
      <c r="C515" t="s">
        <v>23</v>
      </c>
      <c r="D515" t="s">
        <v>47</v>
      </c>
      <c r="E515">
        <v>102003</v>
      </c>
      <c r="F515" t="s">
        <v>909</v>
      </c>
      <c r="G515">
        <v>201203</v>
      </c>
      <c r="H515" t="s">
        <v>899</v>
      </c>
      <c r="I515" t="s">
        <v>900</v>
      </c>
      <c r="J515">
        <v>2372</v>
      </c>
      <c r="K515" t="s">
        <v>6</v>
      </c>
      <c r="L515">
        <v>2372</v>
      </c>
    </row>
    <row r="516" spans="1:12" ht="15" customHeight="1">
      <c r="A516" s="1" t="s">
        <v>1080</v>
      </c>
      <c r="B516">
        <v>97</v>
      </c>
      <c r="C516" t="s">
        <v>23</v>
      </c>
      <c r="D516" t="s">
        <v>47</v>
      </c>
      <c r="E516">
        <v>109101</v>
      </c>
      <c r="F516" t="s">
        <v>910</v>
      </c>
      <c r="G516">
        <v>201203</v>
      </c>
      <c r="H516" t="s">
        <v>899</v>
      </c>
      <c r="I516" t="s">
        <v>900</v>
      </c>
      <c r="J516">
        <v>2727</v>
      </c>
      <c r="K516" t="s">
        <v>6</v>
      </c>
      <c r="L516">
        <v>2727</v>
      </c>
    </row>
    <row r="517" spans="1:12" ht="15" customHeight="1">
      <c r="A517" s="1" t="s">
        <v>1080</v>
      </c>
      <c r="B517">
        <v>97</v>
      </c>
      <c r="C517" t="s">
        <v>23</v>
      </c>
      <c r="D517" t="s">
        <v>47</v>
      </c>
      <c r="E517">
        <v>111102</v>
      </c>
      <c r="F517" t="s">
        <v>911</v>
      </c>
      <c r="G517">
        <v>201203</v>
      </c>
      <c r="H517" t="s">
        <v>899</v>
      </c>
      <c r="I517" t="s">
        <v>900</v>
      </c>
      <c r="J517">
        <v>4483</v>
      </c>
      <c r="K517" t="s">
        <v>6</v>
      </c>
      <c r="L517">
        <v>4483</v>
      </c>
    </row>
    <row r="518" spans="1:12" ht="15" customHeight="1">
      <c r="A518" s="1" t="s">
        <v>1080</v>
      </c>
      <c r="B518">
        <v>97</v>
      </c>
      <c r="C518" t="s">
        <v>23</v>
      </c>
      <c r="D518" t="s">
        <v>47</v>
      </c>
      <c r="E518">
        <v>110433</v>
      </c>
      <c r="F518" t="s">
        <v>936</v>
      </c>
      <c r="G518">
        <v>201203</v>
      </c>
      <c r="H518" t="s">
        <v>899</v>
      </c>
      <c r="I518" t="s">
        <v>900</v>
      </c>
      <c r="J518">
        <v>557</v>
      </c>
      <c r="K518" t="s">
        <v>6</v>
      </c>
      <c r="L518">
        <v>557</v>
      </c>
    </row>
    <row r="519" spans="1:12" ht="15" customHeight="1">
      <c r="A519" s="1" t="s">
        <v>1080</v>
      </c>
      <c r="B519">
        <v>97</v>
      </c>
      <c r="C519" t="s">
        <v>23</v>
      </c>
      <c r="D519" t="s">
        <v>47</v>
      </c>
      <c r="E519">
        <v>111185</v>
      </c>
      <c r="F519" t="s">
        <v>912</v>
      </c>
      <c r="G519">
        <v>201203</v>
      </c>
      <c r="H519" t="s">
        <v>899</v>
      </c>
      <c r="I519" t="s">
        <v>900</v>
      </c>
      <c r="J519">
        <v>390</v>
      </c>
      <c r="K519" t="s">
        <v>6</v>
      </c>
      <c r="L519">
        <v>390</v>
      </c>
    </row>
    <row r="520" spans="1:12" ht="15" customHeight="1">
      <c r="A520" s="1" t="s">
        <v>1080</v>
      </c>
      <c r="B520">
        <v>97</v>
      </c>
      <c r="C520" t="s">
        <v>23</v>
      </c>
      <c r="D520" t="s">
        <v>47</v>
      </c>
      <c r="E520">
        <v>111170</v>
      </c>
      <c r="F520" t="s">
        <v>913</v>
      </c>
      <c r="G520">
        <v>201203</v>
      </c>
      <c r="H520" t="s">
        <v>899</v>
      </c>
      <c r="I520" t="s">
        <v>900</v>
      </c>
      <c r="J520">
        <v>220</v>
      </c>
      <c r="K520" t="s">
        <v>6</v>
      </c>
      <c r="L520">
        <v>220</v>
      </c>
    </row>
    <row r="521" spans="1:12">
      <c r="A521" s="1" t="s">
        <v>1080</v>
      </c>
      <c r="B521">
        <v>97</v>
      </c>
      <c r="C521" t="s">
        <v>23</v>
      </c>
      <c r="D521" t="s">
        <v>47</v>
      </c>
      <c r="E521">
        <v>105445</v>
      </c>
      <c r="F521" t="s">
        <v>914</v>
      </c>
      <c r="G521">
        <v>201203</v>
      </c>
      <c r="H521" t="s">
        <v>899</v>
      </c>
      <c r="I521" t="s">
        <v>900</v>
      </c>
      <c r="J521">
        <v>4243</v>
      </c>
      <c r="K521" t="s">
        <v>6</v>
      </c>
      <c r="L521">
        <v>4243</v>
      </c>
    </row>
    <row r="522" spans="1:12" ht="15" customHeight="1">
      <c r="A522" s="1" t="s">
        <v>1080</v>
      </c>
      <c r="B522">
        <v>97</v>
      </c>
      <c r="C522" t="s">
        <v>23</v>
      </c>
      <c r="D522" t="s">
        <v>47</v>
      </c>
      <c r="E522">
        <v>108321</v>
      </c>
      <c r="F522" t="s">
        <v>915</v>
      </c>
      <c r="G522">
        <v>201203</v>
      </c>
      <c r="H522" t="s">
        <v>899</v>
      </c>
      <c r="I522" t="s">
        <v>900</v>
      </c>
      <c r="J522">
        <v>230</v>
      </c>
      <c r="K522" t="s">
        <v>6</v>
      </c>
      <c r="L522">
        <v>230</v>
      </c>
    </row>
    <row r="523" spans="1:12" ht="15" customHeight="1">
      <c r="A523" s="1" t="s">
        <v>1080</v>
      </c>
      <c r="B523">
        <v>97</v>
      </c>
      <c r="C523" t="s">
        <v>23</v>
      </c>
      <c r="D523" t="s">
        <v>47</v>
      </c>
      <c r="E523">
        <v>104754</v>
      </c>
      <c r="F523" t="s">
        <v>916</v>
      </c>
      <c r="G523">
        <v>201203</v>
      </c>
      <c r="H523" t="s">
        <v>899</v>
      </c>
      <c r="I523" t="s">
        <v>900</v>
      </c>
      <c r="J523">
        <v>2265</v>
      </c>
      <c r="K523" t="s">
        <v>6</v>
      </c>
      <c r="L523">
        <v>2265</v>
      </c>
    </row>
    <row r="524" spans="1:12" ht="15" customHeight="1">
      <c r="A524" s="1" t="s">
        <v>1080</v>
      </c>
      <c r="B524">
        <v>97</v>
      </c>
      <c r="C524" t="s">
        <v>23</v>
      </c>
      <c r="D524" t="s">
        <v>47</v>
      </c>
      <c r="E524">
        <v>108221</v>
      </c>
      <c r="F524" t="s">
        <v>917</v>
      </c>
      <c r="G524">
        <v>201203</v>
      </c>
      <c r="H524" t="s">
        <v>899</v>
      </c>
      <c r="I524" t="s">
        <v>900</v>
      </c>
      <c r="J524">
        <v>1934</v>
      </c>
      <c r="K524" t="s">
        <v>6</v>
      </c>
      <c r="L524">
        <v>1934</v>
      </c>
    </row>
    <row r="525" spans="1:12" ht="15" customHeight="1">
      <c r="A525" s="1" t="s">
        <v>1080</v>
      </c>
      <c r="B525">
        <v>97</v>
      </c>
      <c r="C525" t="s">
        <v>23</v>
      </c>
      <c r="D525" t="s">
        <v>47</v>
      </c>
      <c r="E525">
        <v>107946</v>
      </c>
      <c r="F525" t="s">
        <v>919</v>
      </c>
      <c r="G525">
        <v>201203</v>
      </c>
      <c r="H525" t="s">
        <v>899</v>
      </c>
      <c r="I525" t="s">
        <v>900</v>
      </c>
      <c r="J525">
        <v>31.6</v>
      </c>
      <c r="K525" t="s">
        <v>6</v>
      </c>
      <c r="L525">
        <v>31.6</v>
      </c>
    </row>
    <row r="526" spans="1:12" ht="15" customHeight="1">
      <c r="A526" s="1" t="s">
        <v>1080</v>
      </c>
      <c r="B526">
        <v>97</v>
      </c>
      <c r="C526" t="s">
        <v>23</v>
      </c>
      <c r="D526" t="s">
        <v>47</v>
      </c>
      <c r="E526">
        <v>108590</v>
      </c>
      <c r="F526" t="s">
        <v>920</v>
      </c>
      <c r="G526">
        <v>201203</v>
      </c>
      <c r="H526" t="s">
        <v>899</v>
      </c>
      <c r="I526" t="s">
        <v>900</v>
      </c>
      <c r="J526">
        <v>389.03</v>
      </c>
      <c r="K526" t="s">
        <v>6</v>
      </c>
      <c r="L526">
        <v>389.03</v>
      </c>
    </row>
    <row r="527" spans="1:12" ht="15" customHeight="1">
      <c r="A527" s="1" t="s">
        <v>1080</v>
      </c>
      <c r="B527">
        <v>97</v>
      </c>
      <c r="C527" t="s">
        <v>23</v>
      </c>
      <c r="D527" t="s">
        <v>47</v>
      </c>
      <c r="E527">
        <v>105600</v>
      </c>
      <c r="F527" t="s">
        <v>922</v>
      </c>
      <c r="G527">
        <v>201203</v>
      </c>
      <c r="H527" t="s">
        <v>899</v>
      </c>
      <c r="I527" t="s">
        <v>900</v>
      </c>
      <c r="J527">
        <v>6678</v>
      </c>
      <c r="K527" t="s">
        <v>6</v>
      </c>
      <c r="L527">
        <v>6678</v>
      </c>
    </row>
    <row r="528" spans="1:12" ht="15" customHeight="1">
      <c r="A528" s="1" t="s">
        <v>1080</v>
      </c>
      <c r="B528">
        <v>97</v>
      </c>
      <c r="C528" t="s">
        <v>23</v>
      </c>
      <c r="D528" t="s">
        <v>47</v>
      </c>
      <c r="E528">
        <v>105093</v>
      </c>
      <c r="F528" t="s">
        <v>923</v>
      </c>
      <c r="G528">
        <v>201203</v>
      </c>
      <c r="H528" t="s">
        <v>899</v>
      </c>
      <c r="I528" t="s">
        <v>900</v>
      </c>
      <c r="J528">
        <v>1222</v>
      </c>
      <c r="K528" t="s">
        <v>6</v>
      </c>
      <c r="L528">
        <v>1222</v>
      </c>
    </row>
    <row r="529" spans="1:12" ht="15" customHeight="1">
      <c r="A529" s="1" t="s">
        <v>1080</v>
      </c>
      <c r="B529">
        <v>97</v>
      </c>
      <c r="C529" t="s">
        <v>23</v>
      </c>
      <c r="D529" t="s">
        <v>47</v>
      </c>
      <c r="E529">
        <v>107651</v>
      </c>
      <c r="F529" t="s">
        <v>924</v>
      </c>
      <c r="G529">
        <v>201203</v>
      </c>
      <c r="H529" t="s">
        <v>899</v>
      </c>
      <c r="I529" t="s">
        <v>900</v>
      </c>
      <c r="J529">
        <v>198</v>
      </c>
      <c r="K529" t="s">
        <v>6</v>
      </c>
      <c r="L529">
        <v>198</v>
      </c>
    </row>
    <row r="530" spans="1:12" ht="15" customHeight="1">
      <c r="A530" s="1" t="s">
        <v>1080</v>
      </c>
      <c r="B530">
        <v>97</v>
      </c>
      <c r="C530" t="s">
        <v>23</v>
      </c>
      <c r="D530" t="s">
        <v>47</v>
      </c>
      <c r="E530">
        <v>108069</v>
      </c>
      <c r="F530" t="s">
        <v>925</v>
      </c>
      <c r="G530">
        <v>201203</v>
      </c>
      <c r="H530" t="s">
        <v>899</v>
      </c>
      <c r="I530" t="s">
        <v>900</v>
      </c>
      <c r="J530">
        <v>325</v>
      </c>
      <c r="K530" t="s">
        <v>6</v>
      </c>
      <c r="L530">
        <v>325</v>
      </c>
    </row>
    <row r="531" spans="1:12" ht="15" customHeight="1">
      <c r="A531" s="1" t="s">
        <v>1080</v>
      </c>
      <c r="B531">
        <v>97</v>
      </c>
      <c r="C531" t="s">
        <v>23</v>
      </c>
      <c r="D531" t="s">
        <v>47</v>
      </c>
      <c r="E531">
        <v>108027</v>
      </c>
      <c r="F531" t="s">
        <v>926</v>
      </c>
      <c r="G531">
        <v>201203</v>
      </c>
      <c r="H531" t="s">
        <v>899</v>
      </c>
      <c r="I531" t="s">
        <v>900</v>
      </c>
      <c r="J531">
        <v>1479</v>
      </c>
      <c r="K531" t="s">
        <v>6</v>
      </c>
      <c r="L531">
        <v>1479</v>
      </c>
    </row>
    <row r="532" spans="1:12" ht="15" customHeight="1">
      <c r="A532" s="1" t="s">
        <v>1080</v>
      </c>
      <c r="B532">
        <v>97</v>
      </c>
      <c r="C532" t="s">
        <v>23</v>
      </c>
      <c r="D532" t="s">
        <v>47</v>
      </c>
      <c r="E532">
        <v>109269</v>
      </c>
      <c r="F532" t="s">
        <v>927</v>
      </c>
      <c r="G532">
        <v>201203</v>
      </c>
      <c r="H532" t="s">
        <v>899</v>
      </c>
      <c r="I532" t="s">
        <v>900</v>
      </c>
      <c r="J532">
        <v>889</v>
      </c>
      <c r="K532" t="s">
        <v>6</v>
      </c>
      <c r="L532">
        <v>889</v>
      </c>
    </row>
    <row r="533" spans="1:12" ht="15" customHeight="1">
      <c r="A533" s="1" t="s">
        <v>1080</v>
      </c>
      <c r="B533">
        <v>97</v>
      </c>
      <c r="C533" t="s">
        <v>23</v>
      </c>
      <c r="D533" t="s">
        <v>47</v>
      </c>
      <c r="E533">
        <v>110324</v>
      </c>
      <c r="F533" t="s">
        <v>928</v>
      </c>
      <c r="G533">
        <v>201203</v>
      </c>
      <c r="H533" t="s">
        <v>899</v>
      </c>
      <c r="I533" t="s">
        <v>900</v>
      </c>
      <c r="J533">
        <v>301</v>
      </c>
      <c r="K533" t="s">
        <v>6</v>
      </c>
      <c r="L533">
        <v>301</v>
      </c>
    </row>
    <row r="534" spans="1:12" ht="15" customHeight="1">
      <c r="A534" s="1" t="s">
        <v>1080</v>
      </c>
      <c r="B534">
        <v>97</v>
      </c>
      <c r="C534" t="s">
        <v>23</v>
      </c>
      <c r="D534" t="s">
        <v>47</v>
      </c>
      <c r="E534">
        <v>107770</v>
      </c>
      <c r="F534" t="s">
        <v>929</v>
      </c>
      <c r="G534">
        <v>201203</v>
      </c>
      <c r="H534" t="s">
        <v>899</v>
      </c>
      <c r="I534" t="s">
        <v>900</v>
      </c>
      <c r="J534">
        <v>1227.0999999999999</v>
      </c>
      <c r="K534" t="s">
        <v>6</v>
      </c>
      <c r="L534">
        <v>1227.0999999999999</v>
      </c>
    </row>
    <row r="535" spans="1:12" ht="15" customHeight="1">
      <c r="A535" s="1" t="s">
        <v>1080</v>
      </c>
      <c r="B535">
        <v>97</v>
      </c>
      <c r="C535" t="s">
        <v>23</v>
      </c>
      <c r="D535" t="s">
        <v>47</v>
      </c>
      <c r="E535">
        <v>110659</v>
      </c>
      <c r="F535" t="s">
        <v>930</v>
      </c>
      <c r="G535">
        <v>201203</v>
      </c>
      <c r="H535" t="s">
        <v>899</v>
      </c>
      <c r="I535" t="s">
        <v>900</v>
      </c>
      <c r="J535">
        <v>2093</v>
      </c>
      <c r="K535" t="s">
        <v>6</v>
      </c>
      <c r="L535">
        <v>2093</v>
      </c>
    </row>
    <row r="536" spans="1:12" ht="15" customHeight="1">
      <c r="A536" s="1" t="s">
        <v>1080</v>
      </c>
      <c r="B536">
        <v>97</v>
      </c>
      <c r="C536" t="s">
        <v>23</v>
      </c>
      <c r="D536" t="s">
        <v>47</v>
      </c>
      <c r="E536">
        <v>108263</v>
      </c>
      <c r="F536" t="s">
        <v>931</v>
      </c>
      <c r="G536">
        <v>201203</v>
      </c>
      <c r="H536" t="s">
        <v>899</v>
      </c>
      <c r="I536" t="s">
        <v>900</v>
      </c>
      <c r="J536">
        <v>250</v>
      </c>
      <c r="K536" t="s">
        <v>6</v>
      </c>
      <c r="L536">
        <v>250</v>
      </c>
    </row>
    <row r="537" spans="1:12" ht="15" customHeight="1">
      <c r="A537" s="1" t="s">
        <v>1080</v>
      </c>
      <c r="B537">
        <v>97</v>
      </c>
      <c r="C537" t="s">
        <v>23</v>
      </c>
      <c r="D537" t="s">
        <v>47</v>
      </c>
      <c r="E537">
        <v>100462</v>
      </c>
      <c r="F537" t="s">
        <v>938</v>
      </c>
      <c r="G537">
        <v>201203</v>
      </c>
      <c r="H537" t="s">
        <v>899</v>
      </c>
      <c r="I537" t="s">
        <v>900</v>
      </c>
      <c r="J537">
        <v>4428</v>
      </c>
      <c r="K537" t="s">
        <v>6</v>
      </c>
      <c r="L537">
        <v>4428</v>
      </c>
    </row>
    <row r="538" spans="1:12" ht="15" customHeight="1">
      <c r="A538" s="1" t="s">
        <v>1080</v>
      </c>
      <c r="B538">
        <v>97</v>
      </c>
      <c r="C538" t="s">
        <v>23</v>
      </c>
      <c r="D538" t="s">
        <v>47</v>
      </c>
      <c r="E538">
        <v>110955</v>
      </c>
      <c r="F538" t="s">
        <v>932</v>
      </c>
      <c r="G538">
        <v>201203</v>
      </c>
      <c r="H538" t="s">
        <v>899</v>
      </c>
      <c r="I538" t="s">
        <v>900</v>
      </c>
      <c r="J538">
        <v>265</v>
      </c>
      <c r="K538" t="s">
        <v>6</v>
      </c>
      <c r="L538">
        <v>265</v>
      </c>
    </row>
    <row r="539" spans="1:12" ht="15" customHeight="1">
      <c r="A539" s="1" t="s">
        <v>1080</v>
      </c>
      <c r="B539">
        <v>97</v>
      </c>
      <c r="C539" t="s">
        <v>23</v>
      </c>
      <c r="D539" t="s">
        <v>47</v>
      </c>
      <c r="E539">
        <v>110216</v>
      </c>
      <c r="F539" t="s">
        <v>933</v>
      </c>
      <c r="G539">
        <v>201203</v>
      </c>
      <c r="H539" t="s">
        <v>899</v>
      </c>
      <c r="I539" t="s">
        <v>900</v>
      </c>
      <c r="J539">
        <v>1970</v>
      </c>
      <c r="K539" t="s">
        <v>6</v>
      </c>
      <c r="L539">
        <v>1970</v>
      </c>
    </row>
    <row r="540" spans="1:12" ht="15" customHeight="1">
      <c r="A540" s="1" t="s">
        <v>1080</v>
      </c>
      <c r="B540">
        <v>97</v>
      </c>
      <c r="C540" t="s">
        <v>23</v>
      </c>
      <c r="D540" t="s">
        <v>47</v>
      </c>
      <c r="E540">
        <v>109669</v>
      </c>
      <c r="F540" t="s">
        <v>934</v>
      </c>
      <c r="G540">
        <v>201203</v>
      </c>
      <c r="H540" t="s">
        <v>899</v>
      </c>
      <c r="I540" t="s">
        <v>900</v>
      </c>
      <c r="J540">
        <v>141</v>
      </c>
      <c r="K540" t="s">
        <v>6</v>
      </c>
      <c r="L540">
        <v>141</v>
      </c>
    </row>
    <row r="541" spans="1:12" ht="15" customHeight="1">
      <c r="A541" s="1" t="s">
        <v>1080</v>
      </c>
      <c r="B541">
        <v>97</v>
      </c>
      <c r="C541" t="s">
        <v>23</v>
      </c>
      <c r="D541" t="s">
        <v>47</v>
      </c>
      <c r="E541">
        <v>111184</v>
      </c>
      <c r="F541" t="s">
        <v>935</v>
      </c>
      <c r="G541">
        <v>201203</v>
      </c>
      <c r="H541" t="s">
        <v>899</v>
      </c>
      <c r="I541" t="s">
        <v>900</v>
      </c>
      <c r="J541">
        <v>304.02</v>
      </c>
      <c r="K541" t="s">
        <v>6</v>
      </c>
      <c r="L541">
        <v>304.02</v>
      </c>
    </row>
    <row r="542" spans="1:12" ht="15" customHeight="1">
      <c r="A542" s="1" t="s">
        <v>1080</v>
      </c>
      <c r="B542">
        <v>97</v>
      </c>
      <c r="C542" t="s">
        <v>23</v>
      </c>
      <c r="D542" t="s">
        <v>47</v>
      </c>
      <c r="E542">
        <v>110046</v>
      </c>
      <c r="F542" t="s">
        <v>939</v>
      </c>
      <c r="G542">
        <v>201203</v>
      </c>
      <c r="H542" t="s">
        <v>899</v>
      </c>
      <c r="I542" t="s">
        <v>900</v>
      </c>
      <c r="J542">
        <v>1596</v>
      </c>
      <c r="K542" t="s">
        <v>6</v>
      </c>
      <c r="L542">
        <v>1596</v>
      </c>
    </row>
    <row r="543" spans="1:12" ht="15" customHeight="1">
      <c r="A543" s="1" t="s">
        <v>1080</v>
      </c>
      <c r="B543">
        <v>97</v>
      </c>
      <c r="C543" t="s">
        <v>24</v>
      </c>
      <c r="D543" t="s">
        <v>48</v>
      </c>
      <c r="E543">
        <v>101786</v>
      </c>
      <c r="F543" t="s">
        <v>1025</v>
      </c>
      <c r="G543">
        <v>201203</v>
      </c>
      <c r="H543" t="s">
        <v>899</v>
      </c>
      <c r="I543" t="s">
        <v>900</v>
      </c>
      <c r="J543">
        <v>85</v>
      </c>
      <c r="K543" t="s">
        <v>6</v>
      </c>
      <c r="L543">
        <v>85</v>
      </c>
    </row>
    <row r="544" spans="1:12" ht="15" customHeight="1">
      <c r="A544" s="1" t="s">
        <v>1080</v>
      </c>
      <c r="B544">
        <v>97</v>
      </c>
      <c r="C544" t="s">
        <v>24</v>
      </c>
      <c r="D544" t="s">
        <v>48</v>
      </c>
      <c r="E544">
        <v>107601</v>
      </c>
      <c r="F544" t="s">
        <v>1026</v>
      </c>
      <c r="G544">
        <v>201203</v>
      </c>
      <c r="H544" t="s">
        <v>899</v>
      </c>
      <c r="I544" t="s">
        <v>900</v>
      </c>
      <c r="J544">
        <v>42.48</v>
      </c>
      <c r="K544" t="s">
        <v>6</v>
      </c>
      <c r="L544">
        <v>42.48</v>
      </c>
    </row>
    <row r="545" spans="1:12" ht="15" customHeight="1">
      <c r="A545" s="1" t="s">
        <v>1080</v>
      </c>
      <c r="B545">
        <v>97</v>
      </c>
      <c r="C545" t="s">
        <v>24</v>
      </c>
      <c r="D545" t="s">
        <v>48</v>
      </c>
      <c r="E545">
        <v>109872</v>
      </c>
      <c r="F545" t="s">
        <v>1027</v>
      </c>
      <c r="G545">
        <v>201203</v>
      </c>
      <c r="H545" t="s">
        <v>899</v>
      </c>
      <c r="I545" t="s">
        <v>900</v>
      </c>
      <c r="J545">
        <v>35.6</v>
      </c>
      <c r="K545" t="s">
        <v>6</v>
      </c>
      <c r="L545">
        <v>35.6</v>
      </c>
    </row>
    <row r="546" spans="1:12" ht="15" customHeight="1">
      <c r="A546" s="1" t="s">
        <v>1080</v>
      </c>
      <c r="B546">
        <v>97</v>
      </c>
      <c r="C546" t="s">
        <v>24</v>
      </c>
      <c r="D546" t="s">
        <v>48</v>
      </c>
      <c r="E546">
        <v>108465</v>
      </c>
      <c r="F546" t="s">
        <v>1022</v>
      </c>
      <c r="G546">
        <v>201203</v>
      </c>
      <c r="H546" t="s">
        <v>899</v>
      </c>
      <c r="I546" t="s">
        <v>900</v>
      </c>
      <c r="J546">
        <v>128</v>
      </c>
      <c r="K546" t="s">
        <v>6</v>
      </c>
      <c r="L546">
        <v>128</v>
      </c>
    </row>
    <row r="547" spans="1:12" ht="15" customHeight="1">
      <c r="A547" s="1" t="s">
        <v>1080</v>
      </c>
      <c r="B547">
        <v>97</v>
      </c>
      <c r="C547" t="s">
        <v>24</v>
      </c>
      <c r="D547" t="s">
        <v>48</v>
      </c>
      <c r="E547">
        <v>104110</v>
      </c>
      <c r="F547" t="s">
        <v>1028</v>
      </c>
      <c r="G547">
        <v>201203</v>
      </c>
      <c r="H547" t="s">
        <v>899</v>
      </c>
      <c r="I547" t="s">
        <v>900</v>
      </c>
      <c r="J547">
        <v>224</v>
      </c>
      <c r="K547" t="s">
        <v>6</v>
      </c>
      <c r="L547">
        <v>224</v>
      </c>
    </row>
    <row r="548" spans="1:12" ht="15" customHeight="1">
      <c r="A548" s="1" t="s">
        <v>1080</v>
      </c>
      <c r="B548">
        <v>97</v>
      </c>
      <c r="C548" t="s">
        <v>24</v>
      </c>
      <c r="D548" t="s">
        <v>48</v>
      </c>
      <c r="E548">
        <v>101783</v>
      </c>
      <c r="F548" t="s">
        <v>1029</v>
      </c>
      <c r="G548">
        <v>201203</v>
      </c>
      <c r="H548" t="s">
        <v>899</v>
      </c>
      <c r="I548" t="s">
        <v>900</v>
      </c>
      <c r="J548">
        <v>126</v>
      </c>
      <c r="K548" t="s">
        <v>6</v>
      </c>
      <c r="L548">
        <v>126</v>
      </c>
    </row>
    <row r="549" spans="1:12" ht="15" customHeight="1">
      <c r="A549" s="1" t="s">
        <v>1080</v>
      </c>
      <c r="B549">
        <v>97</v>
      </c>
      <c r="C549" t="s">
        <v>24</v>
      </c>
      <c r="D549" t="s">
        <v>48</v>
      </c>
      <c r="E549">
        <v>108365</v>
      </c>
      <c r="F549" t="s">
        <v>1030</v>
      </c>
      <c r="G549">
        <v>201203</v>
      </c>
      <c r="H549" t="s">
        <v>899</v>
      </c>
      <c r="I549" t="s">
        <v>900</v>
      </c>
      <c r="J549">
        <v>18</v>
      </c>
      <c r="K549" t="s">
        <v>6</v>
      </c>
      <c r="L549">
        <v>18</v>
      </c>
    </row>
    <row r="550" spans="1:12" ht="15" customHeight="1">
      <c r="A550" s="1" t="s">
        <v>1080</v>
      </c>
      <c r="B550">
        <v>97</v>
      </c>
      <c r="C550" t="s">
        <v>24</v>
      </c>
      <c r="D550" t="s">
        <v>48</v>
      </c>
      <c r="E550">
        <v>102823</v>
      </c>
      <c r="F550" t="s">
        <v>1031</v>
      </c>
      <c r="G550">
        <v>201203</v>
      </c>
      <c r="H550" t="s">
        <v>899</v>
      </c>
      <c r="I550" t="s">
        <v>900</v>
      </c>
      <c r="J550">
        <v>524.63</v>
      </c>
      <c r="K550" t="s">
        <v>6</v>
      </c>
      <c r="L550">
        <v>524.63</v>
      </c>
    </row>
    <row r="551" spans="1:12" ht="15" customHeight="1">
      <c r="A551" s="1" t="s">
        <v>1080</v>
      </c>
      <c r="B551">
        <v>97</v>
      </c>
      <c r="C551" t="s">
        <v>24</v>
      </c>
      <c r="D551" t="s">
        <v>48</v>
      </c>
      <c r="E551">
        <v>102823</v>
      </c>
      <c r="F551" t="s">
        <v>1031</v>
      </c>
      <c r="G551">
        <v>201203</v>
      </c>
      <c r="H551" t="s">
        <v>899</v>
      </c>
      <c r="I551" t="s">
        <v>900</v>
      </c>
      <c r="J551">
        <v>216</v>
      </c>
      <c r="K551" t="s">
        <v>6</v>
      </c>
      <c r="L551">
        <v>216</v>
      </c>
    </row>
    <row r="552" spans="1:12" ht="15" customHeight="1">
      <c r="A552" s="1" t="s">
        <v>1080</v>
      </c>
      <c r="B552">
        <v>97</v>
      </c>
      <c r="C552" t="s">
        <v>24</v>
      </c>
      <c r="D552" t="s">
        <v>48</v>
      </c>
      <c r="E552">
        <v>105710</v>
      </c>
      <c r="F552" t="s">
        <v>1032</v>
      </c>
      <c r="G552">
        <v>201203</v>
      </c>
      <c r="H552" t="s">
        <v>899</v>
      </c>
      <c r="I552" t="s">
        <v>900</v>
      </c>
      <c r="J552">
        <v>18</v>
      </c>
      <c r="K552" t="s">
        <v>6</v>
      </c>
      <c r="L552">
        <v>18</v>
      </c>
    </row>
    <row r="553" spans="1:12" ht="15" customHeight="1">
      <c r="A553" s="1" t="s">
        <v>1080</v>
      </c>
      <c r="B553">
        <v>97</v>
      </c>
      <c r="C553" t="s">
        <v>24</v>
      </c>
      <c r="D553" t="s">
        <v>48</v>
      </c>
      <c r="E553">
        <v>111180</v>
      </c>
      <c r="F553" t="s">
        <v>1033</v>
      </c>
      <c r="G553">
        <v>201203</v>
      </c>
      <c r="H553" t="s">
        <v>899</v>
      </c>
      <c r="I553" t="s">
        <v>900</v>
      </c>
      <c r="J553">
        <v>5</v>
      </c>
      <c r="K553" t="s">
        <v>6</v>
      </c>
      <c r="L553">
        <v>5</v>
      </c>
    </row>
    <row r="554" spans="1:12" ht="15" customHeight="1">
      <c r="A554" s="1" t="s">
        <v>1080</v>
      </c>
      <c r="B554">
        <v>97</v>
      </c>
      <c r="C554" t="s">
        <v>24</v>
      </c>
      <c r="D554" t="s">
        <v>48</v>
      </c>
      <c r="E554">
        <v>110105</v>
      </c>
      <c r="F554" t="s">
        <v>1034</v>
      </c>
      <c r="G554">
        <v>201203</v>
      </c>
      <c r="H554" t="s">
        <v>899</v>
      </c>
      <c r="I554" t="s">
        <v>900</v>
      </c>
      <c r="J554">
        <v>226.55</v>
      </c>
      <c r="K554" t="s">
        <v>6</v>
      </c>
      <c r="L554">
        <v>226.55</v>
      </c>
    </row>
    <row r="555" spans="1:12" ht="15" customHeight="1">
      <c r="A555" s="1" t="s">
        <v>1080</v>
      </c>
      <c r="B555">
        <v>97</v>
      </c>
      <c r="C555" t="s">
        <v>24</v>
      </c>
      <c r="D555" t="s">
        <v>48</v>
      </c>
      <c r="E555">
        <v>110735</v>
      </c>
      <c r="F555" t="s">
        <v>1035</v>
      </c>
      <c r="G555">
        <v>201203</v>
      </c>
      <c r="H555" t="s">
        <v>899</v>
      </c>
      <c r="I555" t="s">
        <v>900</v>
      </c>
      <c r="J555">
        <v>97.15</v>
      </c>
      <c r="K555" t="s">
        <v>6</v>
      </c>
      <c r="L555">
        <v>97.15</v>
      </c>
    </row>
    <row r="556" spans="1:12" ht="15" customHeight="1">
      <c r="A556" s="1" t="s">
        <v>1080</v>
      </c>
      <c r="B556">
        <v>97</v>
      </c>
      <c r="C556" t="s">
        <v>24</v>
      </c>
      <c r="D556" t="s">
        <v>48</v>
      </c>
      <c r="E556">
        <v>101781</v>
      </c>
      <c r="F556" t="s">
        <v>1036</v>
      </c>
      <c r="G556">
        <v>201203</v>
      </c>
      <c r="H556" t="s">
        <v>899</v>
      </c>
      <c r="I556" t="s">
        <v>900</v>
      </c>
      <c r="J556">
        <v>189.9</v>
      </c>
      <c r="K556" t="s">
        <v>6</v>
      </c>
      <c r="L556">
        <v>189.9</v>
      </c>
    </row>
    <row r="557" spans="1:12" ht="15" customHeight="1">
      <c r="A557" s="1" t="s">
        <v>1080</v>
      </c>
      <c r="B557">
        <v>97</v>
      </c>
      <c r="C557" t="s">
        <v>24</v>
      </c>
      <c r="D557" t="s">
        <v>48</v>
      </c>
      <c r="E557">
        <v>101782</v>
      </c>
      <c r="F557" t="s">
        <v>1037</v>
      </c>
      <c r="G557">
        <v>201203</v>
      </c>
      <c r="H557" t="s">
        <v>899</v>
      </c>
      <c r="I557" t="s">
        <v>900</v>
      </c>
      <c r="J557">
        <v>2529.87</v>
      </c>
      <c r="K557" t="s">
        <v>6</v>
      </c>
      <c r="L557">
        <v>2529.87</v>
      </c>
    </row>
    <row r="558" spans="1:12" ht="15" customHeight="1">
      <c r="A558" s="1" t="s">
        <v>1080</v>
      </c>
      <c r="B558">
        <v>97</v>
      </c>
      <c r="C558" t="s">
        <v>24</v>
      </c>
      <c r="D558" t="s">
        <v>48</v>
      </c>
      <c r="E558">
        <v>104060</v>
      </c>
      <c r="F558" t="s">
        <v>1038</v>
      </c>
      <c r="G558">
        <v>201203</v>
      </c>
      <c r="H558" t="s">
        <v>899</v>
      </c>
      <c r="I558" t="s">
        <v>900</v>
      </c>
      <c r="J558">
        <v>30</v>
      </c>
      <c r="K558" t="s">
        <v>6</v>
      </c>
      <c r="L558">
        <v>30</v>
      </c>
    </row>
    <row r="559" spans="1:12" ht="15" customHeight="1">
      <c r="A559" s="1" t="s">
        <v>1080</v>
      </c>
      <c r="B559">
        <v>97</v>
      </c>
      <c r="C559" t="s">
        <v>24</v>
      </c>
      <c r="D559" t="s">
        <v>48</v>
      </c>
      <c r="E559">
        <v>101779</v>
      </c>
      <c r="F559" t="s">
        <v>1039</v>
      </c>
      <c r="G559">
        <v>201203</v>
      </c>
      <c r="H559" t="s">
        <v>899</v>
      </c>
      <c r="I559" t="s">
        <v>900</v>
      </c>
      <c r="J559">
        <v>312</v>
      </c>
      <c r="K559" t="s">
        <v>6</v>
      </c>
      <c r="L559">
        <v>312</v>
      </c>
    </row>
    <row r="560" spans="1:12" ht="15" customHeight="1">
      <c r="A560" s="1" t="s">
        <v>1080</v>
      </c>
      <c r="B560">
        <v>97</v>
      </c>
      <c r="C560" t="s">
        <v>24</v>
      </c>
      <c r="D560" t="s">
        <v>48</v>
      </c>
      <c r="E560">
        <v>101778</v>
      </c>
      <c r="F560" t="s">
        <v>1040</v>
      </c>
      <c r="G560">
        <v>201203</v>
      </c>
      <c r="H560" t="s">
        <v>899</v>
      </c>
      <c r="I560" t="s">
        <v>900</v>
      </c>
      <c r="J560">
        <v>1026</v>
      </c>
      <c r="K560" t="s">
        <v>6</v>
      </c>
      <c r="L560">
        <v>1026</v>
      </c>
    </row>
    <row r="561" spans="1:12">
      <c r="A561" s="1" t="s">
        <v>1080</v>
      </c>
      <c r="B561">
        <v>97</v>
      </c>
      <c r="C561" t="s">
        <v>24</v>
      </c>
      <c r="D561" t="s">
        <v>48</v>
      </c>
      <c r="E561">
        <v>101775</v>
      </c>
      <c r="F561" t="s">
        <v>1041</v>
      </c>
      <c r="G561">
        <v>201203</v>
      </c>
      <c r="H561" t="s">
        <v>899</v>
      </c>
      <c r="I561" t="s">
        <v>900</v>
      </c>
      <c r="J561">
        <v>750</v>
      </c>
      <c r="K561" t="s">
        <v>6</v>
      </c>
      <c r="L561">
        <v>750</v>
      </c>
    </row>
    <row r="562" spans="1:12">
      <c r="A562" s="1" t="s">
        <v>1080</v>
      </c>
      <c r="B562">
        <v>97</v>
      </c>
      <c r="C562" t="s">
        <v>24</v>
      </c>
      <c r="D562" t="s">
        <v>48</v>
      </c>
      <c r="E562">
        <v>108370</v>
      </c>
      <c r="F562" t="s">
        <v>1042</v>
      </c>
      <c r="G562">
        <v>201203</v>
      </c>
      <c r="H562" t="s">
        <v>899</v>
      </c>
      <c r="I562" t="s">
        <v>900</v>
      </c>
      <c r="J562">
        <v>49.79</v>
      </c>
      <c r="K562" t="s">
        <v>6</v>
      </c>
      <c r="L562">
        <v>49.79</v>
      </c>
    </row>
    <row r="563" spans="1:12">
      <c r="A563" s="1" t="s">
        <v>1080</v>
      </c>
      <c r="B563">
        <v>97</v>
      </c>
      <c r="C563" t="s">
        <v>24</v>
      </c>
      <c r="D563" t="s">
        <v>48</v>
      </c>
      <c r="E563">
        <v>101674</v>
      </c>
      <c r="F563" t="s">
        <v>1043</v>
      </c>
      <c r="G563">
        <v>201203</v>
      </c>
      <c r="H563" t="s">
        <v>899</v>
      </c>
      <c r="I563" t="s">
        <v>900</v>
      </c>
      <c r="J563">
        <v>555.5</v>
      </c>
      <c r="K563" t="s">
        <v>6</v>
      </c>
      <c r="L563">
        <v>555.5</v>
      </c>
    </row>
    <row r="564" spans="1:12">
      <c r="A564" s="1" t="s">
        <v>1080</v>
      </c>
      <c r="B564">
        <v>100</v>
      </c>
      <c r="C564" t="s">
        <v>23</v>
      </c>
      <c r="D564" t="s">
        <v>47</v>
      </c>
      <c r="E564">
        <v>110539</v>
      </c>
      <c r="F564" t="s">
        <v>904</v>
      </c>
      <c r="G564">
        <v>201203</v>
      </c>
      <c r="H564" t="s">
        <v>899</v>
      </c>
      <c r="I564" t="s">
        <v>900</v>
      </c>
      <c r="J564">
        <v>403.95</v>
      </c>
      <c r="K564" t="s">
        <v>6</v>
      </c>
      <c r="L564">
        <v>403.95</v>
      </c>
    </row>
    <row r="565" spans="1:12" ht="15" customHeight="1">
      <c r="A565" s="1" t="s">
        <v>1080</v>
      </c>
      <c r="B565">
        <v>100</v>
      </c>
      <c r="C565" t="s">
        <v>23</v>
      </c>
      <c r="D565" t="s">
        <v>47</v>
      </c>
      <c r="E565">
        <v>111006</v>
      </c>
      <c r="F565" t="s">
        <v>905</v>
      </c>
      <c r="G565">
        <v>201203</v>
      </c>
      <c r="H565" t="s">
        <v>899</v>
      </c>
      <c r="I565" t="s">
        <v>900</v>
      </c>
      <c r="J565">
        <v>334.79</v>
      </c>
      <c r="K565" t="s">
        <v>6</v>
      </c>
      <c r="L565">
        <v>334.79</v>
      </c>
    </row>
    <row r="566" spans="1:12">
      <c r="A566" s="1" t="s">
        <v>1080</v>
      </c>
      <c r="B566">
        <v>100</v>
      </c>
      <c r="C566" t="s">
        <v>23</v>
      </c>
      <c r="D566" t="s">
        <v>47</v>
      </c>
      <c r="E566">
        <v>111074</v>
      </c>
      <c r="F566" t="s">
        <v>937</v>
      </c>
      <c r="G566">
        <v>201203</v>
      </c>
      <c r="H566" t="s">
        <v>899</v>
      </c>
      <c r="I566" t="s">
        <v>900</v>
      </c>
      <c r="J566">
        <v>141.75</v>
      </c>
      <c r="K566" t="s">
        <v>6</v>
      </c>
      <c r="L566">
        <v>141.75</v>
      </c>
    </row>
    <row r="567" spans="1:12" ht="15" customHeight="1">
      <c r="A567" s="1" t="s">
        <v>1080</v>
      </c>
      <c r="B567">
        <v>100</v>
      </c>
      <c r="C567" t="s">
        <v>23</v>
      </c>
      <c r="D567" t="s">
        <v>47</v>
      </c>
      <c r="E567">
        <v>110882</v>
      </c>
      <c r="F567" t="s">
        <v>906</v>
      </c>
      <c r="G567">
        <v>201203</v>
      </c>
      <c r="H567" t="s">
        <v>899</v>
      </c>
      <c r="I567" t="s">
        <v>900</v>
      </c>
      <c r="J567">
        <v>340.94</v>
      </c>
      <c r="K567" t="s">
        <v>6</v>
      </c>
      <c r="L567">
        <v>340.94</v>
      </c>
    </row>
    <row r="568" spans="1:12">
      <c r="A568" s="1" t="s">
        <v>1080</v>
      </c>
      <c r="B568">
        <v>100</v>
      </c>
      <c r="C568" t="s">
        <v>23</v>
      </c>
      <c r="D568" t="s">
        <v>47</v>
      </c>
      <c r="E568">
        <v>109226</v>
      </c>
      <c r="F568" t="s">
        <v>907</v>
      </c>
      <c r="G568">
        <v>201203</v>
      </c>
      <c r="H568" t="s">
        <v>899</v>
      </c>
      <c r="I568" t="s">
        <v>900</v>
      </c>
      <c r="J568">
        <v>238.32</v>
      </c>
      <c r="K568" t="s">
        <v>6</v>
      </c>
      <c r="L568">
        <v>238.32</v>
      </c>
    </row>
    <row r="569" spans="1:12">
      <c r="A569" s="1" t="s">
        <v>1080</v>
      </c>
      <c r="B569">
        <v>100</v>
      </c>
      <c r="C569" t="s">
        <v>23</v>
      </c>
      <c r="D569" t="s">
        <v>47</v>
      </c>
      <c r="E569">
        <v>107987</v>
      </c>
      <c r="F569" t="s">
        <v>908</v>
      </c>
      <c r="G569">
        <v>201203</v>
      </c>
      <c r="H569" t="s">
        <v>899</v>
      </c>
      <c r="I569" t="s">
        <v>900</v>
      </c>
      <c r="J569">
        <v>149.38</v>
      </c>
      <c r="K569" t="s">
        <v>6</v>
      </c>
      <c r="L569">
        <v>149.38</v>
      </c>
    </row>
    <row r="570" spans="1:12" ht="15" customHeight="1">
      <c r="A570" s="1" t="s">
        <v>1080</v>
      </c>
      <c r="B570">
        <v>101</v>
      </c>
      <c r="C570" t="s">
        <v>24</v>
      </c>
      <c r="D570" t="s">
        <v>48</v>
      </c>
      <c r="E570">
        <v>103213</v>
      </c>
      <c r="F570" t="s">
        <v>1024</v>
      </c>
      <c r="G570">
        <v>201203</v>
      </c>
      <c r="H570" t="s">
        <v>899</v>
      </c>
      <c r="I570" t="s">
        <v>900</v>
      </c>
      <c r="J570">
        <v>18.59</v>
      </c>
      <c r="K570" t="s">
        <v>6</v>
      </c>
      <c r="L570">
        <v>18.59</v>
      </c>
    </row>
    <row r="571" spans="1:12" ht="15" customHeight="1">
      <c r="A571" s="1" t="s">
        <v>1080</v>
      </c>
      <c r="B571">
        <v>101</v>
      </c>
      <c r="C571" t="s">
        <v>24</v>
      </c>
      <c r="D571" t="s">
        <v>48</v>
      </c>
      <c r="E571">
        <v>101780</v>
      </c>
      <c r="F571" t="s">
        <v>1020</v>
      </c>
      <c r="G571">
        <v>201203</v>
      </c>
      <c r="H571" t="s">
        <v>899</v>
      </c>
      <c r="I571" t="s">
        <v>900</v>
      </c>
      <c r="J571">
        <v>17.13</v>
      </c>
      <c r="K571" t="s">
        <v>6</v>
      </c>
      <c r="L571">
        <v>17.13</v>
      </c>
    </row>
    <row r="572" spans="1:12">
      <c r="A572" s="1" t="s">
        <v>1080</v>
      </c>
      <c r="B572">
        <v>101</v>
      </c>
      <c r="C572" t="s">
        <v>24</v>
      </c>
      <c r="D572" t="s">
        <v>48</v>
      </c>
      <c r="E572">
        <v>101780</v>
      </c>
      <c r="F572" t="s">
        <v>1020</v>
      </c>
      <c r="G572">
        <v>201203</v>
      </c>
      <c r="H572" t="s">
        <v>899</v>
      </c>
      <c r="I572" t="s">
        <v>900</v>
      </c>
      <c r="J572">
        <v>1624.25</v>
      </c>
      <c r="K572" t="s">
        <v>6</v>
      </c>
      <c r="L572">
        <v>1624.25</v>
      </c>
    </row>
    <row r="573" spans="1:12">
      <c r="A573" s="1" t="s">
        <v>1080</v>
      </c>
      <c r="B573">
        <v>103</v>
      </c>
      <c r="C573" t="s">
        <v>23</v>
      </c>
      <c r="D573" t="s">
        <v>47</v>
      </c>
      <c r="E573">
        <v>110517</v>
      </c>
      <c r="F573" t="s">
        <v>903</v>
      </c>
      <c r="G573">
        <v>201203</v>
      </c>
      <c r="H573" t="s">
        <v>899</v>
      </c>
      <c r="I573" t="s">
        <v>900</v>
      </c>
      <c r="J573">
        <v>352.82</v>
      </c>
      <c r="K573" t="s">
        <v>6</v>
      </c>
      <c r="L573">
        <v>352.82</v>
      </c>
    </row>
    <row r="574" spans="1:12">
      <c r="A574" s="1" t="s">
        <v>1080</v>
      </c>
      <c r="B574">
        <v>104</v>
      </c>
      <c r="C574" t="s">
        <v>24</v>
      </c>
      <c r="D574" t="s">
        <v>48</v>
      </c>
      <c r="E574">
        <v>101787</v>
      </c>
      <c r="F574" t="s">
        <v>1021</v>
      </c>
      <c r="G574">
        <v>201203</v>
      </c>
      <c r="H574" t="s">
        <v>899</v>
      </c>
      <c r="I574" t="s">
        <v>900</v>
      </c>
      <c r="J574">
        <v>319.51</v>
      </c>
      <c r="K574" t="s">
        <v>6</v>
      </c>
      <c r="L574">
        <v>319.51</v>
      </c>
    </row>
    <row r="575" spans="1:12">
      <c r="A575" s="1" t="s">
        <v>1080</v>
      </c>
      <c r="B575">
        <v>104</v>
      </c>
      <c r="C575" t="s">
        <v>24</v>
      </c>
      <c r="D575" t="s">
        <v>48</v>
      </c>
      <c r="E575">
        <v>110157</v>
      </c>
      <c r="F575" t="s">
        <v>1023</v>
      </c>
      <c r="G575">
        <v>201203</v>
      </c>
      <c r="H575" t="s">
        <v>899</v>
      </c>
      <c r="I575" t="s">
        <v>900</v>
      </c>
      <c r="J575">
        <v>529.07000000000005</v>
      </c>
      <c r="K575" t="s">
        <v>6</v>
      </c>
      <c r="L575">
        <v>529.07000000000005</v>
      </c>
    </row>
    <row r="576" spans="1:12">
      <c r="A576" s="1" t="s">
        <v>1080</v>
      </c>
      <c r="B576">
        <v>105</v>
      </c>
      <c r="C576" t="s">
        <v>23</v>
      </c>
      <c r="D576" t="s">
        <v>47</v>
      </c>
      <c r="E576">
        <v>110658</v>
      </c>
      <c r="F576" t="s">
        <v>901</v>
      </c>
      <c r="G576">
        <v>201203</v>
      </c>
      <c r="H576" t="s">
        <v>899</v>
      </c>
      <c r="I576" t="s">
        <v>900</v>
      </c>
      <c r="J576">
        <v>1046.8800000000001</v>
      </c>
      <c r="K576" t="s">
        <v>6</v>
      </c>
      <c r="L576">
        <v>1046.8800000000001</v>
      </c>
    </row>
    <row r="577" spans="1:12">
      <c r="A577" s="1" t="s">
        <v>1080</v>
      </c>
      <c r="B577">
        <v>105</v>
      </c>
      <c r="C577" t="s">
        <v>27</v>
      </c>
      <c r="D577" t="s">
        <v>51</v>
      </c>
      <c r="E577">
        <v>109751</v>
      </c>
      <c r="F577" t="s">
        <v>1015</v>
      </c>
      <c r="G577">
        <v>201203</v>
      </c>
      <c r="H577" t="s">
        <v>899</v>
      </c>
      <c r="I577" t="s">
        <v>900</v>
      </c>
      <c r="J577">
        <v>21</v>
      </c>
      <c r="K577" t="s">
        <v>6</v>
      </c>
      <c r="L577">
        <v>21</v>
      </c>
    </row>
    <row r="578" spans="1:12" ht="15" customHeight="1">
      <c r="A578" s="1" t="s">
        <v>1080</v>
      </c>
      <c r="B578">
        <v>106</v>
      </c>
      <c r="C578" t="s">
        <v>10</v>
      </c>
      <c r="D578" t="s">
        <v>34</v>
      </c>
      <c r="E578">
        <v>103276</v>
      </c>
      <c r="F578" t="s">
        <v>991</v>
      </c>
      <c r="G578">
        <v>201203</v>
      </c>
      <c r="H578" t="s">
        <v>899</v>
      </c>
      <c r="I578" t="s">
        <v>900</v>
      </c>
      <c r="J578">
        <v>9333.27</v>
      </c>
      <c r="K578" t="s">
        <v>6</v>
      </c>
      <c r="L578">
        <v>9333.27</v>
      </c>
    </row>
    <row r="579" spans="1:12">
      <c r="A579" s="1" t="s">
        <v>1080</v>
      </c>
      <c r="B579">
        <v>106</v>
      </c>
      <c r="C579" t="s">
        <v>10</v>
      </c>
      <c r="D579" t="s">
        <v>34</v>
      </c>
      <c r="E579">
        <v>103279</v>
      </c>
      <c r="F579" t="s">
        <v>994</v>
      </c>
      <c r="G579">
        <v>201203</v>
      </c>
      <c r="H579" t="s">
        <v>899</v>
      </c>
      <c r="I579" t="s">
        <v>900</v>
      </c>
      <c r="J579">
        <v>1484.82</v>
      </c>
      <c r="K579" t="s">
        <v>6</v>
      </c>
      <c r="L579">
        <v>1484.82</v>
      </c>
    </row>
    <row r="580" spans="1:12">
      <c r="A580" s="1" t="s">
        <v>1080</v>
      </c>
      <c r="B580">
        <v>106</v>
      </c>
      <c r="C580" t="s">
        <v>10</v>
      </c>
      <c r="D580" t="s">
        <v>34</v>
      </c>
      <c r="E580">
        <v>103280</v>
      </c>
      <c r="F580" t="s">
        <v>995</v>
      </c>
      <c r="G580">
        <v>201203</v>
      </c>
      <c r="H580" t="s">
        <v>899</v>
      </c>
      <c r="I580" t="s">
        <v>900</v>
      </c>
      <c r="J580">
        <v>361.87</v>
      </c>
      <c r="K580" t="s">
        <v>6</v>
      </c>
      <c r="L580">
        <v>361.87</v>
      </c>
    </row>
    <row r="581" spans="1:12">
      <c r="A581" s="1" t="s">
        <v>1080</v>
      </c>
      <c r="B581">
        <v>106</v>
      </c>
      <c r="C581" t="s">
        <v>10</v>
      </c>
      <c r="D581" t="s">
        <v>34</v>
      </c>
      <c r="E581">
        <v>103278</v>
      </c>
      <c r="F581" t="s">
        <v>996</v>
      </c>
      <c r="G581">
        <v>201203</v>
      </c>
      <c r="H581" t="s">
        <v>899</v>
      </c>
      <c r="I581" t="s">
        <v>900</v>
      </c>
      <c r="J581">
        <v>12728.66</v>
      </c>
      <c r="K581" t="s">
        <v>6</v>
      </c>
      <c r="L581">
        <v>12728.66</v>
      </c>
    </row>
    <row r="582" spans="1:12">
      <c r="A582" s="1" t="s">
        <v>1080</v>
      </c>
      <c r="B582">
        <v>106</v>
      </c>
      <c r="C582" t="s">
        <v>10</v>
      </c>
      <c r="D582" t="s">
        <v>34</v>
      </c>
      <c r="E582">
        <v>103277</v>
      </c>
      <c r="F582" t="s">
        <v>1000</v>
      </c>
      <c r="G582">
        <v>201203</v>
      </c>
      <c r="H582" t="s">
        <v>899</v>
      </c>
      <c r="I582" t="s">
        <v>900</v>
      </c>
      <c r="J582">
        <v>4052.15</v>
      </c>
      <c r="K582" t="s">
        <v>6</v>
      </c>
      <c r="L582">
        <v>4052.15</v>
      </c>
    </row>
    <row r="583" spans="1:12">
      <c r="A583" s="1" t="s">
        <v>1080</v>
      </c>
      <c r="B583">
        <v>106</v>
      </c>
      <c r="C583" t="s">
        <v>10</v>
      </c>
      <c r="D583" t="s">
        <v>34</v>
      </c>
      <c r="E583">
        <v>103287</v>
      </c>
      <c r="F583" t="s">
        <v>1001</v>
      </c>
      <c r="G583">
        <v>201203</v>
      </c>
      <c r="H583" t="s">
        <v>899</v>
      </c>
      <c r="I583" t="s">
        <v>900</v>
      </c>
      <c r="J583">
        <v>192.57</v>
      </c>
      <c r="K583" t="s">
        <v>6</v>
      </c>
      <c r="L583">
        <v>192.57</v>
      </c>
    </row>
    <row r="584" spans="1:12" ht="15" customHeight="1">
      <c r="A584" s="1" t="s">
        <v>1080</v>
      </c>
      <c r="B584">
        <v>106</v>
      </c>
      <c r="C584" t="s">
        <v>10</v>
      </c>
      <c r="D584" t="s">
        <v>34</v>
      </c>
      <c r="E584">
        <v>103282</v>
      </c>
      <c r="F584" t="s">
        <v>1002</v>
      </c>
      <c r="G584">
        <v>201203</v>
      </c>
      <c r="H584" t="s">
        <v>899</v>
      </c>
      <c r="I584" t="s">
        <v>900</v>
      </c>
      <c r="J584">
        <v>92.85</v>
      </c>
      <c r="K584" t="s">
        <v>6</v>
      </c>
      <c r="L584">
        <v>92.85</v>
      </c>
    </row>
    <row r="585" spans="1:12" ht="15" customHeight="1">
      <c r="A585" s="1" t="s">
        <v>1080</v>
      </c>
      <c r="B585">
        <v>106</v>
      </c>
      <c r="C585" t="s">
        <v>10</v>
      </c>
      <c r="D585" t="s">
        <v>34</v>
      </c>
      <c r="E585">
        <v>104206</v>
      </c>
      <c r="F585" t="s">
        <v>1005</v>
      </c>
      <c r="G585">
        <v>201203</v>
      </c>
      <c r="H585" t="s">
        <v>899</v>
      </c>
      <c r="I585" t="s">
        <v>900</v>
      </c>
      <c r="J585">
        <v>880.37</v>
      </c>
      <c r="K585" t="s">
        <v>6</v>
      </c>
      <c r="L585">
        <v>880.37</v>
      </c>
    </row>
    <row r="586" spans="1:12" ht="15" customHeight="1">
      <c r="A586" s="1" t="s">
        <v>1080</v>
      </c>
      <c r="B586">
        <v>106</v>
      </c>
      <c r="C586" t="s">
        <v>10</v>
      </c>
      <c r="D586" t="s">
        <v>34</v>
      </c>
      <c r="E586">
        <v>107162</v>
      </c>
      <c r="F586" t="s">
        <v>1007</v>
      </c>
      <c r="G586">
        <v>201203</v>
      </c>
      <c r="H586" t="s">
        <v>899</v>
      </c>
      <c r="I586" t="s">
        <v>900</v>
      </c>
      <c r="J586">
        <v>36.090000000000003</v>
      </c>
      <c r="K586" t="s">
        <v>6</v>
      </c>
      <c r="L586">
        <v>36.090000000000003</v>
      </c>
    </row>
    <row r="587" spans="1:12" ht="15" customHeight="1">
      <c r="A587" s="1" t="s">
        <v>1080</v>
      </c>
      <c r="B587">
        <v>121</v>
      </c>
      <c r="C587" t="s">
        <v>23</v>
      </c>
      <c r="D587" t="s">
        <v>47</v>
      </c>
      <c r="E587">
        <v>106736</v>
      </c>
      <c r="F587" t="s">
        <v>902</v>
      </c>
      <c r="G587">
        <v>201203</v>
      </c>
      <c r="H587" t="s">
        <v>899</v>
      </c>
      <c r="I587" t="s">
        <v>900</v>
      </c>
      <c r="J587">
        <v>10408.86</v>
      </c>
      <c r="K587" t="s">
        <v>6</v>
      </c>
      <c r="L587">
        <v>10408.86</v>
      </c>
    </row>
    <row r="588" spans="1:12" ht="15" customHeight="1">
      <c r="A588" s="1" t="s">
        <v>1080</v>
      </c>
      <c r="B588">
        <v>162</v>
      </c>
      <c r="C588" t="s">
        <v>23</v>
      </c>
      <c r="D588" t="s">
        <v>47</v>
      </c>
      <c r="E588">
        <v>102003</v>
      </c>
      <c r="F588" t="s">
        <v>909</v>
      </c>
      <c r="G588">
        <v>201203</v>
      </c>
      <c r="H588" t="s">
        <v>899</v>
      </c>
      <c r="I588" t="s">
        <v>900</v>
      </c>
      <c r="J588">
        <v>2372</v>
      </c>
      <c r="K588" t="s">
        <v>6</v>
      </c>
      <c r="L588">
        <v>2372</v>
      </c>
    </row>
    <row r="589" spans="1:12" ht="15" customHeight="1">
      <c r="A589" s="1" t="s">
        <v>1080</v>
      </c>
      <c r="B589">
        <v>162</v>
      </c>
      <c r="C589" t="s">
        <v>23</v>
      </c>
      <c r="D589" t="s">
        <v>47</v>
      </c>
      <c r="E589">
        <v>109101</v>
      </c>
      <c r="F589" t="s">
        <v>910</v>
      </c>
      <c r="G589">
        <v>201203</v>
      </c>
      <c r="H589" t="s">
        <v>899</v>
      </c>
      <c r="I589" t="s">
        <v>900</v>
      </c>
      <c r="J589">
        <v>2727</v>
      </c>
      <c r="K589" t="s">
        <v>6</v>
      </c>
      <c r="L589">
        <v>2727</v>
      </c>
    </row>
    <row r="590" spans="1:12" ht="15" customHeight="1">
      <c r="A590" s="1" t="s">
        <v>1080</v>
      </c>
      <c r="B590">
        <v>162</v>
      </c>
      <c r="C590" t="s">
        <v>23</v>
      </c>
      <c r="D590" t="s">
        <v>47</v>
      </c>
      <c r="E590">
        <v>111102</v>
      </c>
      <c r="F590" t="s">
        <v>911</v>
      </c>
      <c r="G590">
        <v>201203</v>
      </c>
      <c r="H590" t="s">
        <v>899</v>
      </c>
      <c r="I590" t="s">
        <v>900</v>
      </c>
      <c r="J590">
        <v>3988</v>
      </c>
      <c r="K590" t="s">
        <v>6</v>
      </c>
      <c r="L590">
        <v>3988</v>
      </c>
    </row>
    <row r="591" spans="1:12" ht="15" customHeight="1">
      <c r="A591" s="1" t="s">
        <v>1080</v>
      </c>
      <c r="B591">
        <v>162</v>
      </c>
      <c r="C591" t="s">
        <v>23</v>
      </c>
      <c r="D591" t="s">
        <v>47</v>
      </c>
      <c r="E591">
        <v>110433</v>
      </c>
      <c r="F591" t="s">
        <v>936</v>
      </c>
      <c r="G591">
        <v>201203</v>
      </c>
      <c r="H591" t="s">
        <v>899</v>
      </c>
      <c r="I591" t="s">
        <v>900</v>
      </c>
      <c r="J591">
        <v>557</v>
      </c>
      <c r="K591" t="s">
        <v>6</v>
      </c>
      <c r="L591">
        <v>557</v>
      </c>
    </row>
    <row r="592" spans="1:12" ht="15" customHeight="1">
      <c r="A592" s="1" t="s">
        <v>1080</v>
      </c>
      <c r="B592">
        <v>162</v>
      </c>
      <c r="C592" t="s">
        <v>23</v>
      </c>
      <c r="D592" t="s">
        <v>47</v>
      </c>
      <c r="E592">
        <v>111185</v>
      </c>
      <c r="F592" t="s">
        <v>912</v>
      </c>
      <c r="G592">
        <v>201203</v>
      </c>
      <c r="H592" t="s">
        <v>899</v>
      </c>
      <c r="I592" t="s">
        <v>900</v>
      </c>
      <c r="J592">
        <v>390</v>
      </c>
      <c r="K592" t="s">
        <v>6</v>
      </c>
      <c r="L592">
        <v>390</v>
      </c>
    </row>
    <row r="593" spans="1:12" ht="15" customHeight="1">
      <c r="A593" s="1" t="s">
        <v>1080</v>
      </c>
      <c r="B593">
        <v>162</v>
      </c>
      <c r="C593" t="s">
        <v>23</v>
      </c>
      <c r="D593" t="s">
        <v>47</v>
      </c>
      <c r="E593">
        <v>111170</v>
      </c>
      <c r="F593" t="s">
        <v>913</v>
      </c>
      <c r="G593">
        <v>201203</v>
      </c>
      <c r="H593" t="s">
        <v>899</v>
      </c>
      <c r="I593" t="s">
        <v>900</v>
      </c>
      <c r="J593">
        <v>220</v>
      </c>
      <c r="K593" t="s">
        <v>6</v>
      </c>
      <c r="L593">
        <v>220</v>
      </c>
    </row>
    <row r="594" spans="1:12" ht="15" customHeight="1">
      <c r="A594" s="1" t="s">
        <v>1080</v>
      </c>
      <c r="B594">
        <v>162</v>
      </c>
      <c r="C594" t="s">
        <v>23</v>
      </c>
      <c r="D594" t="s">
        <v>47</v>
      </c>
      <c r="E594">
        <v>105445</v>
      </c>
      <c r="F594" t="s">
        <v>914</v>
      </c>
      <c r="G594">
        <v>201203</v>
      </c>
      <c r="H594" t="s">
        <v>899</v>
      </c>
      <c r="I594" t="s">
        <v>900</v>
      </c>
      <c r="J594">
        <v>4243</v>
      </c>
      <c r="K594" t="s">
        <v>6</v>
      </c>
      <c r="L594">
        <v>4243</v>
      </c>
    </row>
    <row r="595" spans="1:12" ht="15" customHeight="1">
      <c r="A595" s="1" t="s">
        <v>1080</v>
      </c>
      <c r="B595">
        <v>162</v>
      </c>
      <c r="C595" t="s">
        <v>23</v>
      </c>
      <c r="D595" t="s">
        <v>47</v>
      </c>
      <c r="E595">
        <v>108321</v>
      </c>
      <c r="F595" t="s">
        <v>915</v>
      </c>
      <c r="G595">
        <v>201203</v>
      </c>
      <c r="H595" t="s">
        <v>899</v>
      </c>
      <c r="I595" t="s">
        <v>900</v>
      </c>
      <c r="J595">
        <v>230</v>
      </c>
      <c r="K595" t="s">
        <v>6</v>
      </c>
      <c r="L595">
        <v>230</v>
      </c>
    </row>
    <row r="596" spans="1:12" ht="15" customHeight="1">
      <c r="A596" s="1" t="s">
        <v>1080</v>
      </c>
      <c r="B596">
        <v>162</v>
      </c>
      <c r="C596" t="s">
        <v>23</v>
      </c>
      <c r="D596" t="s">
        <v>47</v>
      </c>
      <c r="E596">
        <v>104754</v>
      </c>
      <c r="F596" t="s">
        <v>916</v>
      </c>
      <c r="G596">
        <v>201203</v>
      </c>
      <c r="H596" t="s">
        <v>899</v>
      </c>
      <c r="I596" t="s">
        <v>900</v>
      </c>
      <c r="J596">
        <v>2265</v>
      </c>
      <c r="K596" t="s">
        <v>6</v>
      </c>
      <c r="L596">
        <v>2265</v>
      </c>
    </row>
    <row r="597" spans="1:12" ht="15" customHeight="1">
      <c r="A597" s="1" t="s">
        <v>1080</v>
      </c>
      <c r="B597">
        <v>162</v>
      </c>
      <c r="C597" t="s">
        <v>23</v>
      </c>
      <c r="D597" t="s">
        <v>47</v>
      </c>
      <c r="E597">
        <v>108221</v>
      </c>
      <c r="F597" t="s">
        <v>917</v>
      </c>
      <c r="G597">
        <v>201203</v>
      </c>
      <c r="H597" t="s">
        <v>899</v>
      </c>
      <c r="I597" t="s">
        <v>900</v>
      </c>
      <c r="J597">
        <v>1934</v>
      </c>
      <c r="K597" t="s">
        <v>6</v>
      </c>
      <c r="L597">
        <v>1934</v>
      </c>
    </row>
    <row r="598" spans="1:12" ht="15" customHeight="1">
      <c r="A598" s="1" t="s">
        <v>1080</v>
      </c>
      <c r="B598">
        <v>162</v>
      </c>
      <c r="C598" t="s">
        <v>23</v>
      </c>
      <c r="D598" t="s">
        <v>47</v>
      </c>
      <c r="E598">
        <v>111310</v>
      </c>
      <c r="F598" t="s">
        <v>918</v>
      </c>
      <c r="G598">
        <v>201203</v>
      </c>
      <c r="H598" t="s">
        <v>899</v>
      </c>
      <c r="I598" t="s">
        <v>900</v>
      </c>
      <c r="J598">
        <v>1596</v>
      </c>
      <c r="K598" t="s">
        <v>6</v>
      </c>
      <c r="L598">
        <v>1596</v>
      </c>
    </row>
    <row r="599" spans="1:12" ht="15" customHeight="1">
      <c r="A599" s="1" t="s">
        <v>1080</v>
      </c>
      <c r="B599">
        <v>162</v>
      </c>
      <c r="C599" t="s">
        <v>23</v>
      </c>
      <c r="D599" t="s">
        <v>47</v>
      </c>
      <c r="E599">
        <v>107946</v>
      </c>
      <c r="F599" t="s">
        <v>919</v>
      </c>
      <c r="G599">
        <v>201203</v>
      </c>
      <c r="H599" t="s">
        <v>899</v>
      </c>
      <c r="I599" t="s">
        <v>900</v>
      </c>
      <c r="J599">
        <v>31.6</v>
      </c>
      <c r="K599" t="s">
        <v>6</v>
      </c>
      <c r="L599">
        <v>31.6</v>
      </c>
    </row>
    <row r="600" spans="1:12" ht="15" customHeight="1">
      <c r="A600" s="1" t="s">
        <v>1080</v>
      </c>
      <c r="B600">
        <v>162</v>
      </c>
      <c r="C600" t="s">
        <v>23</v>
      </c>
      <c r="D600" t="s">
        <v>47</v>
      </c>
      <c r="E600">
        <v>108590</v>
      </c>
      <c r="F600" t="s">
        <v>920</v>
      </c>
      <c r="G600">
        <v>201203</v>
      </c>
      <c r="H600" t="s">
        <v>899</v>
      </c>
      <c r="I600" t="s">
        <v>900</v>
      </c>
      <c r="J600">
        <v>389.03</v>
      </c>
      <c r="K600" t="s">
        <v>6</v>
      </c>
      <c r="L600">
        <v>389.03</v>
      </c>
    </row>
    <row r="601" spans="1:12" ht="15" customHeight="1">
      <c r="A601" s="1" t="s">
        <v>1080</v>
      </c>
      <c r="B601">
        <v>162</v>
      </c>
      <c r="C601" t="s">
        <v>23</v>
      </c>
      <c r="D601" t="s">
        <v>47</v>
      </c>
      <c r="E601">
        <v>105600</v>
      </c>
      <c r="F601" t="s">
        <v>922</v>
      </c>
      <c r="G601">
        <v>201203</v>
      </c>
      <c r="H601" t="s">
        <v>899</v>
      </c>
      <c r="I601" t="s">
        <v>900</v>
      </c>
      <c r="J601">
        <v>6678</v>
      </c>
      <c r="K601" t="s">
        <v>6</v>
      </c>
      <c r="L601">
        <v>6678</v>
      </c>
    </row>
    <row r="602" spans="1:12" ht="15" customHeight="1">
      <c r="A602" s="1" t="s">
        <v>1080</v>
      </c>
      <c r="B602">
        <v>162</v>
      </c>
      <c r="C602" t="s">
        <v>23</v>
      </c>
      <c r="D602" t="s">
        <v>47</v>
      </c>
      <c r="E602">
        <v>105093</v>
      </c>
      <c r="F602" t="s">
        <v>923</v>
      </c>
      <c r="G602">
        <v>201203</v>
      </c>
      <c r="H602" t="s">
        <v>899</v>
      </c>
      <c r="I602" t="s">
        <v>900</v>
      </c>
      <c r="J602">
        <v>1222</v>
      </c>
      <c r="K602" t="s">
        <v>6</v>
      </c>
      <c r="L602">
        <v>1222</v>
      </c>
    </row>
    <row r="603" spans="1:12" ht="15" customHeight="1">
      <c r="A603" s="1" t="s">
        <v>1080</v>
      </c>
      <c r="B603">
        <v>162</v>
      </c>
      <c r="C603" t="s">
        <v>23</v>
      </c>
      <c r="D603" t="s">
        <v>47</v>
      </c>
      <c r="E603">
        <v>107651</v>
      </c>
      <c r="F603" t="s">
        <v>924</v>
      </c>
      <c r="G603">
        <v>201203</v>
      </c>
      <c r="H603" t="s">
        <v>899</v>
      </c>
      <c r="I603" t="s">
        <v>900</v>
      </c>
      <c r="J603">
        <v>198</v>
      </c>
      <c r="K603" t="s">
        <v>6</v>
      </c>
      <c r="L603">
        <v>198</v>
      </c>
    </row>
    <row r="604" spans="1:12" ht="15" customHeight="1">
      <c r="A604" s="1" t="s">
        <v>1080</v>
      </c>
      <c r="B604">
        <v>162</v>
      </c>
      <c r="C604" t="s">
        <v>23</v>
      </c>
      <c r="D604" t="s">
        <v>47</v>
      </c>
      <c r="E604">
        <v>108069</v>
      </c>
      <c r="F604" t="s">
        <v>925</v>
      </c>
      <c r="G604">
        <v>201203</v>
      </c>
      <c r="H604" t="s">
        <v>899</v>
      </c>
      <c r="I604" t="s">
        <v>900</v>
      </c>
      <c r="J604">
        <v>325</v>
      </c>
      <c r="K604" t="s">
        <v>6</v>
      </c>
      <c r="L604">
        <v>325</v>
      </c>
    </row>
    <row r="605" spans="1:12" ht="15" customHeight="1">
      <c r="A605" s="1" t="s">
        <v>1080</v>
      </c>
      <c r="B605">
        <v>162</v>
      </c>
      <c r="C605" t="s">
        <v>23</v>
      </c>
      <c r="D605" t="s">
        <v>47</v>
      </c>
      <c r="E605">
        <v>108027</v>
      </c>
      <c r="F605" t="s">
        <v>926</v>
      </c>
      <c r="G605">
        <v>201203</v>
      </c>
      <c r="H605" t="s">
        <v>899</v>
      </c>
      <c r="I605" t="s">
        <v>900</v>
      </c>
      <c r="J605">
        <v>1479</v>
      </c>
      <c r="K605" t="s">
        <v>6</v>
      </c>
      <c r="L605">
        <v>1479</v>
      </c>
    </row>
    <row r="606" spans="1:12" ht="15" customHeight="1">
      <c r="A606" s="1" t="s">
        <v>1080</v>
      </c>
      <c r="B606">
        <v>162</v>
      </c>
      <c r="C606" t="s">
        <v>23</v>
      </c>
      <c r="D606" t="s">
        <v>47</v>
      </c>
      <c r="E606">
        <v>109269</v>
      </c>
      <c r="F606" t="s">
        <v>927</v>
      </c>
      <c r="G606">
        <v>201203</v>
      </c>
      <c r="H606" t="s">
        <v>899</v>
      </c>
      <c r="I606" t="s">
        <v>900</v>
      </c>
      <c r="J606">
        <v>889</v>
      </c>
      <c r="K606" t="s">
        <v>6</v>
      </c>
      <c r="L606">
        <v>889</v>
      </c>
    </row>
    <row r="607" spans="1:12" ht="15" customHeight="1">
      <c r="A607" s="1" t="s">
        <v>1080</v>
      </c>
      <c r="B607">
        <v>162</v>
      </c>
      <c r="C607" t="s">
        <v>23</v>
      </c>
      <c r="D607" t="s">
        <v>47</v>
      </c>
      <c r="E607">
        <v>110324</v>
      </c>
      <c r="F607" t="s">
        <v>928</v>
      </c>
      <c r="G607">
        <v>201203</v>
      </c>
      <c r="H607" t="s">
        <v>899</v>
      </c>
      <c r="I607" t="s">
        <v>900</v>
      </c>
      <c r="J607">
        <v>301</v>
      </c>
      <c r="K607" t="s">
        <v>6</v>
      </c>
      <c r="L607">
        <v>301</v>
      </c>
    </row>
    <row r="608" spans="1:12" ht="15" customHeight="1">
      <c r="A608" s="1" t="s">
        <v>1080</v>
      </c>
      <c r="B608">
        <v>162</v>
      </c>
      <c r="C608" t="s">
        <v>23</v>
      </c>
      <c r="D608" t="s">
        <v>47</v>
      </c>
      <c r="E608">
        <v>107770</v>
      </c>
      <c r="F608" t="s">
        <v>929</v>
      </c>
      <c r="G608">
        <v>201203</v>
      </c>
      <c r="H608" t="s">
        <v>899</v>
      </c>
      <c r="I608" t="s">
        <v>900</v>
      </c>
      <c r="J608">
        <v>1227.0999999999999</v>
      </c>
      <c r="K608" t="s">
        <v>6</v>
      </c>
      <c r="L608">
        <v>1227.0999999999999</v>
      </c>
    </row>
    <row r="609" spans="1:12" ht="15" customHeight="1">
      <c r="A609" s="1" t="s">
        <v>1080</v>
      </c>
      <c r="B609">
        <v>162</v>
      </c>
      <c r="C609" t="s">
        <v>23</v>
      </c>
      <c r="D609" t="s">
        <v>47</v>
      </c>
      <c r="E609">
        <v>110659</v>
      </c>
      <c r="F609" t="s">
        <v>930</v>
      </c>
      <c r="G609">
        <v>201203</v>
      </c>
      <c r="H609" t="s">
        <v>899</v>
      </c>
      <c r="I609" t="s">
        <v>900</v>
      </c>
      <c r="J609">
        <v>2093</v>
      </c>
      <c r="K609" t="s">
        <v>6</v>
      </c>
      <c r="L609">
        <v>2093</v>
      </c>
    </row>
    <row r="610" spans="1:12" ht="15" customHeight="1">
      <c r="A610" s="1" t="s">
        <v>1080</v>
      </c>
      <c r="B610">
        <v>162</v>
      </c>
      <c r="C610" t="s">
        <v>23</v>
      </c>
      <c r="D610" t="s">
        <v>47</v>
      </c>
      <c r="E610">
        <v>108263</v>
      </c>
      <c r="F610" t="s">
        <v>931</v>
      </c>
      <c r="G610">
        <v>201203</v>
      </c>
      <c r="H610" t="s">
        <v>899</v>
      </c>
      <c r="I610" t="s">
        <v>900</v>
      </c>
      <c r="J610">
        <v>250</v>
      </c>
      <c r="K610" t="s">
        <v>6</v>
      </c>
      <c r="L610">
        <v>250</v>
      </c>
    </row>
    <row r="611" spans="1:12" ht="15" customHeight="1">
      <c r="A611" s="1" t="s">
        <v>1080</v>
      </c>
      <c r="B611">
        <v>162</v>
      </c>
      <c r="C611" t="s">
        <v>23</v>
      </c>
      <c r="D611" t="s">
        <v>47</v>
      </c>
      <c r="E611">
        <v>110955</v>
      </c>
      <c r="F611" t="s">
        <v>932</v>
      </c>
      <c r="G611">
        <v>201203</v>
      </c>
      <c r="H611" t="s">
        <v>899</v>
      </c>
      <c r="I611" t="s">
        <v>900</v>
      </c>
      <c r="J611">
        <v>265</v>
      </c>
      <c r="K611" t="s">
        <v>6</v>
      </c>
      <c r="L611">
        <v>265</v>
      </c>
    </row>
    <row r="612" spans="1:12" ht="15" customHeight="1">
      <c r="A612" s="1" t="s">
        <v>1080</v>
      </c>
      <c r="B612">
        <v>162</v>
      </c>
      <c r="C612" t="s">
        <v>23</v>
      </c>
      <c r="D612" t="s">
        <v>47</v>
      </c>
      <c r="E612">
        <v>110216</v>
      </c>
      <c r="F612" t="s">
        <v>933</v>
      </c>
      <c r="G612">
        <v>201203</v>
      </c>
      <c r="H612" t="s">
        <v>899</v>
      </c>
      <c r="I612" t="s">
        <v>900</v>
      </c>
      <c r="J612">
        <v>2465</v>
      </c>
      <c r="K612" t="s">
        <v>6</v>
      </c>
      <c r="L612">
        <v>2465</v>
      </c>
    </row>
    <row r="613" spans="1:12" ht="15" customHeight="1">
      <c r="A613" s="1" t="s">
        <v>1080</v>
      </c>
      <c r="B613">
        <v>162</v>
      </c>
      <c r="C613" t="s">
        <v>23</v>
      </c>
      <c r="D613" t="s">
        <v>47</v>
      </c>
      <c r="E613">
        <v>109669</v>
      </c>
      <c r="F613" t="s">
        <v>934</v>
      </c>
      <c r="G613">
        <v>201203</v>
      </c>
      <c r="H613" t="s">
        <v>899</v>
      </c>
      <c r="I613" t="s">
        <v>900</v>
      </c>
      <c r="J613">
        <v>141</v>
      </c>
      <c r="K613" t="s">
        <v>6</v>
      </c>
      <c r="L613">
        <v>141</v>
      </c>
    </row>
    <row r="614" spans="1:12" ht="15" customHeight="1">
      <c r="A614" s="1" t="s">
        <v>1080</v>
      </c>
      <c r="B614">
        <v>162</v>
      </c>
      <c r="C614" t="s">
        <v>23</v>
      </c>
      <c r="D614" t="s">
        <v>47</v>
      </c>
      <c r="E614">
        <v>111184</v>
      </c>
      <c r="F614" t="s">
        <v>935</v>
      </c>
      <c r="G614">
        <v>201203</v>
      </c>
      <c r="H614" t="s">
        <v>899</v>
      </c>
      <c r="I614" t="s">
        <v>900</v>
      </c>
      <c r="J614">
        <v>304.02</v>
      </c>
      <c r="K614" t="s">
        <v>6</v>
      </c>
      <c r="L614">
        <v>304.02</v>
      </c>
    </row>
    <row r="615" spans="1:12" ht="15" customHeight="1">
      <c r="A615" s="1" t="s">
        <v>1080</v>
      </c>
      <c r="B615">
        <v>162</v>
      </c>
      <c r="C615" t="s">
        <v>24</v>
      </c>
      <c r="D615" t="s">
        <v>48</v>
      </c>
      <c r="E615">
        <v>101786</v>
      </c>
      <c r="F615" t="s">
        <v>1025</v>
      </c>
      <c r="G615">
        <v>201203</v>
      </c>
      <c r="H615" t="s">
        <v>899</v>
      </c>
      <c r="I615" t="s">
        <v>900</v>
      </c>
      <c r="J615">
        <v>85</v>
      </c>
      <c r="K615" t="s">
        <v>6</v>
      </c>
      <c r="L615">
        <v>85</v>
      </c>
    </row>
    <row r="616" spans="1:12" ht="15" customHeight="1">
      <c r="A616" s="1" t="s">
        <v>1080</v>
      </c>
      <c r="B616">
        <v>162</v>
      </c>
      <c r="C616" t="s">
        <v>24</v>
      </c>
      <c r="D616" t="s">
        <v>48</v>
      </c>
      <c r="E616">
        <v>107601</v>
      </c>
      <c r="F616" t="s">
        <v>1026</v>
      </c>
      <c r="G616">
        <v>201203</v>
      </c>
      <c r="H616" t="s">
        <v>899</v>
      </c>
      <c r="I616" t="s">
        <v>900</v>
      </c>
      <c r="J616">
        <v>42.48</v>
      </c>
      <c r="K616" t="s">
        <v>6</v>
      </c>
      <c r="L616">
        <v>42.48</v>
      </c>
    </row>
    <row r="617" spans="1:12" ht="15" customHeight="1">
      <c r="A617" s="1" t="s">
        <v>1080</v>
      </c>
      <c r="B617">
        <v>162</v>
      </c>
      <c r="C617" t="s">
        <v>24</v>
      </c>
      <c r="D617" t="s">
        <v>48</v>
      </c>
      <c r="E617">
        <v>109872</v>
      </c>
      <c r="F617" t="s">
        <v>1027</v>
      </c>
      <c r="G617">
        <v>201203</v>
      </c>
      <c r="H617" t="s">
        <v>899</v>
      </c>
      <c r="I617" t="s">
        <v>900</v>
      </c>
      <c r="J617">
        <v>35.6</v>
      </c>
      <c r="K617" t="s">
        <v>6</v>
      </c>
      <c r="L617">
        <v>35.6</v>
      </c>
    </row>
    <row r="618" spans="1:12" ht="15" customHeight="1">
      <c r="A618" s="1" t="s">
        <v>1080</v>
      </c>
      <c r="B618">
        <v>162</v>
      </c>
      <c r="C618" t="s">
        <v>24</v>
      </c>
      <c r="D618" t="s">
        <v>48</v>
      </c>
      <c r="E618">
        <v>108465</v>
      </c>
      <c r="F618" t="s">
        <v>1022</v>
      </c>
      <c r="G618">
        <v>201203</v>
      </c>
      <c r="H618" t="s">
        <v>899</v>
      </c>
      <c r="I618" t="s">
        <v>900</v>
      </c>
      <c r="J618">
        <v>120</v>
      </c>
      <c r="K618" t="s">
        <v>6</v>
      </c>
      <c r="L618">
        <v>120</v>
      </c>
    </row>
    <row r="619" spans="1:12" ht="15" customHeight="1">
      <c r="A619" s="1" t="s">
        <v>1080</v>
      </c>
      <c r="B619">
        <v>162</v>
      </c>
      <c r="C619" t="s">
        <v>24</v>
      </c>
      <c r="D619" t="s">
        <v>48</v>
      </c>
      <c r="E619">
        <v>104110</v>
      </c>
      <c r="F619" t="s">
        <v>1028</v>
      </c>
      <c r="G619">
        <v>201203</v>
      </c>
      <c r="H619" t="s">
        <v>899</v>
      </c>
      <c r="I619" t="s">
        <v>900</v>
      </c>
      <c r="J619">
        <v>224</v>
      </c>
      <c r="K619" t="s">
        <v>6</v>
      </c>
      <c r="L619">
        <v>224</v>
      </c>
    </row>
    <row r="620" spans="1:12" ht="15" customHeight="1">
      <c r="A620" s="1" t="s">
        <v>1080</v>
      </c>
      <c r="B620">
        <v>162</v>
      </c>
      <c r="C620" t="s">
        <v>24</v>
      </c>
      <c r="D620" t="s">
        <v>48</v>
      </c>
      <c r="E620">
        <v>101783</v>
      </c>
      <c r="F620" t="s">
        <v>1029</v>
      </c>
      <c r="G620">
        <v>201203</v>
      </c>
      <c r="H620" t="s">
        <v>899</v>
      </c>
      <c r="I620" t="s">
        <v>900</v>
      </c>
      <c r="J620">
        <v>126</v>
      </c>
      <c r="K620" t="s">
        <v>6</v>
      </c>
      <c r="L620">
        <v>126</v>
      </c>
    </row>
    <row r="621" spans="1:12" ht="15" customHeight="1">
      <c r="A621" s="1" t="s">
        <v>1080</v>
      </c>
      <c r="B621">
        <v>162</v>
      </c>
      <c r="C621" t="s">
        <v>24</v>
      </c>
      <c r="D621" t="s">
        <v>48</v>
      </c>
      <c r="E621">
        <v>108365</v>
      </c>
      <c r="F621" t="s">
        <v>1030</v>
      </c>
      <c r="G621">
        <v>201203</v>
      </c>
      <c r="H621" t="s">
        <v>899</v>
      </c>
      <c r="I621" t="s">
        <v>900</v>
      </c>
      <c r="J621">
        <v>18</v>
      </c>
      <c r="K621" t="s">
        <v>6</v>
      </c>
      <c r="L621">
        <v>18</v>
      </c>
    </row>
    <row r="622" spans="1:12" ht="15" customHeight="1">
      <c r="A622" s="1" t="s">
        <v>1080</v>
      </c>
      <c r="B622">
        <v>162</v>
      </c>
      <c r="C622" t="s">
        <v>24</v>
      </c>
      <c r="D622" t="s">
        <v>48</v>
      </c>
      <c r="E622">
        <v>102823</v>
      </c>
      <c r="F622" t="s">
        <v>1031</v>
      </c>
      <c r="G622">
        <v>201203</v>
      </c>
      <c r="H622" t="s">
        <v>899</v>
      </c>
      <c r="I622" t="s">
        <v>900</v>
      </c>
      <c r="J622">
        <v>541.11</v>
      </c>
      <c r="K622" t="s">
        <v>6</v>
      </c>
      <c r="L622">
        <v>541.11</v>
      </c>
    </row>
    <row r="623" spans="1:12" ht="15" customHeight="1">
      <c r="A623" s="1" t="s">
        <v>1080</v>
      </c>
      <c r="B623">
        <v>162</v>
      </c>
      <c r="C623" t="s">
        <v>24</v>
      </c>
      <c r="D623" t="s">
        <v>48</v>
      </c>
      <c r="E623">
        <v>102823</v>
      </c>
      <c r="F623" t="s">
        <v>1031</v>
      </c>
      <c r="G623">
        <v>201203</v>
      </c>
      <c r="H623" t="s">
        <v>899</v>
      </c>
      <c r="I623" t="s">
        <v>900</v>
      </c>
      <c r="J623">
        <v>219</v>
      </c>
      <c r="K623" t="s">
        <v>6</v>
      </c>
      <c r="L623">
        <v>219</v>
      </c>
    </row>
    <row r="624" spans="1:12" ht="15" customHeight="1">
      <c r="A624" s="1" t="s">
        <v>1080</v>
      </c>
      <c r="B624">
        <v>162</v>
      </c>
      <c r="C624" t="s">
        <v>24</v>
      </c>
      <c r="D624" t="s">
        <v>48</v>
      </c>
      <c r="E624">
        <v>105710</v>
      </c>
      <c r="F624" t="s">
        <v>1032</v>
      </c>
      <c r="G624">
        <v>201203</v>
      </c>
      <c r="H624" t="s">
        <v>899</v>
      </c>
      <c r="I624" t="s">
        <v>900</v>
      </c>
      <c r="J624">
        <v>18</v>
      </c>
      <c r="K624" t="s">
        <v>6</v>
      </c>
      <c r="L624">
        <v>18</v>
      </c>
    </row>
    <row r="625" spans="1:12" ht="15" customHeight="1">
      <c r="A625" s="1" t="s">
        <v>1080</v>
      </c>
      <c r="B625">
        <v>162</v>
      </c>
      <c r="C625" t="s">
        <v>24</v>
      </c>
      <c r="D625" t="s">
        <v>48</v>
      </c>
      <c r="E625">
        <v>111180</v>
      </c>
      <c r="F625" t="s">
        <v>1033</v>
      </c>
      <c r="G625">
        <v>201203</v>
      </c>
      <c r="H625" t="s">
        <v>899</v>
      </c>
      <c r="I625" t="s">
        <v>900</v>
      </c>
      <c r="J625">
        <v>5</v>
      </c>
      <c r="K625" t="s">
        <v>6</v>
      </c>
      <c r="L625">
        <v>5</v>
      </c>
    </row>
    <row r="626" spans="1:12" ht="15" customHeight="1">
      <c r="A626" s="1" t="s">
        <v>1080</v>
      </c>
      <c r="B626">
        <v>162</v>
      </c>
      <c r="C626" t="s">
        <v>24</v>
      </c>
      <c r="D626" t="s">
        <v>48</v>
      </c>
      <c r="E626">
        <v>110105</v>
      </c>
      <c r="F626" t="s">
        <v>1034</v>
      </c>
      <c r="G626">
        <v>201203</v>
      </c>
      <c r="H626" t="s">
        <v>899</v>
      </c>
      <c r="I626" t="s">
        <v>900</v>
      </c>
      <c r="J626">
        <v>234.2</v>
      </c>
      <c r="K626" t="s">
        <v>6</v>
      </c>
      <c r="L626">
        <v>234.2</v>
      </c>
    </row>
    <row r="627" spans="1:12" ht="15" customHeight="1">
      <c r="A627" s="1" t="s">
        <v>1080</v>
      </c>
      <c r="B627">
        <v>162</v>
      </c>
      <c r="C627" t="s">
        <v>24</v>
      </c>
      <c r="D627" t="s">
        <v>48</v>
      </c>
      <c r="E627">
        <v>110735</v>
      </c>
      <c r="F627" t="s">
        <v>1035</v>
      </c>
      <c r="G627">
        <v>201203</v>
      </c>
      <c r="H627" t="s">
        <v>899</v>
      </c>
      <c r="I627" t="s">
        <v>900</v>
      </c>
      <c r="J627">
        <v>82.99</v>
      </c>
      <c r="K627" t="s">
        <v>6</v>
      </c>
      <c r="L627">
        <v>82.99</v>
      </c>
    </row>
    <row r="628" spans="1:12" ht="15" customHeight="1">
      <c r="A628" s="1" t="s">
        <v>1080</v>
      </c>
      <c r="B628">
        <v>162</v>
      </c>
      <c r="C628" t="s">
        <v>24</v>
      </c>
      <c r="D628" t="s">
        <v>48</v>
      </c>
      <c r="E628">
        <v>101781</v>
      </c>
      <c r="F628" t="s">
        <v>1036</v>
      </c>
      <c r="G628">
        <v>201203</v>
      </c>
      <c r="H628" t="s">
        <v>899</v>
      </c>
      <c r="I628" t="s">
        <v>900</v>
      </c>
      <c r="J628">
        <v>189.9</v>
      </c>
      <c r="K628" t="s">
        <v>6</v>
      </c>
      <c r="L628">
        <v>189.9</v>
      </c>
    </row>
    <row r="629" spans="1:12" ht="15" customHeight="1">
      <c r="A629" s="1" t="s">
        <v>1080</v>
      </c>
      <c r="B629">
        <v>162</v>
      </c>
      <c r="C629" t="s">
        <v>24</v>
      </c>
      <c r="D629" t="s">
        <v>48</v>
      </c>
      <c r="E629">
        <v>101782</v>
      </c>
      <c r="F629" t="s">
        <v>1037</v>
      </c>
      <c r="G629">
        <v>201203</v>
      </c>
      <c r="H629" t="s">
        <v>899</v>
      </c>
      <c r="I629" t="s">
        <v>900</v>
      </c>
      <c r="J629">
        <v>2562.2399999999998</v>
      </c>
      <c r="K629" t="s">
        <v>6</v>
      </c>
      <c r="L629">
        <v>2562.2399999999998</v>
      </c>
    </row>
    <row r="630" spans="1:12" ht="15" customHeight="1">
      <c r="A630" s="1" t="s">
        <v>1080</v>
      </c>
      <c r="B630">
        <v>162</v>
      </c>
      <c r="C630" t="s">
        <v>24</v>
      </c>
      <c r="D630" t="s">
        <v>48</v>
      </c>
      <c r="E630">
        <v>104060</v>
      </c>
      <c r="F630" t="s">
        <v>1038</v>
      </c>
      <c r="G630">
        <v>201203</v>
      </c>
      <c r="H630" t="s">
        <v>899</v>
      </c>
      <c r="I630" t="s">
        <v>900</v>
      </c>
      <c r="J630">
        <v>59.94</v>
      </c>
      <c r="K630" t="s">
        <v>6</v>
      </c>
      <c r="L630">
        <v>59.94</v>
      </c>
    </row>
    <row r="631" spans="1:12" ht="15" customHeight="1">
      <c r="A631" s="1" t="s">
        <v>1080</v>
      </c>
      <c r="B631">
        <v>162</v>
      </c>
      <c r="C631" t="s">
        <v>24</v>
      </c>
      <c r="D631" t="s">
        <v>48</v>
      </c>
      <c r="E631">
        <v>101779</v>
      </c>
      <c r="F631" t="s">
        <v>1039</v>
      </c>
      <c r="G631">
        <v>201203</v>
      </c>
      <c r="H631" t="s">
        <v>899</v>
      </c>
      <c r="I631" t="s">
        <v>900</v>
      </c>
      <c r="J631">
        <v>312</v>
      </c>
      <c r="K631" t="s">
        <v>6</v>
      </c>
      <c r="L631">
        <v>312</v>
      </c>
    </row>
    <row r="632" spans="1:12" ht="15" customHeight="1">
      <c r="A632" s="1" t="s">
        <v>1080</v>
      </c>
      <c r="B632">
        <v>162</v>
      </c>
      <c r="C632" t="s">
        <v>24</v>
      </c>
      <c r="D632" t="s">
        <v>48</v>
      </c>
      <c r="E632">
        <v>101778</v>
      </c>
      <c r="F632" t="s">
        <v>1040</v>
      </c>
      <c r="G632">
        <v>201203</v>
      </c>
      <c r="H632" t="s">
        <v>899</v>
      </c>
      <c r="I632" t="s">
        <v>900</v>
      </c>
      <c r="J632">
        <v>1026</v>
      </c>
      <c r="K632" t="s">
        <v>6</v>
      </c>
      <c r="L632">
        <v>1026</v>
      </c>
    </row>
    <row r="633" spans="1:12" ht="15" customHeight="1">
      <c r="A633" s="1" t="s">
        <v>1080</v>
      </c>
      <c r="B633">
        <v>162</v>
      </c>
      <c r="C633" t="s">
        <v>24</v>
      </c>
      <c r="D633" t="s">
        <v>48</v>
      </c>
      <c r="E633">
        <v>101775</v>
      </c>
      <c r="F633" t="s">
        <v>1041</v>
      </c>
      <c r="G633">
        <v>201203</v>
      </c>
      <c r="H633" t="s">
        <v>899</v>
      </c>
      <c r="I633" t="s">
        <v>900</v>
      </c>
      <c r="J633">
        <v>870</v>
      </c>
      <c r="K633" t="s">
        <v>6</v>
      </c>
      <c r="L633">
        <v>870</v>
      </c>
    </row>
    <row r="634" spans="1:12" ht="15" customHeight="1">
      <c r="A634" s="1" t="s">
        <v>1080</v>
      </c>
      <c r="B634">
        <v>162</v>
      </c>
      <c r="C634" t="s">
        <v>24</v>
      </c>
      <c r="D634" t="s">
        <v>48</v>
      </c>
      <c r="E634">
        <v>108370</v>
      </c>
      <c r="F634" t="s">
        <v>1042</v>
      </c>
      <c r="G634">
        <v>201203</v>
      </c>
      <c r="H634" t="s">
        <v>899</v>
      </c>
      <c r="I634" t="s">
        <v>900</v>
      </c>
      <c r="J634">
        <v>49.79</v>
      </c>
      <c r="K634" t="s">
        <v>6</v>
      </c>
      <c r="L634">
        <v>49.79</v>
      </c>
    </row>
    <row r="635" spans="1:12" ht="15" customHeight="1">
      <c r="A635" s="1" t="s">
        <v>1080</v>
      </c>
      <c r="B635">
        <v>162</v>
      </c>
      <c r="C635" t="s">
        <v>24</v>
      </c>
      <c r="D635" t="s">
        <v>48</v>
      </c>
      <c r="E635">
        <v>101674</v>
      </c>
      <c r="F635" t="s">
        <v>1043</v>
      </c>
      <c r="G635">
        <v>201203</v>
      </c>
      <c r="H635" t="s">
        <v>899</v>
      </c>
      <c r="I635" t="s">
        <v>900</v>
      </c>
      <c r="J635">
        <v>555.5</v>
      </c>
      <c r="K635" t="s">
        <v>6</v>
      </c>
      <c r="L635">
        <v>555.5</v>
      </c>
    </row>
    <row r="636" spans="1:12" ht="15" customHeight="1">
      <c r="A636" s="1" t="s">
        <v>1080</v>
      </c>
      <c r="B636">
        <v>165</v>
      </c>
      <c r="C636" t="s">
        <v>23</v>
      </c>
      <c r="D636" t="s">
        <v>47</v>
      </c>
      <c r="E636">
        <v>110539</v>
      </c>
      <c r="F636" t="s">
        <v>904</v>
      </c>
      <c r="G636">
        <v>201203</v>
      </c>
      <c r="H636" t="s">
        <v>899</v>
      </c>
      <c r="I636" t="s">
        <v>900</v>
      </c>
      <c r="J636">
        <v>268.08</v>
      </c>
      <c r="K636" t="s">
        <v>6</v>
      </c>
      <c r="L636">
        <v>268.08</v>
      </c>
    </row>
    <row r="637" spans="1:12" ht="15" customHeight="1">
      <c r="A637" s="1" t="s">
        <v>1080</v>
      </c>
      <c r="B637">
        <v>165</v>
      </c>
      <c r="C637" t="s">
        <v>23</v>
      </c>
      <c r="D637" t="s">
        <v>47</v>
      </c>
      <c r="E637">
        <v>111006</v>
      </c>
      <c r="F637" t="s">
        <v>905</v>
      </c>
      <c r="G637">
        <v>201203</v>
      </c>
      <c r="H637" t="s">
        <v>899</v>
      </c>
      <c r="I637" t="s">
        <v>900</v>
      </c>
      <c r="J637">
        <v>332.46</v>
      </c>
      <c r="K637" t="s">
        <v>6</v>
      </c>
      <c r="L637">
        <v>332.46</v>
      </c>
    </row>
    <row r="638" spans="1:12" ht="15" customHeight="1">
      <c r="A638" s="1" t="s">
        <v>1080</v>
      </c>
      <c r="B638">
        <v>165</v>
      </c>
      <c r="C638" t="s">
        <v>23</v>
      </c>
      <c r="D638" t="s">
        <v>47</v>
      </c>
      <c r="E638">
        <v>110882</v>
      </c>
      <c r="F638" t="s">
        <v>906</v>
      </c>
      <c r="G638">
        <v>201203</v>
      </c>
      <c r="H638" t="s">
        <v>899</v>
      </c>
      <c r="I638" t="s">
        <v>900</v>
      </c>
      <c r="J638">
        <v>312.97000000000003</v>
      </c>
      <c r="K638" t="s">
        <v>6</v>
      </c>
      <c r="L638">
        <v>312.97000000000003</v>
      </c>
    </row>
    <row r="639" spans="1:12" ht="15" customHeight="1">
      <c r="A639" s="1" t="s">
        <v>1080</v>
      </c>
      <c r="B639">
        <v>165</v>
      </c>
      <c r="C639" t="s">
        <v>23</v>
      </c>
      <c r="D639" t="s">
        <v>47</v>
      </c>
      <c r="E639">
        <v>109226</v>
      </c>
      <c r="F639" t="s">
        <v>907</v>
      </c>
      <c r="G639">
        <v>201203</v>
      </c>
      <c r="H639" t="s">
        <v>899</v>
      </c>
      <c r="I639" t="s">
        <v>900</v>
      </c>
      <c r="J639">
        <v>242.08</v>
      </c>
      <c r="K639" t="s">
        <v>6</v>
      </c>
      <c r="L639">
        <v>242.08</v>
      </c>
    </row>
    <row r="640" spans="1:12" ht="15" customHeight="1">
      <c r="A640" s="1" t="s">
        <v>1080</v>
      </c>
      <c r="B640">
        <v>165</v>
      </c>
      <c r="C640" t="s">
        <v>23</v>
      </c>
      <c r="D640" t="s">
        <v>47</v>
      </c>
      <c r="E640">
        <v>107987</v>
      </c>
      <c r="F640" t="s">
        <v>908</v>
      </c>
      <c r="G640">
        <v>201203</v>
      </c>
      <c r="H640" t="s">
        <v>899</v>
      </c>
      <c r="I640" t="s">
        <v>900</v>
      </c>
      <c r="J640">
        <v>209.77</v>
      </c>
      <c r="K640" t="s">
        <v>6</v>
      </c>
      <c r="L640">
        <v>209.77</v>
      </c>
    </row>
    <row r="641" spans="1:12" ht="15" customHeight="1">
      <c r="A641" s="1" t="s">
        <v>1080</v>
      </c>
      <c r="B641">
        <v>165</v>
      </c>
      <c r="C641" t="s">
        <v>23</v>
      </c>
      <c r="D641" t="s">
        <v>47</v>
      </c>
      <c r="E641">
        <v>111045</v>
      </c>
      <c r="F641" t="s">
        <v>187</v>
      </c>
      <c r="G641">
        <v>201203</v>
      </c>
      <c r="H641" t="s">
        <v>899</v>
      </c>
      <c r="I641" t="s">
        <v>900</v>
      </c>
      <c r="J641">
        <v>336.64</v>
      </c>
      <c r="K641" t="s">
        <v>6</v>
      </c>
      <c r="L641">
        <v>336.64</v>
      </c>
    </row>
    <row r="642" spans="1:12" ht="15" customHeight="1">
      <c r="A642" s="1" t="s">
        <v>1080</v>
      </c>
      <c r="B642">
        <v>167</v>
      </c>
      <c r="C642" t="s">
        <v>24</v>
      </c>
      <c r="D642" t="s">
        <v>48</v>
      </c>
      <c r="E642">
        <v>103213</v>
      </c>
      <c r="F642" t="s">
        <v>1024</v>
      </c>
      <c r="G642">
        <v>201203</v>
      </c>
      <c r="H642" t="s">
        <v>899</v>
      </c>
      <c r="I642" t="s">
        <v>900</v>
      </c>
      <c r="J642">
        <v>18.59</v>
      </c>
      <c r="K642" t="s">
        <v>6</v>
      </c>
      <c r="L642">
        <v>18.59</v>
      </c>
    </row>
    <row r="643" spans="1:12" ht="15" customHeight="1">
      <c r="A643" s="1" t="s">
        <v>1080</v>
      </c>
      <c r="B643">
        <v>167</v>
      </c>
      <c r="C643" t="s">
        <v>24</v>
      </c>
      <c r="D643" t="s">
        <v>48</v>
      </c>
      <c r="E643">
        <v>101780</v>
      </c>
      <c r="F643" t="s">
        <v>1020</v>
      </c>
      <c r="G643">
        <v>201203</v>
      </c>
      <c r="H643" t="s">
        <v>899</v>
      </c>
      <c r="I643" t="s">
        <v>900</v>
      </c>
      <c r="J643">
        <v>1594.33</v>
      </c>
      <c r="K643" t="s">
        <v>6</v>
      </c>
      <c r="L643">
        <v>1594.33</v>
      </c>
    </row>
    <row r="644" spans="1:12" ht="15" customHeight="1">
      <c r="A644" s="1" t="s">
        <v>1080</v>
      </c>
      <c r="B644">
        <v>168</v>
      </c>
      <c r="C644" t="s">
        <v>23</v>
      </c>
      <c r="D644" t="s">
        <v>47</v>
      </c>
      <c r="E644">
        <v>110517</v>
      </c>
      <c r="F644" t="s">
        <v>903</v>
      </c>
      <c r="G644">
        <v>201203</v>
      </c>
      <c r="H644" t="s">
        <v>899</v>
      </c>
      <c r="I644" t="s">
        <v>900</v>
      </c>
      <c r="J644">
        <v>352.07</v>
      </c>
      <c r="K644" t="s">
        <v>6</v>
      </c>
      <c r="L644">
        <v>352.07</v>
      </c>
    </row>
    <row r="645" spans="1:12" ht="15" customHeight="1">
      <c r="A645" s="1" t="s">
        <v>1080</v>
      </c>
      <c r="B645">
        <v>169</v>
      </c>
      <c r="C645" t="s">
        <v>24</v>
      </c>
      <c r="D645" t="s">
        <v>48</v>
      </c>
      <c r="E645">
        <v>101787</v>
      </c>
      <c r="F645" t="s">
        <v>1021</v>
      </c>
      <c r="G645">
        <v>201203</v>
      </c>
      <c r="H645" t="s">
        <v>899</v>
      </c>
      <c r="I645" t="s">
        <v>900</v>
      </c>
      <c r="J645">
        <v>277.79000000000002</v>
      </c>
      <c r="K645" t="s">
        <v>6</v>
      </c>
      <c r="L645">
        <v>277.79000000000002</v>
      </c>
    </row>
    <row r="646" spans="1:12" ht="15" customHeight="1">
      <c r="A646" s="1" t="s">
        <v>1080</v>
      </c>
      <c r="B646">
        <v>169</v>
      </c>
      <c r="C646" t="s">
        <v>24</v>
      </c>
      <c r="D646" t="s">
        <v>48</v>
      </c>
      <c r="E646">
        <v>110157</v>
      </c>
      <c r="F646" t="s">
        <v>1023</v>
      </c>
      <c r="G646">
        <v>201203</v>
      </c>
      <c r="H646" t="s">
        <v>899</v>
      </c>
      <c r="I646" t="s">
        <v>900</v>
      </c>
      <c r="J646">
        <v>546.91999999999996</v>
      </c>
      <c r="K646" t="s">
        <v>6</v>
      </c>
      <c r="L646">
        <v>546.91999999999996</v>
      </c>
    </row>
    <row r="647" spans="1:12" ht="15" customHeight="1">
      <c r="A647" s="1" t="s">
        <v>1080</v>
      </c>
      <c r="B647">
        <v>170</v>
      </c>
      <c r="C647" t="s">
        <v>23</v>
      </c>
      <c r="D647" t="s">
        <v>47</v>
      </c>
      <c r="E647">
        <v>111287</v>
      </c>
      <c r="F647" t="s">
        <v>898</v>
      </c>
      <c r="G647">
        <v>201203</v>
      </c>
      <c r="H647" t="s">
        <v>899</v>
      </c>
      <c r="I647" t="s">
        <v>900</v>
      </c>
      <c r="J647">
        <v>104.54</v>
      </c>
      <c r="K647" t="s">
        <v>6</v>
      </c>
      <c r="L647">
        <v>104.54</v>
      </c>
    </row>
    <row r="648" spans="1:12" ht="15" customHeight="1">
      <c r="A648" s="1" t="s">
        <v>1080</v>
      </c>
      <c r="B648">
        <v>170</v>
      </c>
      <c r="C648" t="s">
        <v>23</v>
      </c>
      <c r="D648" t="s">
        <v>47</v>
      </c>
      <c r="E648">
        <v>110658</v>
      </c>
      <c r="F648" t="s">
        <v>901</v>
      </c>
      <c r="G648">
        <v>201203</v>
      </c>
      <c r="H648" t="s">
        <v>899</v>
      </c>
      <c r="I648" t="s">
        <v>900</v>
      </c>
      <c r="J648">
        <v>1176.8399999999999</v>
      </c>
      <c r="K648" t="s">
        <v>6</v>
      </c>
      <c r="L648">
        <v>1176.8399999999999</v>
      </c>
    </row>
    <row r="649" spans="1:12" ht="15" customHeight="1">
      <c r="A649" s="1" t="s">
        <v>1080</v>
      </c>
      <c r="B649">
        <v>170</v>
      </c>
      <c r="C649" t="s">
        <v>27</v>
      </c>
      <c r="D649" t="s">
        <v>51</v>
      </c>
      <c r="E649">
        <v>109751</v>
      </c>
      <c r="F649" t="s">
        <v>1015</v>
      </c>
      <c r="G649">
        <v>201203</v>
      </c>
      <c r="H649" t="s">
        <v>899</v>
      </c>
      <c r="I649" t="s">
        <v>900</v>
      </c>
      <c r="J649">
        <v>10.5</v>
      </c>
      <c r="K649" t="s">
        <v>6</v>
      </c>
      <c r="L649">
        <v>10.5</v>
      </c>
    </row>
    <row r="650" spans="1:12" ht="15" customHeight="1">
      <c r="A650" s="1" t="s">
        <v>1080</v>
      </c>
      <c r="B650">
        <v>171</v>
      </c>
      <c r="C650" t="s">
        <v>10</v>
      </c>
      <c r="D650" t="s">
        <v>34</v>
      </c>
      <c r="E650">
        <v>103276</v>
      </c>
      <c r="F650" t="s">
        <v>991</v>
      </c>
      <c r="G650">
        <v>201203</v>
      </c>
      <c r="H650" t="s">
        <v>899</v>
      </c>
      <c r="I650" t="s">
        <v>900</v>
      </c>
      <c r="J650">
        <v>9747.6</v>
      </c>
      <c r="K650" t="s">
        <v>6</v>
      </c>
      <c r="L650">
        <v>9747.6</v>
      </c>
    </row>
    <row r="651" spans="1:12" ht="15" customHeight="1">
      <c r="A651" s="1" t="s">
        <v>1080</v>
      </c>
      <c r="B651">
        <v>171</v>
      </c>
      <c r="C651" t="s">
        <v>10</v>
      </c>
      <c r="D651" t="s">
        <v>34</v>
      </c>
      <c r="E651">
        <v>103279</v>
      </c>
      <c r="F651" t="s">
        <v>994</v>
      </c>
      <c r="G651">
        <v>201203</v>
      </c>
      <c r="H651" t="s">
        <v>899</v>
      </c>
      <c r="I651" t="s">
        <v>900</v>
      </c>
      <c r="J651">
        <v>1514.63</v>
      </c>
      <c r="K651" t="s">
        <v>6</v>
      </c>
      <c r="L651">
        <v>1514.63</v>
      </c>
    </row>
    <row r="652" spans="1:12" ht="15" customHeight="1">
      <c r="A652" s="1" t="s">
        <v>1080</v>
      </c>
      <c r="B652">
        <v>171</v>
      </c>
      <c r="C652" t="s">
        <v>10</v>
      </c>
      <c r="D652" t="s">
        <v>34</v>
      </c>
      <c r="E652">
        <v>103280</v>
      </c>
      <c r="F652" t="s">
        <v>995</v>
      </c>
      <c r="G652">
        <v>201203</v>
      </c>
      <c r="H652" t="s">
        <v>899</v>
      </c>
      <c r="I652" t="s">
        <v>900</v>
      </c>
      <c r="J652">
        <v>238.17</v>
      </c>
      <c r="K652" t="s">
        <v>6</v>
      </c>
      <c r="L652">
        <v>238.17</v>
      </c>
    </row>
    <row r="653" spans="1:12" ht="15" customHeight="1">
      <c r="A653" s="1" t="s">
        <v>1080</v>
      </c>
      <c r="B653">
        <v>171</v>
      </c>
      <c r="C653" t="s">
        <v>10</v>
      </c>
      <c r="D653" t="s">
        <v>34</v>
      </c>
      <c r="E653">
        <v>103278</v>
      </c>
      <c r="F653" t="s">
        <v>996</v>
      </c>
      <c r="G653">
        <v>201203</v>
      </c>
      <c r="H653" t="s">
        <v>899</v>
      </c>
      <c r="I653" t="s">
        <v>900</v>
      </c>
      <c r="J653">
        <v>13133.48</v>
      </c>
      <c r="K653" t="s">
        <v>6</v>
      </c>
      <c r="L653">
        <v>13133.48</v>
      </c>
    </row>
    <row r="654" spans="1:12" ht="15" customHeight="1">
      <c r="A654" s="1" t="s">
        <v>1080</v>
      </c>
      <c r="B654">
        <v>171</v>
      </c>
      <c r="C654" t="s">
        <v>10</v>
      </c>
      <c r="D654" t="s">
        <v>34</v>
      </c>
      <c r="E654">
        <v>103277</v>
      </c>
      <c r="F654" t="s">
        <v>1000</v>
      </c>
      <c r="G654">
        <v>201203</v>
      </c>
      <c r="H654" t="s">
        <v>899</v>
      </c>
      <c r="I654" t="s">
        <v>900</v>
      </c>
      <c r="J654">
        <v>4052.15</v>
      </c>
      <c r="K654" t="s">
        <v>6</v>
      </c>
      <c r="L654">
        <v>4052.15</v>
      </c>
    </row>
    <row r="655" spans="1:12" ht="15" customHeight="1">
      <c r="A655" s="1" t="s">
        <v>1080</v>
      </c>
      <c r="B655">
        <v>171</v>
      </c>
      <c r="C655" t="s">
        <v>10</v>
      </c>
      <c r="D655" t="s">
        <v>34</v>
      </c>
      <c r="E655">
        <v>103287</v>
      </c>
      <c r="F655" t="s">
        <v>1001</v>
      </c>
      <c r="G655">
        <v>201203</v>
      </c>
      <c r="H655" t="s">
        <v>899</v>
      </c>
      <c r="I655" t="s">
        <v>900</v>
      </c>
      <c r="J655">
        <v>192.57</v>
      </c>
      <c r="K655" t="s">
        <v>6</v>
      </c>
      <c r="L655">
        <v>192.57</v>
      </c>
    </row>
    <row r="656" spans="1:12" ht="15" customHeight="1">
      <c r="A656" s="1" t="s">
        <v>1080</v>
      </c>
      <c r="B656">
        <v>171</v>
      </c>
      <c r="C656" t="s">
        <v>10</v>
      </c>
      <c r="D656" t="s">
        <v>34</v>
      </c>
      <c r="E656">
        <v>103282</v>
      </c>
      <c r="F656" t="s">
        <v>1002</v>
      </c>
      <c r="G656">
        <v>201203</v>
      </c>
      <c r="H656" t="s">
        <v>899</v>
      </c>
      <c r="I656" t="s">
        <v>900</v>
      </c>
      <c r="J656">
        <v>92.85</v>
      </c>
      <c r="K656" t="s">
        <v>6</v>
      </c>
      <c r="L656">
        <v>92.85</v>
      </c>
    </row>
    <row r="657" spans="1:12" ht="15" customHeight="1">
      <c r="A657" s="1" t="s">
        <v>1080</v>
      </c>
      <c r="B657">
        <v>171</v>
      </c>
      <c r="C657" t="s">
        <v>10</v>
      </c>
      <c r="D657" t="s">
        <v>34</v>
      </c>
      <c r="E657">
        <v>104206</v>
      </c>
      <c r="F657" t="s">
        <v>1005</v>
      </c>
      <c r="G657">
        <v>201203</v>
      </c>
      <c r="H657" t="s">
        <v>899</v>
      </c>
      <c r="I657" t="s">
        <v>900</v>
      </c>
      <c r="J657">
        <v>904.72</v>
      </c>
      <c r="K657" t="s">
        <v>6</v>
      </c>
      <c r="L657">
        <v>904.72</v>
      </c>
    </row>
    <row r="658" spans="1:12" ht="15" customHeight="1">
      <c r="A658" s="1" t="s">
        <v>1080</v>
      </c>
      <c r="B658">
        <v>171</v>
      </c>
      <c r="C658" t="s">
        <v>10</v>
      </c>
      <c r="D658" t="s">
        <v>34</v>
      </c>
      <c r="E658">
        <v>107162</v>
      </c>
      <c r="F658" t="s">
        <v>1007</v>
      </c>
      <c r="G658">
        <v>201203</v>
      </c>
      <c r="H658" t="s">
        <v>899</v>
      </c>
      <c r="I658" t="s">
        <v>900</v>
      </c>
      <c r="J658">
        <v>36.090000000000003</v>
      </c>
      <c r="K658" t="s">
        <v>6</v>
      </c>
      <c r="L658">
        <v>36.090000000000003</v>
      </c>
    </row>
    <row r="659" spans="1:12" ht="15" customHeight="1">
      <c r="A659" s="1" t="s">
        <v>1080</v>
      </c>
      <c r="B659">
        <v>178</v>
      </c>
      <c r="C659" t="s">
        <v>24</v>
      </c>
      <c r="D659" t="s">
        <v>48</v>
      </c>
      <c r="E659">
        <v>101780</v>
      </c>
      <c r="F659" t="s">
        <v>1020</v>
      </c>
      <c r="G659">
        <v>201203</v>
      </c>
      <c r="H659" t="s">
        <v>899</v>
      </c>
      <c r="I659" t="s">
        <v>900</v>
      </c>
      <c r="J659">
        <v>5.89</v>
      </c>
      <c r="K659" t="s">
        <v>6</v>
      </c>
      <c r="L659">
        <v>5.89</v>
      </c>
    </row>
    <row r="660" spans="1:12" ht="15" customHeight="1">
      <c r="A660" s="1" t="s">
        <v>1080</v>
      </c>
      <c r="B660">
        <v>180</v>
      </c>
      <c r="C660" t="s">
        <v>23</v>
      </c>
      <c r="D660" t="s">
        <v>47</v>
      </c>
      <c r="E660">
        <v>106736</v>
      </c>
      <c r="F660" t="s">
        <v>902</v>
      </c>
      <c r="G660">
        <v>201203</v>
      </c>
      <c r="H660" t="s">
        <v>899</v>
      </c>
      <c r="I660" t="s">
        <v>900</v>
      </c>
      <c r="J660">
        <v>10893.52</v>
      </c>
      <c r="K660" t="s">
        <v>6</v>
      </c>
      <c r="L660">
        <v>10893.52</v>
      </c>
    </row>
    <row r="661" spans="1:12" ht="15" customHeight="1">
      <c r="A661" s="1" t="s">
        <v>1080</v>
      </c>
      <c r="B661">
        <v>7</v>
      </c>
      <c r="C661" t="s">
        <v>10</v>
      </c>
      <c r="D661" t="s">
        <v>34</v>
      </c>
      <c r="E661">
        <v>102129</v>
      </c>
      <c r="F661" t="s">
        <v>1014</v>
      </c>
      <c r="G661">
        <v>201204</v>
      </c>
      <c r="H661" t="s">
        <v>992</v>
      </c>
      <c r="I661" t="s">
        <v>993</v>
      </c>
      <c r="J661">
        <v>0.42</v>
      </c>
      <c r="K661" t="s">
        <v>6</v>
      </c>
      <c r="L661">
        <v>0.42</v>
      </c>
    </row>
    <row r="662" spans="1:12" ht="15" customHeight="1">
      <c r="A662" s="1" t="s">
        <v>1080</v>
      </c>
      <c r="B662">
        <v>7</v>
      </c>
      <c r="C662" t="s">
        <v>10</v>
      </c>
      <c r="D662" t="s">
        <v>34</v>
      </c>
      <c r="E662">
        <v>102129</v>
      </c>
      <c r="F662" t="s">
        <v>1014</v>
      </c>
      <c r="G662">
        <v>201204</v>
      </c>
      <c r="H662" t="s">
        <v>992</v>
      </c>
      <c r="I662" t="s">
        <v>993</v>
      </c>
      <c r="J662">
        <v>13478.71</v>
      </c>
      <c r="K662" t="s">
        <v>6</v>
      </c>
      <c r="L662">
        <v>13478.71</v>
      </c>
    </row>
    <row r="663" spans="1:12" ht="15" customHeight="1">
      <c r="A663" s="1" t="s">
        <v>1080</v>
      </c>
      <c r="B663">
        <v>10</v>
      </c>
      <c r="C663" t="s">
        <v>10</v>
      </c>
      <c r="D663" t="s">
        <v>34</v>
      </c>
      <c r="E663">
        <v>103283</v>
      </c>
      <c r="F663" t="s">
        <v>1011</v>
      </c>
      <c r="G663">
        <v>201204</v>
      </c>
      <c r="H663" t="s">
        <v>992</v>
      </c>
      <c r="I663" t="s">
        <v>993</v>
      </c>
      <c r="J663">
        <v>1024.1400000000001</v>
      </c>
      <c r="K663" t="s">
        <v>6</v>
      </c>
      <c r="L663">
        <v>1024.1400000000001</v>
      </c>
    </row>
    <row r="664" spans="1:12" ht="15" customHeight="1">
      <c r="A664" s="1" t="s">
        <v>1080</v>
      </c>
      <c r="B664">
        <v>11</v>
      </c>
      <c r="C664" t="s">
        <v>10</v>
      </c>
      <c r="D664" t="s">
        <v>34</v>
      </c>
      <c r="E664">
        <v>103276</v>
      </c>
      <c r="F664" t="s">
        <v>991</v>
      </c>
      <c r="G664">
        <v>201204</v>
      </c>
      <c r="H664" t="s">
        <v>992</v>
      </c>
      <c r="I664" t="s">
        <v>993</v>
      </c>
      <c r="J664">
        <v>176952.95999999999</v>
      </c>
      <c r="K664" t="s">
        <v>6</v>
      </c>
      <c r="L664">
        <v>176952.95999999999</v>
      </c>
    </row>
    <row r="665" spans="1:12" ht="15" customHeight="1">
      <c r="A665" s="1" t="s">
        <v>1080</v>
      </c>
      <c r="B665">
        <v>11</v>
      </c>
      <c r="C665" t="s">
        <v>10</v>
      </c>
      <c r="D665" t="s">
        <v>34</v>
      </c>
      <c r="E665">
        <v>103278</v>
      </c>
      <c r="F665" t="s">
        <v>996</v>
      </c>
      <c r="G665">
        <v>201204</v>
      </c>
      <c r="H665" t="s">
        <v>992</v>
      </c>
      <c r="I665" t="s">
        <v>993</v>
      </c>
      <c r="J665">
        <v>386527.32</v>
      </c>
      <c r="K665" t="s">
        <v>6</v>
      </c>
      <c r="L665">
        <v>386527.32</v>
      </c>
    </row>
    <row r="666" spans="1:12" ht="15" customHeight="1">
      <c r="A666" s="1" t="s">
        <v>1080</v>
      </c>
      <c r="B666">
        <v>11</v>
      </c>
      <c r="C666" t="s">
        <v>10</v>
      </c>
      <c r="D666" t="s">
        <v>34</v>
      </c>
      <c r="E666">
        <v>103287</v>
      </c>
      <c r="F666" t="s">
        <v>1001</v>
      </c>
      <c r="G666">
        <v>201204</v>
      </c>
      <c r="H666" t="s">
        <v>992</v>
      </c>
      <c r="I666" t="s">
        <v>993</v>
      </c>
      <c r="J666">
        <v>63029.53</v>
      </c>
      <c r="K666" t="s">
        <v>6</v>
      </c>
      <c r="L666">
        <v>63029.53</v>
      </c>
    </row>
    <row r="667" spans="1:12" ht="15" customHeight="1">
      <c r="A667" s="1" t="s">
        <v>1080</v>
      </c>
      <c r="B667">
        <v>11</v>
      </c>
      <c r="C667" t="s">
        <v>10</v>
      </c>
      <c r="D667" t="s">
        <v>34</v>
      </c>
      <c r="E667">
        <v>104206</v>
      </c>
      <c r="F667" t="s">
        <v>1005</v>
      </c>
      <c r="G667">
        <v>201204</v>
      </c>
      <c r="H667" t="s">
        <v>992</v>
      </c>
      <c r="I667" t="s">
        <v>993</v>
      </c>
      <c r="J667">
        <v>21678.45</v>
      </c>
      <c r="K667" t="s">
        <v>6</v>
      </c>
      <c r="L667">
        <v>21678.45</v>
      </c>
    </row>
    <row r="668" spans="1:12" ht="15" customHeight="1">
      <c r="A668" s="1" t="s">
        <v>1080</v>
      </c>
      <c r="B668">
        <v>78</v>
      </c>
      <c r="C668" t="s">
        <v>10</v>
      </c>
      <c r="D668" t="s">
        <v>34</v>
      </c>
      <c r="E668">
        <v>103283</v>
      </c>
      <c r="F668" t="s">
        <v>1011</v>
      </c>
      <c r="G668">
        <v>201204</v>
      </c>
      <c r="H668" t="s">
        <v>992</v>
      </c>
      <c r="I668" t="s">
        <v>993</v>
      </c>
      <c r="J668">
        <v>682.82</v>
      </c>
      <c r="K668" t="s">
        <v>6</v>
      </c>
      <c r="L668">
        <v>682.82</v>
      </c>
    </row>
    <row r="669" spans="1:12" ht="15" customHeight="1">
      <c r="A669" s="1" t="s">
        <v>1080</v>
      </c>
      <c r="B669">
        <v>80</v>
      </c>
      <c r="C669" t="s">
        <v>10</v>
      </c>
      <c r="D669" t="s">
        <v>34</v>
      </c>
      <c r="E669">
        <v>104206</v>
      </c>
      <c r="F669" t="s">
        <v>1005</v>
      </c>
      <c r="G669">
        <v>201204</v>
      </c>
      <c r="H669" t="s">
        <v>992</v>
      </c>
      <c r="I669" t="s">
        <v>993</v>
      </c>
      <c r="J669">
        <v>11156.35</v>
      </c>
      <c r="K669" t="s">
        <v>6</v>
      </c>
      <c r="L669">
        <v>11156.35</v>
      </c>
    </row>
    <row r="670" spans="1:12" ht="15" customHeight="1">
      <c r="A670" s="1" t="s">
        <v>1080</v>
      </c>
      <c r="B670">
        <v>80</v>
      </c>
      <c r="C670" t="s">
        <v>10</v>
      </c>
      <c r="D670" t="s">
        <v>34</v>
      </c>
      <c r="E670">
        <v>103276</v>
      </c>
      <c r="F670" t="s">
        <v>991</v>
      </c>
      <c r="G670">
        <v>201204</v>
      </c>
      <c r="H670" t="s">
        <v>992</v>
      </c>
      <c r="I670" t="s">
        <v>993</v>
      </c>
      <c r="J670">
        <v>84709.41</v>
      </c>
      <c r="K670" t="s">
        <v>6</v>
      </c>
      <c r="L670">
        <v>84709.41</v>
      </c>
    </row>
    <row r="671" spans="1:12" ht="15" customHeight="1">
      <c r="A671" s="1" t="s">
        <v>1080</v>
      </c>
      <c r="B671">
        <v>80</v>
      </c>
      <c r="C671" t="s">
        <v>10</v>
      </c>
      <c r="D671" t="s">
        <v>34</v>
      </c>
      <c r="E671">
        <v>103278</v>
      </c>
      <c r="F671" t="s">
        <v>996</v>
      </c>
      <c r="G671">
        <v>201204</v>
      </c>
      <c r="H671" t="s">
        <v>992</v>
      </c>
      <c r="I671" t="s">
        <v>993</v>
      </c>
      <c r="J671">
        <v>200160.89</v>
      </c>
      <c r="K671" t="s">
        <v>6</v>
      </c>
      <c r="L671">
        <v>200160.89</v>
      </c>
    </row>
    <row r="672" spans="1:12" ht="15" customHeight="1">
      <c r="A672" s="1" t="s">
        <v>1080</v>
      </c>
      <c r="B672">
        <v>80</v>
      </c>
      <c r="C672" t="s">
        <v>10</v>
      </c>
      <c r="D672" t="s">
        <v>34</v>
      </c>
      <c r="E672">
        <v>103287</v>
      </c>
      <c r="F672" t="s">
        <v>1001</v>
      </c>
      <c r="G672">
        <v>201204</v>
      </c>
      <c r="H672" t="s">
        <v>992</v>
      </c>
      <c r="I672" t="s">
        <v>993</v>
      </c>
      <c r="J672">
        <v>31374.639999999999</v>
      </c>
      <c r="K672" t="s">
        <v>6</v>
      </c>
      <c r="L672">
        <v>31374.639999999999</v>
      </c>
    </row>
    <row r="673" spans="1:12" ht="15" customHeight="1">
      <c r="A673" s="1" t="s">
        <v>1080</v>
      </c>
      <c r="B673">
        <v>106</v>
      </c>
      <c r="C673" t="s">
        <v>10</v>
      </c>
      <c r="D673" t="s">
        <v>34</v>
      </c>
      <c r="E673">
        <v>103276</v>
      </c>
      <c r="F673" t="s">
        <v>991</v>
      </c>
      <c r="G673">
        <v>201204</v>
      </c>
      <c r="H673" t="s">
        <v>992</v>
      </c>
      <c r="I673" t="s">
        <v>993</v>
      </c>
      <c r="J673">
        <v>85231.3</v>
      </c>
      <c r="K673" t="s">
        <v>6</v>
      </c>
      <c r="L673">
        <v>85231.3</v>
      </c>
    </row>
    <row r="674" spans="1:12" ht="15" customHeight="1">
      <c r="A674" s="1" t="s">
        <v>1080</v>
      </c>
      <c r="B674">
        <v>106</v>
      </c>
      <c r="C674" t="s">
        <v>10</v>
      </c>
      <c r="D674" t="s">
        <v>34</v>
      </c>
      <c r="E674">
        <v>103278</v>
      </c>
      <c r="F674" t="s">
        <v>996</v>
      </c>
      <c r="G674">
        <v>201204</v>
      </c>
      <c r="H674" t="s">
        <v>992</v>
      </c>
      <c r="I674" t="s">
        <v>993</v>
      </c>
      <c r="J674">
        <v>202418.82</v>
      </c>
      <c r="K674" t="s">
        <v>6</v>
      </c>
      <c r="L674">
        <v>202418.82</v>
      </c>
    </row>
    <row r="675" spans="1:12" ht="15" customHeight="1">
      <c r="A675" s="1" t="s">
        <v>1080</v>
      </c>
      <c r="B675">
        <v>106</v>
      </c>
      <c r="C675" t="s">
        <v>10</v>
      </c>
      <c r="D675" t="s">
        <v>34</v>
      </c>
      <c r="E675">
        <v>103287</v>
      </c>
      <c r="F675" t="s">
        <v>1001</v>
      </c>
      <c r="G675">
        <v>201204</v>
      </c>
      <c r="H675" t="s">
        <v>992</v>
      </c>
      <c r="I675" t="s">
        <v>993</v>
      </c>
      <c r="J675">
        <v>31316.76</v>
      </c>
      <c r="K675" t="s">
        <v>6</v>
      </c>
      <c r="L675">
        <v>31316.76</v>
      </c>
    </row>
    <row r="676" spans="1:12" ht="15" customHeight="1">
      <c r="A676" s="1" t="s">
        <v>1080</v>
      </c>
      <c r="B676">
        <v>106</v>
      </c>
      <c r="C676" t="s">
        <v>10</v>
      </c>
      <c r="D676" t="s">
        <v>34</v>
      </c>
      <c r="E676">
        <v>104206</v>
      </c>
      <c r="F676" t="s">
        <v>1005</v>
      </c>
      <c r="G676">
        <v>201204</v>
      </c>
      <c r="H676" t="s">
        <v>992</v>
      </c>
      <c r="I676" t="s">
        <v>993</v>
      </c>
      <c r="J676">
        <v>11262.91</v>
      </c>
      <c r="K676" t="s">
        <v>6</v>
      </c>
      <c r="L676">
        <v>11262.91</v>
      </c>
    </row>
    <row r="677" spans="1:12" ht="15" customHeight="1">
      <c r="A677" s="1" t="s">
        <v>1080</v>
      </c>
      <c r="B677">
        <v>145</v>
      </c>
      <c r="C677" t="s">
        <v>10</v>
      </c>
      <c r="D677" t="s">
        <v>34</v>
      </c>
      <c r="E677">
        <v>103283</v>
      </c>
      <c r="F677" t="s">
        <v>1011</v>
      </c>
      <c r="G677">
        <v>201204</v>
      </c>
      <c r="H677" t="s">
        <v>992</v>
      </c>
      <c r="I677" t="s">
        <v>993</v>
      </c>
      <c r="J677">
        <v>682.82</v>
      </c>
      <c r="K677" t="s">
        <v>6</v>
      </c>
      <c r="L677">
        <v>682.82</v>
      </c>
    </row>
    <row r="678" spans="1:12" ht="15" customHeight="1">
      <c r="A678" s="1" t="s">
        <v>1080</v>
      </c>
      <c r="B678">
        <v>171</v>
      </c>
      <c r="C678" t="s">
        <v>10</v>
      </c>
      <c r="D678" t="s">
        <v>34</v>
      </c>
      <c r="E678">
        <v>103276</v>
      </c>
      <c r="F678" t="s">
        <v>991</v>
      </c>
      <c r="G678">
        <v>201204</v>
      </c>
      <c r="H678" t="s">
        <v>992</v>
      </c>
      <c r="I678" t="s">
        <v>993</v>
      </c>
      <c r="J678">
        <v>97689.37</v>
      </c>
      <c r="K678" t="s">
        <v>6</v>
      </c>
      <c r="L678">
        <v>97689.37</v>
      </c>
    </row>
    <row r="679" spans="1:12" ht="15" customHeight="1">
      <c r="A679" s="1" t="s">
        <v>1080</v>
      </c>
      <c r="B679">
        <v>171</v>
      </c>
      <c r="C679" t="s">
        <v>10</v>
      </c>
      <c r="D679" t="s">
        <v>34</v>
      </c>
      <c r="E679">
        <v>103278</v>
      </c>
      <c r="F679" t="s">
        <v>996</v>
      </c>
      <c r="G679">
        <v>201204</v>
      </c>
      <c r="H679" t="s">
        <v>992</v>
      </c>
      <c r="I679" t="s">
        <v>993</v>
      </c>
      <c r="J679">
        <v>200875.24</v>
      </c>
      <c r="K679" t="s">
        <v>6</v>
      </c>
      <c r="L679">
        <v>200875.24</v>
      </c>
    </row>
    <row r="680" spans="1:12" ht="15" customHeight="1">
      <c r="A680" s="1" t="s">
        <v>1080</v>
      </c>
      <c r="B680">
        <v>171</v>
      </c>
      <c r="C680" t="s">
        <v>10</v>
      </c>
      <c r="D680" t="s">
        <v>34</v>
      </c>
      <c r="E680">
        <v>103287</v>
      </c>
      <c r="F680" t="s">
        <v>1001</v>
      </c>
      <c r="G680">
        <v>201204</v>
      </c>
      <c r="H680" t="s">
        <v>992</v>
      </c>
      <c r="I680" t="s">
        <v>993</v>
      </c>
      <c r="J680">
        <v>31050.63</v>
      </c>
      <c r="K680" t="s">
        <v>6</v>
      </c>
      <c r="L680">
        <v>31050.63</v>
      </c>
    </row>
    <row r="681" spans="1:12" ht="15" customHeight="1">
      <c r="A681" s="1" t="s">
        <v>1080</v>
      </c>
      <c r="B681">
        <v>171</v>
      </c>
      <c r="C681" t="s">
        <v>10</v>
      </c>
      <c r="D681" t="s">
        <v>34</v>
      </c>
      <c r="E681">
        <v>104206</v>
      </c>
      <c r="F681" t="s">
        <v>1005</v>
      </c>
      <c r="G681">
        <v>201204</v>
      </c>
      <c r="H681" t="s">
        <v>992</v>
      </c>
      <c r="I681" t="s">
        <v>993</v>
      </c>
      <c r="J681">
        <v>11654.09</v>
      </c>
      <c r="K681" t="s">
        <v>6</v>
      </c>
      <c r="L681">
        <v>11654.09</v>
      </c>
    </row>
    <row r="682" spans="1:12" ht="15" customHeight="1">
      <c r="A682" s="1" t="s">
        <v>1080</v>
      </c>
      <c r="B682">
        <v>9</v>
      </c>
      <c r="C682" t="s">
        <v>15</v>
      </c>
      <c r="D682" t="s">
        <v>39</v>
      </c>
      <c r="E682">
        <v>106227</v>
      </c>
      <c r="F682" t="s">
        <v>975</v>
      </c>
      <c r="G682">
        <v>201205</v>
      </c>
      <c r="H682" t="s">
        <v>978</v>
      </c>
      <c r="I682" t="s">
        <v>979</v>
      </c>
      <c r="J682">
        <v>2099.5300000000002</v>
      </c>
      <c r="K682" t="s">
        <v>6</v>
      </c>
      <c r="L682">
        <v>2099.5300000000002</v>
      </c>
    </row>
    <row r="683" spans="1:12" ht="15" customHeight="1">
      <c r="A683" s="1" t="s">
        <v>1080</v>
      </c>
      <c r="B683">
        <v>9</v>
      </c>
      <c r="C683" t="s">
        <v>15</v>
      </c>
      <c r="D683" t="s">
        <v>39</v>
      </c>
      <c r="E683">
        <v>106228</v>
      </c>
      <c r="F683" t="s">
        <v>980</v>
      </c>
      <c r="G683">
        <v>201205</v>
      </c>
      <c r="H683" t="s">
        <v>978</v>
      </c>
      <c r="I683" t="s">
        <v>979</v>
      </c>
      <c r="J683">
        <v>654.23</v>
      </c>
      <c r="K683" t="s">
        <v>6</v>
      </c>
      <c r="L683">
        <v>654.23</v>
      </c>
    </row>
    <row r="684" spans="1:12" ht="15" customHeight="1">
      <c r="A684" s="1" t="s">
        <v>1080</v>
      </c>
      <c r="B684">
        <v>9</v>
      </c>
      <c r="C684" t="s">
        <v>15</v>
      </c>
      <c r="D684" t="s">
        <v>39</v>
      </c>
      <c r="E684">
        <v>100547</v>
      </c>
      <c r="F684" t="s">
        <v>981</v>
      </c>
      <c r="G684">
        <v>201205</v>
      </c>
      <c r="H684" t="s">
        <v>978</v>
      </c>
      <c r="I684" t="s">
        <v>979</v>
      </c>
      <c r="J684">
        <v>1801262.31</v>
      </c>
      <c r="K684" t="s">
        <v>6</v>
      </c>
      <c r="L684">
        <v>1801262.31</v>
      </c>
    </row>
    <row r="685" spans="1:12" ht="15" customHeight="1">
      <c r="A685" s="1" t="s">
        <v>1080</v>
      </c>
      <c r="B685">
        <v>77</v>
      </c>
      <c r="C685" t="s">
        <v>15</v>
      </c>
      <c r="D685" t="s">
        <v>39</v>
      </c>
      <c r="E685">
        <v>106227</v>
      </c>
      <c r="F685" t="s">
        <v>975</v>
      </c>
      <c r="G685">
        <v>201205</v>
      </c>
      <c r="H685" t="s">
        <v>978</v>
      </c>
      <c r="I685" t="s">
        <v>979</v>
      </c>
      <c r="J685">
        <v>74366.14</v>
      </c>
      <c r="K685" t="s">
        <v>6</v>
      </c>
      <c r="L685">
        <v>74366.14</v>
      </c>
    </row>
    <row r="686" spans="1:12" ht="15" customHeight="1">
      <c r="A686" s="1" t="s">
        <v>1080</v>
      </c>
      <c r="B686">
        <v>77</v>
      </c>
      <c r="C686" t="s">
        <v>15</v>
      </c>
      <c r="D686" t="s">
        <v>39</v>
      </c>
      <c r="E686">
        <v>106228</v>
      </c>
      <c r="F686" t="s">
        <v>980</v>
      </c>
      <c r="G686">
        <v>201205</v>
      </c>
      <c r="H686" t="s">
        <v>978</v>
      </c>
      <c r="I686" t="s">
        <v>979</v>
      </c>
      <c r="J686">
        <v>21897</v>
      </c>
      <c r="K686" t="s">
        <v>6</v>
      </c>
      <c r="L686">
        <v>21897</v>
      </c>
    </row>
    <row r="687" spans="1:12" ht="15" customHeight="1">
      <c r="A687" s="1" t="s">
        <v>1080</v>
      </c>
      <c r="B687">
        <v>77</v>
      </c>
      <c r="C687" t="s">
        <v>15</v>
      </c>
      <c r="D687" t="s">
        <v>39</v>
      </c>
      <c r="E687">
        <v>100547</v>
      </c>
      <c r="F687" t="s">
        <v>981</v>
      </c>
      <c r="G687">
        <v>201205</v>
      </c>
      <c r="H687" t="s">
        <v>978</v>
      </c>
      <c r="I687" t="s">
        <v>979</v>
      </c>
      <c r="J687">
        <v>858097.15</v>
      </c>
      <c r="K687" t="s">
        <v>6</v>
      </c>
      <c r="L687">
        <v>858097.15</v>
      </c>
    </row>
    <row r="688" spans="1:12" ht="15" customHeight="1">
      <c r="A688" s="1" t="s">
        <v>1080</v>
      </c>
      <c r="B688">
        <v>81</v>
      </c>
      <c r="C688" t="s">
        <v>10</v>
      </c>
      <c r="D688" t="s">
        <v>34</v>
      </c>
      <c r="E688">
        <v>108941</v>
      </c>
      <c r="F688" t="s">
        <v>1009</v>
      </c>
      <c r="G688">
        <v>201205</v>
      </c>
      <c r="H688" t="s">
        <v>978</v>
      </c>
      <c r="I688" t="s">
        <v>979</v>
      </c>
      <c r="J688">
        <v>30.56</v>
      </c>
      <c r="K688" t="s">
        <v>6</v>
      </c>
      <c r="L688">
        <v>30.56</v>
      </c>
    </row>
    <row r="689" spans="1:12" ht="15" customHeight="1">
      <c r="A689" s="1" t="s">
        <v>1080</v>
      </c>
      <c r="B689">
        <v>144</v>
      </c>
      <c r="C689" t="s">
        <v>15</v>
      </c>
      <c r="D689" t="s">
        <v>39</v>
      </c>
      <c r="E689">
        <v>106227</v>
      </c>
      <c r="F689" t="s">
        <v>975</v>
      </c>
      <c r="G689">
        <v>201205</v>
      </c>
      <c r="H689" t="s">
        <v>978</v>
      </c>
      <c r="I689" t="s">
        <v>979</v>
      </c>
      <c r="J689">
        <v>84825.15</v>
      </c>
      <c r="K689" t="s">
        <v>6</v>
      </c>
      <c r="L689">
        <v>84825.15</v>
      </c>
    </row>
    <row r="690" spans="1:12" ht="15" customHeight="1">
      <c r="A690" s="1" t="s">
        <v>1080</v>
      </c>
      <c r="B690">
        <v>144</v>
      </c>
      <c r="C690" t="s">
        <v>15</v>
      </c>
      <c r="D690" t="s">
        <v>39</v>
      </c>
      <c r="E690">
        <v>106228</v>
      </c>
      <c r="F690" t="s">
        <v>980</v>
      </c>
      <c r="G690">
        <v>201205</v>
      </c>
      <c r="H690" t="s">
        <v>978</v>
      </c>
      <c r="I690" t="s">
        <v>979</v>
      </c>
      <c r="J690">
        <v>25039.09</v>
      </c>
      <c r="K690" t="s">
        <v>6</v>
      </c>
      <c r="L690">
        <v>25039.09</v>
      </c>
    </row>
    <row r="691" spans="1:12" ht="15" customHeight="1">
      <c r="A691" s="1" t="s">
        <v>1080</v>
      </c>
      <c r="B691">
        <v>144</v>
      </c>
      <c r="C691" t="s">
        <v>15</v>
      </c>
      <c r="D691" t="s">
        <v>39</v>
      </c>
      <c r="E691">
        <v>100547</v>
      </c>
      <c r="F691" t="s">
        <v>981</v>
      </c>
      <c r="G691">
        <v>201205</v>
      </c>
      <c r="H691" t="s">
        <v>978</v>
      </c>
      <c r="I691" t="s">
        <v>979</v>
      </c>
      <c r="J691">
        <v>854406</v>
      </c>
      <c r="K691" t="s">
        <v>6</v>
      </c>
      <c r="L691">
        <v>854406</v>
      </c>
    </row>
    <row r="692" spans="1:12" ht="15" customHeight="1">
      <c r="A692" s="1" t="s">
        <v>1080</v>
      </c>
      <c r="B692">
        <v>7</v>
      </c>
      <c r="C692" t="s">
        <v>10</v>
      </c>
      <c r="D692" t="s">
        <v>34</v>
      </c>
      <c r="E692">
        <v>102129</v>
      </c>
      <c r="F692" t="s">
        <v>1014</v>
      </c>
      <c r="G692">
        <v>201206</v>
      </c>
      <c r="H692" t="s">
        <v>1012</v>
      </c>
      <c r="I692" t="s">
        <v>1013</v>
      </c>
      <c r="J692">
        <v>1522.87</v>
      </c>
      <c r="K692" t="s">
        <v>6</v>
      </c>
      <c r="L692">
        <v>1522.87</v>
      </c>
    </row>
    <row r="693" spans="1:12" ht="15" customHeight="1">
      <c r="A693" s="1" t="s">
        <v>1080</v>
      </c>
      <c r="B693">
        <v>78</v>
      </c>
      <c r="C693" t="s">
        <v>10</v>
      </c>
      <c r="D693" t="s">
        <v>34</v>
      </c>
      <c r="E693">
        <v>101026</v>
      </c>
      <c r="F693" t="s">
        <v>1010</v>
      </c>
      <c r="G693">
        <v>201206</v>
      </c>
      <c r="H693" t="s">
        <v>1012</v>
      </c>
      <c r="I693" t="s">
        <v>1013</v>
      </c>
      <c r="J693">
        <v>0.01</v>
      </c>
      <c r="K693" t="s">
        <v>6</v>
      </c>
      <c r="L693">
        <v>0.01</v>
      </c>
    </row>
    <row r="694" spans="1:12" ht="15" customHeight="1">
      <c r="A694" s="1" t="s">
        <v>1080</v>
      </c>
      <c r="B694">
        <v>9</v>
      </c>
      <c r="C694" t="s">
        <v>15</v>
      </c>
      <c r="D694" t="s">
        <v>39</v>
      </c>
      <c r="E694">
        <v>106227</v>
      </c>
      <c r="F694" t="s">
        <v>975</v>
      </c>
      <c r="G694">
        <v>201207</v>
      </c>
      <c r="H694" t="s">
        <v>976</v>
      </c>
      <c r="I694" t="s">
        <v>977</v>
      </c>
      <c r="J694">
        <v>3123.71</v>
      </c>
      <c r="K694" t="s">
        <v>6</v>
      </c>
      <c r="L694">
        <v>3123.71</v>
      </c>
    </row>
    <row r="695" spans="1:12" ht="15" customHeight="1">
      <c r="A695" s="1" t="s">
        <v>1080</v>
      </c>
      <c r="B695">
        <v>9</v>
      </c>
      <c r="C695" t="s">
        <v>15</v>
      </c>
      <c r="D695" t="s">
        <v>39</v>
      </c>
      <c r="E695">
        <v>106228</v>
      </c>
      <c r="F695" t="s">
        <v>980</v>
      </c>
      <c r="G695">
        <v>201207</v>
      </c>
      <c r="H695" t="s">
        <v>976</v>
      </c>
      <c r="I695" t="s">
        <v>977</v>
      </c>
      <c r="J695">
        <v>1051.8399999999999</v>
      </c>
      <c r="K695" t="s">
        <v>6</v>
      </c>
      <c r="L695">
        <v>1051.8399999999999</v>
      </c>
    </row>
    <row r="696" spans="1:12" ht="15" customHeight="1">
      <c r="A696" s="1" t="s">
        <v>1080</v>
      </c>
      <c r="B696">
        <v>9</v>
      </c>
      <c r="C696" t="s">
        <v>15</v>
      </c>
      <c r="D696" t="s">
        <v>39</v>
      </c>
      <c r="E696">
        <v>100547</v>
      </c>
      <c r="F696" t="s">
        <v>981</v>
      </c>
      <c r="G696">
        <v>201207</v>
      </c>
      <c r="H696" t="s">
        <v>976</v>
      </c>
      <c r="I696" t="s">
        <v>977</v>
      </c>
      <c r="J696">
        <v>71833.179999999993</v>
      </c>
      <c r="K696" t="s">
        <v>6</v>
      </c>
      <c r="L696">
        <v>71833.179999999993</v>
      </c>
    </row>
    <row r="697" spans="1:12" ht="15" customHeight="1">
      <c r="A697" s="1" t="s">
        <v>1080</v>
      </c>
      <c r="B697">
        <v>77</v>
      </c>
      <c r="C697" t="s">
        <v>15</v>
      </c>
      <c r="D697" t="s">
        <v>39</v>
      </c>
      <c r="E697">
        <v>106227</v>
      </c>
      <c r="F697" t="s">
        <v>975</v>
      </c>
      <c r="G697">
        <v>201207</v>
      </c>
      <c r="H697" t="s">
        <v>976</v>
      </c>
      <c r="I697" t="s">
        <v>977</v>
      </c>
      <c r="J697">
        <v>3870.71</v>
      </c>
      <c r="K697" t="s">
        <v>6</v>
      </c>
      <c r="L697">
        <v>3870.71</v>
      </c>
    </row>
    <row r="698" spans="1:12" ht="15" customHeight="1">
      <c r="A698" s="1" t="s">
        <v>1080</v>
      </c>
      <c r="B698">
        <v>77</v>
      </c>
      <c r="C698" t="s">
        <v>15</v>
      </c>
      <c r="D698" t="s">
        <v>39</v>
      </c>
      <c r="E698">
        <v>106228</v>
      </c>
      <c r="F698" t="s">
        <v>980</v>
      </c>
      <c r="G698">
        <v>201207</v>
      </c>
      <c r="H698" t="s">
        <v>976</v>
      </c>
      <c r="I698" t="s">
        <v>977</v>
      </c>
      <c r="J698">
        <v>1494.09</v>
      </c>
      <c r="K698" t="s">
        <v>6</v>
      </c>
      <c r="L698">
        <v>1494.09</v>
      </c>
    </row>
    <row r="699" spans="1:12" ht="15" customHeight="1">
      <c r="A699" s="1" t="s">
        <v>1080</v>
      </c>
      <c r="B699">
        <v>77</v>
      </c>
      <c r="C699" t="s">
        <v>15</v>
      </c>
      <c r="D699" t="s">
        <v>39</v>
      </c>
      <c r="E699">
        <v>100547</v>
      </c>
      <c r="F699" t="s">
        <v>981</v>
      </c>
      <c r="G699">
        <v>201207</v>
      </c>
      <c r="H699" t="s">
        <v>976</v>
      </c>
      <c r="I699" t="s">
        <v>977</v>
      </c>
      <c r="J699">
        <v>47952.65</v>
      </c>
      <c r="K699" t="s">
        <v>6</v>
      </c>
      <c r="L699">
        <v>47952.65</v>
      </c>
    </row>
    <row r="700" spans="1:12" ht="15" customHeight="1">
      <c r="A700" s="1" t="s">
        <v>1080</v>
      </c>
      <c r="B700">
        <v>144</v>
      </c>
      <c r="C700" t="s">
        <v>15</v>
      </c>
      <c r="D700" t="s">
        <v>39</v>
      </c>
      <c r="E700">
        <v>106227</v>
      </c>
      <c r="F700" t="s">
        <v>975</v>
      </c>
      <c r="G700">
        <v>201207</v>
      </c>
      <c r="H700" t="s">
        <v>976</v>
      </c>
      <c r="I700" t="s">
        <v>977</v>
      </c>
      <c r="J700">
        <v>5258.81</v>
      </c>
      <c r="K700" t="s">
        <v>6</v>
      </c>
      <c r="L700">
        <v>5258.81</v>
      </c>
    </row>
    <row r="701" spans="1:12" ht="15" customHeight="1">
      <c r="A701" s="1" t="s">
        <v>1080</v>
      </c>
      <c r="B701">
        <v>144</v>
      </c>
      <c r="C701" t="s">
        <v>15</v>
      </c>
      <c r="D701" t="s">
        <v>39</v>
      </c>
      <c r="E701">
        <v>106228</v>
      </c>
      <c r="F701" t="s">
        <v>980</v>
      </c>
      <c r="G701">
        <v>201207</v>
      </c>
      <c r="H701" t="s">
        <v>976</v>
      </c>
      <c r="I701" t="s">
        <v>977</v>
      </c>
      <c r="J701">
        <v>1664.8</v>
      </c>
      <c r="K701" t="s">
        <v>6</v>
      </c>
      <c r="L701">
        <v>1664.8</v>
      </c>
    </row>
    <row r="702" spans="1:12" ht="15" customHeight="1">
      <c r="A702" s="1" t="s">
        <v>1080</v>
      </c>
      <c r="B702">
        <v>144</v>
      </c>
      <c r="C702" t="s">
        <v>15</v>
      </c>
      <c r="D702" t="s">
        <v>39</v>
      </c>
      <c r="E702">
        <v>100547</v>
      </c>
      <c r="F702" t="s">
        <v>981</v>
      </c>
      <c r="G702">
        <v>201207</v>
      </c>
      <c r="H702" t="s">
        <v>976</v>
      </c>
      <c r="I702" t="s">
        <v>977</v>
      </c>
      <c r="J702">
        <v>51128.34</v>
      </c>
      <c r="K702" t="s">
        <v>6</v>
      </c>
      <c r="L702">
        <v>51128.34</v>
      </c>
    </row>
    <row r="703" spans="1:12" ht="15" customHeight="1">
      <c r="A703" s="1" t="s">
        <v>1080</v>
      </c>
      <c r="B703">
        <v>10</v>
      </c>
      <c r="C703" t="s">
        <v>10</v>
      </c>
      <c r="D703" t="s">
        <v>34</v>
      </c>
      <c r="E703">
        <v>101026</v>
      </c>
      <c r="F703" t="s">
        <v>1010</v>
      </c>
      <c r="G703">
        <v>201304</v>
      </c>
      <c r="H703" t="s">
        <v>989</v>
      </c>
      <c r="I703" t="s">
        <v>990</v>
      </c>
      <c r="J703">
        <v>143.82</v>
      </c>
      <c r="K703" t="s">
        <v>6</v>
      </c>
      <c r="L703">
        <v>143.82</v>
      </c>
    </row>
    <row r="704" spans="1:12">
      <c r="A704" s="1" t="s">
        <v>1080</v>
      </c>
      <c r="B704">
        <v>11</v>
      </c>
      <c r="C704" t="s">
        <v>10</v>
      </c>
      <c r="D704" t="s">
        <v>34</v>
      </c>
      <c r="E704">
        <v>100321</v>
      </c>
      <c r="F704" t="s">
        <v>997</v>
      </c>
      <c r="G704">
        <v>201304</v>
      </c>
      <c r="H704" t="s">
        <v>989</v>
      </c>
      <c r="I704" t="s">
        <v>990</v>
      </c>
      <c r="J704">
        <v>151990.85</v>
      </c>
      <c r="K704" t="s">
        <v>6</v>
      </c>
      <c r="L704">
        <v>151990.85</v>
      </c>
    </row>
    <row r="705" spans="1:12">
      <c r="A705" s="1" t="s">
        <v>1080</v>
      </c>
      <c r="B705">
        <v>11</v>
      </c>
      <c r="C705" t="s">
        <v>10</v>
      </c>
      <c r="D705" t="s">
        <v>34</v>
      </c>
      <c r="E705">
        <v>100321</v>
      </c>
      <c r="F705" t="s">
        <v>997</v>
      </c>
      <c r="G705">
        <v>201304</v>
      </c>
      <c r="H705" t="s">
        <v>989</v>
      </c>
      <c r="I705" t="s">
        <v>990</v>
      </c>
      <c r="J705">
        <v>2764.61</v>
      </c>
      <c r="K705" t="s">
        <v>6</v>
      </c>
      <c r="L705">
        <v>2764.61</v>
      </c>
    </row>
    <row r="706" spans="1:12" ht="15" customHeight="1">
      <c r="A706" s="1" t="s">
        <v>1080</v>
      </c>
      <c r="B706">
        <v>11</v>
      </c>
      <c r="C706" t="s">
        <v>10</v>
      </c>
      <c r="D706" t="s">
        <v>34</v>
      </c>
      <c r="E706">
        <v>100321</v>
      </c>
      <c r="F706" t="s">
        <v>997</v>
      </c>
      <c r="G706">
        <v>201304</v>
      </c>
      <c r="H706" t="s">
        <v>989</v>
      </c>
      <c r="I706" t="s">
        <v>990</v>
      </c>
      <c r="J706">
        <v>9141.58</v>
      </c>
      <c r="K706" t="s">
        <v>6</v>
      </c>
      <c r="L706">
        <v>9141.58</v>
      </c>
    </row>
    <row r="707" spans="1:12" ht="15" customHeight="1">
      <c r="A707" s="1" t="s">
        <v>1080</v>
      </c>
      <c r="B707">
        <v>11</v>
      </c>
      <c r="C707" t="s">
        <v>10</v>
      </c>
      <c r="D707" t="s">
        <v>34</v>
      </c>
      <c r="E707">
        <v>100321</v>
      </c>
      <c r="F707" t="s">
        <v>997</v>
      </c>
      <c r="G707">
        <v>201304</v>
      </c>
      <c r="H707" t="s">
        <v>989</v>
      </c>
      <c r="I707" t="s">
        <v>990</v>
      </c>
      <c r="J707">
        <v>19389.86</v>
      </c>
      <c r="K707" t="s">
        <v>6</v>
      </c>
      <c r="L707">
        <v>19389.86</v>
      </c>
    </row>
    <row r="708" spans="1:12">
      <c r="A708" s="1" t="s">
        <v>1080</v>
      </c>
      <c r="B708">
        <v>11</v>
      </c>
      <c r="C708" t="s">
        <v>10</v>
      </c>
      <c r="D708" t="s">
        <v>34</v>
      </c>
      <c r="E708">
        <v>100321</v>
      </c>
      <c r="F708" t="s">
        <v>997</v>
      </c>
      <c r="G708">
        <v>201304</v>
      </c>
      <c r="H708" t="s">
        <v>989</v>
      </c>
      <c r="I708" t="s">
        <v>990</v>
      </c>
      <c r="J708">
        <v>192175.83</v>
      </c>
      <c r="K708" t="s">
        <v>6</v>
      </c>
      <c r="L708">
        <v>192175.83</v>
      </c>
    </row>
    <row r="709" spans="1:12" ht="15" customHeight="1">
      <c r="A709" s="1" t="s">
        <v>1080</v>
      </c>
      <c r="B709">
        <v>11</v>
      </c>
      <c r="C709" t="s">
        <v>10</v>
      </c>
      <c r="D709" t="s">
        <v>34</v>
      </c>
      <c r="E709">
        <v>100321</v>
      </c>
      <c r="F709" t="s">
        <v>997</v>
      </c>
      <c r="G709">
        <v>201304</v>
      </c>
      <c r="H709" t="s">
        <v>989</v>
      </c>
      <c r="I709" t="s">
        <v>990</v>
      </c>
      <c r="J709">
        <v>12594.24</v>
      </c>
      <c r="K709" t="s">
        <v>6</v>
      </c>
      <c r="L709">
        <v>12594.24</v>
      </c>
    </row>
    <row r="710" spans="1:12" ht="15" customHeight="1">
      <c r="A710" s="1" t="s">
        <v>1080</v>
      </c>
      <c r="B710">
        <v>11</v>
      </c>
      <c r="C710" t="s">
        <v>10</v>
      </c>
      <c r="D710" t="s">
        <v>34</v>
      </c>
      <c r="E710">
        <v>100321</v>
      </c>
      <c r="F710" t="s">
        <v>997</v>
      </c>
      <c r="G710">
        <v>201304</v>
      </c>
      <c r="H710" t="s">
        <v>989</v>
      </c>
      <c r="I710" t="s">
        <v>990</v>
      </c>
      <c r="J710">
        <v>419347.81</v>
      </c>
      <c r="K710" t="s">
        <v>6</v>
      </c>
      <c r="L710">
        <v>419347.81</v>
      </c>
    </row>
    <row r="711" spans="1:12" ht="15" customHeight="1">
      <c r="A711" s="1" t="s">
        <v>1080</v>
      </c>
      <c r="B711">
        <v>11</v>
      </c>
      <c r="C711" t="s">
        <v>10</v>
      </c>
      <c r="D711" t="s">
        <v>34</v>
      </c>
      <c r="E711">
        <v>100321</v>
      </c>
      <c r="F711" t="s">
        <v>997</v>
      </c>
      <c r="G711">
        <v>201304</v>
      </c>
      <c r="H711" t="s">
        <v>989</v>
      </c>
      <c r="I711" t="s">
        <v>990</v>
      </c>
      <c r="J711">
        <v>98034.38</v>
      </c>
      <c r="K711" t="s">
        <v>6</v>
      </c>
      <c r="L711">
        <v>98034.38</v>
      </c>
    </row>
    <row r="712" spans="1:12" ht="15" customHeight="1">
      <c r="A712" s="1" t="s">
        <v>1080</v>
      </c>
      <c r="B712">
        <v>11</v>
      </c>
      <c r="C712" t="s">
        <v>10</v>
      </c>
      <c r="D712" t="s">
        <v>34</v>
      </c>
      <c r="E712">
        <v>100321</v>
      </c>
      <c r="F712" t="s">
        <v>997</v>
      </c>
      <c r="G712">
        <v>201304</v>
      </c>
      <c r="H712" t="s">
        <v>989</v>
      </c>
      <c r="I712" t="s">
        <v>990</v>
      </c>
      <c r="J712">
        <v>2126.0500000000002</v>
      </c>
      <c r="K712" t="s">
        <v>6</v>
      </c>
      <c r="L712">
        <v>2126.0500000000002</v>
      </c>
    </row>
    <row r="713" spans="1:12" ht="15" customHeight="1">
      <c r="A713" s="1" t="s">
        <v>1080</v>
      </c>
      <c r="B713">
        <v>11</v>
      </c>
      <c r="C713" t="s">
        <v>10</v>
      </c>
      <c r="D713" t="s">
        <v>34</v>
      </c>
      <c r="E713">
        <v>100321</v>
      </c>
      <c r="F713" t="s">
        <v>997</v>
      </c>
      <c r="G713">
        <v>201304</v>
      </c>
      <c r="H713" t="s">
        <v>989</v>
      </c>
      <c r="I713" t="s">
        <v>990</v>
      </c>
      <c r="J713">
        <v>94321.02</v>
      </c>
      <c r="K713" t="s">
        <v>6</v>
      </c>
      <c r="L713">
        <v>94321.02</v>
      </c>
    </row>
    <row r="714" spans="1:12" ht="15" customHeight="1">
      <c r="A714" s="1" t="s">
        <v>1080</v>
      </c>
      <c r="B714">
        <v>11</v>
      </c>
      <c r="C714" t="s">
        <v>10</v>
      </c>
      <c r="D714" t="s">
        <v>34</v>
      </c>
      <c r="E714">
        <v>100321</v>
      </c>
      <c r="F714" t="s">
        <v>997</v>
      </c>
      <c r="G714">
        <v>201304</v>
      </c>
      <c r="H714" t="s">
        <v>989</v>
      </c>
      <c r="I714" t="s">
        <v>990</v>
      </c>
      <c r="J714">
        <v>4315.0600000000004</v>
      </c>
      <c r="K714" t="s">
        <v>6</v>
      </c>
      <c r="L714">
        <v>4315.0600000000004</v>
      </c>
    </row>
    <row r="715" spans="1:12" ht="15" customHeight="1">
      <c r="A715" s="1" t="s">
        <v>1080</v>
      </c>
      <c r="B715">
        <v>11</v>
      </c>
      <c r="C715" t="s">
        <v>10</v>
      </c>
      <c r="D715" t="s">
        <v>34</v>
      </c>
      <c r="E715">
        <v>100321</v>
      </c>
      <c r="F715" t="s">
        <v>997</v>
      </c>
      <c r="G715">
        <v>201304</v>
      </c>
      <c r="H715" t="s">
        <v>989</v>
      </c>
      <c r="I715" t="s">
        <v>990</v>
      </c>
      <c r="J715">
        <v>3988.95</v>
      </c>
      <c r="K715" t="s">
        <v>6</v>
      </c>
      <c r="L715">
        <v>3988.95</v>
      </c>
    </row>
    <row r="716" spans="1:12" ht="15" customHeight="1">
      <c r="A716" s="1" t="s">
        <v>1080</v>
      </c>
      <c r="B716">
        <v>11</v>
      </c>
      <c r="C716" t="s">
        <v>10</v>
      </c>
      <c r="D716" t="s">
        <v>34</v>
      </c>
      <c r="E716">
        <v>100321</v>
      </c>
      <c r="F716" t="s">
        <v>997</v>
      </c>
      <c r="G716">
        <v>201304</v>
      </c>
      <c r="H716" t="s">
        <v>989</v>
      </c>
      <c r="I716" t="s">
        <v>990</v>
      </c>
      <c r="J716">
        <v>998.35</v>
      </c>
      <c r="K716" t="s">
        <v>6</v>
      </c>
      <c r="L716">
        <v>998.35</v>
      </c>
    </row>
    <row r="717" spans="1:12" ht="15" customHeight="1">
      <c r="A717" s="1" t="s">
        <v>1080</v>
      </c>
      <c r="B717">
        <v>11</v>
      </c>
      <c r="C717" t="s">
        <v>10</v>
      </c>
      <c r="D717" t="s">
        <v>34</v>
      </c>
      <c r="E717">
        <v>100321</v>
      </c>
      <c r="F717" t="s">
        <v>997</v>
      </c>
      <c r="G717">
        <v>201304</v>
      </c>
      <c r="H717" t="s">
        <v>989</v>
      </c>
      <c r="I717" t="s">
        <v>990</v>
      </c>
      <c r="J717">
        <v>2308.87</v>
      </c>
      <c r="K717" t="s">
        <v>6</v>
      </c>
      <c r="L717">
        <v>2308.87</v>
      </c>
    </row>
    <row r="718" spans="1:12" ht="15" customHeight="1">
      <c r="A718" s="1" t="s">
        <v>1080</v>
      </c>
      <c r="B718">
        <v>11</v>
      </c>
      <c r="C718" t="s">
        <v>10</v>
      </c>
      <c r="D718" t="s">
        <v>34</v>
      </c>
      <c r="E718">
        <v>100321</v>
      </c>
      <c r="F718" t="s">
        <v>997</v>
      </c>
      <c r="G718">
        <v>201304</v>
      </c>
      <c r="H718" t="s">
        <v>989</v>
      </c>
      <c r="I718" t="s">
        <v>990</v>
      </c>
      <c r="J718">
        <v>17728.63</v>
      </c>
      <c r="K718" t="s">
        <v>6</v>
      </c>
      <c r="L718">
        <v>17728.63</v>
      </c>
    </row>
    <row r="719" spans="1:12" ht="15" customHeight="1">
      <c r="A719" s="1" t="s">
        <v>1080</v>
      </c>
      <c r="B719">
        <v>11</v>
      </c>
      <c r="C719" t="s">
        <v>10</v>
      </c>
      <c r="D719" t="s">
        <v>34</v>
      </c>
      <c r="E719">
        <v>101016</v>
      </c>
      <c r="F719" t="s">
        <v>1003</v>
      </c>
      <c r="G719">
        <v>201304</v>
      </c>
      <c r="H719" t="s">
        <v>989</v>
      </c>
      <c r="I719" t="s">
        <v>990</v>
      </c>
      <c r="J719">
        <v>10683.48</v>
      </c>
      <c r="K719" t="s">
        <v>6</v>
      </c>
      <c r="L719">
        <v>10683.48</v>
      </c>
    </row>
    <row r="720" spans="1:12" ht="15" customHeight="1">
      <c r="A720" s="1" t="s">
        <v>1080</v>
      </c>
      <c r="B720">
        <v>11</v>
      </c>
      <c r="C720" t="s">
        <v>10</v>
      </c>
      <c r="D720" t="s">
        <v>34</v>
      </c>
      <c r="E720">
        <v>101016</v>
      </c>
      <c r="F720" t="s">
        <v>1003</v>
      </c>
      <c r="G720">
        <v>201304</v>
      </c>
      <c r="H720" t="s">
        <v>989</v>
      </c>
      <c r="I720" t="s">
        <v>990</v>
      </c>
      <c r="J720">
        <v>943.03</v>
      </c>
      <c r="K720" t="s">
        <v>6</v>
      </c>
      <c r="L720">
        <v>943.03</v>
      </c>
    </row>
    <row r="721" spans="1:12" ht="15" customHeight="1">
      <c r="A721" s="1" t="s">
        <v>1080</v>
      </c>
      <c r="B721">
        <v>11</v>
      </c>
      <c r="C721" t="s">
        <v>10</v>
      </c>
      <c r="D721" t="s">
        <v>34</v>
      </c>
      <c r="E721">
        <v>101016</v>
      </c>
      <c r="F721" t="s">
        <v>1003</v>
      </c>
      <c r="G721">
        <v>201304</v>
      </c>
      <c r="H721" t="s">
        <v>989</v>
      </c>
      <c r="I721" t="s">
        <v>990</v>
      </c>
      <c r="J721">
        <v>778.89</v>
      </c>
      <c r="K721" t="s">
        <v>6</v>
      </c>
      <c r="L721">
        <v>778.89</v>
      </c>
    </row>
    <row r="722" spans="1:12" ht="15" customHeight="1">
      <c r="A722" s="1" t="s">
        <v>1080</v>
      </c>
      <c r="B722">
        <v>11</v>
      </c>
      <c r="C722" t="s">
        <v>10</v>
      </c>
      <c r="D722" t="s">
        <v>34</v>
      </c>
      <c r="E722">
        <v>101016</v>
      </c>
      <c r="F722" t="s">
        <v>1003</v>
      </c>
      <c r="G722">
        <v>201304</v>
      </c>
      <c r="H722" t="s">
        <v>989</v>
      </c>
      <c r="I722" t="s">
        <v>990</v>
      </c>
      <c r="J722">
        <v>10321.6</v>
      </c>
      <c r="K722" t="s">
        <v>6</v>
      </c>
      <c r="L722">
        <v>10321.6</v>
      </c>
    </row>
    <row r="723" spans="1:12" ht="15" customHeight="1">
      <c r="A723" s="1" t="s">
        <v>1080</v>
      </c>
      <c r="B723">
        <v>11</v>
      </c>
      <c r="C723" t="s">
        <v>10</v>
      </c>
      <c r="D723" t="s">
        <v>34</v>
      </c>
      <c r="E723">
        <v>101016</v>
      </c>
      <c r="F723" t="s">
        <v>1003</v>
      </c>
      <c r="G723">
        <v>201304</v>
      </c>
      <c r="H723" t="s">
        <v>989</v>
      </c>
      <c r="I723" t="s">
        <v>990</v>
      </c>
      <c r="J723">
        <v>470.05</v>
      </c>
      <c r="K723" t="s">
        <v>6</v>
      </c>
      <c r="L723">
        <v>470.05</v>
      </c>
    </row>
    <row r="724" spans="1:12" ht="15" customHeight="1">
      <c r="A724" s="1" t="s">
        <v>1080</v>
      </c>
      <c r="B724">
        <v>11</v>
      </c>
      <c r="C724" t="s">
        <v>10</v>
      </c>
      <c r="D724" t="s">
        <v>34</v>
      </c>
      <c r="E724">
        <v>101016</v>
      </c>
      <c r="F724" t="s">
        <v>1003</v>
      </c>
      <c r="G724">
        <v>201304</v>
      </c>
      <c r="H724" t="s">
        <v>989</v>
      </c>
      <c r="I724" t="s">
        <v>990</v>
      </c>
      <c r="J724">
        <v>25591.24</v>
      </c>
      <c r="K724" t="s">
        <v>6</v>
      </c>
      <c r="L724">
        <v>25591.24</v>
      </c>
    </row>
    <row r="725" spans="1:12" ht="15" customHeight="1">
      <c r="A725" s="1" t="s">
        <v>1080</v>
      </c>
      <c r="B725">
        <v>11</v>
      </c>
      <c r="C725" t="s">
        <v>10</v>
      </c>
      <c r="D725" t="s">
        <v>34</v>
      </c>
      <c r="E725">
        <v>101016</v>
      </c>
      <c r="F725" t="s">
        <v>1003</v>
      </c>
      <c r="G725">
        <v>201304</v>
      </c>
      <c r="H725" t="s">
        <v>989</v>
      </c>
      <c r="I725" t="s">
        <v>990</v>
      </c>
      <c r="J725">
        <v>6915.48</v>
      </c>
      <c r="K725" t="s">
        <v>6</v>
      </c>
      <c r="L725">
        <v>6915.48</v>
      </c>
    </row>
    <row r="726" spans="1:12" ht="15" customHeight="1">
      <c r="A726" s="1" t="s">
        <v>1080</v>
      </c>
      <c r="B726">
        <v>11</v>
      </c>
      <c r="C726" t="s">
        <v>10</v>
      </c>
      <c r="D726" t="s">
        <v>34</v>
      </c>
      <c r="E726">
        <v>101016</v>
      </c>
      <c r="F726" t="s">
        <v>1003</v>
      </c>
      <c r="G726">
        <v>201304</v>
      </c>
      <c r="H726" t="s">
        <v>989</v>
      </c>
      <c r="I726" t="s">
        <v>990</v>
      </c>
      <c r="J726">
        <v>5968.88</v>
      </c>
      <c r="K726" t="s">
        <v>6</v>
      </c>
      <c r="L726">
        <v>5968.88</v>
      </c>
    </row>
    <row r="727" spans="1:12" ht="15" customHeight="1">
      <c r="A727" s="1" t="s">
        <v>1080</v>
      </c>
      <c r="B727">
        <v>11</v>
      </c>
      <c r="C727" t="s">
        <v>10</v>
      </c>
      <c r="D727" t="s">
        <v>34</v>
      </c>
      <c r="E727">
        <v>101016</v>
      </c>
      <c r="F727" t="s">
        <v>1003</v>
      </c>
      <c r="G727">
        <v>201304</v>
      </c>
      <c r="H727" t="s">
        <v>989</v>
      </c>
      <c r="I727" t="s">
        <v>990</v>
      </c>
      <c r="J727">
        <v>376.02</v>
      </c>
      <c r="K727" t="s">
        <v>6</v>
      </c>
      <c r="L727">
        <v>376.02</v>
      </c>
    </row>
    <row r="728" spans="1:12" ht="15" customHeight="1">
      <c r="A728" s="1" t="s">
        <v>1080</v>
      </c>
      <c r="B728">
        <v>11</v>
      </c>
      <c r="C728" t="s">
        <v>10</v>
      </c>
      <c r="D728" t="s">
        <v>34</v>
      </c>
      <c r="E728">
        <v>101016</v>
      </c>
      <c r="F728" t="s">
        <v>1003</v>
      </c>
      <c r="G728">
        <v>201304</v>
      </c>
      <c r="H728" t="s">
        <v>989</v>
      </c>
      <c r="I728" t="s">
        <v>990</v>
      </c>
      <c r="J728">
        <v>28777.599999999999</v>
      </c>
      <c r="K728" t="s">
        <v>6</v>
      </c>
      <c r="L728">
        <v>28777.599999999999</v>
      </c>
    </row>
    <row r="729" spans="1:12" ht="15" customHeight="1">
      <c r="A729" s="1" t="s">
        <v>1080</v>
      </c>
      <c r="B729">
        <v>11</v>
      </c>
      <c r="C729" t="s">
        <v>10</v>
      </c>
      <c r="D729" t="s">
        <v>34</v>
      </c>
      <c r="E729">
        <v>101016</v>
      </c>
      <c r="F729" t="s">
        <v>1003</v>
      </c>
      <c r="G729">
        <v>201304</v>
      </c>
      <c r="H729" t="s">
        <v>989</v>
      </c>
      <c r="I729" t="s">
        <v>990</v>
      </c>
      <c r="J729">
        <v>3.7</v>
      </c>
      <c r="K729" t="s">
        <v>6</v>
      </c>
      <c r="L729">
        <v>3.7</v>
      </c>
    </row>
    <row r="730" spans="1:12" ht="15" customHeight="1">
      <c r="A730" s="1" t="s">
        <v>1080</v>
      </c>
      <c r="B730">
        <v>11</v>
      </c>
      <c r="C730" t="s">
        <v>10</v>
      </c>
      <c r="D730" t="s">
        <v>34</v>
      </c>
      <c r="E730">
        <v>100322</v>
      </c>
      <c r="F730" t="s">
        <v>1004</v>
      </c>
      <c r="G730">
        <v>201304</v>
      </c>
      <c r="H730" t="s">
        <v>989</v>
      </c>
      <c r="I730" t="s">
        <v>990</v>
      </c>
      <c r="J730">
        <v>3527.4</v>
      </c>
      <c r="K730" t="s">
        <v>6</v>
      </c>
      <c r="L730">
        <v>3527.4</v>
      </c>
    </row>
    <row r="731" spans="1:12" ht="15" customHeight="1">
      <c r="A731" s="1" t="s">
        <v>1080</v>
      </c>
      <c r="B731">
        <v>11</v>
      </c>
      <c r="C731" t="s">
        <v>10</v>
      </c>
      <c r="D731" t="s">
        <v>34</v>
      </c>
      <c r="E731">
        <v>100322</v>
      </c>
      <c r="F731" t="s">
        <v>1004</v>
      </c>
      <c r="G731">
        <v>201304</v>
      </c>
      <c r="H731" t="s">
        <v>989</v>
      </c>
      <c r="I731" t="s">
        <v>990</v>
      </c>
      <c r="J731">
        <v>425959.97</v>
      </c>
      <c r="K731" t="s">
        <v>6</v>
      </c>
      <c r="L731">
        <v>425959.97</v>
      </c>
    </row>
    <row r="732" spans="1:12" ht="15" customHeight="1">
      <c r="A732" s="1" t="s">
        <v>1080</v>
      </c>
      <c r="B732">
        <v>11</v>
      </c>
      <c r="C732" t="s">
        <v>10</v>
      </c>
      <c r="D732" t="s">
        <v>34</v>
      </c>
      <c r="E732">
        <v>100322</v>
      </c>
      <c r="F732" t="s">
        <v>1004</v>
      </c>
      <c r="G732">
        <v>201304</v>
      </c>
      <c r="H732" t="s">
        <v>989</v>
      </c>
      <c r="I732" t="s">
        <v>990</v>
      </c>
      <c r="J732">
        <v>11987.34</v>
      </c>
      <c r="K732" t="s">
        <v>6</v>
      </c>
      <c r="L732">
        <v>11987.34</v>
      </c>
    </row>
    <row r="733" spans="1:12" ht="15" customHeight="1">
      <c r="A733" s="1" t="s">
        <v>1080</v>
      </c>
      <c r="B733">
        <v>11</v>
      </c>
      <c r="C733" t="s">
        <v>10</v>
      </c>
      <c r="D733" t="s">
        <v>34</v>
      </c>
      <c r="E733">
        <v>104206</v>
      </c>
      <c r="F733" t="s">
        <v>1005</v>
      </c>
      <c r="G733">
        <v>201304</v>
      </c>
      <c r="H733" t="s">
        <v>989</v>
      </c>
      <c r="I733" t="s">
        <v>990</v>
      </c>
      <c r="J733">
        <v>4.7300000000000004</v>
      </c>
      <c r="K733" t="s">
        <v>6</v>
      </c>
      <c r="L733">
        <v>4.7300000000000004</v>
      </c>
    </row>
    <row r="734" spans="1:12" ht="15" customHeight="1">
      <c r="A734" s="1" t="s">
        <v>1080</v>
      </c>
      <c r="B734">
        <v>11</v>
      </c>
      <c r="C734" t="s">
        <v>10</v>
      </c>
      <c r="D734" t="s">
        <v>34</v>
      </c>
      <c r="E734">
        <v>104206</v>
      </c>
      <c r="F734" t="s">
        <v>1005</v>
      </c>
      <c r="G734">
        <v>201304</v>
      </c>
      <c r="H734" t="s">
        <v>989</v>
      </c>
      <c r="I734" t="s">
        <v>990</v>
      </c>
      <c r="J734">
        <v>1.1100000000000001</v>
      </c>
      <c r="K734" t="s">
        <v>6</v>
      </c>
      <c r="L734">
        <v>1.1100000000000001</v>
      </c>
    </row>
    <row r="735" spans="1:12" ht="15" customHeight="1">
      <c r="A735" s="1" t="s">
        <v>1080</v>
      </c>
      <c r="B735">
        <v>11</v>
      </c>
      <c r="C735" t="s">
        <v>10</v>
      </c>
      <c r="D735" t="s">
        <v>34</v>
      </c>
      <c r="E735">
        <v>104206</v>
      </c>
      <c r="F735" t="s">
        <v>1005</v>
      </c>
      <c r="G735">
        <v>201304</v>
      </c>
      <c r="H735" t="s">
        <v>989</v>
      </c>
      <c r="I735" t="s">
        <v>990</v>
      </c>
      <c r="J735">
        <v>7.84</v>
      </c>
      <c r="K735" t="s">
        <v>6</v>
      </c>
      <c r="L735">
        <v>7.84</v>
      </c>
    </row>
    <row r="736" spans="1:12" ht="15" customHeight="1">
      <c r="A736" s="1" t="s">
        <v>1080</v>
      </c>
      <c r="B736">
        <v>11</v>
      </c>
      <c r="C736" t="s">
        <v>10</v>
      </c>
      <c r="D736" t="s">
        <v>34</v>
      </c>
      <c r="E736">
        <v>104206</v>
      </c>
      <c r="F736" t="s">
        <v>1005</v>
      </c>
      <c r="G736">
        <v>201304</v>
      </c>
      <c r="H736" t="s">
        <v>989</v>
      </c>
      <c r="I736" t="s">
        <v>990</v>
      </c>
      <c r="J736">
        <v>5.44</v>
      </c>
      <c r="K736" t="s">
        <v>6</v>
      </c>
      <c r="L736">
        <v>5.44</v>
      </c>
    </row>
    <row r="737" spans="1:12" ht="15" customHeight="1">
      <c r="A737" s="1" t="s">
        <v>1080</v>
      </c>
      <c r="B737">
        <v>11</v>
      </c>
      <c r="C737" t="s">
        <v>10</v>
      </c>
      <c r="D737" t="s">
        <v>34</v>
      </c>
      <c r="E737">
        <v>104206</v>
      </c>
      <c r="F737" t="s">
        <v>1005</v>
      </c>
      <c r="G737">
        <v>201304</v>
      </c>
      <c r="H737" t="s">
        <v>989</v>
      </c>
      <c r="I737" t="s">
        <v>990</v>
      </c>
      <c r="J737">
        <v>31.35</v>
      </c>
      <c r="K737" t="s">
        <v>6</v>
      </c>
      <c r="L737">
        <v>31.35</v>
      </c>
    </row>
    <row r="738" spans="1:12" ht="15" customHeight="1">
      <c r="A738" s="1" t="s">
        <v>1080</v>
      </c>
      <c r="B738">
        <v>11</v>
      </c>
      <c r="C738" t="s">
        <v>10</v>
      </c>
      <c r="D738" t="s">
        <v>34</v>
      </c>
      <c r="E738">
        <v>104206</v>
      </c>
      <c r="F738" t="s">
        <v>1005</v>
      </c>
      <c r="G738">
        <v>201304</v>
      </c>
      <c r="H738" t="s">
        <v>989</v>
      </c>
      <c r="I738" t="s">
        <v>990</v>
      </c>
      <c r="J738">
        <v>10.45</v>
      </c>
      <c r="K738" t="s">
        <v>6</v>
      </c>
      <c r="L738">
        <v>10.45</v>
      </c>
    </row>
    <row r="739" spans="1:12" ht="15" customHeight="1">
      <c r="A739" s="1" t="s">
        <v>1080</v>
      </c>
      <c r="B739">
        <v>11</v>
      </c>
      <c r="C739" t="s">
        <v>10</v>
      </c>
      <c r="D739" t="s">
        <v>34</v>
      </c>
      <c r="E739">
        <v>104206</v>
      </c>
      <c r="F739" t="s">
        <v>1005</v>
      </c>
      <c r="G739">
        <v>201304</v>
      </c>
      <c r="H739" t="s">
        <v>989</v>
      </c>
      <c r="I739" t="s">
        <v>990</v>
      </c>
      <c r="J739">
        <v>1.22</v>
      </c>
      <c r="K739" t="s">
        <v>6</v>
      </c>
      <c r="L739">
        <v>1.22</v>
      </c>
    </row>
    <row r="740" spans="1:12">
      <c r="A740" s="1" t="s">
        <v>1080</v>
      </c>
      <c r="B740">
        <v>11</v>
      </c>
      <c r="C740" t="s">
        <v>10</v>
      </c>
      <c r="D740" t="s">
        <v>34</v>
      </c>
      <c r="E740">
        <v>104206</v>
      </c>
      <c r="F740" t="s">
        <v>1005</v>
      </c>
      <c r="G740">
        <v>201304</v>
      </c>
      <c r="H740" t="s">
        <v>989</v>
      </c>
      <c r="I740" t="s">
        <v>990</v>
      </c>
      <c r="J740">
        <v>3.45</v>
      </c>
      <c r="K740" t="s">
        <v>6</v>
      </c>
      <c r="L740">
        <v>3.45</v>
      </c>
    </row>
    <row r="741" spans="1:12">
      <c r="A741" s="1" t="s">
        <v>1080</v>
      </c>
      <c r="B741">
        <v>11</v>
      </c>
      <c r="C741" t="s">
        <v>10</v>
      </c>
      <c r="D741" t="s">
        <v>34</v>
      </c>
      <c r="E741">
        <v>104206</v>
      </c>
      <c r="F741" t="s">
        <v>1005</v>
      </c>
      <c r="G741">
        <v>201304</v>
      </c>
      <c r="H741" t="s">
        <v>989</v>
      </c>
      <c r="I741" t="s">
        <v>990</v>
      </c>
      <c r="J741">
        <v>0.97</v>
      </c>
      <c r="K741" t="s">
        <v>6</v>
      </c>
      <c r="L741">
        <v>0.97</v>
      </c>
    </row>
    <row r="742" spans="1:12">
      <c r="A742" s="1" t="s">
        <v>1080</v>
      </c>
      <c r="B742">
        <v>11</v>
      </c>
      <c r="C742" t="s">
        <v>10</v>
      </c>
      <c r="D742" t="s">
        <v>34</v>
      </c>
      <c r="E742">
        <v>106230</v>
      </c>
      <c r="F742" t="s">
        <v>1006</v>
      </c>
      <c r="G742">
        <v>201304</v>
      </c>
      <c r="H742" t="s">
        <v>989</v>
      </c>
      <c r="I742" t="s">
        <v>990</v>
      </c>
      <c r="J742">
        <v>11065.51</v>
      </c>
      <c r="K742" t="s">
        <v>6</v>
      </c>
      <c r="L742">
        <v>11065.51</v>
      </c>
    </row>
    <row r="743" spans="1:12">
      <c r="A743" s="1" t="s">
        <v>1080</v>
      </c>
      <c r="B743">
        <v>11</v>
      </c>
      <c r="C743" t="s">
        <v>10</v>
      </c>
      <c r="D743" t="s">
        <v>34</v>
      </c>
      <c r="E743">
        <v>106230</v>
      </c>
      <c r="F743" t="s">
        <v>1006</v>
      </c>
      <c r="G743">
        <v>201304</v>
      </c>
      <c r="H743" t="s">
        <v>989</v>
      </c>
      <c r="I743" t="s">
        <v>990</v>
      </c>
      <c r="J743">
        <v>493.06</v>
      </c>
      <c r="K743" t="s">
        <v>6</v>
      </c>
      <c r="L743">
        <v>493.06</v>
      </c>
    </row>
    <row r="744" spans="1:12">
      <c r="A744" s="1" t="s">
        <v>1080</v>
      </c>
      <c r="B744">
        <v>11</v>
      </c>
      <c r="C744" t="s">
        <v>10</v>
      </c>
      <c r="D744" t="s">
        <v>34</v>
      </c>
      <c r="E744">
        <v>106230</v>
      </c>
      <c r="F744" t="s">
        <v>1006</v>
      </c>
      <c r="G744">
        <v>201304</v>
      </c>
      <c r="H744" t="s">
        <v>989</v>
      </c>
      <c r="I744" t="s">
        <v>990</v>
      </c>
      <c r="J744">
        <v>351.73</v>
      </c>
      <c r="K744" t="s">
        <v>6</v>
      </c>
      <c r="L744">
        <v>351.73</v>
      </c>
    </row>
    <row r="745" spans="1:12">
      <c r="A745" s="1" t="s">
        <v>1080</v>
      </c>
      <c r="B745">
        <v>11</v>
      </c>
      <c r="C745" t="s">
        <v>10</v>
      </c>
      <c r="D745" t="s">
        <v>34</v>
      </c>
      <c r="E745">
        <v>106230</v>
      </c>
      <c r="F745" t="s">
        <v>1006</v>
      </c>
      <c r="G745">
        <v>201304</v>
      </c>
      <c r="H745" t="s">
        <v>989</v>
      </c>
      <c r="I745" t="s">
        <v>990</v>
      </c>
      <c r="J745">
        <v>2264.14</v>
      </c>
      <c r="K745" t="s">
        <v>6</v>
      </c>
      <c r="L745">
        <v>2264.14</v>
      </c>
    </row>
    <row r="746" spans="1:12">
      <c r="A746" s="1" t="s">
        <v>1080</v>
      </c>
      <c r="B746">
        <v>11</v>
      </c>
      <c r="C746" t="s">
        <v>10</v>
      </c>
      <c r="D746" t="s">
        <v>34</v>
      </c>
      <c r="E746">
        <v>106230</v>
      </c>
      <c r="F746" t="s">
        <v>1006</v>
      </c>
      <c r="G746">
        <v>201304</v>
      </c>
      <c r="H746" t="s">
        <v>989</v>
      </c>
      <c r="I746" t="s">
        <v>990</v>
      </c>
      <c r="J746">
        <v>19494.669999999998</v>
      </c>
      <c r="K746" t="s">
        <v>6</v>
      </c>
      <c r="L746">
        <v>19494.669999999998</v>
      </c>
    </row>
    <row r="747" spans="1:12">
      <c r="A747" s="1" t="s">
        <v>1080</v>
      </c>
      <c r="B747">
        <v>11</v>
      </c>
      <c r="C747" t="s">
        <v>10</v>
      </c>
      <c r="D747" t="s">
        <v>34</v>
      </c>
      <c r="E747">
        <v>106230</v>
      </c>
      <c r="F747" t="s">
        <v>1006</v>
      </c>
      <c r="G747">
        <v>201304</v>
      </c>
      <c r="H747" t="s">
        <v>989</v>
      </c>
      <c r="I747" t="s">
        <v>990</v>
      </c>
      <c r="J747">
        <v>1482.98</v>
      </c>
      <c r="K747" t="s">
        <v>6</v>
      </c>
      <c r="L747">
        <v>1482.98</v>
      </c>
    </row>
    <row r="748" spans="1:12">
      <c r="A748" s="1" t="s">
        <v>1080</v>
      </c>
      <c r="B748">
        <v>11</v>
      </c>
      <c r="C748" t="s">
        <v>10</v>
      </c>
      <c r="D748" t="s">
        <v>34</v>
      </c>
      <c r="E748">
        <v>106230</v>
      </c>
      <c r="F748" t="s">
        <v>1006</v>
      </c>
      <c r="G748">
        <v>201304</v>
      </c>
      <c r="H748" t="s">
        <v>989</v>
      </c>
      <c r="I748" t="s">
        <v>990</v>
      </c>
      <c r="J748">
        <v>36015.17</v>
      </c>
      <c r="K748" t="s">
        <v>6</v>
      </c>
      <c r="L748">
        <v>36015.17</v>
      </c>
    </row>
    <row r="749" spans="1:12">
      <c r="A749" s="1" t="s">
        <v>1080</v>
      </c>
      <c r="B749">
        <v>11</v>
      </c>
      <c r="C749" t="s">
        <v>10</v>
      </c>
      <c r="D749" t="s">
        <v>34</v>
      </c>
      <c r="E749">
        <v>106230</v>
      </c>
      <c r="F749" t="s">
        <v>1006</v>
      </c>
      <c r="G749">
        <v>201304</v>
      </c>
      <c r="H749" t="s">
        <v>989</v>
      </c>
      <c r="I749" t="s">
        <v>990</v>
      </c>
      <c r="J749">
        <v>7379.72</v>
      </c>
      <c r="K749" t="s">
        <v>6</v>
      </c>
      <c r="L749">
        <v>7379.72</v>
      </c>
    </row>
    <row r="750" spans="1:12">
      <c r="A750" s="1" t="s">
        <v>1080</v>
      </c>
      <c r="B750">
        <v>11</v>
      </c>
      <c r="C750" t="s">
        <v>10</v>
      </c>
      <c r="D750" t="s">
        <v>34</v>
      </c>
      <c r="E750">
        <v>106230</v>
      </c>
      <c r="F750" t="s">
        <v>1006</v>
      </c>
      <c r="G750">
        <v>201304</v>
      </c>
      <c r="H750" t="s">
        <v>989</v>
      </c>
      <c r="I750" t="s">
        <v>990</v>
      </c>
      <c r="J750">
        <v>399.55</v>
      </c>
      <c r="K750" t="s">
        <v>6</v>
      </c>
      <c r="L750">
        <v>399.55</v>
      </c>
    </row>
    <row r="751" spans="1:12">
      <c r="A751" s="1" t="s">
        <v>1080</v>
      </c>
      <c r="B751">
        <v>11</v>
      </c>
      <c r="C751" t="s">
        <v>10</v>
      </c>
      <c r="D751" t="s">
        <v>34</v>
      </c>
      <c r="E751">
        <v>106230</v>
      </c>
      <c r="F751" t="s">
        <v>1006</v>
      </c>
      <c r="G751">
        <v>201304</v>
      </c>
      <c r="H751" t="s">
        <v>989</v>
      </c>
      <c r="I751" t="s">
        <v>990</v>
      </c>
      <c r="J751">
        <v>8034.25</v>
      </c>
      <c r="K751" t="s">
        <v>6</v>
      </c>
      <c r="L751">
        <v>8034.25</v>
      </c>
    </row>
    <row r="752" spans="1:12">
      <c r="A752" s="1" t="s">
        <v>1080</v>
      </c>
      <c r="B752">
        <v>11</v>
      </c>
      <c r="C752" t="s">
        <v>10</v>
      </c>
      <c r="D752" t="s">
        <v>34</v>
      </c>
      <c r="E752">
        <v>106230</v>
      </c>
      <c r="F752" t="s">
        <v>1006</v>
      </c>
      <c r="G752">
        <v>201304</v>
      </c>
      <c r="H752" t="s">
        <v>989</v>
      </c>
      <c r="I752" t="s">
        <v>990</v>
      </c>
      <c r="J752">
        <v>30870.65</v>
      </c>
      <c r="K752" t="s">
        <v>6</v>
      </c>
      <c r="L752">
        <v>30870.65</v>
      </c>
    </row>
    <row r="753" spans="1:12">
      <c r="A753" s="1" t="s">
        <v>1080</v>
      </c>
      <c r="B753">
        <v>11</v>
      </c>
      <c r="C753" t="s">
        <v>10</v>
      </c>
      <c r="D753" t="s">
        <v>34</v>
      </c>
      <c r="E753">
        <v>106230</v>
      </c>
      <c r="F753" t="s">
        <v>1006</v>
      </c>
      <c r="G753">
        <v>201304</v>
      </c>
      <c r="H753" t="s">
        <v>989</v>
      </c>
      <c r="I753" t="s">
        <v>990</v>
      </c>
      <c r="J753">
        <v>345.08</v>
      </c>
      <c r="K753" t="s">
        <v>6</v>
      </c>
      <c r="L753">
        <v>345.08</v>
      </c>
    </row>
    <row r="754" spans="1:12">
      <c r="A754" s="1" t="s">
        <v>1080</v>
      </c>
      <c r="B754">
        <v>12</v>
      </c>
      <c r="C754" t="s">
        <v>10</v>
      </c>
      <c r="D754" t="s">
        <v>34</v>
      </c>
      <c r="E754">
        <v>108941</v>
      </c>
      <c r="F754" t="s">
        <v>1009</v>
      </c>
      <c r="G754">
        <v>201304</v>
      </c>
      <c r="H754" t="s">
        <v>989</v>
      </c>
      <c r="I754" t="s">
        <v>990</v>
      </c>
      <c r="J754">
        <v>1690.35</v>
      </c>
      <c r="K754" t="s">
        <v>6</v>
      </c>
      <c r="L754">
        <v>1690.35</v>
      </c>
    </row>
    <row r="755" spans="1:12">
      <c r="A755" s="1" t="s">
        <v>1080</v>
      </c>
      <c r="B755">
        <v>78</v>
      </c>
      <c r="C755" t="s">
        <v>10</v>
      </c>
      <c r="D755" t="s">
        <v>34</v>
      </c>
      <c r="E755">
        <v>101026</v>
      </c>
      <c r="F755" t="s">
        <v>1010</v>
      </c>
      <c r="G755">
        <v>201304</v>
      </c>
      <c r="H755" t="s">
        <v>989</v>
      </c>
      <c r="I755" t="s">
        <v>990</v>
      </c>
      <c r="J755">
        <v>4.83</v>
      </c>
      <c r="K755" t="s">
        <v>6</v>
      </c>
      <c r="L755">
        <v>4.83</v>
      </c>
    </row>
    <row r="756" spans="1:12" ht="15" customHeight="1">
      <c r="A756" s="1" t="s">
        <v>1080</v>
      </c>
      <c r="B756">
        <v>80</v>
      </c>
      <c r="C756" t="s">
        <v>10</v>
      </c>
      <c r="D756" t="s">
        <v>34</v>
      </c>
      <c r="E756">
        <v>101016</v>
      </c>
      <c r="F756" t="s">
        <v>1003</v>
      </c>
      <c r="G756">
        <v>201304</v>
      </c>
      <c r="H756" t="s">
        <v>989</v>
      </c>
      <c r="I756" t="s">
        <v>990</v>
      </c>
      <c r="J756">
        <v>14373.83</v>
      </c>
      <c r="K756" t="s">
        <v>6</v>
      </c>
      <c r="L756">
        <v>14373.83</v>
      </c>
    </row>
    <row r="757" spans="1:12" ht="15" customHeight="1">
      <c r="A757" s="1" t="s">
        <v>1080</v>
      </c>
      <c r="B757">
        <v>80</v>
      </c>
      <c r="C757" t="s">
        <v>10</v>
      </c>
      <c r="D757" t="s">
        <v>34</v>
      </c>
      <c r="E757">
        <v>101016</v>
      </c>
      <c r="F757" t="s">
        <v>1003</v>
      </c>
      <c r="G757">
        <v>201304</v>
      </c>
      <c r="H757" t="s">
        <v>989</v>
      </c>
      <c r="I757" t="s">
        <v>990</v>
      </c>
      <c r="J757">
        <v>27.04</v>
      </c>
      <c r="K757" t="s">
        <v>6</v>
      </c>
      <c r="L757">
        <v>27.04</v>
      </c>
    </row>
    <row r="758" spans="1:12" ht="15" customHeight="1">
      <c r="A758" s="1" t="s">
        <v>1080</v>
      </c>
      <c r="B758">
        <v>80</v>
      </c>
      <c r="C758" t="s">
        <v>10</v>
      </c>
      <c r="D758" t="s">
        <v>34</v>
      </c>
      <c r="E758">
        <v>100322</v>
      </c>
      <c r="F758" t="s">
        <v>1004</v>
      </c>
      <c r="G758">
        <v>201304</v>
      </c>
      <c r="H758" t="s">
        <v>989</v>
      </c>
      <c r="I758" t="s">
        <v>990</v>
      </c>
      <c r="J758">
        <v>206583.86</v>
      </c>
      <c r="K758" t="s">
        <v>6</v>
      </c>
      <c r="L758">
        <v>206583.86</v>
      </c>
    </row>
    <row r="759" spans="1:12" ht="15" customHeight="1">
      <c r="A759" s="1" t="s">
        <v>1080</v>
      </c>
      <c r="B759">
        <v>80</v>
      </c>
      <c r="C759" t="s">
        <v>10</v>
      </c>
      <c r="D759" t="s">
        <v>34</v>
      </c>
      <c r="E759">
        <v>100322</v>
      </c>
      <c r="F759" t="s">
        <v>1004</v>
      </c>
      <c r="G759">
        <v>201304</v>
      </c>
      <c r="H759" t="s">
        <v>989</v>
      </c>
      <c r="I759" t="s">
        <v>990</v>
      </c>
      <c r="J759">
        <v>12014.95</v>
      </c>
      <c r="K759" t="s">
        <v>6</v>
      </c>
      <c r="L759">
        <v>12014.95</v>
      </c>
    </row>
    <row r="760" spans="1:12">
      <c r="A760" s="1" t="s">
        <v>1080</v>
      </c>
      <c r="B760">
        <v>80</v>
      </c>
      <c r="C760" t="s">
        <v>10</v>
      </c>
      <c r="D760" t="s">
        <v>34</v>
      </c>
      <c r="E760">
        <v>106230</v>
      </c>
      <c r="F760" t="s">
        <v>1006</v>
      </c>
      <c r="G760">
        <v>201304</v>
      </c>
      <c r="H760" t="s">
        <v>989</v>
      </c>
      <c r="I760" t="s">
        <v>990</v>
      </c>
      <c r="J760">
        <v>5607.74</v>
      </c>
      <c r="K760" t="s">
        <v>6</v>
      </c>
      <c r="L760">
        <v>5607.74</v>
      </c>
    </row>
    <row r="761" spans="1:12" ht="15" customHeight="1">
      <c r="A761" s="1" t="s">
        <v>1080</v>
      </c>
      <c r="B761">
        <v>80</v>
      </c>
      <c r="C761" t="s">
        <v>10</v>
      </c>
      <c r="D761" t="s">
        <v>34</v>
      </c>
      <c r="E761">
        <v>106230</v>
      </c>
      <c r="F761" t="s">
        <v>1006</v>
      </c>
      <c r="G761">
        <v>201304</v>
      </c>
      <c r="H761" t="s">
        <v>989</v>
      </c>
      <c r="I761" t="s">
        <v>990</v>
      </c>
      <c r="J761">
        <v>166.5</v>
      </c>
      <c r="K761" t="s">
        <v>6</v>
      </c>
      <c r="L761">
        <v>166.5</v>
      </c>
    </row>
    <row r="762" spans="1:12">
      <c r="A762" s="1" t="s">
        <v>1080</v>
      </c>
      <c r="B762">
        <v>80</v>
      </c>
      <c r="C762" t="s">
        <v>10</v>
      </c>
      <c r="D762" t="s">
        <v>34</v>
      </c>
      <c r="E762">
        <v>106230</v>
      </c>
      <c r="F762" t="s">
        <v>1006</v>
      </c>
      <c r="G762">
        <v>201304</v>
      </c>
      <c r="H762" t="s">
        <v>989</v>
      </c>
      <c r="I762" t="s">
        <v>990</v>
      </c>
      <c r="J762">
        <v>1090.7</v>
      </c>
      <c r="K762" t="s">
        <v>6</v>
      </c>
      <c r="L762">
        <v>1090.7</v>
      </c>
    </row>
    <row r="763" spans="1:12" ht="15" customHeight="1">
      <c r="A763" s="1" t="s">
        <v>1080</v>
      </c>
      <c r="B763">
        <v>80</v>
      </c>
      <c r="C763" t="s">
        <v>10</v>
      </c>
      <c r="D763" t="s">
        <v>34</v>
      </c>
      <c r="E763">
        <v>106230</v>
      </c>
      <c r="F763" t="s">
        <v>1006</v>
      </c>
      <c r="G763">
        <v>201304</v>
      </c>
      <c r="H763" t="s">
        <v>989</v>
      </c>
      <c r="I763" t="s">
        <v>990</v>
      </c>
      <c r="J763">
        <v>9997.0300000000007</v>
      </c>
      <c r="K763" t="s">
        <v>6</v>
      </c>
      <c r="L763">
        <v>9997.0300000000007</v>
      </c>
    </row>
    <row r="764" spans="1:12">
      <c r="A764" s="1" t="s">
        <v>1080</v>
      </c>
      <c r="B764">
        <v>80</v>
      </c>
      <c r="C764" t="s">
        <v>10</v>
      </c>
      <c r="D764" t="s">
        <v>34</v>
      </c>
      <c r="E764">
        <v>106230</v>
      </c>
      <c r="F764" t="s">
        <v>1006</v>
      </c>
      <c r="G764">
        <v>201304</v>
      </c>
      <c r="H764" t="s">
        <v>989</v>
      </c>
      <c r="I764" t="s">
        <v>990</v>
      </c>
      <c r="J764">
        <v>702.76</v>
      </c>
      <c r="K764" t="s">
        <v>6</v>
      </c>
      <c r="L764">
        <v>702.76</v>
      </c>
    </row>
    <row r="765" spans="1:12">
      <c r="A765" s="1" t="s">
        <v>1080</v>
      </c>
      <c r="B765">
        <v>80</v>
      </c>
      <c r="C765" t="s">
        <v>10</v>
      </c>
      <c r="D765" t="s">
        <v>34</v>
      </c>
      <c r="E765">
        <v>106230</v>
      </c>
      <c r="F765" t="s">
        <v>1006</v>
      </c>
      <c r="G765">
        <v>201304</v>
      </c>
      <c r="H765" t="s">
        <v>989</v>
      </c>
      <c r="I765" t="s">
        <v>990</v>
      </c>
      <c r="J765">
        <v>18367.080000000002</v>
      </c>
      <c r="K765" t="s">
        <v>6</v>
      </c>
      <c r="L765">
        <v>18367.080000000002</v>
      </c>
    </row>
    <row r="766" spans="1:12">
      <c r="A766" s="1" t="s">
        <v>1080</v>
      </c>
      <c r="B766">
        <v>80</v>
      </c>
      <c r="C766" t="s">
        <v>10</v>
      </c>
      <c r="D766" t="s">
        <v>34</v>
      </c>
      <c r="E766">
        <v>106230</v>
      </c>
      <c r="F766" t="s">
        <v>1006</v>
      </c>
      <c r="G766">
        <v>201304</v>
      </c>
      <c r="H766" t="s">
        <v>989</v>
      </c>
      <c r="I766" t="s">
        <v>990</v>
      </c>
      <c r="J766">
        <v>3607.88</v>
      </c>
      <c r="K766" t="s">
        <v>6</v>
      </c>
      <c r="L766">
        <v>3607.88</v>
      </c>
    </row>
    <row r="767" spans="1:12" ht="15" customHeight="1">
      <c r="A767" s="1" t="s">
        <v>1080</v>
      </c>
      <c r="B767">
        <v>80</v>
      </c>
      <c r="C767" t="s">
        <v>10</v>
      </c>
      <c r="D767" t="s">
        <v>34</v>
      </c>
      <c r="E767">
        <v>106230</v>
      </c>
      <c r="F767" t="s">
        <v>1006</v>
      </c>
      <c r="G767">
        <v>201304</v>
      </c>
      <c r="H767" t="s">
        <v>989</v>
      </c>
      <c r="I767" t="s">
        <v>990</v>
      </c>
      <c r="J767">
        <v>3970.84</v>
      </c>
      <c r="K767" t="s">
        <v>6</v>
      </c>
      <c r="L767">
        <v>3970.84</v>
      </c>
    </row>
    <row r="768" spans="1:12" ht="15" customHeight="1">
      <c r="A768" s="1" t="s">
        <v>1080</v>
      </c>
      <c r="B768">
        <v>80</v>
      </c>
      <c r="C768" t="s">
        <v>10</v>
      </c>
      <c r="D768" t="s">
        <v>34</v>
      </c>
      <c r="E768">
        <v>106230</v>
      </c>
      <c r="F768" t="s">
        <v>1006</v>
      </c>
      <c r="G768">
        <v>201304</v>
      </c>
      <c r="H768" t="s">
        <v>989</v>
      </c>
      <c r="I768" t="s">
        <v>990</v>
      </c>
      <c r="J768">
        <v>14915.85</v>
      </c>
      <c r="K768" t="s">
        <v>6</v>
      </c>
      <c r="L768">
        <v>14915.85</v>
      </c>
    </row>
    <row r="769" spans="1:12" ht="15" customHeight="1">
      <c r="A769" s="1" t="s">
        <v>1080</v>
      </c>
      <c r="B769">
        <v>80</v>
      </c>
      <c r="C769" t="s">
        <v>10</v>
      </c>
      <c r="D769" t="s">
        <v>34</v>
      </c>
      <c r="E769">
        <v>106230</v>
      </c>
      <c r="F769" t="s">
        <v>1006</v>
      </c>
      <c r="G769">
        <v>201304</v>
      </c>
      <c r="H769" t="s">
        <v>989</v>
      </c>
      <c r="I769" t="s">
        <v>990</v>
      </c>
      <c r="J769">
        <v>93.19</v>
      </c>
      <c r="K769" t="s">
        <v>5</v>
      </c>
      <c r="L769">
        <v>-93.19</v>
      </c>
    </row>
    <row r="770" spans="1:12" ht="15" customHeight="1">
      <c r="A770" s="1" t="s">
        <v>1080</v>
      </c>
      <c r="B770">
        <v>80</v>
      </c>
      <c r="C770" t="s">
        <v>10</v>
      </c>
      <c r="D770" t="s">
        <v>34</v>
      </c>
      <c r="E770">
        <v>100321</v>
      </c>
      <c r="F770" t="s">
        <v>997</v>
      </c>
      <c r="G770">
        <v>201304</v>
      </c>
      <c r="H770" t="s">
        <v>989</v>
      </c>
      <c r="I770" t="s">
        <v>990</v>
      </c>
      <c r="J770">
        <v>74235.77</v>
      </c>
      <c r="K770" t="s">
        <v>6</v>
      </c>
      <c r="L770">
        <v>74235.77</v>
      </c>
    </row>
    <row r="771" spans="1:12" ht="15" customHeight="1">
      <c r="A771" s="1" t="s">
        <v>1080</v>
      </c>
      <c r="B771">
        <v>80</v>
      </c>
      <c r="C771" t="s">
        <v>10</v>
      </c>
      <c r="D771" t="s">
        <v>34</v>
      </c>
      <c r="E771">
        <v>100321</v>
      </c>
      <c r="F771" t="s">
        <v>997</v>
      </c>
      <c r="G771">
        <v>201304</v>
      </c>
      <c r="H771" t="s">
        <v>989</v>
      </c>
      <c r="I771" t="s">
        <v>990</v>
      </c>
      <c r="J771">
        <v>4414.38</v>
      </c>
      <c r="K771" t="s">
        <v>6</v>
      </c>
      <c r="L771">
        <v>4414.38</v>
      </c>
    </row>
    <row r="772" spans="1:12" ht="15" customHeight="1">
      <c r="A772" s="1" t="s">
        <v>1080</v>
      </c>
      <c r="B772">
        <v>80</v>
      </c>
      <c r="C772" t="s">
        <v>10</v>
      </c>
      <c r="D772" t="s">
        <v>34</v>
      </c>
      <c r="E772">
        <v>100321</v>
      </c>
      <c r="F772" t="s">
        <v>997</v>
      </c>
      <c r="G772">
        <v>201304</v>
      </c>
      <c r="H772" t="s">
        <v>989</v>
      </c>
      <c r="I772" t="s">
        <v>990</v>
      </c>
      <c r="J772">
        <v>9991.69</v>
      </c>
      <c r="K772" t="s">
        <v>6</v>
      </c>
      <c r="L772">
        <v>9991.69</v>
      </c>
    </row>
    <row r="773" spans="1:12" ht="15" customHeight="1">
      <c r="A773" s="1" t="s">
        <v>1080</v>
      </c>
      <c r="B773">
        <v>80</v>
      </c>
      <c r="C773" t="s">
        <v>10</v>
      </c>
      <c r="D773" t="s">
        <v>34</v>
      </c>
      <c r="E773">
        <v>100321</v>
      </c>
      <c r="F773" t="s">
        <v>997</v>
      </c>
      <c r="G773">
        <v>201304</v>
      </c>
      <c r="H773" t="s">
        <v>989</v>
      </c>
      <c r="I773" t="s">
        <v>990</v>
      </c>
      <c r="J773">
        <v>92888.52</v>
      </c>
      <c r="K773" t="s">
        <v>6</v>
      </c>
      <c r="L773">
        <v>92888.52</v>
      </c>
    </row>
    <row r="774" spans="1:12" ht="15" customHeight="1">
      <c r="A774" s="1" t="s">
        <v>1080</v>
      </c>
      <c r="B774">
        <v>80</v>
      </c>
      <c r="C774" t="s">
        <v>10</v>
      </c>
      <c r="D774" t="s">
        <v>34</v>
      </c>
      <c r="E774">
        <v>100321</v>
      </c>
      <c r="F774" t="s">
        <v>997</v>
      </c>
      <c r="G774">
        <v>201304</v>
      </c>
      <c r="H774" t="s">
        <v>989</v>
      </c>
      <c r="I774" t="s">
        <v>990</v>
      </c>
      <c r="J774">
        <v>6143.87</v>
      </c>
      <c r="K774" t="s">
        <v>6</v>
      </c>
      <c r="L774">
        <v>6143.87</v>
      </c>
    </row>
    <row r="775" spans="1:12" ht="15" customHeight="1">
      <c r="A775" s="1" t="s">
        <v>1080</v>
      </c>
      <c r="B775">
        <v>80</v>
      </c>
      <c r="C775" t="s">
        <v>10</v>
      </c>
      <c r="D775" t="s">
        <v>34</v>
      </c>
      <c r="E775">
        <v>100321</v>
      </c>
      <c r="F775" t="s">
        <v>997</v>
      </c>
      <c r="G775">
        <v>201304</v>
      </c>
      <c r="H775" t="s">
        <v>989</v>
      </c>
      <c r="I775" t="s">
        <v>990</v>
      </c>
      <c r="J775">
        <v>203095.01</v>
      </c>
      <c r="K775" t="s">
        <v>6</v>
      </c>
      <c r="L775">
        <v>203095.01</v>
      </c>
    </row>
    <row r="776" spans="1:12" ht="15" customHeight="1">
      <c r="A776" s="1" t="s">
        <v>1080</v>
      </c>
      <c r="B776">
        <v>80</v>
      </c>
      <c r="C776" t="s">
        <v>10</v>
      </c>
      <c r="D776" t="s">
        <v>34</v>
      </c>
      <c r="E776">
        <v>100321</v>
      </c>
      <c r="F776" t="s">
        <v>997</v>
      </c>
      <c r="G776">
        <v>201304</v>
      </c>
      <c r="H776" t="s">
        <v>989</v>
      </c>
      <c r="I776" t="s">
        <v>990</v>
      </c>
      <c r="J776">
        <v>46776.43</v>
      </c>
      <c r="K776" t="s">
        <v>6</v>
      </c>
      <c r="L776">
        <v>46776.43</v>
      </c>
    </row>
    <row r="777" spans="1:12" ht="15" customHeight="1">
      <c r="A777" s="1" t="s">
        <v>1080</v>
      </c>
      <c r="B777">
        <v>80</v>
      </c>
      <c r="C777" t="s">
        <v>10</v>
      </c>
      <c r="D777" t="s">
        <v>34</v>
      </c>
      <c r="E777">
        <v>100321</v>
      </c>
      <c r="F777" t="s">
        <v>997</v>
      </c>
      <c r="G777">
        <v>201304</v>
      </c>
      <c r="H777" t="s">
        <v>989</v>
      </c>
      <c r="I777" t="s">
        <v>990</v>
      </c>
      <c r="J777">
        <v>46213.47</v>
      </c>
      <c r="K777" t="s">
        <v>6</v>
      </c>
      <c r="L777">
        <v>46213.47</v>
      </c>
    </row>
    <row r="778" spans="1:12" ht="15" customHeight="1">
      <c r="A778" s="1" t="s">
        <v>1080</v>
      </c>
      <c r="B778">
        <v>80</v>
      </c>
      <c r="C778" t="s">
        <v>10</v>
      </c>
      <c r="D778" t="s">
        <v>34</v>
      </c>
      <c r="E778">
        <v>100321</v>
      </c>
      <c r="F778" t="s">
        <v>997</v>
      </c>
      <c r="G778">
        <v>201304</v>
      </c>
      <c r="H778" t="s">
        <v>989</v>
      </c>
      <c r="I778" t="s">
        <v>990</v>
      </c>
      <c r="J778">
        <v>53657.120000000003</v>
      </c>
      <c r="K778" t="s">
        <v>6</v>
      </c>
      <c r="L778">
        <v>53657.120000000003</v>
      </c>
    </row>
    <row r="779" spans="1:12" ht="15" customHeight="1">
      <c r="A779" s="1" t="s">
        <v>1080</v>
      </c>
      <c r="B779">
        <v>80</v>
      </c>
      <c r="C779" t="s">
        <v>10</v>
      </c>
      <c r="D779" t="s">
        <v>34</v>
      </c>
      <c r="E779">
        <v>101016</v>
      </c>
      <c r="F779" t="s">
        <v>1003</v>
      </c>
      <c r="G779">
        <v>201304</v>
      </c>
      <c r="H779" t="s">
        <v>989</v>
      </c>
      <c r="I779" t="s">
        <v>990</v>
      </c>
      <c r="J779">
        <v>5326.03</v>
      </c>
      <c r="K779" t="s">
        <v>6</v>
      </c>
      <c r="L779">
        <v>5326.03</v>
      </c>
    </row>
    <row r="780" spans="1:12" ht="15" customHeight="1">
      <c r="A780" s="1" t="s">
        <v>1080</v>
      </c>
      <c r="B780">
        <v>80</v>
      </c>
      <c r="C780" t="s">
        <v>10</v>
      </c>
      <c r="D780" t="s">
        <v>34</v>
      </c>
      <c r="E780">
        <v>101016</v>
      </c>
      <c r="F780" t="s">
        <v>1003</v>
      </c>
      <c r="G780">
        <v>201304</v>
      </c>
      <c r="H780" t="s">
        <v>989</v>
      </c>
      <c r="I780" t="s">
        <v>990</v>
      </c>
      <c r="J780">
        <v>471.5</v>
      </c>
      <c r="K780" t="s">
        <v>6</v>
      </c>
      <c r="L780">
        <v>471.5</v>
      </c>
    </row>
    <row r="781" spans="1:12" ht="15" customHeight="1">
      <c r="A781" s="1" t="s">
        <v>1080</v>
      </c>
      <c r="B781">
        <v>80</v>
      </c>
      <c r="C781" t="s">
        <v>10</v>
      </c>
      <c r="D781" t="s">
        <v>34</v>
      </c>
      <c r="E781">
        <v>101016</v>
      </c>
      <c r="F781" t="s">
        <v>1003</v>
      </c>
      <c r="G781">
        <v>201304</v>
      </c>
      <c r="H781" t="s">
        <v>989</v>
      </c>
      <c r="I781" t="s">
        <v>990</v>
      </c>
      <c r="J781">
        <v>437.66</v>
      </c>
      <c r="K781" t="s">
        <v>6</v>
      </c>
      <c r="L781">
        <v>437.66</v>
      </c>
    </row>
    <row r="782" spans="1:12" ht="15" customHeight="1">
      <c r="A782" s="1" t="s">
        <v>1080</v>
      </c>
      <c r="B782">
        <v>80</v>
      </c>
      <c r="C782" t="s">
        <v>10</v>
      </c>
      <c r="D782" t="s">
        <v>34</v>
      </c>
      <c r="E782">
        <v>101016</v>
      </c>
      <c r="F782" t="s">
        <v>1003</v>
      </c>
      <c r="G782">
        <v>201304</v>
      </c>
      <c r="H782" t="s">
        <v>989</v>
      </c>
      <c r="I782" t="s">
        <v>990</v>
      </c>
      <c r="J782">
        <v>5063.6899999999996</v>
      </c>
      <c r="K782" t="s">
        <v>6</v>
      </c>
      <c r="L782">
        <v>5063.6899999999996</v>
      </c>
    </row>
    <row r="783" spans="1:12" ht="15" customHeight="1">
      <c r="A783" s="1" t="s">
        <v>1080</v>
      </c>
      <c r="B783">
        <v>80</v>
      </c>
      <c r="C783" t="s">
        <v>10</v>
      </c>
      <c r="D783" t="s">
        <v>34</v>
      </c>
      <c r="E783">
        <v>101016</v>
      </c>
      <c r="F783" t="s">
        <v>1003</v>
      </c>
      <c r="G783">
        <v>201304</v>
      </c>
      <c r="H783" t="s">
        <v>989</v>
      </c>
      <c r="I783" t="s">
        <v>990</v>
      </c>
      <c r="J783">
        <v>235.02</v>
      </c>
      <c r="K783" t="s">
        <v>6</v>
      </c>
      <c r="L783">
        <v>235.02</v>
      </c>
    </row>
    <row r="784" spans="1:12" ht="15" customHeight="1">
      <c r="A784" s="1" t="s">
        <v>1080</v>
      </c>
      <c r="B784">
        <v>80</v>
      </c>
      <c r="C784" t="s">
        <v>10</v>
      </c>
      <c r="D784" t="s">
        <v>34</v>
      </c>
      <c r="E784">
        <v>101016</v>
      </c>
      <c r="F784" t="s">
        <v>1003</v>
      </c>
      <c r="G784">
        <v>201304</v>
      </c>
      <c r="H784" t="s">
        <v>989</v>
      </c>
      <c r="I784" t="s">
        <v>990</v>
      </c>
      <c r="J784">
        <v>12907.2</v>
      </c>
      <c r="K784" t="s">
        <v>6</v>
      </c>
      <c r="L784">
        <v>12907.2</v>
      </c>
    </row>
    <row r="785" spans="1:12" ht="15" customHeight="1">
      <c r="A785" s="1" t="s">
        <v>1080</v>
      </c>
      <c r="B785">
        <v>80</v>
      </c>
      <c r="C785" t="s">
        <v>10</v>
      </c>
      <c r="D785" t="s">
        <v>34</v>
      </c>
      <c r="E785">
        <v>101016</v>
      </c>
      <c r="F785" t="s">
        <v>1003</v>
      </c>
      <c r="G785">
        <v>201304</v>
      </c>
      <c r="H785" t="s">
        <v>989</v>
      </c>
      <c r="I785" t="s">
        <v>990</v>
      </c>
      <c r="J785">
        <v>3483.44</v>
      </c>
      <c r="K785" t="s">
        <v>6</v>
      </c>
      <c r="L785">
        <v>3483.44</v>
      </c>
    </row>
    <row r="786" spans="1:12" ht="15" customHeight="1">
      <c r="A786" s="1" t="s">
        <v>1080</v>
      </c>
      <c r="B786">
        <v>80</v>
      </c>
      <c r="C786" t="s">
        <v>10</v>
      </c>
      <c r="D786" t="s">
        <v>34</v>
      </c>
      <c r="E786">
        <v>101016</v>
      </c>
      <c r="F786" t="s">
        <v>1003</v>
      </c>
      <c r="G786">
        <v>201304</v>
      </c>
      <c r="H786" t="s">
        <v>989</v>
      </c>
      <c r="I786" t="s">
        <v>990</v>
      </c>
      <c r="J786">
        <v>2950.64</v>
      </c>
      <c r="K786" t="s">
        <v>6</v>
      </c>
      <c r="L786">
        <v>2950.64</v>
      </c>
    </row>
    <row r="787" spans="1:12" ht="15" customHeight="1">
      <c r="A787" s="1" t="s">
        <v>1080</v>
      </c>
      <c r="B787">
        <v>81</v>
      </c>
      <c r="C787" t="s">
        <v>10</v>
      </c>
      <c r="D787" t="s">
        <v>34</v>
      </c>
      <c r="E787">
        <v>108941</v>
      </c>
      <c r="F787" t="s">
        <v>1009</v>
      </c>
      <c r="G787">
        <v>201304</v>
      </c>
      <c r="H787" t="s">
        <v>989</v>
      </c>
      <c r="I787" t="s">
        <v>990</v>
      </c>
      <c r="J787">
        <v>441.68</v>
      </c>
      <c r="K787" t="s">
        <v>6</v>
      </c>
      <c r="L787">
        <v>441.68</v>
      </c>
    </row>
    <row r="788" spans="1:12" ht="15" customHeight="1">
      <c r="A788" s="1" t="s">
        <v>1080</v>
      </c>
      <c r="B788">
        <v>81</v>
      </c>
      <c r="C788" t="s">
        <v>10</v>
      </c>
      <c r="D788" t="s">
        <v>34</v>
      </c>
      <c r="E788">
        <v>108941</v>
      </c>
      <c r="F788" t="s">
        <v>1009</v>
      </c>
      <c r="G788">
        <v>201304</v>
      </c>
      <c r="H788" t="s">
        <v>989</v>
      </c>
      <c r="I788" t="s">
        <v>990</v>
      </c>
      <c r="J788">
        <v>831.99</v>
      </c>
      <c r="K788" t="s">
        <v>6</v>
      </c>
      <c r="L788">
        <v>831.99</v>
      </c>
    </row>
    <row r="789" spans="1:12" ht="15" customHeight="1">
      <c r="A789" s="1" t="s">
        <v>1080</v>
      </c>
      <c r="B789">
        <v>81</v>
      </c>
      <c r="C789" t="s">
        <v>10</v>
      </c>
      <c r="D789" t="s">
        <v>34</v>
      </c>
      <c r="E789">
        <v>108941</v>
      </c>
      <c r="F789" t="s">
        <v>1009</v>
      </c>
      <c r="G789">
        <v>201304</v>
      </c>
      <c r="H789" t="s">
        <v>989</v>
      </c>
      <c r="I789" t="s">
        <v>990</v>
      </c>
      <c r="J789">
        <v>64.05</v>
      </c>
      <c r="K789" t="s">
        <v>6</v>
      </c>
      <c r="L789">
        <v>64.05</v>
      </c>
    </row>
    <row r="790" spans="1:12" ht="15" customHeight="1">
      <c r="A790" s="1" t="s">
        <v>1080</v>
      </c>
      <c r="B790">
        <v>83</v>
      </c>
      <c r="C790" t="s">
        <v>10</v>
      </c>
      <c r="D790" t="s">
        <v>34</v>
      </c>
      <c r="E790">
        <v>100321</v>
      </c>
      <c r="F790" t="s">
        <v>997</v>
      </c>
      <c r="G790">
        <v>201304</v>
      </c>
      <c r="H790" t="s">
        <v>989</v>
      </c>
      <c r="I790" t="s">
        <v>990</v>
      </c>
      <c r="J790">
        <v>101.97</v>
      </c>
      <c r="K790" t="s">
        <v>6</v>
      </c>
      <c r="L790">
        <v>101.97</v>
      </c>
    </row>
    <row r="791" spans="1:12" ht="15" customHeight="1">
      <c r="A791" s="1" t="s">
        <v>1080</v>
      </c>
      <c r="B791">
        <v>83</v>
      </c>
      <c r="C791" t="s">
        <v>10</v>
      </c>
      <c r="D791" t="s">
        <v>34</v>
      </c>
      <c r="E791">
        <v>101016</v>
      </c>
      <c r="F791" t="s">
        <v>1003</v>
      </c>
      <c r="G791">
        <v>201304</v>
      </c>
      <c r="H791" t="s">
        <v>989</v>
      </c>
      <c r="I791" t="s">
        <v>990</v>
      </c>
      <c r="J791">
        <v>15.37</v>
      </c>
      <c r="K791" t="s">
        <v>6</v>
      </c>
      <c r="L791">
        <v>15.37</v>
      </c>
    </row>
    <row r="792" spans="1:12" ht="15" customHeight="1">
      <c r="A792" s="1" t="s">
        <v>1080</v>
      </c>
      <c r="B792">
        <v>83</v>
      </c>
      <c r="C792" t="s">
        <v>10</v>
      </c>
      <c r="D792" t="s">
        <v>34</v>
      </c>
      <c r="E792">
        <v>100322</v>
      </c>
      <c r="F792" t="s">
        <v>1004</v>
      </c>
      <c r="G792">
        <v>201304</v>
      </c>
      <c r="H792" t="s">
        <v>989</v>
      </c>
      <c r="I792" t="s">
        <v>990</v>
      </c>
      <c r="J792">
        <v>29.83</v>
      </c>
      <c r="K792" t="s">
        <v>6</v>
      </c>
      <c r="L792">
        <v>29.83</v>
      </c>
    </row>
    <row r="793" spans="1:12" ht="15" customHeight="1">
      <c r="A793" s="1" t="s">
        <v>1080</v>
      </c>
      <c r="B793">
        <v>83</v>
      </c>
      <c r="C793" t="s">
        <v>10</v>
      </c>
      <c r="D793" t="s">
        <v>34</v>
      </c>
      <c r="E793">
        <v>104206</v>
      </c>
      <c r="F793" t="s">
        <v>1005</v>
      </c>
      <c r="G793">
        <v>201304</v>
      </c>
      <c r="H793" t="s">
        <v>989</v>
      </c>
      <c r="I793" t="s">
        <v>990</v>
      </c>
      <c r="J793">
        <v>1.5</v>
      </c>
      <c r="K793" t="s">
        <v>6</v>
      </c>
      <c r="L793">
        <v>1.5</v>
      </c>
    </row>
    <row r="794" spans="1:12" ht="15" customHeight="1">
      <c r="A794" s="1" t="s">
        <v>1080</v>
      </c>
      <c r="B794">
        <v>106</v>
      </c>
      <c r="C794" t="s">
        <v>10</v>
      </c>
      <c r="D794" t="s">
        <v>34</v>
      </c>
      <c r="E794">
        <v>100321</v>
      </c>
      <c r="F794" t="s">
        <v>997</v>
      </c>
      <c r="G794">
        <v>201304</v>
      </c>
      <c r="H794" t="s">
        <v>989</v>
      </c>
      <c r="I794" t="s">
        <v>990</v>
      </c>
      <c r="J794">
        <v>74102.09</v>
      </c>
      <c r="K794" t="s">
        <v>6</v>
      </c>
      <c r="L794">
        <v>74102.09</v>
      </c>
    </row>
    <row r="795" spans="1:12" ht="15" customHeight="1">
      <c r="A795" s="1" t="s">
        <v>1080</v>
      </c>
      <c r="B795">
        <v>106</v>
      </c>
      <c r="C795" t="s">
        <v>10</v>
      </c>
      <c r="D795" t="s">
        <v>34</v>
      </c>
      <c r="E795">
        <v>100321</v>
      </c>
      <c r="F795" t="s">
        <v>997</v>
      </c>
      <c r="G795">
        <v>201304</v>
      </c>
      <c r="H795" t="s">
        <v>989</v>
      </c>
      <c r="I795" t="s">
        <v>990</v>
      </c>
      <c r="J795">
        <v>4414.38</v>
      </c>
      <c r="K795" t="s">
        <v>6</v>
      </c>
      <c r="L795">
        <v>4414.38</v>
      </c>
    </row>
    <row r="796" spans="1:12" ht="15" customHeight="1">
      <c r="A796" s="1" t="s">
        <v>1080</v>
      </c>
      <c r="B796">
        <v>106</v>
      </c>
      <c r="C796" t="s">
        <v>10</v>
      </c>
      <c r="D796" t="s">
        <v>34</v>
      </c>
      <c r="E796">
        <v>100321</v>
      </c>
      <c r="F796" t="s">
        <v>997</v>
      </c>
      <c r="G796">
        <v>201304</v>
      </c>
      <c r="H796" t="s">
        <v>989</v>
      </c>
      <c r="I796" t="s">
        <v>990</v>
      </c>
      <c r="J796">
        <v>9991.69</v>
      </c>
      <c r="K796" t="s">
        <v>6</v>
      </c>
      <c r="L796">
        <v>9991.69</v>
      </c>
    </row>
    <row r="797" spans="1:12" ht="15" customHeight="1">
      <c r="A797" s="1" t="s">
        <v>1080</v>
      </c>
      <c r="B797">
        <v>106</v>
      </c>
      <c r="C797" t="s">
        <v>10</v>
      </c>
      <c r="D797" t="s">
        <v>34</v>
      </c>
      <c r="E797">
        <v>100321</v>
      </c>
      <c r="F797" t="s">
        <v>997</v>
      </c>
      <c r="G797">
        <v>201304</v>
      </c>
      <c r="H797" t="s">
        <v>989</v>
      </c>
      <c r="I797" t="s">
        <v>990</v>
      </c>
      <c r="J797">
        <v>93288.78</v>
      </c>
      <c r="K797" t="s">
        <v>6</v>
      </c>
      <c r="L797">
        <v>93288.78</v>
      </c>
    </row>
    <row r="798" spans="1:12" ht="15" customHeight="1">
      <c r="A798" s="1" t="s">
        <v>1080</v>
      </c>
      <c r="B798">
        <v>106</v>
      </c>
      <c r="C798" t="s">
        <v>10</v>
      </c>
      <c r="D798" t="s">
        <v>34</v>
      </c>
      <c r="E798">
        <v>100321</v>
      </c>
      <c r="F798" t="s">
        <v>997</v>
      </c>
      <c r="G798">
        <v>201304</v>
      </c>
      <c r="H798" t="s">
        <v>989</v>
      </c>
      <c r="I798" t="s">
        <v>990</v>
      </c>
      <c r="J798">
        <v>6264.83</v>
      </c>
      <c r="K798" t="s">
        <v>6</v>
      </c>
      <c r="L798">
        <v>6264.83</v>
      </c>
    </row>
    <row r="799" spans="1:12" ht="15" customHeight="1">
      <c r="A799" s="1" t="s">
        <v>1080</v>
      </c>
      <c r="B799">
        <v>106</v>
      </c>
      <c r="C799" t="s">
        <v>10</v>
      </c>
      <c r="D799" t="s">
        <v>34</v>
      </c>
      <c r="E799">
        <v>100321</v>
      </c>
      <c r="F799" t="s">
        <v>997</v>
      </c>
      <c r="G799">
        <v>201304</v>
      </c>
      <c r="H799" t="s">
        <v>989</v>
      </c>
      <c r="I799" t="s">
        <v>990</v>
      </c>
      <c r="J799">
        <v>211433.86</v>
      </c>
      <c r="K799" t="s">
        <v>6</v>
      </c>
      <c r="L799">
        <v>211433.86</v>
      </c>
    </row>
    <row r="800" spans="1:12" ht="15" customHeight="1">
      <c r="A800" s="1" t="s">
        <v>1080</v>
      </c>
      <c r="B800">
        <v>106</v>
      </c>
      <c r="C800" t="s">
        <v>10</v>
      </c>
      <c r="D800" t="s">
        <v>34</v>
      </c>
      <c r="E800">
        <v>100321</v>
      </c>
      <c r="F800" t="s">
        <v>997</v>
      </c>
      <c r="G800">
        <v>201304</v>
      </c>
      <c r="H800" t="s">
        <v>989</v>
      </c>
      <c r="I800" t="s">
        <v>990</v>
      </c>
      <c r="J800">
        <v>46908.56</v>
      </c>
      <c r="K800" t="s">
        <v>6</v>
      </c>
      <c r="L800">
        <v>46908.56</v>
      </c>
    </row>
    <row r="801" spans="1:12" ht="15" customHeight="1">
      <c r="A801" s="1" t="s">
        <v>1080</v>
      </c>
      <c r="B801">
        <v>106</v>
      </c>
      <c r="C801" t="s">
        <v>10</v>
      </c>
      <c r="D801" t="s">
        <v>34</v>
      </c>
      <c r="E801">
        <v>100321</v>
      </c>
      <c r="F801" t="s">
        <v>997</v>
      </c>
      <c r="G801">
        <v>201304</v>
      </c>
      <c r="H801" t="s">
        <v>989</v>
      </c>
      <c r="I801" t="s">
        <v>990</v>
      </c>
      <c r="J801">
        <v>45216.68</v>
      </c>
      <c r="K801" t="s">
        <v>6</v>
      </c>
      <c r="L801">
        <v>45216.68</v>
      </c>
    </row>
    <row r="802" spans="1:12" ht="15" customHeight="1">
      <c r="A802" s="1" t="s">
        <v>1080</v>
      </c>
      <c r="B802">
        <v>106</v>
      </c>
      <c r="C802" t="s">
        <v>10</v>
      </c>
      <c r="D802" t="s">
        <v>34</v>
      </c>
      <c r="E802">
        <v>100321</v>
      </c>
      <c r="F802" t="s">
        <v>997</v>
      </c>
      <c r="G802">
        <v>201304</v>
      </c>
      <c r="H802" t="s">
        <v>989</v>
      </c>
      <c r="I802" t="s">
        <v>990</v>
      </c>
      <c r="J802">
        <v>51941.09</v>
      </c>
      <c r="K802" t="s">
        <v>6</v>
      </c>
      <c r="L802">
        <v>51941.09</v>
      </c>
    </row>
    <row r="803" spans="1:12">
      <c r="A803" s="1" t="s">
        <v>1080</v>
      </c>
      <c r="B803">
        <v>106</v>
      </c>
      <c r="C803" t="s">
        <v>10</v>
      </c>
      <c r="D803" t="s">
        <v>34</v>
      </c>
      <c r="E803">
        <v>101016</v>
      </c>
      <c r="F803" t="s">
        <v>1003</v>
      </c>
      <c r="G803">
        <v>201304</v>
      </c>
      <c r="H803" t="s">
        <v>989</v>
      </c>
      <c r="I803" t="s">
        <v>990</v>
      </c>
      <c r="J803">
        <v>5323.93</v>
      </c>
      <c r="K803" t="s">
        <v>6</v>
      </c>
      <c r="L803">
        <v>5323.93</v>
      </c>
    </row>
    <row r="804" spans="1:12">
      <c r="A804" s="1" t="s">
        <v>1080</v>
      </c>
      <c r="B804">
        <v>106</v>
      </c>
      <c r="C804" t="s">
        <v>10</v>
      </c>
      <c r="D804" t="s">
        <v>34</v>
      </c>
      <c r="E804">
        <v>101016</v>
      </c>
      <c r="F804" t="s">
        <v>1003</v>
      </c>
      <c r="G804">
        <v>201304</v>
      </c>
      <c r="H804" t="s">
        <v>989</v>
      </c>
      <c r="I804" t="s">
        <v>990</v>
      </c>
      <c r="J804">
        <v>471.5</v>
      </c>
      <c r="K804" t="s">
        <v>6</v>
      </c>
      <c r="L804">
        <v>471.5</v>
      </c>
    </row>
    <row r="805" spans="1:12" ht="15" customHeight="1">
      <c r="A805" s="1" t="s">
        <v>1080</v>
      </c>
      <c r="B805">
        <v>106</v>
      </c>
      <c r="C805" t="s">
        <v>10</v>
      </c>
      <c r="D805" t="s">
        <v>34</v>
      </c>
      <c r="E805">
        <v>101016</v>
      </c>
      <c r="F805" t="s">
        <v>1003</v>
      </c>
      <c r="G805">
        <v>201304</v>
      </c>
      <c r="H805" t="s">
        <v>989</v>
      </c>
      <c r="I805" t="s">
        <v>990</v>
      </c>
      <c r="J805">
        <v>437.66</v>
      </c>
      <c r="K805" t="s">
        <v>6</v>
      </c>
      <c r="L805">
        <v>437.66</v>
      </c>
    </row>
    <row r="806" spans="1:12" ht="15" customHeight="1">
      <c r="A806" s="1" t="s">
        <v>1080</v>
      </c>
      <c r="B806">
        <v>106</v>
      </c>
      <c r="C806" t="s">
        <v>10</v>
      </c>
      <c r="D806" t="s">
        <v>34</v>
      </c>
      <c r="E806">
        <v>101016</v>
      </c>
      <c r="F806" t="s">
        <v>1003</v>
      </c>
      <c r="G806">
        <v>201304</v>
      </c>
      <c r="H806" t="s">
        <v>989</v>
      </c>
      <c r="I806" t="s">
        <v>990</v>
      </c>
      <c r="J806">
        <v>5127.8</v>
      </c>
      <c r="K806" t="s">
        <v>6</v>
      </c>
      <c r="L806">
        <v>5127.8</v>
      </c>
    </row>
    <row r="807" spans="1:12">
      <c r="A807" s="1" t="s">
        <v>1080</v>
      </c>
      <c r="B807">
        <v>106</v>
      </c>
      <c r="C807" t="s">
        <v>10</v>
      </c>
      <c r="D807" t="s">
        <v>34</v>
      </c>
      <c r="E807">
        <v>101016</v>
      </c>
      <c r="F807" t="s">
        <v>1003</v>
      </c>
      <c r="G807">
        <v>201304</v>
      </c>
      <c r="H807" t="s">
        <v>989</v>
      </c>
      <c r="I807" t="s">
        <v>990</v>
      </c>
      <c r="J807">
        <v>235.02</v>
      </c>
      <c r="K807" t="s">
        <v>6</v>
      </c>
      <c r="L807">
        <v>235.02</v>
      </c>
    </row>
    <row r="808" spans="1:12" ht="15" customHeight="1">
      <c r="A808" s="1" t="s">
        <v>1080</v>
      </c>
      <c r="B808">
        <v>106</v>
      </c>
      <c r="C808" t="s">
        <v>10</v>
      </c>
      <c r="D808" t="s">
        <v>34</v>
      </c>
      <c r="E808">
        <v>101016</v>
      </c>
      <c r="F808" t="s">
        <v>1003</v>
      </c>
      <c r="G808">
        <v>201304</v>
      </c>
      <c r="H808" t="s">
        <v>989</v>
      </c>
      <c r="I808" t="s">
        <v>990</v>
      </c>
      <c r="J808">
        <v>12912.81</v>
      </c>
      <c r="K808" t="s">
        <v>6</v>
      </c>
      <c r="L808">
        <v>12912.81</v>
      </c>
    </row>
    <row r="809" spans="1:12">
      <c r="A809" s="1" t="s">
        <v>1080</v>
      </c>
      <c r="B809">
        <v>106</v>
      </c>
      <c r="C809" t="s">
        <v>10</v>
      </c>
      <c r="D809" t="s">
        <v>34</v>
      </c>
      <c r="E809">
        <v>101016</v>
      </c>
      <c r="F809" t="s">
        <v>1003</v>
      </c>
      <c r="G809">
        <v>201304</v>
      </c>
      <c r="H809" t="s">
        <v>989</v>
      </c>
      <c r="I809" t="s">
        <v>990</v>
      </c>
      <c r="J809">
        <v>3377.49</v>
      </c>
      <c r="K809" t="s">
        <v>6</v>
      </c>
      <c r="L809">
        <v>3377.49</v>
      </c>
    </row>
    <row r="810" spans="1:12" ht="15" customHeight="1">
      <c r="A810" s="1" t="s">
        <v>1080</v>
      </c>
      <c r="B810">
        <v>106</v>
      </c>
      <c r="C810" t="s">
        <v>10</v>
      </c>
      <c r="D810" t="s">
        <v>34</v>
      </c>
      <c r="E810">
        <v>101016</v>
      </c>
      <c r="F810" t="s">
        <v>1003</v>
      </c>
      <c r="G810">
        <v>201304</v>
      </c>
      <c r="H810" t="s">
        <v>989</v>
      </c>
      <c r="I810" t="s">
        <v>990</v>
      </c>
      <c r="J810">
        <v>2950.64</v>
      </c>
      <c r="K810" t="s">
        <v>6</v>
      </c>
      <c r="L810">
        <v>2950.64</v>
      </c>
    </row>
    <row r="811" spans="1:12" ht="15" customHeight="1">
      <c r="A811" s="1" t="s">
        <v>1080</v>
      </c>
      <c r="B811">
        <v>106</v>
      </c>
      <c r="C811" t="s">
        <v>10</v>
      </c>
      <c r="D811" t="s">
        <v>34</v>
      </c>
      <c r="E811">
        <v>101016</v>
      </c>
      <c r="F811" t="s">
        <v>1003</v>
      </c>
      <c r="G811">
        <v>201304</v>
      </c>
      <c r="H811" t="s">
        <v>989</v>
      </c>
      <c r="I811" t="s">
        <v>990</v>
      </c>
      <c r="J811">
        <v>14373.83</v>
      </c>
      <c r="K811" t="s">
        <v>6</v>
      </c>
      <c r="L811">
        <v>14373.83</v>
      </c>
    </row>
    <row r="812" spans="1:12" ht="15" customHeight="1">
      <c r="A812" s="1" t="s">
        <v>1080</v>
      </c>
      <c r="B812">
        <v>106</v>
      </c>
      <c r="C812" t="s">
        <v>10</v>
      </c>
      <c r="D812" t="s">
        <v>34</v>
      </c>
      <c r="E812">
        <v>101016</v>
      </c>
      <c r="F812" t="s">
        <v>1003</v>
      </c>
      <c r="G812">
        <v>201304</v>
      </c>
      <c r="H812" t="s">
        <v>989</v>
      </c>
      <c r="I812" t="s">
        <v>990</v>
      </c>
      <c r="J812">
        <v>10.97</v>
      </c>
      <c r="K812" t="s">
        <v>5</v>
      </c>
      <c r="L812">
        <v>-10.97</v>
      </c>
    </row>
    <row r="813" spans="1:12" ht="15" customHeight="1">
      <c r="A813" s="1" t="s">
        <v>1080</v>
      </c>
      <c r="B813">
        <v>106</v>
      </c>
      <c r="C813" t="s">
        <v>10</v>
      </c>
      <c r="D813" t="s">
        <v>34</v>
      </c>
      <c r="E813">
        <v>100322</v>
      </c>
      <c r="F813" t="s">
        <v>1004</v>
      </c>
      <c r="G813">
        <v>201304</v>
      </c>
      <c r="H813" t="s">
        <v>989</v>
      </c>
      <c r="I813" t="s">
        <v>990</v>
      </c>
      <c r="J813">
        <v>206741.67</v>
      </c>
      <c r="K813" t="s">
        <v>6</v>
      </c>
      <c r="L813">
        <v>206741.67</v>
      </c>
    </row>
    <row r="814" spans="1:12">
      <c r="A814" s="1" t="s">
        <v>1080</v>
      </c>
      <c r="B814">
        <v>106</v>
      </c>
      <c r="C814" t="s">
        <v>10</v>
      </c>
      <c r="D814" t="s">
        <v>34</v>
      </c>
      <c r="E814">
        <v>100322</v>
      </c>
      <c r="F814" t="s">
        <v>1004</v>
      </c>
      <c r="G814">
        <v>201304</v>
      </c>
      <c r="H814" t="s">
        <v>989</v>
      </c>
      <c r="I814" t="s">
        <v>990</v>
      </c>
      <c r="J814">
        <v>13158.8</v>
      </c>
      <c r="K814" t="s">
        <v>6</v>
      </c>
      <c r="L814">
        <v>13158.8</v>
      </c>
    </row>
    <row r="815" spans="1:12">
      <c r="A815" s="1" t="s">
        <v>1080</v>
      </c>
      <c r="B815">
        <v>106</v>
      </c>
      <c r="C815" t="s">
        <v>10</v>
      </c>
      <c r="D815" t="s">
        <v>34</v>
      </c>
      <c r="E815">
        <v>104206</v>
      </c>
      <c r="F815" t="s">
        <v>1005</v>
      </c>
      <c r="G815">
        <v>201304</v>
      </c>
      <c r="H815" t="s">
        <v>989</v>
      </c>
      <c r="I815" t="s">
        <v>990</v>
      </c>
      <c r="J815">
        <v>0.04</v>
      </c>
      <c r="K815" t="s">
        <v>6</v>
      </c>
      <c r="L815">
        <v>0.04</v>
      </c>
    </row>
    <row r="816" spans="1:12" ht="15" customHeight="1">
      <c r="A816" s="1" t="s">
        <v>1080</v>
      </c>
      <c r="B816">
        <v>106</v>
      </c>
      <c r="C816" t="s">
        <v>10</v>
      </c>
      <c r="D816" t="s">
        <v>34</v>
      </c>
      <c r="E816">
        <v>106230</v>
      </c>
      <c r="F816" t="s">
        <v>1006</v>
      </c>
      <c r="G816">
        <v>201304</v>
      </c>
      <c r="H816" t="s">
        <v>989</v>
      </c>
      <c r="I816" t="s">
        <v>990</v>
      </c>
      <c r="J816">
        <v>5593.4</v>
      </c>
      <c r="K816" t="s">
        <v>6</v>
      </c>
      <c r="L816">
        <v>5593.4</v>
      </c>
    </row>
    <row r="817" spans="1:12" ht="15" customHeight="1">
      <c r="A817" s="1" t="s">
        <v>1080</v>
      </c>
      <c r="B817">
        <v>106</v>
      </c>
      <c r="C817" t="s">
        <v>10</v>
      </c>
      <c r="D817" t="s">
        <v>34</v>
      </c>
      <c r="E817">
        <v>106230</v>
      </c>
      <c r="F817" t="s">
        <v>1006</v>
      </c>
      <c r="G817">
        <v>201304</v>
      </c>
      <c r="H817" t="s">
        <v>989</v>
      </c>
      <c r="I817" t="s">
        <v>990</v>
      </c>
      <c r="J817">
        <v>166.5</v>
      </c>
      <c r="K817" t="s">
        <v>6</v>
      </c>
      <c r="L817">
        <v>166.5</v>
      </c>
    </row>
    <row r="818" spans="1:12" ht="15" customHeight="1">
      <c r="A818" s="1" t="s">
        <v>1080</v>
      </c>
      <c r="B818">
        <v>106</v>
      </c>
      <c r="C818" t="s">
        <v>10</v>
      </c>
      <c r="D818" t="s">
        <v>34</v>
      </c>
      <c r="E818">
        <v>106230</v>
      </c>
      <c r="F818" t="s">
        <v>1006</v>
      </c>
      <c r="G818">
        <v>201304</v>
      </c>
      <c r="H818" t="s">
        <v>989</v>
      </c>
      <c r="I818" t="s">
        <v>990</v>
      </c>
      <c r="J818">
        <v>1090.7</v>
      </c>
      <c r="K818" t="s">
        <v>6</v>
      </c>
      <c r="L818">
        <v>1090.7</v>
      </c>
    </row>
    <row r="819" spans="1:12" ht="15" customHeight="1">
      <c r="A819" s="1" t="s">
        <v>1080</v>
      </c>
      <c r="B819">
        <v>106</v>
      </c>
      <c r="C819" t="s">
        <v>10</v>
      </c>
      <c r="D819" t="s">
        <v>34</v>
      </c>
      <c r="E819">
        <v>106230</v>
      </c>
      <c r="F819" t="s">
        <v>1006</v>
      </c>
      <c r="G819">
        <v>201304</v>
      </c>
      <c r="H819" t="s">
        <v>989</v>
      </c>
      <c r="I819" t="s">
        <v>990</v>
      </c>
      <c r="J819">
        <v>10037.11</v>
      </c>
      <c r="K819" t="s">
        <v>6</v>
      </c>
      <c r="L819">
        <v>10037.11</v>
      </c>
    </row>
    <row r="820" spans="1:12" ht="15" customHeight="1">
      <c r="A820" s="1" t="s">
        <v>1080</v>
      </c>
      <c r="B820">
        <v>106</v>
      </c>
      <c r="C820" t="s">
        <v>10</v>
      </c>
      <c r="D820" t="s">
        <v>34</v>
      </c>
      <c r="E820">
        <v>106230</v>
      </c>
      <c r="F820" t="s">
        <v>1006</v>
      </c>
      <c r="G820">
        <v>201304</v>
      </c>
      <c r="H820" t="s">
        <v>989</v>
      </c>
      <c r="I820" t="s">
        <v>990</v>
      </c>
      <c r="J820">
        <v>702.76</v>
      </c>
      <c r="K820" t="s">
        <v>6</v>
      </c>
      <c r="L820">
        <v>702.76</v>
      </c>
    </row>
    <row r="821" spans="1:12" ht="15" customHeight="1">
      <c r="A821" s="1" t="s">
        <v>1080</v>
      </c>
      <c r="B821">
        <v>106</v>
      </c>
      <c r="C821" t="s">
        <v>10</v>
      </c>
      <c r="D821" t="s">
        <v>34</v>
      </c>
      <c r="E821">
        <v>106230</v>
      </c>
      <c r="F821" t="s">
        <v>1006</v>
      </c>
      <c r="G821">
        <v>201304</v>
      </c>
      <c r="H821" t="s">
        <v>989</v>
      </c>
      <c r="I821" t="s">
        <v>990</v>
      </c>
      <c r="J821">
        <v>18914.849999999999</v>
      </c>
      <c r="K821" t="s">
        <v>6</v>
      </c>
      <c r="L821">
        <v>18914.849999999999</v>
      </c>
    </row>
    <row r="822" spans="1:12" ht="15" customHeight="1">
      <c r="A822" s="1" t="s">
        <v>1080</v>
      </c>
      <c r="B822">
        <v>106</v>
      </c>
      <c r="C822" t="s">
        <v>10</v>
      </c>
      <c r="D822" t="s">
        <v>34</v>
      </c>
      <c r="E822">
        <v>106230</v>
      </c>
      <c r="F822" t="s">
        <v>1006</v>
      </c>
      <c r="G822">
        <v>201304</v>
      </c>
      <c r="H822" t="s">
        <v>989</v>
      </c>
      <c r="I822" t="s">
        <v>990</v>
      </c>
      <c r="J822">
        <v>3700.39</v>
      </c>
      <c r="K822" t="s">
        <v>6</v>
      </c>
      <c r="L822">
        <v>3700.39</v>
      </c>
    </row>
    <row r="823" spans="1:12" ht="15" customHeight="1">
      <c r="A823" s="1" t="s">
        <v>1080</v>
      </c>
      <c r="B823">
        <v>106</v>
      </c>
      <c r="C823" t="s">
        <v>10</v>
      </c>
      <c r="D823" t="s">
        <v>34</v>
      </c>
      <c r="E823">
        <v>106230</v>
      </c>
      <c r="F823" t="s">
        <v>1006</v>
      </c>
      <c r="G823">
        <v>201304</v>
      </c>
      <c r="H823" t="s">
        <v>989</v>
      </c>
      <c r="I823" t="s">
        <v>990</v>
      </c>
      <c r="J823">
        <v>3768.36</v>
      </c>
      <c r="K823" t="s">
        <v>6</v>
      </c>
      <c r="L823">
        <v>3768.36</v>
      </c>
    </row>
    <row r="824" spans="1:12" ht="15" customHeight="1">
      <c r="A824" s="1" t="s">
        <v>1080</v>
      </c>
      <c r="B824">
        <v>106</v>
      </c>
      <c r="C824" t="s">
        <v>10</v>
      </c>
      <c r="D824" t="s">
        <v>34</v>
      </c>
      <c r="E824">
        <v>106230</v>
      </c>
      <c r="F824" t="s">
        <v>1006</v>
      </c>
      <c r="G824">
        <v>201304</v>
      </c>
      <c r="H824" t="s">
        <v>989</v>
      </c>
      <c r="I824" t="s">
        <v>990</v>
      </c>
      <c r="J824">
        <v>14817.06</v>
      </c>
      <c r="K824" t="s">
        <v>6</v>
      </c>
      <c r="L824">
        <v>14817.06</v>
      </c>
    </row>
    <row r="825" spans="1:12" ht="15" customHeight="1">
      <c r="A825" s="1" t="s">
        <v>1080</v>
      </c>
      <c r="B825">
        <v>106</v>
      </c>
      <c r="C825" t="s">
        <v>10</v>
      </c>
      <c r="D825" t="s">
        <v>34</v>
      </c>
      <c r="E825">
        <v>106230</v>
      </c>
      <c r="F825" t="s">
        <v>1006</v>
      </c>
      <c r="G825">
        <v>201304</v>
      </c>
      <c r="H825" t="s">
        <v>989</v>
      </c>
      <c r="I825" t="s">
        <v>990</v>
      </c>
      <c r="J825">
        <v>15.11</v>
      </c>
      <c r="K825" t="s">
        <v>5</v>
      </c>
      <c r="L825">
        <v>-15.11</v>
      </c>
    </row>
    <row r="826" spans="1:12" ht="15" customHeight="1">
      <c r="A826" s="1" t="s">
        <v>1080</v>
      </c>
      <c r="B826">
        <v>145</v>
      </c>
      <c r="C826" t="s">
        <v>10</v>
      </c>
      <c r="D826" t="s">
        <v>34</v>
      </c>
      <c r="E826">
        <v>101026</v>
      </c>
      <c r="F826" t="s">
        <v>1010</v>
      </c>
      <c r="G826">
        <v>201304</v>
      </c>
      <c r="H826" t="s">
        <v>989</v>
      </c>
      <c r="I826" t="s">
        <v>990</v>
      </c>
      <c r="J826">
        <v>4.83</v>
      </c>
      <c r="K826" t="s">
        <v>6</v>
      </c>
      <c r="L826">
        <v>4.83</v>
      </c>
    </row>
    <row r="827" spans="1:12" ht="15" customHeight="1">
      <c r="A827" s="1" t="s">
        <v>1080</v>
      </c>
      <c r="B827">
        <v>147</v>
      </c>
      <c r="C827" t="s">
        <v>10</v>
      </c>
      <c r="D827" t="s">
        <v>34</v>
      </c>
      <c r="E827">
        <v>108941</v>
      </c>
      <c r="F827" t="s">
        <v>1009</v>
      </c>
      <c r="G827">
        <v>201304</v>
      </c>
      <c r="H827" t="s">
        <v>989</v>
      </c>
      <c r="I827" t="s">
        <v>990</v>
      </c>
      <c r="J827">
        <v>706.22</v>
      </c>
      <c r="K827" t="s">
        <v>6</v>
      </c>
      <c r="L827">
        <v>706.22</v>
      </c>
    </row>
    <row r="828" spans="1:12" ht="15" customHeight="1">
      <c r="A828" s="1" t="s">
        <v>1080</v>
      </c>
      <c r="B828">
        <v>147</v>
      </c>
      <c r="C828" t="s">
        <v>10</v>
      </c>
      <c r="D828" t="s">
        <v>34</v>
      </c>
      <c r="E828">
        <v>108941</v>
      </c>
      <c r="F828" t="s">
        <v>1009</v>
      </c>
      <c r="G828">
        <v>201304</v>
      </c>
      <c r="H828" t="s">
        <v>989</v>
      </c>
      <c r="I828" t="s">
        <v>990</v>
      </c>
      <c r="J828">
        <v>873.75</v>
      </c>
      <c r="K828" t="s">
        <v>6</v>
      </c>
      <c r="L828">
        <v>873.75</v>
      </c>
    </row>
    <row r="829" spans="1:12" ht="15" customHeight="1">
      <c r="A829" s="1" t="s">
        <v>1080</v>
      </c>
      <c r="B829">
        <v>147</v>
      </c>
      <c r="C829" t="s">
        <v>10</v>
      </c>
      <c r="D829" t="s">
        <v>34</v>
      </c>
      <c r="E829">
        <v>108941</v>
      </c>
      <c r="F829" t="s">
        <v>1009</v>
      </c>
      <c r="G829">
        <v>201304</v>
      </c>
      <c r="H829" t="s">
        <v>989</v>
      </c>
      <c r="I829" t="s">
        <v>990</v>
      </c>
      <c r="J829">
        <v>64.05</v>
      </c>
      <c r="K829" t="s">
        <v>6</v>
      </c>
      <c r="L829">
        <v>64.05</v>
      </c>
    </row>
    <row r="830" spans="1:12" ht="15" customHeight="1">
      <c r="A830" s="1" t="s">
        <v>1080</v>
      </c>
      <c r="B830">
        <v>171</v>
      </c>
      <c r="C830" t="s">
        <v>10</v>
      </c>
      <c r="D830" t="s">
        <v>34</v>
      </c>
      <c r="E830">
        <v>100321</v>
      </c>
      <c r="F830" t="s">
        <v>997</v>
      </c>
      <c r="G830">
        <v>201304</v>
      </c>
      <c r="H830" t="s">
        <v>989</v>
      </c>
      <c r="I830" t="s">
        <v>990</v>
      </c>
      <c r="J830">
        <v>74812.91</v>
      </c>
      <c r="K830" t="s">
        <v>6</v>
      </c>
      <c r="L830">
        <v>74812.91</v>
      </c>
    </row>
    <row r="831" spans="1:12">
      <c r="A831" s="1" t="s">
        <v>1080</v>
      </c>
      <c r="B831">
        <v>171</v>
      </c>
      <c r="C831" t="s">
        <v>10</v>
      </c>
      <c r="D831" t="s">
        <v>34</v>
      </c>
      <c r="E831">
        <v>100321</v>
      </c>
      <c r="F831" t="s">
        <v>997</v>
      </c>
      <c r="G831">
        <v>201304</v>
      </c>
      <c r="H831" t="s">
        <v>989</v>
      </c>
      <c r="I831" t="s">
        <v>990</v>
      </c>
      <c r="J831">
        <v>4414.38</v>
      </c>
      <c r="K831" t="s">
        <v>6</v>
      </c>
      <c r="L831">
        <v>4414.38</v>
      </c>
    </row>
    <row r="832" spans="1:12" ht="15" customHeight="1">
      <c r="A832" s="1" t="s">
        <v>1080</v>
      </c>
      <c r="B832">
        <v>171</v>
      </c>
      <c r="C832" t="s">
        <v>10</v>
      </c>
      <c r="D832" t="s">
        <v>34</v>
      </c>
      <c r="E832">
        <v>100321</v>
      </c>
      <c r="F832" t="s">
        <v>997</v>
      </c>
      <c r="G832">
        <v>201304</v>
      </c>
      <c r="H832" t="s">
        <v>989</v>
      </c>
      <c r="I832" t="s">
        <v>990</v>
      </c>
      <c r="J832">
        <v>9995.93</v>
      </c>
      <c r="K832" t="s">
        <v>6</v>
      </c>
      <c r="L832">
        <v>9995.93</v>
      </c>
    </row>
    <row r="833" spans="1:12" ht="15" customHeight="1">
      <c r="A833" s="1" t="s">
        <v>1080</v>
      </c>
      <c r="B833">
        <v>171</v>
      </c>
      <c r="C833" t="s">
        <v>10</v>
      </c>
      <c r="D833" t="s">
        <v>34</v>
      </c>
      <c r="E833">
        <v>100321</v>
      </c>
      <c r="F833" t="s">
        <v>997</v>
      </c>
      <c r="G833">
        <v>201304</v>
      </c>
      <c r="H833" t="s">
        <v>989</v>
      </c>
      <c r="I833" t="s">
        <v>990</v>
      </c>
      <c r="J833">
        <v>97063.54</v>
      </c>
      <c r="K833" t="s">
        <v>6</v>
      </c>
      <c r="L833">
        <v>97063.54</v>
      </c>
    </row>
    <row r="834" spans="1:12">
      <c r="A834" s="1" t="s">
        <v>1080</v>
      </c>
      <c r="B834">
        <v>171</v>
      </c>
      <c r="C834" t="s">
        <v>10</v>
      </c>
      <c r="D834" t="s">
        <v>34</v>
      </c>
      <c r="E834">
        <v>100321</v>
      </c>
      <c r="F834" t="s">
        <v>997</v>
      </c>
      <c r="G834">
        <v>201304</v>
      </c>
      <c r="H834" t="s">
        <v>989</v>
      </c>
      <c r="I834" t="s">
        <v>990</v>
      </c>
      <c r="J834">
        <v>6092.03</v>
      </c>
      <c r="K834" t="s">
        <v>6</v>
      </c>
      <c r="L834">
        <v>6092.03</v>
      </c>
    </row>
    <row r="835" spans="1:12">
      <c r="A835" s="1" t="s">
        <v>1080</v>
      </c>
      <c r="B835">
        <v>171</v>
      </c>
      <c r="C835" t="s">
        <v>10</v>
      </c>
      <c r="D835" t="s">
        <v>34</v>
      </c>
      <c r="E835">
        <v>100321</v>
      </c>
      <c r="F835" t="s">
        <v>997</v>
      </c>
      <c r="G835">
        <v>201304</v>
      </c>
      <c r="H835" t="s">
        <v>989</v>
      </c>
      <c r="I835" t="s">
        <v>990</v>
      </c>
      <c r="J835">
        <v>223824.27</v>
      </c>
      <c r="K835" t="s">
        <v>6</v>
      </c>
      <c r="L835">
        <v>223824.27</v>
      </c>
    </row>
    <row r="836" spans="1:12">
      <c r="A836" s="1" t="s">
        <v>1080</v>
      </c>
      <c r="B836">
        <v>171</v>
      </c>
      <c r="C836" t="s">
        <v>10</v>
      </c>
      <c r="D836" t="s">
        <v>34</v>
      </c>
      <c r="E836">
        <v>100321</v>
      </c>
      <c r="F836" t="s">
        <v>997</v>
      </c>
      <c r="G836">
        <v>201304</v>
      </c>
      <c r="H836" t="s">
        <v>989</v>
      </c>
      <c r="I836" t="s">
        <v>990</v>
      </c>
      <c r="J836">
        <v>50994.22</v>
      </c>
      <c r="K836" t="s">
        <v>6</v>
      </c>
      <c r="L836">
        <v>50994.22</v>
      </c>
    </row>
    <row r="837" spans="1:12">
      <c r="A837" s="1" t="s">
        <v>1080</v>
      </c>
      <c r="B837">
        <v>171</v>
      </c>
      <c r="C837" t="s">
        <v>10</v>
      </c>
      <c r="D837" t="s">
        <v>34</v>
      </c>
      <c r="E837">
        <v>100321</v>
      </c>
      <c r="F837" t="s">
        <v>997</v>
      </c>
      <c r="G837">
        <v>201304</v>
      </c>
      <c r="H837" t="s">
        <v>989</v>
      </c>
      <c r="I837" t="s">
        <v>990</v>
      </c>
      <c r="J837">
        <v>45848.87</v>
      </c>
      <c r="K837" t="s">
        <v>6</v>
      </c>
      <c r="L837">
        <v>45848.87</v>
      </c>
    </row>
    <row r="838" spans="1:12">
      <c r="A838" s="1" t="s">
        <v>1080</v>
      </c>
      <c r="B838">
        <v>171</v>
      </c>
      <c r="C838" t="s">
        <v>10</v>
      </c>
      <c r="D838" t="s">
        <v>34</v>
      </c>
      <c r="E838">
        <v>100321</v>
      </c>
      <c r="F838" t="s">
        <v>997</v>
      </c>
      <c r="G838">
        <v>201304</v>
      </c>
      <c r="H838" t="s">
        <v>989</v>
      </c>
      <c r="I838" t="s">
        <v>990</v>
      </c>
      <c r="J838">
        <v>26637.97</v>
      </c>
      <c r="K838" t="s">
        <v>6</v>
      </c>
      <c r="L838">
        <v>26637.97</v>
      </c>
    </row>
    <row r="839" spans="1:12">
      <c r="A839" s="1" t="s">
        <v>1080</v>
      </c>
      <c r="B839">
        <v>171</v>
      </c>
      <c r="C839" t="s">
        <v>10</v>
      </c>
      <c r="D839" t="s">
        <v>34</v>
      </c>
      <c r="E839">
        <v>101016</v>
      </c>
      <c r="F839" t="s">
        <v>1003</v>
      </c>
      <c r="G839">
        <v>201304</v>
      </c>
      <c r="H839" t="s">
        <v>989</v>
      </c>
      <c r="I839" t="s">
        <v>990</v>
      </c>
      <c r="J839">
        <v>5252.48</v>
      </c>
      <c r="K839" t="s">
        <v>6</v>
      </c>
      <c r="L839">
        <v>5252.48</v>
      </c>
    </row>
    <row r="840" spans="1:12">
      <c r="A840" s="1" t="s">
        <v>1080</v>
      </c>
      <c r="B840">
        <v>171</v>
      </c>
      <c r="C840" t="s">
        <v>10</v>
      </c>
      <c r="D840" t="s">
        <v>34</v>
      </c>
      <c r="E840">
        <v>101016</v>
      </c>
      <c r="F840" t="s">
        <v>1003</v>
      </c>
      <c r="G840">
        <v>201304</v>
      </c>
      <c r="H840" t="s">
        <v>989</v>
      </c>
      <c r="I840" t="s">
        <v>990</v>
      </c>
      <c r="J840">
        <v>471.5</v>
      </c>
      <c r="K840" t="s">
        <v>6</v>
      </c>
      <c r="L840">
        <v>471.5</v>
      </c>
    </row>
    <row r="841" spans="1:12">
      <c r="A841" s="1" t="s">
        <v>1080</v>
      </c>
      <c r="B841">
        <v>171</v>
      </c>
      <c r="C841" t="s">
        <v>10</v>
      </c>
      <c r="D841" t="s">
        <v>34</v>
      </c>
      <c r="E841">
        <v>101016</v>
      </c>
      <c r="F841" t="s">
        <v>1003</v>
      </c>
      <c r="G841">
        <v>201304</v>
      </c>
      <c r="H841" t="s">
        <v>989</v>
      </c>
      <c r="I841" t="s">
        <v>990</v>
      </c>
      <c r="J841">
        <v>437.66</v>
      </c>
      <c r="K841" t="s">
        <v>6</v>
      </c>
      <c r="L841">
        <v>437.66</v>
      </c>
    </row>
    <row r="842" spans="1:12">
      <c r="A842" s="1" t="s">
        <v>1080</v>
      </c>
      <c r="B842">
        <v>171</v>
      </c>
      <c r="C842" t="s">
        <v>10</v>
      </c>
      <c r="D842" t="s">
        <v>34</v>
      </c>
      <c r="E842">
        <v>101016</v>
      </c>
      <c r="F842" t="s">
        <v>1003</v>
      </c>
      <c r="G842">
        <v>201304</v>
      </c>
      <c r="H842" t="s">
        <v>989</v>
      </c>
      <c r="I842" t="s">
        <v>990</v>
      </c>
      <c r="J842">
        <v>5100.66</v>
      </c>
      <c r="K842" t="s">
        <v>6</v>
      </c>
      <c r="L842">
        <v>5100.66</v>
      </c>
    </row>
    <row r="843" spans="1:12">
      <c r="A843" s="1" t="s">
        <v>1080</v>
      </c>
      <c r="B843">
        <v>171</v>
      </c>
      <c r="C843" t="s">
        <v>10</v>
      </c>
      <c r="D843" t="s">
        <v>34</v>
      </c>
      <c r="E843">
        <v>101016</v>
      </c>
      <c r="F843" t="s">
        <v>1003</v>
      </c>
      <c r="G843">
        <v>201304</v>
      </c>
      <c r="H843" t="s">
        <v>989</v>
      </c>
      <c r="I843" t="s">
        <v>990</v>
      </c>
      <c r="J843">
        <v>235.02</v>
      </c>
      <c r="K843" t="s">
        <v>6</v>
      </c>
      <c r="L843">
        <v>235.02</v>
      </c>
    </row>
    <row r="844" spans="1:12">
      <c r="A844" s="1" t="s">
        <v>1080</v>
      </c>
      <c r="B844">
        <v>171</v>
      </c>
      <c r="C844" t="s">
        <v>10</v>
      </c>
      <c r="D844" t="s">
        <v>34</v>
      </c>
      <c r="E844">
        <v>101016</v>
      </c>
      <c r="F844" t="s">
        <v>1003</v>
      </c>
      <c r="G844">
        <v>201304</v>
      </c>
      <c r="H844" t="s">
        <v>989</v>
      </c>
      <c r="I844" t="s">
        <v>990</v>
      </c>
      <c r="J844">
        <v>12760.38</v>
      </c>
      <c r="K844" t="s">
        <v>6</v>
      </c>
      <c r="L844">
        <v>12760.38</v>
      </c>
    </row>
    <row r="845" spans="1:12">
      <c r="A845" s="1" t="s">
        <v>1080</v>
      </c>
      <c r="B845">
        <v>171</v>
      </c>
      <c r="C845" t="s">
        <v>10</v>
      </c>
      <c r="D845" t="s">
        <v>34</v>
      </c>
      <c r="E845">
        <v>101016</v>
      </c>
      <c r="F845" t="s">
        <v>1003</v>
      </c>
      <c r="G845">
        <v>201304</v>
      </c>
      <c r="H845" t="s">
        <v>989</v>
      </c>
      <c r="I845" t="s">
        <v>990</v>
      </c>
      <c r="J845">
        <v>3440.23</v>
      </c>
      <c r="K845" t="s">
        <v>6</v>
      </c>
      <c r="L845">
        <v>3440.23</v>
      </c>
    </row>
    <row r="846" spans="1:12">
      <c r="A846" s="1" t="s">
        <v>1080</v>
      </c>
      <c r="B846">
        <v>171</v>
      </c>
      <c r="C846" t="s">
        <v>10</v>
      </c>
      <c r="D846" t="s">
        <v>34</v>
      </c>
      <c r="E846">
        <v>101016</v>
      </c>
      <c r="F846" t="s">
        <v>1003</v>
      </c>
      <c r="G846">
        <v>201304</v>
      </c>
      <c r="H846" t="s">
        <v>989</v>
      </c>
      <c r="I846" t="s">
        <v>990</v>
      </c>
      <c r="J846">
        <v>2950.64</v>
      </c>
      <c r="K846" t="s">
        <v>6</v>
      </c>
      <c r="L846">
        <v>2950.64</v>
      </c>
    </row>
    <row r="847" spans="1:12">
      <c r="A847" s="1" t="s">
        <v>1080</v>
      </c>
      <c r="B847">
        <v>171</v>
      </c>
      <c r="C847" t="s">
        <v>10</v>
      </c>
      <c r="D847" t="s">
        <v>34</v>
      </c>
      <c r="E847">
        <v>101016</v>
      </c>
      <c r="F847" t="s">
        <v>1003</v>
      </c>
      <c r="G847">
        <v>201304</v>
      </c>
      <c r="H847" t="s">
        <v>989</v>
      </c>
      <c r="I847" t="s">
        <v>990</v>
      </c>
      <c r="J847">
        <v>14204.6</v>
      </c>
      <c r="K847" t="s">
        <v>6</v>
      </c>
      <c r="L847">
        <v>14204.6</v>
      </c>
    </row>
    <row r="848" spans="1:12">
      <c r="A848" s="1" t="s">
        <v>1080</v>
      </c>
      <c r="B848">
        <v>171</v>
      </c>
      <c r="C848" t="s">
        <v>10</v>
      </c>
      <c r="D848" t="s">
        <v>34</v>
      </c>
      <c r="E848">
        <v>101016</v>
      </c>
      <c r="F848" t="s">
        <v>1003</v>
      </c>
      <c r="G848">
        <v>201304</v>
      </c>
      <c r="H848" t="s">
        <v>989</v>
      </c>
      <c r="I848" t="s">
        <v>990</v>
      </c>
      <c r="J848">
        <v>28.3</v>
      </c>
      <c r="K848" t="s">
        <v>5</v>
      </c>
      <c r="L848">
        <v>-28.3</v>
      </c>
    </row>
    <row r="849" spans="1:12">
      <c r="A849" s="1" t="s">
        <v>1080</v>
      </c>
      <c r="B849">
        <v>171</v>
      </c>
      <c r="C849" t="s">
        <v>10</v>
      </c>
      <c r="D849" t="s">
        <v>34</v>
      </c>
      <c r="E849">
        <v>100322</v>
      </c>
      <c r="F849" t="s">
        <v>1004</v>
      </c>
      <c r="G849">
        <v>201304</v>
      </c>
      <c r="H849" t="s">
        <v>989</v>
      </c>
      <c r="I849" t="s">
        <v>990</v>
      </c>
      <c r="J849">
        <v>207724.45</v>
      </c>
      <c r="K849" t="s">
        <v>6</v>
      </c>
      <c r="L849">
        <v>207724.45</v>
      </c>
    </row>
    <row r="850" spans="1:12">
      <c r="A850" s="1" t="s">
        <v>1080</v>
      </c>
      <c r="B850">
        <v>171</v>
      </c>
      <c r="C850" t="s">
        <v>10</v>
      </c>
      <c r="D850" t="s">
        <v>34</v>
      </c>
      <c r="E850">
        <v>100322</v>
      </c>
      <c r="F850" t="s">
        <v>1004</v>
      </c>
      <c r="G850">
        <v>201304</v>
      </c>
      <c r="H850" t="s">
        <v>989</v>
      </c>
      <c r="I850" t="s">
        <v>990</v>
      </c>
      <c r="J850">
        <v>42360.65</v>
      </c>
      <c r="K850" t="s">
        <v>6</v>
      </c>
      <c r="L850">
        <v>42360.65</v>
      </c>
    </row>
    <row r="851" spans="1:12">
      <c r="A851" s="1" t="s">
        <v>1080</v>
      </c>
      <c r="B851">
        <v>171</v>
      </c>
      <c r="C851" t="s">
        <v>10</v>
      </c>
      <c r="D851" t="s">
        <v>34</v>
      </c>
      <c r="E851">
        <v>106230</v>
      </c>
      <c r="F851" t="s">
        <v>1006</v>
      </c>
      <c r="G851">
        <v>201304</v>
      </c>
      <c r="H851" t="s">
        <v>989</v>
      </c>
      <c r="I851" t="s">
        <v>990</v>
      </c>
      <c r="J851">
        <v>5838.36</v>
      </c>
      <c r="K851" t="s">
        <v>6</v>
      </c>
      <c r="L851">
        <v>5838.36</v>
      </c>
    </row>
    <row r="852" spans="1:12">
      <c r="A852" s="1" t="s">
        <v>1080</v>
      </c>
      <c r="B852">
        <v>171</v>
      </c>
      <c r="C852" t="s">
        <v>10</v>
      </c>
      <c r="D852" t="s">
        <v>34</v>
      </c>
      <c r="E852">
        <v>106230</v>
      </c>
      <c r="F852" t="s">
        <v>1006</v>
      </c>
      <c r="G852">
        <v>201304</v>
      </c>
      <c r="H852" t="s">
        <v>989</v>
      </c>
      <c r="I852" t="s">
        <v>990</v>
      </c>
      <c r="J852">
        <v>166.5</v>
      </c>
      <c r="K852" t="s">
        <v>6</v>
      </c>
      <c r="L852">
        <v>166.5</v>
      </c>
    </row>
    <row r="853" spans="1:12">
      <c r="A853" s="1" t="s">
        <v>1080</v>
      </c>
      <c r="B853">
        <v>171</v>
      </c>
      <c r="C853" t="s">
        <v>10</v>
      </c>
      <c r="D853" t="s">
        <v>34</v>
      </c>
      <c r="E853">
        <v>106230</v>
      </c>
      <c r="F853" t="s">
        <v>1006</v>
      </c>
      <c r="G853">
        <v>201304</v>
      </c>
      <c r="H853" t="s">
        <v>989</v>
      </c>
      <c r="I853" t="s">
        <v>990</v>
      </c>
      <c r="J853">
        <v>1090.7</v>
      </c>
      <c r="K853" t="s">
        <v>6</v>
      </c>
      <c r="L853">
        <v>1090.7</v>
      </c>
    </row>
    <row r="854" spans="1:12">
      <c r="A854" s="1" t="s">
        <v>1080</v>
      </c>
      <c r="B854">
        <v>171</v>
      </c>
      <c r="C854" t="s">
        <v>10</v>
      </c>
      <c r="D854" t="s">
        <v>34</v>
      </c>
      <c r="E854">
        <v>106230</v>
      </c>
      <c r="F854" t="s">
        <v>1006</v>
      </c>
      <c r="G854">
        <v>201304</v>
      </c>
      <c r="H854" t="s">
        <v>989</v>
      </c>
      <c r="I854" t="s">
        <v>990</v>
      </c>
      <c r="J854">
        <v>9859.5300000000007</v>
      </c>
      <c r="K854" t="s">
        <v>6</v>
      </c>
      <c r="L854">
        <v>9859.5300000000007</v>
      </c>
    </row>
    <row r="855" spans="1:12">
      <c r="A855" s="1" t="s">
        <v>1080</v>
      </c>
      <c r="B855">
        <v>171</v>
      </c>
      <c r="C855" t="s">
        <v>10</v>
      </c>
      <c r="D855" t="s">
        <v>34</v>
      </c>
      <c r="E855">
        <v>106230</v>
      </c>
      <c r="F855" t="s">
        <v>1006</v>
      </c>
      <c r="G855">
        <v>201304</v>
      </c>
      <c r="H855" t="s">
        <v>989</v>
      </c>
      <c r="I855" t="s">
        <v>990</v>
      </c>
      <c r="J855">
        <v>672.73</v>
      </c>
      <c r="K855" t="s">
        <v>6</v>
      </c>
      <c r="L855">
        <v>672.73</v>
      </c>
    </row>
    <row r="856" spans="1:12">
      <c r="A856" s="1" t="s">
        <v>1080</v>
      </c>
      <c r="B856">
        <v>171</v>
      </c>
      <c r="C856" t="s">
        <v>10</v>
      </c>
      <c r="D856" t="s">
        <v>34</v>
      </c>
      <c r="E856">
        <v>106230</v>
      </c>
      <c r="F856" t="s">
        <v>1006</v>
      </c>
      <c r="G856">
        <v>201304</v>
      </c>
      <c r="H856" t="s">
        <v>989</v>
      </c>
      <c r="I856" t="s">
        <v>990</v>
      </c>
      <c r="J856">
        <v>18749.37</v>
      </c>
      <c r="K856" t="s">
        <v>6</v>
      </c>
      <c r="L856">
        <v>18749.37</v>
      </c>
    </row>
    <row r="857" spans="1:12">
      <c r="A857" s="1" t="s">
        <v>1080</v>
      </c>
      <c r="B857">
        <v>171</v>
      </c>
      <c r="C857" t="s">
        <v>10</v>
      </c>
      <c r="D857" t="s">
        <v>34</v>
      </c>
      <c r="E857">
        <v>106230</v>
      </c>
      <c r="F857" t="s">
        <v>1006</v>
      </c>
      <c r="G857">
        <v>201304</v>
      </c>
      <c r="H857" t="s">
        <v>989</v>
      </c>
      <c r="I857" t="s">
        <v>990</v>
      </c>
      <c r="J857">
        <v>3685.31</v>
      </c>
      <c r="K857" t="s">
        <v>6</v>
      </c>
      <c r="L857">
        <v>3685.31</v>
      </c>
    </row>
    <row r="858" spans="1:12" ht="15" customHeight="1">
      <c r="A858" s="1" t="s">
        <v>1080</v>
      </c>
      <c r="B858">
        <v>171</v>
      </c>
      <c r="C858" t="s">
        <v>10</v>
      </c>
      <c r="D858" t="s">
        <v>34</v>
      </c>
      <c r="E858">
        <v>106230</v>
      </c>
      <c r="F858" t="s">
        <v>1006</v>
      </c>
      <c r="G858">
        <v>201304</v>
      </c>
      <c r="H858" t="s">
        <v>989</v>
      </c>
      <c r="I858" t="s">
        <v>990</v>
      </c>
      <c r="J858">
        <v>3758.14</v>
      </c>
      <c r="K858" t="s">
        <v>6</v>
      </c>
      <c r="L858">
        <v>3758.14</v>
      </c>
    </row>
    <row r="859" spans="1:12" ht="15" customHeight="1">
      <c r="A859" s="1" t="s">
        <v>1080</v>
      </c>
      <c r="B859">
        <v>171</v>
      </c>
      <c r="C859" t="s">
        <v>10</v>
      </c>
      <c r="D859" t="s">
        <v>34</v>
      </c>
      <c r="E859">
        <v>106230</v>
      </c>
      <c r="F859" t="s">
        <v>1006</v>
      </c>
      <c r="G859">
        <v>201304</v>
      </c>
      <c r="H859" t="s">
        <v>989</v>
      </c>
      <c r="I859" t="s">
        <v>990</v>
      </c>
      <c r="J859">
        <v>14841.15</v>
      </c>
      <c r="K859" t="s">
        <v>6</v>
      </c>
      <c r="L859">
        <v>14841.15</v>
      </c>
    </row>
    <row r="860" spans="1:12" ht="15" customHeight="1">
      <c r="A860" s="1" t="s">
        <v>1080</v>
      </c>
      <c r="B860">
        <v>171</v>
      </c>
      <c r="C860" t="s">
        <v>10</v>
      </c>
      <c r="D860" t="s">
        <v>34</v>
      </c>
      <c r="E860">
        <v>106230</v>
      </c>
      <c r="F860" t="s">
        <v>1006</v>
      </c>
      <c r="G860">
        <v>201304</v>
      </c>
      <c r="H860" t="s">
        <v>989</v>
      </c>
      <c r="I860" t="s">
        <v>990</v>
      </c>
      <c r="J860">
        <v>510.81</v>
      </c>
      <c r="K860" t="s">
        <v>6</v>
      </c>
      <c r="L860">
        <v>510.81</v>
      </c>
    </row>
    <row r="861" spans="1:12" ht="15" customHeight="1">
      <c r="A861" s="1" t="s">
        <v>1080</v>
      </c>
      <c r="B861">
        <v>11</v>
      </c>
      <c r="C861" t="s">
        <v>10</v>
      </c>
      <c r="D861" t="s">
        <v>34</v>
      </c>
      <c r="E861">
        <v>100321</v>
      </c>
      <c r="F861" t="s">
        <v>997</v>
      </c>
      <c r="G861">
        <v>201305</v>
      </c>
      <c r="H861" t="s">
        <v>998</v>
      </c>
      <c r="I861" t="s">
        <v>999</v>
      </c>
      <c r="J861">
        <v>112.23</v>
      </c>
      <c r="K861" t="s">
        <v>6</v>
      </c>
      <c r="L861">
        <v>112.23</v>
      </c>
    </row>
    <row r="862" spans="1:12" ht="15" customHeight="1">
      <c r="A862" s="1" t="s">
        <v>1080</v>
      </c>
      <c r="B862">
        <v>11</v>
      </c>
      <c r="C862" t="s">
        <v>10</v>
      </c>
      <c r="D862" t="s">
        <v>34</v>
      </c>
      <c r="E862">
        <v>100321</v>
      </c>
      <c r="F862" t="s">
        <v>997</v>
      </c>
      <c r="G862">
        <v>201305</v>
      </c>
      <c r="H862" t="s">
        <v>998</v>
      </c>
      <c r="I862" t="s">
        <v>999</v>
      </c>
      <c r="J862">
        <v>46.5</v>
      </c>
      <c r="K862" t="s">
        <v>6</v>
      </c>
      <c r="L862">
        <v>46.5</v>
      </c>
    </row>
    <row r="863" spans="1:12" ht="15" customHeight="1">
      <c r="A863" s="1" t="s">
        <v>1080</v>
      </c>
      <c r="B863">
        <v>11</v>
      </c>
      <c r="C863" t="s">
        <v>10</v>
      </c>
      <c r="D863" t="s">
        <v>34</v>
      </c>
      <c r="E863">
        <v>100321</v>
      </c>
      <c r="F863" t="s">
        <v>997</v>
      </c>
      <c r="G863">
        <v>201305</v>
      </c>
      <c r="H863" t="s">
        <v>998</v>
      </c>
      <c r="I863" t="s">
        <v>999</v>
      </c>
      <c r="J863">
        <v>25.04</v>
      </c>
      <c r="K863" t="s">
        <v>6</v>
      </c>
      <c r="L863">
        <v>25.04</v>
      </c>
    </row>
    <row r="864" spans="1:12" ht="15" customHeight="1">
      <c r="A864" s="1" t="s">
        <v>1080</v>
      </c>
      <c r="B864">
        <v>11</v>
      </c>
      <c r="C864" t="s">
        <v>10</v>
      </c>
      <c r="D864" t="s">
        <v>34</v>
      </c>
      <c r="E864">
        <v>100321</v>
      </c>
      <c r="F864" t="s">
        <v>997</v>
      </c>
      <c r="G864">
        <v>201305</v>
      </c>
      <c r="H864" t="s">
        <v>998</v>
      </c>
      <c r="I864" t="s">
        <v>999</v>
      </c>
      <c r="J864">
        <v>9.02</v>
      </c>
      <c r="K864" t="s">
        <v>6</v>
      </c>
      <c r="L864">
        <v>9.02</v>
      </c>
    </row>
    <row r="865" spans="1:12">
      <c r="A865" s="1" t="s">
        <v>1080</v>
      </c>
      <c r="B865">
        <v>11</v>
      </c>
      <c r="C865" t="s">
        <v>10</v>
      </c>
      <c r="D865" t="s">
        <v>34</v>
      </c>
      <c r="E865">
        <v>100321</v>
      </c>
      <c r="F865" t="s">
        <v>997</v>
      </c>
      <c r="G865">
        <v>201305</v>
      </c>
      <c r="H865" t="s">
        <v>998</v>
      </c>
      <c r="I865" t="s">
        <v>999</v>
      </c>
      <c r="J865">
        <v>20.2</v>
      </c>
      <c r="K865" t="s">
        <v>6</v>
      </c>
      <c r="L865">
        <v>20.2</v>
      </c>
    </row>
    <row r="866" spans="1:12" ht="15" customHeight="1">
      <c r="A866" s="1" t="s">
        <v>1080</v>
      </c>
      <c r="B866">
        <v>11</v>
      </c>
      <c r="C866" t="s">
        <v>10</v>
      </c>
      <c r="D866" t="s">
        <v>34</v>
      </c>
      <c r="E866">
        <v>100322</v>
      </c>
      <c r="F866" t="s">
        <v>1004</v>
      </c>
      <c r="G866">
        <v>201305</v>
      </c>
      <c r="H866" t="s">
        <v>998</v>
      </c>
      <c r="I866" t="s">
        <v>999</v>
      </c>
      <c r="J866">
        <v>20.29</v>
      </c>
      <c r="K866" t="s">
        <v>6</v>
      </c>
      <c r="L866">
        <v>20.29</v>
      </c>
    </row>
    <row r="867" spans="1:12" ht="15" customHeight="1">
      <c r="A867" s="1" t="s">
        <v>1080</v>
      </c>
      <c r="B867">
        <v>39</v>
      </c>
      <c r="C867" t="s">
        <v>10</v>
      </c>
      <c r="D867" t="s">
        <v>34</v>
      </c>
      <c r="E867">
        <v>110297</v>
      </c>
      <c r="F867" t="s">
        <v>1008</v>
      </c>
      <c r="G867">
        <v>201305</v>
      </c>
      <c r="H867" t="s">
        <v>998</v>
      </c>
      <c r="I867" t="s">
        <v>999</v>
      </c>
      <c r="J867">
        <v>574.74</v>
      </c>
      <c r="K867" t="s">
        <v>6</v>
      </c>
      <c r="L867">
        <v>574.74</v>
      </c>
    </row>
    <row r="868" spans="1:12" ht="15" customHeight="1">
      <c r="A868" s="1" t="s">
        <v>1080</v>
      </c>
      <c r="B868">
        <v>39</v>
      </c>
      <c r="C868" t="s">
        <v>10</v>
      </c>
      <c r="D868" t="s">
        <v>34</v>
      </c>
      <c r="E868">
        <v>110297</v>
      </c>
      <c r="F868" t="s">
        <v>1008</v>
      </c>
      <c r="G868">
        <v>201305</v>
      </c>
      <c r="H868" t="s">
        <v>998</v>
      </c>
      <c r="I868" t="s">
        <v>999</v>
      </c>
      <c r="J868">
        <v>233.04</v>
      </c>
      <c r="K868" t="s">
        <v>6</v>
      </c>
      <c r="L868">
        <v>233.04</v>
      </c>
    </row>
    <row r="869" spans="1:12" ht="15" customHeight="1">
      <c r="A869" s="1" t="s">
        <v>1080</v>
      </c>
      <c r="B869">
        <v>39</v>
      </c>
      <c r="C869" t="s">
        <v>10</v>
      </c>
      <c r="D869" t="s">
        <v>34</v>
      </c>
      <c r="E869">
        <v>110297</v>
      </c>
      <c r="F869" t="s">
        <v>1008</v>
      </c>
      <c r="G869">
        <v>201305</v>
      </c>
      <c r="H869" t="s">
        <v>998</v>
      </c>
      <c r="I869" t="s">
        <v>999</v>
      </c>
      <c r="J869">
        <v>122.64</v>
      </c>
      <c r="K869" t="s">
        <v>6</v>
      </c>
      <c r="L869">
        <v>122.64</v>
      </c>
    </row>
    <row r="870" spans="1:12" ht="15" customHeight="1">
      <c r="A870" s="1" t="s">
        <v>1080</v>
      </c>
      <c r="B870">
        <v>39</v>
      </c>
      <c r="C870" t="s">
        <v>10</v>
      </c>
      <c r="D870" t="s">
        <v>34</v>
      </c>
      <c r="E870">
        <v>110297</v>
      </c>
      <c r="F870" t="s">
        <v>1008</v>
      </c>
      <c r="G870">
        <v>201305</v>
      </c>
      <c r="H870" t="s">
        <v>998</v>
      </c>
      <c r="I870" t="s">
        <v>999</v>
      </c>
      <c r="J870">
        <v>45.59</v>
      </c>
      <c r="K870" t="s">
        <v>6</v>
      </c>
      <c r="L870">
        <v>45.59</v>
      </c>
    </row>
    <row r="871" spans="1:12" ht="15" customHeight="1">
      <c r="A871" s="1" t="s">
        <v>1080</v>
      </c>
      <c r="B871">
        <v>39</v>
      </c>
      <c r="C871" t="s">
        <v>10</v>
      </c>
      <c r="D871" t="s">
        <v>34</v>
      </c>
      <c r="E871">
        <v>110297</v>
      </c>
      <c r="F871" t="s">
        <v>1008</v>
      </c>
      <c r="G871">
        <v>201305</v>
      </c>
      <c r="H871" t="s">
        <v>998</v>
      </c>
      <c r="I871" t="s">
        <v>999</v>
      </c>
      <c r="J871">
        <v>97.81</v>
      </c>
      <c r="K871" t="s">
        <v>6</v>
      </c>
      <c r="L871">
        <v>97.81</v>
      </c>
    </row>
    <row r="872" spans="1:12" ht="15" customHeight="1">
      <c r="A872" s="1" t="s">
        <v>1080</v>
      </c>
      <c r="B872">
        <v>39</v>
      </c>
      <c r="C872" t="s">
        <v>10</v>
      </c>
      <c r="D872" t="s">
        <v>34</v>
      </c>
      <c r="E872">
        <v>110297</v>
      </c>
      <c r="F872" t="s">
        <v>1008</v>
      </c>
      <c r="G872">
        <v>201305</v>
      </c>
      <c r="H872" t="s">
        <v>998</v>
      </c>
      <c r="I872" t="s">
        <v>999</v>
      </c>
      <c r="J872">
        <v>98.29</v>
      </c>
      <c r="K872" t="s">
        <v>6</v>
      </c>
      <c r="L872">
        <v>98.29</v>
      </c>
    </row>
    <row r="873" spans="1:12" ht="15" customHeight="1">
      <c r="A873" s="1" t="s">
        <v>1080</v>
      </c>
      <c r="B873">
        <v>39</v>
      </c>
      <c r="C873" t="s">
        <v>10</v>
      </c>
      <c r="D873" t="s">
        <v>34</v>
      </c>
      <c r="E873">
        <v>110297</v>
      </c>
      <c r="F873" t="s">
        <v>1008</v>
      </c>
      <c r="G873">
        <v>201305</v>
      </c>
      <c r="H873" t="s">
        <v>998</v>
      </c>
      <c r="I873" t="s">
        <v>999</v>
      </c>
      <c r="J873">
        <v>1577.83</v>
      </c>
      <c r="K873" t="s">
        <v>6</v>
      </c>
      <c r="L873">
        <v>1577.83</v>
      </c>
    </row>
    <row r="874" spans="1:12" ht="15" customHeight="1">
      <c r="A874" s="1" t="s">
        <v>1080</v>
      </c>
      <c r="B874">
        <v>80</v>
      </c>
      <c r="C874" t="s">
        <v>10</v>
      </c>
      <c r="D874" t="s">
        <v>34</v>
      </c>
      <c r="E874">
        <v>100322</v>
      </c>
      <c r="F874" t="s">
        <v>1004</v>
      </c>
      <c r="G874">
        <v>201305</v>
      </c>
      <c r="H874" t="s">
        <v>998</v>
      </c>
      <c r="I874" t="s">
        <v>999</v>
      </c>
      <c r="J874">
        <v>9.83</v>
      </c>
      <c r="K874" t="s">
        <v>6</v>
      </c>
      <c r="L874">
        <v>9.83</v>
      </c>
    </row>
    <row r="875" spans="1:12">
      <c r="A875" s="1" t="s">
        <v>1080</v>
      </c>
      <c r="B875">
        <v>80</v>
      </c>
      <c r="C875" t="s">
        <v>10</v>
      </c>
      <c r="D875" t="s">
        <v>34</v>
      </c>
      <c r="E875">
        <v>100321</v>
      </c>
      <c r="F875" t="s">
        <v>997</v>
      </c>
      <c r="G875">
        <v>201305</v>
      </c>
      <c r="H875" t="s">
        <v>998</v>
      </c>
      <c r="I875" t="s">
        <v>999</v>
      </c>
      <c r="J875">
        <v>57.46</v>
      </c>
      <c r="K875" t="s">
        <v>6</v>
      </c>
      <c r="L875">
        <v>57.46</v>
      </c>
    </row>
    <row r="876" spans="1:12">
      <c r="A876" s="1" t="s">
        <v>1080</v>
      </c>
      <c r="B876">
        <v>80</v>
      </c>
      <c r="C876" t="s">
        <v>10</v>
      </c>
      <c r="D876" t="s">
        <v>34</v>
      </c>
      <c r="E876">
        <v>100321</v>
      </c>
      <c r="F876" t="s">
        <v>997</v>
      </c>
      <c r="G876">
        <v>201305</v>
      </c>
      <c r="H876" t="s">
        <v>998</v>
      </c>
      <c r="I876" t="s">
        <v>999</v>
      </c>
      <c r="J876">
        <v>23.31</v>
      </c>
      <c r="K876" t="s">
        <v>6</v>
      </c>
      <c r="L876">
        <v>23.31</v>
      </c>
    </row>
    <row r="877" spans="1:12">
      <c r="A877" s="1" t="s">
        <v>1080</v>
      </c>
      <c r="B877">
        <v>80</v>
      </c>
      <c r="C877" t="s">
        <v>10</v>
      </c>
      <c r="D877" t="s">
        <v>34</v>
      </c>
      <c r="E877">
        <v>100321</v>
      </c>
      <c r="F877" t="s">
        <v>997</v>
      </c>
      <c r="G877">
        <v>201305</v>
      </c>
      <c r="H877" t="s">
        <v>998</v>
      </c>
      <c r="I877" t="s">
        <v>999</v>
      </c>
      <c r="J877">
        <v>12.26</v>
      </c>
      <c r="K877" t="s">
        <v>6</v>
      </c>
      <c r="L877">
        <v>12.26</v>
      </c>
    </row>
    <row r="878" spans="1:12">
      <c r="A878" s="1" t="s">
        <v>1080</v>
      </c>
      <c r="B878">
        <v>80</v>
      </c>
      <c r="C878" t="s">
        <v>10</v>
      </c>
      <c r="D878" t="s">
        <v>34</v>
      </c>
      <c r="E878">
        <v>100321</v>
      </c>
      <c r="F878" t="s">
        <v>997</v>
      </c>
      <c r="G878">
        <v>201305</v>
      </c>
      <c r="H878" t="s">
        <v>998</v>
      </c>
      <c r="I878" t="s">
        <v>999</v>
      </c>
      <c r="J878">
        <v>4.5599999999999996</v>
      </c>
      <c r="K878" t="s">
        <v>6</v>
      </c>
      <c r="L878">
        <v>4.5599999999999996</v>
      </c>
    </row>
    <row r="879" spans="1:12">
      <c r="A879" s="1" t="s">
        <v>1080</v>
      </c>
      <c r="B879">
        <v>80</v>
      </c>
      <c r="C879" t="s">
        <v>10</v>
      </c>
      <c r="D879" t="s">
        <v>34</v>
      </c>
      <c r="E879">
        <v>100321</v>
      </c>
      <c r="F879" t="s">
        <v>997</v>
      </c>
      <c r="G879">
        <v>201305</v>
      </c>
      <c r="H879" t="s">
        <v>998</v>
      </c>
      <c r="I879" t="s">
        <v>999</v>
      </c>
      <c r="J879">
        <v>9.7899999999999991</v>
      </c>
      <c r="K879" t="s">
        <v>6</v>
      </c>
      <c r="L879">
        <v>9.7899999999999991</v>
      </c>
    </row>
    <row r="880" spans="1:12">
      <c r="A880" s="1" t="s">
        <v>1080</v>
      </c>
      <c r="B880">
        <v>97</v>
      </c>
      <c r="C880" t="s">
        <v>10</v>
      </c>
      <c r="D880" t="s">
        <v>34</v>
      </c>
      <c r="E880">
        <v>110297</v>
      </c>
      <c r="F880" t="s">
        <v>1008</v>
      </c>
      <c r="G880">
        <v>201305</v>
      </c>
      <c r="H880" t="s">
        <v>998</v>
      </c>
      <c r="I880" t="s">
        <v>999</v>
      </c>
      <c r="J880">
        <v>571.80999999999995</v>
      </c>
      <c r="K880" t="s">
        <v>6</v>
      </c>
      <c r="L880">
        <v>571.80999999999995</v>
      </c>
    </row>
    <row r="881" spans="1:12">
      <c r="A881" s="1" t="s">
        <v>1080</v>
      </c>
      <c r="B881">
        <v>97</v>
      </c>
      <c r="C881" t="s">
        <v>10</v>
      </c>
      <c r="D881" t="s">
        <v>34</v>
      </c>
      <c r="E881">
        <v>110297</v>
      </c>
      <c r="F881" t="s">
        <v>1008</v>
      </c>
      <c r="G881">
        <v>201305</v>
      </c>
      <c r="H881" t="s">
        <v>998</v>
      </c>
      <c r="I881" t="s">
        <v>999</v>
      </c>
      <c r="J881">
        <v>233.04</v>
      </c>
      <c r="K881" t="s">
        <v>6</v>
      </c>
      <c r="L881">
        <v>233.04</v>
      </c>
    </row>
    <row r="882" spans="1:12">
      <c r="A882" s="1" t="s">
        <v>1080</v>
      </c>
      <c r="B882">
        <v>97</v>
      </c>
      <c r="C882" t="s">
        <v>10</v>
      </c>
      <c r="D882" t="s">
        <v>34</v>
      </c>
      <c r="E882">
        <v>110297</v>
      </c>
      <c r="F882" t="s">
        <v>1008</v>
      </c>
      <c r="G882">
        <v>201305</v>
      </c>
      <c r="H882" t="s">
        <v>998</v>
      </c>
      <c r="I882" t="s">
        <v>999</v>
      </c>
      <c r="J882">
        <v>122.64</v>
      </c>
      <c r="K882" t="s">
        <v>6</v>
      </c>
      <c r="L882">
        <v>122.64</v>
      </c>
    </row>
    <row r="883" spans="1:12" ht="15" customHeight="1">
      <c r="A883" s="1" t="s">
        <v>1080</v>
      </c>
      <c r="B883">
        <v>97</v>
      </c>
      <c r="C883" t="s">
        <v>10</v>
      </c>
      <c r="D883" t="s">
        <v>34</v>
      </c>
      <c r="E883">
        <v>110297</v>
      </c>
      <c r="F883" t="s">
        <v>1008</v>
      </c>
      <c r="G883">
        <v>201305</v>
      </c>
      <c r="H883" t="s">
        <v>998</v>
      </c>
      <c r="I883" t="s">
        <v>999</v>
      </c>
      <c r="J883">
        <v>64.55</v>
      </c>
      <c r="K883" t="s">
        <v>6</v>
      </c>
      <c r="L883">
        <v>64.55</v>
      </c>
    </row>
    <row r="884" spans="1:12" ht="15" customHeight="1">
      <c r="A884" s="1" t="s">
        <v>1080</v>
      </c>
      <c r="B884">
        <v>97</v>
      </c>
      <c r="C884" t="s">
        <v>10</v>
      </c>
      <c r="D884" t="s">
        <v>34</v>
      </c>
      <c r="E884">
        <v>110297</v>
      </c>
      <c r="F884" t="s">
        <v>1008</v>
      </c>
      <c r="G884">
        <v>201305</v>
      </c>
      <c r="H884" t="s">
        <v>998</v>
      </c>
      <c r="I884" t="s">
        <v>999</v>
      </c>
      <c r="J884">
        <v>97.81</v>
      </c>
      <c r="K884" t="s">
        <v>6</v>
      </c>
      <c r="L884">
        <v>97.81</v>
      </c>
    </row>
    <row r="885" spans="1:12" ht="15" customHeight="1">
      <c r="A885" s="1" t="s">
        <v>1080</v>
      </c>
      <c r="B885">
        <v>97</v>
      </c>
      <c r="C885" t="s">
        <v>10</v>
      </c>
      <c r="D885" t="s">
        <v>34</v>
      </c>
      <c r="E885">
        <v>110297</v>
      </c>
      <c r="F885" t="s">
        <v>1008</v>
      </c>
      <c r="G885">
        <v>201305</v>
      </c>
      <c r="H885" t="s">
        <v>998</v>
      </c>
      <c r="I885" t="s">
        <v>999</v>
      </c>
      <c r="J885">
        <v>98.29</v>
      </c>
      <c r="K885" t="s">
        <v>6</v>
      </c>
      <c r="L885">
        <v>98.29</v>
      </c>
    </row>
    <row r="886" spans="1:12" ht="15" customHeight="1">
      <c r="A886" s="1" t="s">
        <v>1080</v>
      </c>
      <c r="B886">
        <v>97</v>
      </c>
      <c r="C886" t="s">
        <v>10</v>
      </c>
      <c r="D886" t="s">
        <v>34</v>
      </c>
      <c r="E886">
        <v>110297</v>
      </c>
      <c r="F886" t="s">
        <v>1008</v>
      </c>
      <c r="G886">
        <v>201305</v>
      </c>
      <c r="H886" t="s">
        <v>998</v>
      </c>
      <c r="I886" t="s">
        <v>999</v>
      </c>
      <c r="J886">
        <v>1596.61</v>
      </c>
      <c r="K886" t="s">
        <v>6</v>
      </c>
      <c r="L886">
        <v>1596.61</v>
      </c>
    </row>
    <row r="887" spans="1:12" ht="15" customHeight="1">
      <c r="A887" s="1" t="s">
        <v>1080</v>
      </c>
      <c r="B887">
        <v>106</v>
      </c>
      <c r="C887" t="s">
        <v>10</v>
      </c>
      <c r="D887" t="s">
        <v>34</v>
      </c>
      <c r="E887">
        <v>100321</v>
      </c>
      <c r="F887" t="s">
        <v>997</v>
      </c>
      <c r="G887">
        <v>201305</v>
      </c>
      <c r="H887" t="s">
        <v>998</v>
      </c>
      <c r="I887" t="s">
        <v>999</v>
      </c>
      <c r="J887">
        <v>57.17</v>
      </c>
      <c r="K887" t="s">
        <v>6</v>
      </c>
      <c r="L887">
        <v>57.17</v>
      </c>
    </row>
    <row r="888" spans="1:12">
      <c r="A888" s="1" t="s">
        <v>1080</v>
      </c>
      <c r="B888">
        <v>106</v>
      </c>
      <c r="C888" t="s">
        <v>10</v>
      </c>
      <c r="D888" t="s">
        <v>34</v>
      </c>
      <c r="E888">
        <v>100321</v>
      </c>
      <c r="F888" t="s">
        <v>997</v>
      </c>
      <c r="G888">
        <v>201305</v>
      </c>
      <c r="H888" t="s">
        <v>998</v>
      </c>
      <c r="I888" t="s">
        <v>999</v>
      </c>
      <c r="J888">
        <v>23.31</v>
      </c>
      <c r="K888" t="s">
        <v>6</v>
      </c>
      <c r="L888">
        <v>23.31</v>
      </c>
    </row>
    <row r="889" spans="1:12">
      <c r="A889" s="1" t="s">
        <v>1080</v>
      </c>
      <c r="B889">
        <v>106</v>
      </c>
      <c r="C889" t="s">
        <v>10</v>
      </c>
      <c r="D889" t="s">
        <v>34</v>
      </c>
      <c r="E889">
        <v>100321</v>
      </c>
      <c r="F889" t="s">
        <v>997</v>
      </c>
      <c r="G889">
        <v>201305</v>
      </c>
      <c r="H889" t="s">
        <v>998</v>
      </c>
      <c r="I889" t="s">
        <v>999</v>
      </c>
      <c r="J889">
        <v>12.26</v>
      </c>
      <c r="K889" t="s">
        <v>6</v>
      </c>
      <c r="L889">
        <v>12.26</v>
      </c>
    </row>
    <row r="890" spans="1:12">
      <c r="A890" s="1" t="s">
        <v>1080</v>
      </c>
      <c r="B890">
        <v>106</v>
      </c>
      <c r="C890" t="s">
        <v>10</v>
      </c>
      <c r="D890" t="s">
        <v>34</v>
      </c>
      <c r="E890">
        <v>100321</v>
      </c>
      <c r="F890" t="s">
        <v>997</v>
      </c>
      <c r="G890">
        <v>201305</v>
      </c>
      <c r="H890" t="s">
        <v>998</v>
      </c>
      <c r="I890" t="s">
        <v>999</v>
      </c>
      <c r="J890">
        <v>6.46</v>
      </c>
      <c r="K890" t="s">
        <v>6</v>
      </c>
      <c r="L890">
        <v>6.46</v>
      </c>
    </row>
    <row r="891" spans="1:12">
      <c r="A891" s="1" t="s">
        <v>1080</v>
      </c>
      <c r="B891">
        <v>106</v>
      </c>
      <c r="C891" t="s">
        <v>10</v>
      </c>
      <c r="D891" t="s">
        <v>34</v>
      </c>
      <c r="E891">
        <v>100321</v>
      </c>
      <c r="F891" t="s">
        <v>997</v>
      </c>
      <c r="G891">
        <v>201305</v>
      </c>
      <c r="H891" t="s">
        <v>998</v>
      </c>
      <c r="I891" t="s">
        <v>999</v>
      </c>
      <c r="J891">
        <v>9.7899999999999991</v>
      </c>
      <c r="K891" t="s">
        <v>6</v>
      </c>
      <c r="L891">
        <v>9.7899999999999991</v>
      </c>
    </row>
    <row r="892" spans="1:12">
      <c r="A892" s="1" t="s">
        <v>1080</v>
      </c>
      <c r="B892">
        <v>106</v>
      </c>
      <c r="C892" t="s">
        <v>10</v>
      </c>
      <c r="D892" t="s">
        <v>34</v>
      </c>
      <c r="E892">
        <v>100322</v>
      </c>
      <c r="F892" t="s">
        <v>1004</v>
      </c>
      <c r="G892">
        <v>201305</v>
      </c>
      <c r="H892" t="s">
        <v>998</v>
      </c>
      <c r="I892" t="s">
        <v>999</v>
      </c>
      <c r="J892">
        <v>9.83</v>
      </c>
      <c r="K892" t="s">
        <v>6</v>
      </c>
      <c r="L892">
        <v>9.83</v>
      </c>
    </row>
    <row r="893" spans="1:12">
      <c r="A893" s="1" t="s">
        <v>1080</v>
      </c>
      <c r="B893">
        <v>162</v>
      </c>
      <c r="C893" t="s">
        <v>10</v>
      </c>
      <c r="D893" t="s">
        <v>34</v>
      </c>
      <c r="E893">
        <v>110297</v>
      </c>
      <c r="F893" t="s">
        <v>1008</v>
      </c>
      <c r="G893">
        <v>201305</v>
      </c>
      <c r="H893" t="s">
        <v>998</v>
      </c>
      <c r="I893" t="s">
        <v>999</v>
      </c>
      <c r="J893">
        <v>599.79999999999995</v>
      </c>
      <c r="K893" t="s">
        <v>6</v>
      </c>
      <c r="L893">
        <v>599.79999999999995</v>
      </c>
    </row>
    <row r="894" spans="1:12">
      <c r="A894" s="1" t="s">
        <v>1080</v>
      </c>
      <c r="B894">
        <v>162</v>
      </c>
      <c r="C894" t="s">
        <v>10</v>
      </c>
      <c r="D894" t="s">
        <v>34</v>
      </c>
      <c r="E894">
        <v>110297</v>
      </c>
      <c r="F894" t="s">
        <v>1008</v>
      </c>
      <c r="G894">
        <v>201305</v>
      </c>
      <c r="H894" t="s">
        <v>998</v>
      </c>
      <c r="I894" t="s">
        <v>999</v>
      </c>
      <c r="J894">
        <v>233.04</v>
      </c>
      <c r="K894" t="s">
        <v>6</v>
      </c>
      <c r="L894">
        <v>233.04</v>
      </c>
    </row>
    <row r="895" spans="1:12">
      <c r="A895" s="1" t="s">
        <v>1080</v>
      </c>
      <c r="B895">
        <v>162</v>
      </c>
      <c r="C895" t="s">
        <v>10</v>
      </c>
      <c r="D895" t="s">
        <v>34</v>
      </c>
      <c r="E895">
        <v>110297</v>
      </c>
      <c r="F895" t="s">
        <v>1008</v>
      </c>
      <c r="G895">
        <v>201305</v>
      </c>
      <c r="H895" t="s">
        <v>998</v>
      </c>
      <c r="I895" t="s">
        <v>999</v>
      </c>
      <c r="J895">
        <v>122.64</v>
      </c>
      <c r="K895" t="s">
        <v>6</v>
      </c>
      <c r="L895">
        <v>122.64</v>
      </c>
    </row>
    <row r="896" spans="1:12">
      <c r="A896" s="1" t="s">
        <v>1080</v>
      </c>
      <c r="B896">
        <v>162</v>
      </c>
      <c r="C896" t="s">
        <v>10</v>
      </c>
      <c r="D896" t="s">
        <v>34</v>
      </c>
      <c r="E896">
        <v>110297</v>
      </c>
      <c r="F896" t="s">
        <v>1008</v>
      </c>
      <c r="G896">
        <v>201305</v>
      </c>
      <c r="H896" t="s">
        <v>998</v>
      </c>
      <c r="I896" t="s">
        <v>999</v>
      </c>
      <c r="J896">
        <v>64.55</v>
      </c>
      <c r="K896" t="s">
        <v>6</v>
      </c>
      <c r="L896">
        <v>64.55</v>
      </c>
    </row>
    <row r="897" spans="1:12">
      <c r="A897" s="1" t="s">
        <v>1080</v>
      </c>
      <c r="B897">
        <v>162</v>
      </c>
      <c r="C897" t="s">
        <v>10</v>
      </c>
      <c r="D897" t="s">
        <v>34</v>
      </c>
      <c r="E897">
        <v>110297</v>
      </c>
      <c r="F897" t="s">
        <v>1008</v>
      </c>
      <c r="G897">
        <v>201305</v>
      </c>
      <c r="H897" t="s">
        <v>998</v>
      </c>
      <c r="I897" t="s">
        <v>999</v>
      </c>
      <c r="J897">
        <v>97.81</v>
      </c>
      <c r="K897" t="s">
        <v>6</v>
      </c>
      <c r="L897">
        <v>97.81</v>
      </c>
    </row>
    <row r="898" spans="1:12" ht="15" customHeight="1">
      <c r="A898" s="1" t="s">
        <v>1080</v>
      </c>
      <c r="B898">
        <v>162</v>
      </c>
      <c r="C898" t="s">
        <v>10</v>
      </c>
      <c r="D898" t="s">
        <v>34</v>
      </c>
      <c r="E898">
        <v>110297</v>
      </c>
      <c r="F898" t="s">
        <v>1008</v>
      </c>
      <c r="G898">
        <v>201305</v>
      </c>
      <c r="H898" t="s">
        <v>998</v>
      </c>
      <c r="I898" t="s">
        <v>999</v>
      </c>
      <c r="J898">
        <v>98.29</v>
      </c>
      <c r="K898" t="s">
        <v>6</v>
      </c>
      <c r="L898">
        <v>98.29</v>
      </c>
    </row>
    <row r="899" spans="1:12">
      <c r="A899" s="1" t="s">
        <v>1080</v>
      </c>
      <c r="B899">
        <v>162</v>
      </c>
      <c r="C899" t="s">
        <v>10</v>
      </c>
      <c r="D899" t="s">
        <v>34</v>
      </c>
      <c r="E899">
        <v>110297</v>
      </c>
      <c r="F899" t="s">
        <v>1008</v>
      </c>
      <c r="G899">
        <v>201305</v>
      </c>
      <c r="H899" t="s">
        <v>998</v>
      </c>
      <c r="I899" t="s">
        <v>999</v>
      </c>
      <c r="J899">
        <v>1652.59</v>
      </c>
      <c r="K899" t="s">
        <v>6</v>
      </c>
      <c r="L899">
        <v>1652.59</v>
      </c>
    </row>
    <row r="900" spans="1:12" ht="15" customHeight="1">
      <c r="A900" s="1" t="s">
        <v>1080</v>
      </c>
      <c r="B900">
        <v>171</v>
      </c>
      <c r="C900" t="s">
        <v>10</v>
      </c>
      <c r="D900" t="s">
        <v>34</v>
      </c>
      <c r="E900">
        <v>100321</v>
      </c>
      <c r="F900" t="s">
        <v>997</v>
      </c>
      <c r="G900">
        <v>201305</v>
      </c>
      <c r="H900" t="s">
        <v>998</v>
      </c>
      <c r="I900" t="s">
        <v>999</v>
      </c>
      <c r="J900">
        <v>59.97</v>
      </c>
      <c r="K900" t="s">
        <v>6</v>
      </c>
      <c r="L900">
        <v>59.97</v>
      </c>
    </row>
    <row r="901" spans="1:12" ht="15" customHeight="1">
      <c r="A901" s="1" t="s">
        <v>1080</v>
      </c>
      <c r="B901">
        <v>171</v>
      </c>
      <c r="C901" t="s">
        <v>10</v>
      </c>
      <c r="D901" t="s">
        <v>34</v>
      </c>
      <c r="E901">
        <v>100321</v>
      </c>
      <c r="F901" t="s">
        <v>997</v>
      </c>
      <c r="G901">
        <v>201305</v>
      </c>
      <c r="H901" t="s">
        <v>998</v>
      </c>
      <c r="I901" t="s">
        <v>999</v>
      </c>
      <c r="J901">
        <v>23.31</v>
      </c>
      <c r="K901" t="s">
        <v>6</v>
      </c>
      <c r="L901">
        <v>23.31</v>
      </c>
    </row>
    <row r="902" spans="1:12">
      <c r="A902" s="1" t="s">
        <v>1080</v>
      </c>
      <c r="B902">
        <v>171</v>
      </c>
      <c r="C902" t="s">
        <v>10</v>
      </c>
      <c r="D902" t="s">
        <v>34</v>
      </c>
      <c r="E902">
        <v>100321</v>
      </c>
      <c r="F902" t="s">
        <v>997</v>
      </c>
      <c r="G902">
        <v>201305</v>
      </c>
      <c r="H902" t="s">
        <v>998</v>
      </c>
      <c r="I902" t="s">
        <v>999</v>
      </c>
      <c r="J902">
        <v>12.26</v>
      </c>
      <c r="K902" t="s">
        <v>6</v>
      </c>
      <c r="L902">
        <v>12.26</v>
      </c>
    </row>
    <row r="903" spans="1:12" ht="15" customHeight="1">
      <c r="A903" s="1" t="s">
        <v>1080</v>
      </c>
      <c r="B903">
        <v>171</v>
      </c>
      <c r="C903" t="s">
        <v>10</v>
      </c>
      <c r="D903" t="s">
        <v>34</v>
      </c>
      <c r="E903">
        <v>100321</v>
      </c>
      <c r="F903" t="s">
        <v>997</v>
      </c>
      <c r="G903">
        <v>201305</v>
      </c>
      <c r="H903" t="s">
        <v>998</v>
      </c>
      <c r="I903" t="s">
        <v>999</v>
      </c>
      <c r="J903">
        <v>6.46</v>
      </c>
      <c r="K903" t="s">
        <v>6</v>
      </c>
      <c r="L903">
        <v>6.46</v>
      </c>
    </row>
    <row r="904" spans="1:12" ht="15" customHeight="1">
      <c r="A904" s="1" t="s">
        <v>1080</v>
      </c>
      <c r="B904">
        <v>171</v>
      </c>
      <c r="C904" t="s">
        <v>10</v>
      </c>
      <c r="D904" t="s">
        <v>34</v>
      </c>
      <c r="E904">
        <v>100321</v>
      </c>
      <c r="F904" t="s">
        <v>997</v>
      </c>
      <c r="G904">
        <v>201305</v>
      </c>
      <c r="H904" t="s">
        <v>998</v>
      </c>
      <c r="I904" t="s">
        <v>999</v>
      </c>
      <c r="J904">
        <v>9.7899999999999991</v>
      </c>
      <c r="K904" t="s">
        <v>6</v>
      </c>
      <c r="L904">
        <v>9.7899999999999991</v>
      </c>
    </row>
    <row r="905" spans="1:12" ht="15" customHeight="1">
      <c r="A905" s="1" t="s">
        <v>1080</v>
      </c>
      <c r="B905">
        <v>171</v>
      </c>
      <c r="C905" t="s">
        <v>10</v>
      </c>
      <c r="D905" t="s">
        <v>34</v>
      </c>
      <c r="E905">
        <v>100322</v>
      </c>
      <c r="F905" t="s">
        <v>1004</v>
      </c>
      <c r="G905">
        <v>201305</v>
      </c>
      <c r="H905" t="s">
        <v>998</v>
      </c>
      <c r="I905" t="s">
        <v>999</v>
      </c>
      <c r="J905">
        <v>9.83</v>
      </c>
      <c r="K905" t="s">
        <v>6</v>
      </c>
      <c r="L905">
        <v>9.83</v>
      </c>
    </row>
    <row r="906" spans="1:12" ht="15" customHeight="1">
      <c r="A906" s="1" t="s">
        <v>1080</v>
      </c>
      <c r="B906">
        <v>10</v>
      </c>
      <c r="C906" t="s">
        <v>10</v>
      </c>
      <c r="D906" t="s">
        <v>34</v>
      </c>
      <c r="E906">
        <v>101026</v>
      </c>
      <c r="F906" t="s">
        <v>1010</v>
      </c>
      <c r="G906">
        <v>201306</v>
      </c>
      <c r="H906" t="s">
        <v>987</v>
      </c>
      <c r="I906" t="s">
        <v>988</v>
      </c>
      <c r="J906">
        <v>97.42</v>
      </c>
      <c r="K906" t="s">
        <v>6</v>
      </c>
      <c r="L906">
        <v>97.42</v>
      </c>
    </row>
    <row r="907" spans="1:12" ht="15" customHeight="1">
      <c r="A907" s="1" t="s">
        <v>1080</v>
      </c>
      <c r="B907">
        <v>10</v>
      </c>
      <c r="C907" t="s">
        <v>10</v>
      </c>
      <c r="D907" t="s">
        <v>34</v>
      </c>
      <c r="E907">
        <v>101026</v>
      </c>
      <c r="F907" t="s">
        <v>1010</v>
      </c>
      <c r="G907">
        <v>201306</v>
      </c>
      <c r="H907" t="s">
        <v>987</v>
      </c>
      <c r="I907" t="s">
        <v>988</v>
      </c>
      <c r="J907">
        <v>752.66</v>
      </c>
      <c r="K907" t="s">
        <v>6</v>
      </c>
      <c r="L907">
        <v>752.66</v>
      </c>
    </row>
    <row r="908" spans="1:12" ht="15" customHeight="1">
      <c r="A908" s="1" t="s">
        <v>1080</v>
      </c>
      <c r="B908">
        <v>10</v>
      </c>
      <c r="C908" t="s">
        <v>10</v>
      </c>
      <c r="D908" t="s">
        <v>34</v>
      </c>
      <c r="E908">
        <v>101026</v>
      </c>
      <c r="F908" t="s">
        <v>1010</v>
      </c>
      <c r="G908">
        <v>201306</v>
      </c>
      <c r="H908" t="s">
        <v>987</v>
      </c>
      <c r="I908" t="s">
        <v>988</v>
      </c>
      <c r="J908">
        <v>109.67</v>
      </c>
      <c r="K908" t="s">
        <v>6</v>
      </c>
      <c r="L908">
        <v>109.67</v>
      </c>
    </row>
    <row r="909" spans="1:12" ht="15" customHeight="1">
      <c r="A909" s="1" t="s">
        <v>1080</v>
      </c>
      <c r="B909">
        <v>10</v>
      </c>
      <c r="C909" t="s">
        <v>10</v>
      </c>
      <c r="D909" t="s">
        <v>34</v>
      </c>
      <c r="E909">
        <v>101026</v>
      </c>
      <c r="F909" t="s">
        <v>1010</v>
      </c>
      <c r="G909">
        <v>201306</v>
      </c>
      <c r="H909" t="s">
        <v>987</v>
      </c>
      <c r="I909" t="s">
        <v>988</v>
      </c>
      <c r="J909">
        <v>1634.41</v>
      </c>
      <c r="K909" t="s">
        <v>6</v>
      </c>
      <c r="L909">
        <v>1634.41</v>
      </c>
    </row>
    <row r="910" spans="1:12" ht="15" customHeight="1">
      <c r="A910" s="1" t="s">
        <v>1080</v>
      </c>
      <c r="B910">
        <v>10</v>
      </c>
      <c r="C910" t="s">
        <v>10</v>
      </c>
      <c r="D910" t="s">
        <v>34</v>
      </c>
      <c r="E910">
        <v>101026</v>
      </c>
      <c r="F910" t="s">
        <v>1010</v>
      </c>
      <c r="G910">
        <v>201306</v>
      </c>
      <c r="H910" t="s">
        <v>987</v>
      </c>
      <c r="I910" t="s">
        <v>988</v>
      </c>
      <c r="J910">
        <v>539.74</v>
      </c>
      <c r="K910" t="s">
        <v>6</v>
      </c>
      <c r="L910">
        <v>539.74</v>
      </c>
    </row>
    <row r="911" spans="1:12" ht="15" customHeight="1">
      <c r="A911" s="1" t="s">
        <v>1080</v>
      </c>
      <c r="B911">
        <v>10</v>
      </c>
      <c r="C911" t="s">
        <v>10</v>
      </c>
      <c r="D911" t="s">
        <v>34</v>
      </c>
      <c r="E911">
        <v>101026</v>
      </c>
      <c r="F911" t="s">
        <v>1010</v>
      </c>
      <c r="G911">
        <v>201306</v>
      </c>
      <c r="H911" t="s">
        <v>987</v>
      </c>
      <c r="I911" t="s">
        <v>988</v>
      </c>
      <c r="J911">
        <v>428.67</v>
      </c>
      <c r="K911" t="s">
        <v>6</v>
      </c>
      <c r="L911">
        <v>428.67</v>
      </c>
    </row>
    <row r="912" spans="1:12" ht="15" customHeight="1">
      <c r="A912" s="1" t="s">
        <v>1080</v>
      </c>
      <c r="B912">
        <v>10</v>
      </c>
      <c r="C912" t="s">
        <v>10</v>
      </c>
      <c r="D912" t="s">
        <v>34</v>
      </c>
      <c r="E912">
        <v>101026</v>
      </c>
      <c r="F912" t="s">
        <v>1010</v>
      </c>
      <c r="G912">
        <v>201306</v>
      </c>
      <c r="H912" t="s">
        <v>987</v>
      </c>
      <c r="I912" t="s">
        <v>988</v>
      </c>
      <c r="J912">
        <v>1548.31</v>
      </c>
      <c r="K912" t="s">
        <v>6</v>
      </c>
      <c r="L912">
        <v>1548.31</v>
      </c>
    </row>
    <row r="913" spans="1:12" ht="15" customHeight="1">
      <c r="A913" s="1" t="s">
        <v>1080</v>
      </c>
      <c r="B913">
        <v>11</v>
      </c>
      <c r="C913" t="s">
        <v>10</v>
      </c>
      <c r="D913" t="s">
        <v>34</v>
      </c>
      <c r="E913">
        <v>100321</v>
      </c>
      <c r="F913" t="s">
        <v>997</v>
      </c>
      <c r="G913">
        <v>201306</v>
      </c>
      <c r="H913" t="s">
        <v>987</v>
      </c>
      <c r="I913" t="s">
        <v>988</v>
      </c>
      <c r="J913">
        <v>1440.14</v>
      </c>
      <c r="K913" t="s">
        <v>6</v>
      </c>
      <c r="L913">
        <v>1440.14</v>
      </c>
    </row>
    <row r="914" spans="1:12" ht="15" customHeight="1">
      <c r="A914" s="1" t="s">
        <v>1080</v>
      </c>
      <c r="B914">
        <v>11</v>
      </c>
      <c r="C914" t="s">
        <v>10</v>
      </c>
      <c r="D914" t="s">
        <v>34</v>
      </c>
      <c r="E914">
        <v>100321</v>
      </c>
      <c r="F914" t="s">
        <v>997</v>
      </c>
      <c r="G914">
        <v>201306</v>
      </c>
      <c r="H914" t="s">
        <v>987</v>
      </c>
      <c r="I914" t="s">
        <v>988</v>
      </c>
      <c r="J914">
        <v>1997.53</v>
      </c>
      <c r="K914" t="s">
        <v>6</v>
      </c>
      <c r="L914">
        <v>1997.53</v>
      </c>
    </row>
    <row r="915" spans="1:12" ht="15" customHeight="1">
      <c r="A915" s="1" t="s">
        <v>1080</v>
      </c>
      <c r="B915">
        <v>11</v>
      </c>
      <c r="C915" t="s">
        <v>10</v>
      </c>
      <c r="D915" t="s">
        <v>34</v>
      </c>
      <c r="E915">
        <v>100321</v>
      </c>
      <c r="F915" t="s">
        <v>997</v>
      </c>
      <c r="G915">
        <v>201306</v>
      </c>
      <c r="H915" t="s">
        <v>987</v>
      </c>
      <c r="I915" t="s">
        <v>988</v>
      </c>
      <c r="J915">
        <v>11126.49</v>
      </c>
      <c r="K915" t="s">
        <v>6</v>
      </c>
      <c r="L915">
        <v>11126.49</v>
      </c>
    </row>
    <row r="916" spans="1:12" ht="15" customHeight="1">
      <c r="A916" s="1" t="s">
        <v>1080</v>
      </c>
      <c r="B916">
        <v>11</v>
      </c>
      <c r="C916" t="s">
        <v>10</v>
      </c>
      <c r="D916" t="s">
        <v>34</v>
      </c>
      <c r="E916">
        <v>100321</v>
      </c>
      <c r="F916" t="s">
        <v>997</v>
      </c>
      <c r="G916">
        <v>201306</v>
      </c>
      <c r="H916" t="s">
        <v>987</v>
      </c>
      <c r="I916" t="s">
        <v>988</v>
      </c>
      <c r="J916">
        <v>1621.26</v>
      </c>
      <c r="K916" t="s">
        <v>6</v>
      </c>
      <c r="L916">
        <v>1621.26</v>
      </c>
    </row>
    <row r="917" spans="1:12" ht="15" customHeight="1">
      <c r="A917" s="1" t="s">
        <v>1080</v>
      </c>
      <c r="B917">
        <v>11</v>
      </c>
      <c r="C917" t="s">
        <v>10</v>
      </c>
      <c r="D917" t="s">
        <v>34</v>
      </c>
      <c r="E917">
        <v>100321</v>
      </c>
      <c r="F917" t="s">
        <v>997</v>
      </c>
      <c r="G917">
        <v>201306</v>
      </c>
      <c r="H917" t="s">
        <v>987</v>
      </c>
      <c r="I917" t="s">
        <v>988</v>
      </c>
      <c r="J917">
        <v>29962.04</v>
      </c>
      <c r="K917" t="s">
        <v>6</v>
      </c>
      <c r="L917">
        <v>29962.04</v>
      </c>
    </row>
    <row r="918" spans="1:12" ht="15" customHeight="1">
      <c r="A918" s="1" t="s">
        <v>1080</v>
      </c>
      <c r="B918">
        <v>11</v>
      </c>
      <c r="C918" t="s">
        <v>10</v>
      </c>
      <c r="D918" t="s">
        <v>34</v>
      </c>
      <c r="E918">
        <v>100321</v>
      </c>
      <c r="F918" t="s">
        <v>997</v>
      </c>
      <c r="G918">
        <v>201306</v>
      </c>
      <c r="H918" t="s">
        <v>987</v>
      </c>
      <c r="I918" t="s">
        <v>988</v>
      </c>
      <c r="J918">
        <v>7978.47</v>
      </c>
      <c r="K918" t="s">
        <v>6</v>
      </c>
      <c r="L918">
        <v>7978.47</v>
      </c>
    </row>
    <row r="919" spans="1:12" ht="15" customHeight="1">
      <c r="A919" s="1" t="s">
        <v>1080</v>
      </c>
      <c r="B919">
        <v>11</v>
      </c>
      <c r="C919" t="s">
        <v>10</v>
      </c>
      <c r="D919" t="s">
        <v>34</v>
      </c>
      <c r="E919">
        <v>100321</v>
      </c>
      <c r="F919" t="s">
        <v>997</v>
      </c>
      <c r="G919">
        <v>201306</v>
      </c>
      <c r="H919" t="s">
        <v>987</v>
      </c>
      <c r="I919" t="s">
        <v>988</v>
      </c>
      <c r="J919">
        <v>6336.74</v>
      </c>
      <c r="K919" t="s">
        <v>6</v>
      </c>
      <c r="L919">
        <v>6336.74</v>
      </c>
    </row>
    <row r="920" spans="1:12" ht="15" customHeight="1">
      <c r="A920" s="1" t="s">
        <v>1080</v>
      </c>
      <c r="B920">
        <v>11</v>
      </c>
      <c r="C920" t="s">
        <v>10</v>
      </c>
      <c r="D920" t="s">
        <v>34</v>
      </c>
      <c r="E920">
        <v>100321</v>
      </c>
      <c r="F920" t="s">
        <v>997</v>
      </c>
      <c r="G920">
        <v>201306</v>
      </c>
      <c r="H920" t="s">
        <v>987</v>
      </c>
      <c r="I920" t="s">
        <v>988</v>
      </c>
      <c r="J920">
        <v>173.84</v>
      </c>
      <c r="K920" t="s">
        <v>6</v>
      </c>
      <c r="L920">
        <v>173.84</v>
      </c>
    </row>
    <row r="921" spans="1:12" ht="15" customHeight="1">
      <c r="A921" s="1" t="s">
        <v>1080</v>
      </c>
      <c r="B921">
        <v>11</v>
      </c>
      <c r="C921" t="s">
        <v>10</v>
      </c>
      <c r="D921" t="s">
        <v>34</v>
      </c>
      <c r="E921">
        <v>100321</v>
      </c>
      <c r="F921" t="s">
        <v>997</v>
      </c>
      <c r="G921">
        <v>201306</v>
      </c>
      <c r="H921" t="s">
        <v>987</v>
      </c>
      <c r="I921" t="s">
        <v>988</v>
      </c>
      <c r="J921">
        <v>309.13</v>
      </c>
      <c r="K921" t="s">
        <v>6</v>
      </c>
      <c r="L921">
        <v>309.13</v>
      </c>
    </row>
    <row r="922" spans="1:12" ht="15" customHeight="1">
      <c r="A922" s="1" t="s">
        <v>1080</v>
      </c>
      <c r="B922">
        <v>11</v>
      </c>
      <c r="C922" t="s">
        <v>10</v>
      </c>
      <c r="D922" t="s">
        <v>34</v>
      </c>
      <c r="E922">
        <v>101016</v>
      </c>
      <c r="F922" t="s">
        <v>1003</v>
      </c>
      <c r="G922">
        <v>201306</v>
      </c>
      <c r="H922" t="s">
        <v>987</v>
      </c>
      <c r="I922" t="s">
        <v>988</v>
      </c>
      <c r="J922">
        <v>186.73</v>
      </c>
      <c r="K922" t="s">
        <v>6</v>
      </c>
      <c r="L922">
        <v>186.73</v>
      </c>
    </row>
    <row r="923" spans="1:12" ht="15" customHeight="1">
      <c r="A923" s="1" t="s">
        <v>1080</v>
      </c>
      <c r="B923">
        <v>11</v>
      </c>
      <c r="C923" t="s">
        <v>10</v>
      </c>
      <c r="D923" t="s">
        <v>34</v>
      </c>
      <c r="E923">
        <v>101016</v>
      </c>
      <c r="F923" t="s">
        <v>1003</v>
      </c>
      <c r="G923">
        <v>201306</v>
      </c>
      <c r="H923" t="s">
        <v>987</v>
      </c>
      <c r="I923" t="s">
        <v>988</v>
      </c>
      <c r="J923">
        <v>144.58000000000001</v>
      </c>
      <c r="K923" t="s">
        <v>6</v>
      </c>
      <c r="L923">
        <v>144.58000000000001</v>
      </c>
    </row>
    <row r="924" spans="1:12" ht="15" customHeight="1">
      <c r="A924" s="1" t="s">
        <v>1080</v>
      </c>
      <c r="B924">
        <v>11</v>
      </c>
      <c r="C924" t="s">
        <v>10</v>
      </c>
      <c r="D924" t="s">
        <v>34</v>
      </c>
      <c r="E924">
        <v>100322</v>
      </c>
      <c r="F924" t="s">
        <v>1004</v>
      </c>
      <c r="G924">
        <v>201306</v>
      </c>
      <c r="H924" t="s">
        <v>987</v>
      </c>
      <c r="I924" t="s">
        <v>988</v>
      </c>
      <c r="J924">
        <v>27443.54</v>
      </c>
      <c r="K924" t="s">
        <v>6</v>
      </c>
      <c r="L924">
        <v>27443.54</v>
      </c>
    </row>
    <row r="925" spans="1:12" ht="15" customHeight="1">
      <c r="A925" s="1" t="s">
        <v>1080</v>
      </c>
      <c r="B925">
        <v>11</v>
      </c>
      <c r="C925" t="s">
        <v>10</v>
      </c>
      <c r="D925" t="s">
        <v>34</v>
      </c>
      <c r="E925">
        <v>104206</v>
      </c>
      <c r="F925" t="s">
        <v>1005</v>
      </c>
      <c r="G925">
        <v>201306</v>
      </c>
      <c r="H925" t="s">
        <v>987</v>
      </c>
      <c r="I925" t="s">
        <v>988</v>
      </c>
      <c r="J925">
        <v>0.5</v>
      </c>
      <c r="K925" t="s">
        <v>6</v>
      </c>
      <c r="L925">
        <v>0.5</v>
      </c>
    </row>
    <row r="926" spans="1:12" ht="15" customHeight="1">
      <c r="A926" s="1" t="s">
        <v>1080</v>
      </c>
      <c r="B926">
        <v>11</v>
      </c>
      <c r="C926" t="s">
        <v>10</v>
      </c>
      <c r="D926" t="s">
        <v>34</v>
      </c>
      <c r="E926">
        <v>104206</v>
      </c>
      <c r="F926" t="s">
        <v>1005</v>
      </c>
      <c r="G926">
        <v>201306</v>
      </c>
      <c r="H926" t="s">
        <v>987</v>
      </c>
      <c r="I926" t="s">
        <v>988</v>
      </c>
      <c r="J926">
        <v>9.6199999999999992</v>
      </c>
      <c r="K926" t="s">
        <v>6</v>
      </c>
      <c r="L926">
        <v>9.6199999999999992</v>
      </c>
    </row>
    <row r="927" spans="1:12" ht="15" customHeight="1">
      <c r="A927" s="1" t="s">
        <v>1080</v>
      </c>
      <c r="B927">
        <v>11</v>
      </c>
      <c r="C927" t="s">
        <v>10</v>
      </c>
      <c r="D927" t="s">
        <v>34</v>
      </c>
      <c r="E927">
        <v>106230</v>
      </c>
      <c r="F927" t="s">
        <v>1006</v>
      </c>
      <c r="G927">
        <v>201306</v>
      </c>
      <c r="H927" t="s">
        <v>987</v>
      </c>
      <c r="I927" t="s">
        <v>988</v>
      </c>
      <c r="J927">
        <v>181.05</v>
      </c>
      <c r="K927" t="s">
        <v>6</v>
      </c>
      <c r="L927">
        <v>181.05</v>
      </c>
    </row>
    <row r="928" spans="1:12" ht="15" customHeight="1">
      <c r="A928" s="1" t="s">
        <v>1080</v>
      </c>
      <c r="B928">
        <v>11</v>
      </c>
      <c r="C928" t="s">
        <v>10</v>
      </c>
      <c r="D928" t="s">
        <v>34</v>
      </c>
      <c r="E928">
        <v>106230</v>
      </c>
      <c r="F928" t="s">
        <v>1006</v>
      </c>
      <c r="G928">
        <v>201306</v>
      </c>
      <c r="H928" t="s">
        <v>987</v>
      </c>
      <c r="I928" t="s">
        <v>988</v>
      </c>
      <c r="J928">
        <v>2173.27</v>
      </c>
      <c r="K928" t="s">
        <v>6</v>
      </c>
      <c r="L928">
        <v>2173.27</v>
      </c>
    </row>
    <row r="929" spans="1:12" ht="15" customHeight="1">
      <c r="A929" s="1" t="s">
        <v>1080</v>
      </c>
      <c r="B929">
        <v>11</v>
      </c>
      <c r="C929" t="s">
        <v>10</v>
      </c>
      <c r="D929" t="s">
        <v>34</v>
      </c>
      <c r="E929">
        <v>106230</v>
      </c>
      <c r="F929" t="s">
        <v>1006</v>
      </c>
      <c r="G929">
        <v>201306</v>
      </c>
      <c r="H929" t="s">
        <v>987</v>
      </c>
      <c r="I929" t="s">
        <v>988</v>
      </c>
      <c r="J929">
        <v>332.45</v>
      </c>
      <c r="K929" t="s">
        <v>6</v>
      </c>
      <c r="L929">
        <v>332.45</v>
      </c>
    </row>
    <row r="930" spans="1:12" ht="15" customHeight="1">
      <c r="A930" s="1" t="s">
        <v>1080</v>
      </c>
      <c r="B930">
        <v>11</v>
      </c>
      <c r="C930" t="s">
        <v>10</v>
      </c>
      <c r="D930" t="s">
        <v>34</v>
      </c>
      <c r="E930">
        <v>106230</v>
      </c>
      <c r="F930" t="s">
        <v>1006</v>
      </c>
      <c r="G930">
        <v>201306</v>
      </c>
      <c r="H930" t="s">
        <v>987</v>
      </c>
      <c r="I930" t="s">
        <v>988</v>
      </c>
      <c r="J930">
        <v>5492.2</v>
      </c>
      <c r="K930" t="s">
        <v>6</v>
      </c>
      <c r="L930">
        <v>5492.2</v>
      </c>
    </row>
    <row r="931" spans="1:12" ht="15" customHeight="1">
      <c r="A931" s="1" t="s">
        <v>1080</v>
      </c>
      <c r="B931">
        <v>11</v>
      </c>
      <c r="C931" t="s">
        <v>10</v>
      </c>
      <c r="D931" t="s">
        <v>34</v>
      </c>
      <c r="E931">
        <v>106230</v>
      </c>
      <c r="F931" t="s">
        <v>1006</v>
      </c>
      <c r="G931">
        <v>201306</v>
      </c>
      <c r="H931" t="s">
        <v>987</v>
      </c>
      <c r="I931" t="s">
        <v>988</v>
      </c>
      <c r="J931">
        <v>1576.74</v>
      </c>
      <c r="K931" t="s">
        <v>6</v>
      </c>
      <c r="L931">
        <v>1576.74</v>
      </c>
    </row>
    <row r="932" spans="1:12" ht="15" customHeight="1">
      <c r="A932" s="1" t="s">
        <v>1080</v>
      </c>
      <c r="B932">
        <v>11</v>
      </c>
      <c r="C932" t="s">
        <v>10</v>
      </c>
      <c r="D932" t="s">
        <v>34</v>
      </c>
      <c r="E932">
        <v>106230</v>
      </c>
      <c r="F932" t="s">
        <v>1006</v>
      </c>
      <c r="G932">
        <v>201306</v>
      </c>
      <c r="H932" t="s">
        <v>987</v>
      </c>
      <c r="I932" t="s">
        <v>988</v>
      </c>
      <c r="J932">
        <v>1393.85</v>
      </c>
      <c r="K932" t="s">
        <v>6</v>
      </c>
      <c r="L932">
        <v>1393.85</v>
      </c>
    </row>
    <row r="933" spans="1:12" ht="15" customHeight="1">
      <c r="A933" s="1" t="s">
        <v>1080</v>
      </c>
      <c r="B933">
        <v>11</v>
      </c>
      <c r="C933" t="s">
        <v>10</v>
      </c>
      <c r="D933" t="s">
        <v>34</v>
      </c>
      <c r="E933">
        <v>106230</v>
      </c>
      <c r="F933" t="s">
        <v>1006</v>
      </c>
      <c r="G933">
        <v>201306</v>
      </c>
      <c r="H933" t="s">
        <v>987</v>
      </c>
      <c r="I933" t="s">
        <v>988</v>
      </c>
      <c r="J933">
        <v>5264.13</v>
      </c>
      <c r="K933" t="s">
        <v>6</v>
      </c>
      <c r="L933">
        <v>5264.13</v>
      </c>
    </row>
    <row r="934" spans="1:12" ht="15" customHeight="1">
      <c r="A934" s="1" t="s">
        <v>1080</v>
      </c>
      <c r="B934">
        <v>12</v>
      </c>
      <c r="C934" t="s">
        <v>10</v>
      </c>
      <c r="D934" t="s">
        <v>34</v>
      </c>
      <c r="E934">
        <v>108941</v>
      </c>
      <c r="F934" t="s">
        <v>1009</v>
      </c>
      <c r="G934">
        <v>201306</v>
      </c>
      <c r="H934" t="s">
        <v>987</v>
      </c>
      <c r="I934" t="s">
        <v>988</v>
      </c>
      <c r="J934">
        <v>25.65</v>
      </c>
      <c r="K934" t="s">
        <v>6</v>
      </c>
      <c r="L934">
        <v>25.65</v>
      </c>
    </row>
    <row r="935" spans="1:12" ht="15" customHeight="1">
      <c r="A935" s="1" t="s">
        <v>1080</v>
      </c>
      <c r="B935">
        <v>78</v>
      </c>
      <c r="C935" t="s">
        <v>10</v>
      </c>
      <c r="D935" t="s">
        <v>34</v>
      </c>
      <c r="E935">
        <v>101026</v>
      </c>
      <c r="F935" t="s">
        <v>1010</v>
      </c>
      <c r="G935">
        <v>201306</v>
      </c>
      <c r="H935" t="s">
        <v>987</v>
      </c>
      <c r="I935" t="s">
        <v>988</v>
      </c>
      <c r="J935">
        <v>65.62</v>
      </c>
      <c r="K935" t="s">
        <v>6</v>
      </c>
      <c r="L935">
        <v>65.62</v>
      </c>
    </row>
    <row r="936" spans="1:12" ht="15" customHeight="1">
      <c r="A936" s="1" t="s">
        <v>1080</v>
      </c>
      <c r="B936">
        <v>78</v>
      </c>
      <c r="C936" t="s">
        <v>10</v>
      </c>
      <c r="D936" t="s">
        <v>34</v>
      </c>
      <c r="E936">
        <v>101026</v>
      </c>
      <c r="F936" t="s">
        <v>1010</v>
      </c>
      <c r="G936">
        <v>201306</v>
      </c>
      <c r="H936" t="s">
        <v>987</v>
      </c>
      <c r="I936" t="s">
        <v>988</v>
      </c>
      <c r="J936">
        <v>356.89</v>
      </c>
      <c r="K936" t="s">
        <v>6</v>
      </c>
      <c r="L936">
        <v>356.89</v>
      </c>
    </row>
    <row r="937" spans="1:12" ht="15" customHeight="1">
      <c r="A937" s="1" t="s">
        <v>1080</v>
      </c>
      <c r="B937">
        <v>78</v>
      </c>
      <c r="C937" t="s">
        <v>10</v>
      </c>
      <c r="D937" t="s">
        <v>34</v>
      </c>
      <c r="E937">
        <v>101026</v>
      </c>
      <c r="F937" t="s">
        <v>1010</v>
      </c>
      <c r="G937">
        <v>201306</v>
      </c>
      <c r="H937" t="s">
        <v>987</v>
      </c>
      <c r="I937" t="s">
        <v>988</v>
      </c>
      <c r="J937">
        <v>54.84</v>
      </c>
      <c r="K937" t="s">
        <v>6</v>
      </c>
      <c r="L937">
        <v>54.84</v>
      </c>
    </row>
    <row r="938" spans="1:12" ht="15" customHeight="1">
      <c r="A938" s="1" t="s">
        <v>1080</v>
      </c>
      <c r="B938">
        <v>78</v>
      </c>
      <c r="C938" t="s">
        <v>10</v>
      </c>
      <c r="D938" t="s">
        <v>34</v>
      </c>
      <c r="E938">
        <v>101026</v>
      </c>
      <c r="F938" t="s">
        <v>1010</v>
      </c>
      <c r="G938">
        <v>201306</v>
      </c>
      <c r="H938" t="s">
        <v>987</v>
      </c>
      <c r="I938" t="s">
        <v>988</v>
      </c>
      <c r="J938">
        <v>852.1</v>
      </c>
      <c r="K938" t="s">
        <v>6</v>
      </c>
      <c r="L938">
        <v>852.1</v>
      </c>
    </row>
    <row r="939" spans="1:12">
      <c r="A939" s="1" t="s">
        <v>1080</v>
      </c>
      <c r="B939">
        <v>78</v>
      </c>
      <c r="C939" t="s">
        <v>10</v>
      </c>
      <c r="D939" t="s">
        <v>34</v>
      </c>
      <c r="E939">
        <v>101026</v>
      </c>
      <c r="F939" t="s">
        <v>1010</v>
      </c>
      <c r="G939">
        <v>201306</v>
      </c>
      <c r="H939" t="s">
        <v>987</v>
      </c>
      <c r="I939" t="s">
        <v>988</v>
      </c>
      <c r="J939">
        <v>303.64999999999998</v>
      </c>
      <c r="K939" t="s">
        <v>6</v>
      </c>
      <c r="L939">
        <v>303.64999999999998</v>
      </c>
    </row>
    <row r="940" spans="1:12">
      <c r="A940" s="1" t="s">
        <v>1080</v>
      </c>
      <c r="B940">
        <v>78</v>
      </c>
      <c r="C940" t="s">
        <v>10</v>
      </c>
      <c r="D940" t="s">
        <v>34</v>
      </c>
      <c r="E940">
        <v>101026</v>
      </c>
      <c r="F940" t="s">
        <v>1010</v>
      </c>
      <c r="G940">
        <v>201306</v>
      </c>
      <c r="H940" t="s">
        <v>987</v>
      </c>
      <c r="I940" t="s">
        <v>988</v>
      </c>
      <c r="J940">
        <v>287.95</v>
      </c>
      <c r="K940" t="s">
        <v>6</v>
      </c>
      <c r="L940">
        <v>287.95</v>
      </c>
    </row>
    <row r="941" spans="1:12" ht="15" customHeight="1">
      <c r="A941" s="1" t="s">
        <v>1080</v>
      </c>
      <c r="B941">
        <v>78</v>
      </c>
      <c r="C941" t="s">
        <v>10</v>
      </c>
      <c r="D941" t="s">
        <v>34</v>
      </c>
      <c r="E941">
        <v>101026</v>
      </c>
      <c r="F941" t="s">
        <v>1010</v>
      </c>
      <c r="G941">
        <v>201306</v>
      </c>
      <c r="H941" t="s">
        <v>987</v>
      </c>
      <c r="I941" t="s">
        <v>988</v>
      </c>
      <c r="J941">
        <v>988.13</v>
      </c>
      <c r="K941" t="s">
        <v>6</v>
      </c>
      <c r="L941">
        <v>988.13</v>
      </c>
    </row>
    <row r="942" spans="1:12">
      <c r="A942" s="1" t="s">
        <v>1080</v>
      </c>
      <c r="B942">
        <v>78</v>
      </c>
      <c r="C942" t="s">
        <v>10</v>
      </c>
      <c r="D942" t="s">
        <v>34</v>
      </c>
      <c r="E942">
        <v>101026</v>
      </c>
      <c r="F942" t="s">
        <v>1010</v>
      </c>
      <c r="G942">
        <v>201306</v>
      </c>
      <c r="H942" t="s">
        <v>987</v>
      </c>
      <c r="I942" t="s">
        <v>988</v>
      </c>
      <c r="J942">
        <v>203.8</v>
      </c>
      <c r="K942" t="s">
        <v>6</v>
      </c>
      <c r="L942">
        <v>203.8</v>
      </c>
    </row>
    <row r="943" spans="1:12">
      <c r="A943" s="1" t="s">
        <v>1080</v>
      </c>
      <c r="B943">
        <v>80</v>
      </c>
      <c r="C943" t="s">
        <v>10</v>
      </c>
      <c r="D943" t="s">
        <v>34</v>
      </c>
      <c r="E943">
        <v>100322</v>
      </c>
      <c r="F943" t="s">
        <v>1004</v>
      </c>
      <c r="G943">
        <v>201306</v>
      </c>
      <c r="H943" t="s">
        <v>987</v>
      </c>
      <c r="I943" t="s">
        <v>988</v>
      </c>
      <c r="J943">
        <v>17440.61</v>
      </c>
      <c r="K943" t="s">
        <v>6</v>
      </c>
      <c r="L943">
        <v>17440.61</v>
      </c>
    </row>
    <row r="944" spans="1:12">
      <c r="A944" s="1" t="s">
        <v>1080</v>
      </c>
      <c r="B944">
        <v>80</v>
      </c>
      <c r="C944" t="s">
        <v>10</v>
      </c>
      <c r="D944" t="s">
        <v>34</v>
      </c>
      <c r="E944">
        <v>100322</v>
      </c>
      <c r="F944" t="s">
        <v>1004</v>
      </c>
      <c r="G944">
        <v>201306</v>
      </c>
      <c r="H944" t="s">
        <v>987</v>
      </c>
      <c r="I944" t="s">
        <v>988</v>
      </c>
      <c r="J944">
        <v>1410.84</v>
      </c>
      <c r="K944" t="s">
        <v>6</v>
      </c>
      <c r="L944">
        <v>1410.84</v>
      </c>
    </row>
    <row r="945" spans="1:12">
      <c r="A945" s="1" t="s">
        <v>1080</v>
      </c>
      <c r="B945">
        <v>80</v>
      </c>
      <c r="C945" t="s">
        <v>10</v>
      </c>
      <c r="D945" t="s">
        <v>34</v>
      </c>
      <c r="E945">
        <v>106230</v>
      </c>
      <c r="F945" t="s">
        <v>1006</v>
      </c>
      <c r="G945">
        <v>201306</v>
      </c>
      <c r="H945" t="s">
        <v>987</v>
      </c>
      <c r="I945" t="s">
        <v>988</v>
      </c>
      <c r="J945">
        <v>181.04</v>
      </c>
      <c r="K945" t="s">
        <v>6</v>
      </c>
      <c r="L945">
        <v>181.04</v>
      </c>
    </row>
    <row r="946" spans="1:12">
      <c r="A946" s="1" t="s">
        <v>1080</v>
      </c>
      <c r="B946">
        <v>80</v>
      </c>
      <c r="C946" t="s">
        <v>10</v>
      </c>
      <c r="D946" t="s">
        <v>34</v>
      </c>
      <c r="E946">
        <v>106230</v>
      </c>
      <c r="F946" t="s">
        <v>1006</v>
      </c>
      <c r="G946">
        <v>201306</v>
      </c>
      <c r="H946" t="s">
        <v>987</v>
      </c>
      <c r="I946" t="s">
        <v>988</v>
      </c>
      <c r="J946">
        <v>219.14</v>
      </c>
      <c r="K946" t="s">
        <v>6</v>
      </c>
      <c r="L946">
        <v>219.14</v>
      </c>
    </row>
    <row r="947" spans="1:12">
      <c r="A947" s="1" t="s">
        <v>1080</v>
      </c>
      <c r="B947">
        <v>80</v>
      </c>
      <c r="C947" t="s">
        <v>10</v>
      </c>
      <c r="D947" t="s">
        <v>34</v>
      </c>
      <c r="E947">
        <v>106230</v>
      </c>
      <c r="F947" t="s">
        <v>1006</v>
      </c>
      <c r="G947">
        <v>201306</v>
      </c>
      <c r="H947" t="s">
        <v>987</v>
      </c>
      <c r="I947" t="s">
        <v>988</v>
      </c>
      <c r="J947">
        <v>1090.53</v>
      </c>
      <c r="K947" t="s">
        <v>6</v>
      </c>
      <c r="L947">
        <v>1090.53</v>
      </c>
    </row>
    <row r="948" spans="1:12">
      <c r="A948" s="1" t="s">
        <v>1080</v>
      </c>
      <c r="B948">
        <v>80</v>
      </c>
      <c r="C948" t="s">
        <v>10</v>
      </c>
      <c r="D948" t="s">
        <v>34</v>
      </c>
      <c r="E948">
        <v>106230</v>
      </c>
      <c r="F948" t="s">
        <v>1006</v>
      </c>
      <c r="G948">
        <v>201306</v>
      </c>
      <c r="H948" t="s">
        <v>987</v>
      </c>
      <c r="I948" t="s">
        <v>988</v>
      </c>
      <c r="J948">
        <v>166.22</v>
      </c>
      <c r="K948" t="s">
        <v>6</v>
      </c>
      <c r="L948">
        <v>166.22</v>
      </c>
    </row>
    <row r="949" spans="1:12">
      <c r="A949" s="1" t="s">
        <v>1080</v>
      </c>
      <c r="B949">
        <v>80</v>
      </c>
      <c r="C949" t="s">
        <v>10</v>
      </c>
      <c r="D949" t="s">
        <v>34</v>
      </c>
      <c r="E949">
        <v>106230</v>
      </c>
      <c r="F949" t="s">
        <v>1006</v>
      </c>
      <c r="G949">
        <v>201306</v>
      </c>
      <c r="H949" t="s">
        <v>987</v>
      </c>
      <c r="I949" t="s">
        <v>988</v>
      </c>
      <c r="J949">
        <v>2676.4</v>
      </c>
      <c r="K949" t="s">
        <v>6</v>
      </c>
      <c r="L949">
        <v>2676.4</v>
      </c>
    </row>
    <row r="950" spans="1:12">
      <c r="A950" s="1" t="s">
        <v>1080</v>
      </c>
      <c r="B950">
        <v>80</v>
      </c>
      <c r="C950" t="s">
        <v>10</v>
      </c>
      <c r="D950" t="s">
        <v>34</v>
      </c>
      <c r="E950">
        <v>106230</v>
      </c>
      <c r="F950" t="s">
        <v>1006</v>
      </c>
      <c r="G950">
        <v>201306</v>
      </c>
      <c r="H950" t="s">
        <v>987</v>
      </c>
      <c r="I950" t="s">
        <v>988</v>
      </c>
      <c r="J950">
        <v>920.32</v>
      </c>
      <c r="K950" t="s">
        <v>6</v>
      </c>
      <c r="L950">
        <v>920.32</v>
      </c>
    </row>
    <row r="951" spans="1:12">
      <c r="A951" s="1" t="s">
        <v>1080</v>
      </c>
      <c r="B951">
        <v>80</v>
      </c>
      <c r="C951" t="s">
        <v>10</v>
      </c>
      <c r="D951" t="s">
        <v>34</v>
      </c>
      <c r="E951">
        <v>106230</v>
      </c>
      <c r="F951" t="s">
        <v>1006</v>
      </c>
      <c r="G951">
        <v>201306</v>
      </c>
      <c r="H951" t="s">
        <v>987</v>
      </c>
      <c r="I951" t="s">
        <v>988</v>
      </c>
      <c r="J951">
        <v>893.52</v>
      </c>
      <c r="K951" t="s">
        <v>6</v>
      </c>
      <c r="L951">
        <v>893.52</v>
      </c>
    </row>
    <row r="952" spans="1:12">
      <c r="A952" s="1" t="s">
        <v>1080</v>
      </c>
      <c r="B952">
        <v>80</v>
      </c>
      <c r="C952" t="s">
        <v>10</v>
      </c>
      <c r="D952" t="s">
        <v>34</v>
      </c>
      <c r="E952">
        <v>106230</v>
      </c>
      <c r="F952" t="s">
        <v>1006</v>
      </c>
      <c r="G952">
        <v>201306</v>
      </c>
      <c r="H952" t="s">
        <v>987</v>
      </c>
      <c r="I952" t="s">
        <v>988</v>
      </c>
      <c r="J952">
        <v>3201.88</v>
      </c>
      <c r="K952" t="s">
        <v>6</v>
      </c>
      <c r="L952">
        <v>3201.88</v>
      </c>
    </row>
    <row r="953" spans="1:12" ht="15" customHeight="1">
      <c r="A953" s="1" t="s">
        <v>1080</v>
      </c>
      <c r="B953">
        <v>80</v>
      </c>
      <c r="C953" t="s">
        <v>10</v>
      </c>
      <c r="D953" t="s">
        <v>34</v>
      </c>
      <c r="E953">
        <v>106230</v>
      </c>
      <c r="F953" t="s">
        <v>1006</v>
      </c>
      <c r="G953">
        <v>201306</v>
      </c>
      <c r="H953" t="s">
        <v>987</v>
      </c>
      <c r="I953" t="s">
        <v>988</v>
      </c>
      <c r="J953">
        <v>23.47</v>
      </c>
      <c r="K953" t="s">
        <v>6</v>
      </c>
      <c r="L953">
        <v>23.47</v>
      </c>
    </row>
    <row r="954" spans="1:12" ht="15" customHeight="1">
      <c r="A954" s="1" t="s">
        <v>1080</v>
      </c>
      <c r="B954">
        <v>80</v>
      </c>
      <c r="C954" t="s">
        <v>10</v>
      </c>
      <c r="D954" t="s">
        <v>34</v>
      </c>
      <c r="E954">
        <v>100321</v>
      </c>
      <c r="F954" t="s">
        <v>997</v>
      </c>
      <c r="G954">
        <v>201306</v>
      </c>
      <c r="H954" t="s">
        <v>987</v>
      </c>
      <c r="I954" t="s">
        <v>988</v>
      </c>
      <c r="J954">
        <v>970.11</v>
      </c>
      <c r="K954" t="s">
        <v>6</v>
      </c>
      <c r="L954">
        <v>970.11</v>
      </c>
    </row>
    <row r="955" spans="1:12" ht="15" customHeight="1">
      <c r="A955" s="1" t="s">
        <v>1080</v>
      </c>
      <c r="B955">
        <v>80</v>
      </c>
      <c r="C955" t="s">
        <v>10</v>
      </c>
      <c r="D955" t="s">
        <v>34</v>
      </c>
      <c r="E955">
        <v>100321</v>
      </c>
      <c r="F955" t="s">
        <v>997</v>
      </c>
      <c r="G955">
        <v>201306</v>
      </c>
      <c r="H955" t="s">
        <v>987</v>
      </c>
      <c r="I955" t="s">
        <v>988</v>
      </c>
      <c r="J955">
        <v>1335.92</v>
      </c>
      <c r="K955" t="s">
        <v>6</v>
      </c>
      <c r="L955">
        <v>1335.92</v>
      </c>
    </row>
    <row r="956" spans="1:12" ht="15" customHeight="1">
      <c r="A956" s="1" t="s">
        <v>1080</v>
      </c>
      <c r="B956">
        <v>80</v>
      </c>
      <c r="C956" t="s">
        <v>10</v>
      </c>
      <c r="D956" t="s">
        <v>34</v>
      </c>
      <c r="E956">
        <v>100321</v>
      </c>
      <c r="F956" t="s">
        <v>997</v>
      </c>
      <c r="G956">
        <v>201306</v>
      </c>
      <c r="H956" t="s">
        <v>987</v>
      </c>
      <c r="I956" t="s">
        <v>988</v>
      </c>
      <c r="J956">
        <v>5275.87</v>
      </c>
      <c r="K956" t="s">
        <v>6</v>
      </c>
      <c r="L956">
        <v>5275.87</v>
      </c>
    </row>
    <row r="957" spans="1:12" ht="15" customHeight="1">
      <c r="A957" s="1" t="s">
        <v>1080</v>
      </c>
      <c r="B957">
        <v>80</v>
      </c>
      <c r="C957" t="s">
        <v>10</v>
      </c>
      <c r="D957" t="s">
        <v>34</v>
      </c>
      <c r="E957">
        <v>100321</v>
      </c>
      <c r="F957" t="s">
        <v>997</v>
      </c>
      <c r="G957">
        <v>201306</v>
      </c>
      <c r="H957" t="s">
        <v>987</v>
      </c>
      <c r="I957" t="s">
        <v>988</v>
      </c>
      <c r="J957">
        <v>810.66</v>
      </c>
      <c r="K957" t="s">
        <v>6</v>
      </c>
      <c r="L957">
        <v>810.66</v>
      </c>
    </row>
    <row r="958" spans="1:12" ht="15" customHeight="1">
      <c r="A958" s="1" t="s">
        <v>1080</v>
      </c>
      <c r="B958">
        <v>80</v>
      </c>
      <c r="C958" t="s">
        <v>10</v>
      </c>
      <c r="D958" t="s">
        <v>34</v>
      </c>
      <c r="E958">
        <v>100321</v>
      </c>
      <c r="F958" t="s">
        <v>997</v>
      </c>
      <c r="G958">
        <v>201306</v>
      </c>
      <c r="H958" t="s">
        <v>987</v>
      </c>
      <c r="I958" t="s">
        <v>988</v>
      </c>
      <c r="J958">
        <v>13945.83</v>
      </c>
      <c r="K958" t="s">
        <v>6</v>
      </c>
      <c r="L958">
        <v>13945.83</v>
      </c>
    </row>
    <row r="959" spans="1:12" ht="15" customHeight="1">
      <c r="A959" s="1" t="s">
        <v>1080</v>
      </c>
      <c r="B959">
        <v>80</v>
      </c>
      <c r="C959" t="s">
        <v>10</v>
      </c>
      <c r="D959" t="s">
        <v>34</v>
      </c>
      <c r="E959">
        <v>100321</v>
      </c>
      <c r="F959" t="s">
        <v>997</v>
      </c>
      <c r="G959">
        <v>201306</v>
      </c>
      <c r="H959" t="s">
        <v>987</v>
      </c>
      <c r="I959" t="s">
        <v>988</v>
      </c>
      <c r="J959">
        <v>4488.54</v>
      </c>
      <c r="K959" t="s">
        <v>6</v>
      </c>
      <c r="L959">
        <v>4488.54</v>
      </c>
    </row>
    <row r="960" spans="1:12" ht="15" customHeight="1">
      <c r="A960" s="1" t="s">
        <v>1080</v>
      </c>
      <c r="B960">
        <v>80</v>
      </c>
      <c r="C960" t="s">
        <v>10</v>
      </c>
      <c r="D960" t="s">
        <v>34</v>
      </c>
      <c r="E960">
        <v>100321</v>
      </c>
      <c r="F960" t="s">
        <v>997</v>
      </c>
      <c r="G960">
        <v>201306</v>
      </c>
      <c r="H960" t="s">
        <v>987</v>
      </c>
      <c r="I960" t="s">
        <v>988</v>
      </c>
      <c r="J960">
        <v>4034.81</v>
      </c>
      <c r="K960" t="s">
        <v>6</v>
      </c>
      <c r="L960">
        <v>4034.81</v>
      </c>
    </row>
    <row r="961" spans="1:12" ht="15" customHeight="1">
      <c r="A961" s="1" t="s">
        <v>1080</v>
      </c>
      <c r="B961">
        <v>80</v>
      </c>
      <c r="C961" t="s">
        <v>10</v>
      </c>
      <c r="D961" t="s">
        <v>34</v>
      </c>
      <c r="E961">
        <v>100321</v>
      </c>
      <c r="F961" t="s">
        <v>997</v>
      </c>
      <c r="G961">
        <v>201306</v>
      </c>
      <c r="H961" t="s">
        <v>987</v>
      </c>
      <c r="I961" t="s">
        <v>988</v>
      </c>
      <c r="J961">
        <v>3478.29</v>
      </c>
      <c r="K961" t="s">
        <v>6</v>
      </c>
      <c r="L961">
        <v>3478.29</v>
      </c>
    </row>
    <row r="962" spans="1:12" ht="15" customHeight="1">
      <c r="A962" s="1" t="s">
        <v>1080</v>
      </c>
      <c r="B962">
        <v>80</v>
      </c>
      <c r="C962" t="s">
        <v>10</v>
      </c>
      <c r="D962" t="s">
        <v>34</v>
      </c>
      <c r="E962">
        <v>101016</v>
      </c>
      <c r="F962" t="s">
        <v>1003</v>
      </c>
      <c r="G962">
        <v>201306</v>
      </c>
      <c r="H962" t="s">
        <v>987</v>
      </c>
      <c r="I962" t="s">
        <v>988</v>
      </c>
      <c r="J962">
        <v>108.92</v>
      </c>
      <c r="K962" t="s">
        <v>6</v>
      </c>
      <c r="L962">
        <v>108.92</v>
      </c>
    </row>
    <row r="963" spans="1:12" ht="15" customHeight="1">
      <c r="A963" s="1" t="s">
        <v>1080</v>
      </c>
      <c r="B963">
        <v>80</v>
      </c>
      <c r="C963" t="s">
        <v>10</v>
      </c>
      <c r="D963" t="s">
        <v>34</v>
      </c>
      <c r="E963">
        <v>101016</v>
      </c>
      <c r="F963" t="s">
        <v>1003</v>
      </c>
      <c r="G963">
        <v>201306</v>
      </c>
      <c r="H963" t="s">
        <v>987</v>
      </c>
      <c r="I963" t="s">
        <v>988</v>
      </c>
      <c r="J963">
        <v>168.38</v>
      </c>
      <c r="K963" t="s">
        <v>6</v>
      </c>
      <c r="L963">
        <v>168.38</v>
      </c>
    </row>
    <row r="964" spans="1:12" ht="15" customHeight="1">
      <c r="A964" s="1" t="s">
        <v>1080</v>
      </c>
      <c r="B964">
        <v>81</v>
      </c>
      <c r="C964" t="s">
        <v>10</v>
      </c>
      <c r="D964" t="s">
        <v>34</v>
      </c>
      <c r="E964">
        <v>108941</v>
      </c>
      <c r="F964" t="s">
        <v>1009</v>
      </c>
      <c r="G964">
        <v>201306</v>
      </c>
      <c r="H964" t="s">
        <v>987</v>
      </c>
      <c r="I964" t="s">
        <v>988</v>
      </c>
      <c r="J964">
        <v>29.86</v>
      </c>
      <c r="K964" t="s">
        <v>6</v>
      </c>
      <c r="L964">
        <v>29.86</v>
      </c>
    </row>
    <row r="965" spans="1:12" ht="15" customHeight="1">
      <c r="A965" s="1" t="s">
        <v>1080</v>
      </c>
      <c r="B965">
        <v>81</v>
      </c>
      <c r="C965" t="s">
        <v>10</v>
      </c>
      <c r="D965" t="s">
        <v>34</v>
      </c>
      <c r="E965">
        <v>108941</v>
      </c>
      <c r="F965" t="s">
        <v>1009</v>
      </c>
      <c r="G965">
        <v>201306</v>
      </c>
      <c r="H965" t="s">
        <v>987</v>
      </c>
      <c r="I965" t="s">
        <v>988</v>
      </c>
      <c r="J965">
        <v>172.86</v>
      </c>
      <c r="K965" t="s">
        <v>6</v>
      </c>
      <c r="L965">
        <v>172.86</v>
      </c>
    </row>
    <row r="966" spans="1:12" ht="15" customHeight="1">
      <c r="A966" s="1" t="s">
        <v>1080</v>
      </c>
      <c r="B966">
        <v>106</v>
      </c>
      <c r="C966" t="s">
        <v>10</v>
      </c>
      <c r="D966" t="s">
        <v>34</v>
      </c>
      <c r="E966">
        <v>100321</v>
      </c>
      <c r="F966" t="s">
        <v>997</v>
      </c>
      <c r="G966">
        <v>201306</v>
      </c>
      <c r="H966" t="s">
        <v>987</v>
      </c>
      <c r="I966" t="s">
        <v>988</v>
      </c>
      <c r="J966">
        <v>970.11</v>
      </c>
      <c r="K966" t="s">
        <v>6</v>
      </c>
      <c r="L966">
        <v>970.11</v>
      </c>
    </row>
    <row r="967" spans="1:12" ht="15" customHeight="1">
      <c r="A967" s="1" t="s">
        <v>1080</v>
      </c>
      <c r="B967">
        <v>106</v>
      </c>
      <c r="C967" t="s">
        <v>10</v>
      </c>
      <c r="D967" t="s">
        <v>34</v>
      </c>
      <c r="E967">
        <v>100321</v>
      </c>
      <c r="F967" t="s">
        <v>997</v>
      </c>
      <c r="G967">
        <v>201306</v>
      </c>
      <c r="H967" t="s">
        <v>987</v>
      </c>
      <c r="I967" t="s">
        <v>988</v>
      </c>
      <c r="J967">
        <v>1335.92</v>
      </c>
      <c r="K967" t="s">
        <v>6</v>
      </c>
      <c r="L967">
        <v>1335.92</v>
      </c>
    </row>
    <row r="968" spans="1:12" ht="15" customHeight="1">
      <c r="A968" s="1" t="s">
        <v>1080</v>
      </c>
      <c r="B968">
        <v>106</v>
      </c>
      <c r="C968" t="s">
        <v>10</v>
      </c>
      <c r="D968" t="s">
        <v>34</v>
      </c>
      <c r="E968">
        <v>100321</v>
      </c>
      <c r="F968" t="s">
        <v>997</v>
      </c>
      <c r="G968">
        <v>201306</v>
      </c>
      <c r="H968" t="s">
        <v>987</v>
      </c>
      <c r="I968" t="s">
        <v>988</v>
      </c>
      <c r="J968">
        <v>4516.2700000000004</v>
      </c>
      <c r="K968" t="s">
        <v>6</v>
      </c>
      <c r="L968">
        <v>4516.2700000000004</v>
      </c>
    </row>
    <row r="969" spans="1:12" ht="15" customHeight="1">
      <c r="A969" s="1" t="s">
        <v>1080</v>
      </c>
      <c r="B969">
        <v>106</v>
      </c>
      <c r="C969" t="s">
        <v>10</v>
      </c>
      <c r="D969" t="s">
        <v>34</v>
      </c>
      <c r="E969">
        <v>100321</v>
      </c>
      <c r="F969" t="s">
        <v>997</v>
      </c>
      <c r="G969">
        <v>201306</v>
      </c>
      <c r="H969" t="s">
        <v>987</v>
      </c>
      <c r="I969" t="s">
        <v>988</v>
      </c>
      <c r="J969">
        <v>810.66</v>
      </c>
      <c r="K969" t="s">
        <v>6</v>
      </c>
      <c r="L969">
        <v>810.66</v>
      </c>
    </row>
    <row r="970" spans="1:12" ht="15" customHeight="1">
      <c r="A970" s="1" t="s">
        <v>1080</v>
      </c>
      <c r="B970">
        <v>106</v>
      </c>
      <c r="C970" t="s">
        <v>10</v>
      </c>
      <c r="D970" t="s">
        <v>34</v>
      </c>
      <c r="E970">
        <v>100321</v>
      </c>
      <c r="F970" t="s">
        <v>997</v>
      </c>
      <c r="G970">
        <v>201306</v>
      </c>
      <c r="H970" t="s">
        <v>987</v>
      </c>
      <c r="I970" t="s">
        <v>988</v>
      </c>
      <c r="J970">
        <v>15913.21</v>
      </c>
      <c r="K970" t="s">
        <v>6</v>
      </c>
      <c r="L970">
        <v>15913.21</v>
      </c>
    </row>
    <row r="971" spans="1:12" ht="15" customHeight="1">
      <c r="A971" s="1" t="s">
        <v>1080</v>
      </c>
      <c r="B971">
        <v>106</v>
      </c>
      <c r="C971" t="s">
        <v>10</v>
      </c>
      <c r="D971" t="s">
        <v>34</v>
      </c>
      <c r="E971">
        <v>100321</v>
      </c>
      <c r="F971" t="s">
        <v>997</v>
      </c>
      <c r="G971">
        <v>201306</v>
      </c>
      <c r="H971" t="s">
        <v>987</v>
      </c>
      <c r="I971" t="s">
        <v>988</v>
      </c>
      <c r="J971">
        <v>4488.54</v>
      </c>
      <c r="K971" t="s">
        <v>6</v>
      </c>
      <c r="L971">
        <v>4488.54</v>
      </c>
    </row>
    <row r="972" spans="1:12" ht="15" customHeight="1">
      <c r="A972" s="1" t="s">
        <v>1080</v>
      </c>
      <c r="B972">
        <v>106</v>
      </c>
      <c r="C972" t="s">
        <v>10</v>
      </c>
      <c r="D972" t="s">
        <v>34</v>
      </c>
      <c r="E972">
        <v>100321</v>
      </c>
      <c r="F972" t="s">
        <v>997</v>
      </c>
      <c r="G972">
        <v>201306</v>
      </c>
      <c r="H972" t="s">
        <v>987</v>
      </c>
      <c r="I972" t="s">
        <v>988</v>
      </c>
      <c r="J972">
        <v>3285.29</v>
      </c>
      <c r="K972" t="s">
        <v>6</v>
      </c>
      <c r="L972">
        <v>3285.29</v>
      </c>
    </row>
    <row r="973" spans="1:12" ht="15" customHeight="1">
      <c r="A973" s="1" t="s">
        <v>1080</v>
      </c>
      <c r="B973">
        <v>106</v>
      </c>
      <c r="C973" t="s">
        <v>10</v>
      </c>
      <c r="D973" t="s">
        <v>34</v>
      </c>
      <c r="E973">
        <v>100321</v>
      </c>
      <c r="F973" t="s">
        <v>997</v>
      </c>
      <c r="G973">
        <v>201306</v>
      </c>
      <c r="H973" t="s">
        <v>987</v>
      </c>
      <c r="I973" t="s">
        <v>988</v>
      </c>
      <c r="J973">
        <v>2844.61</v>
      </c>
      <c r="K973" t="s">
        <v>6</v>
      </c>
      <c r="L973">
        <v>2844.61</v>
      </c>
    </row>
    <row r="974" spans="1:12" ht="15" customHeight="1">
      <c r="A974" s="1" t="s">
        <v>1080</v>
      </c>
      <c r="B974">
        <v>106</v>
      </c>
      <c r="C974" t="s">
        <v>10</v>
      </c>
      <c r="D974" t="s">
        <v>34</v>
      </c>
      <c r="E974">
        <v>101016</v>
      </c>
      <c r="F974" t="s">
        <v>1003</v>
      </c>
      <c r="G974">
        <v>201306</v>
      </c>
      <c r="H974" t="s">
        <v>987</v>
      </c>
      <c r="I974" t="s">
        <v>988</v>
      </c>
      <c r="J974">
        <v>108.92</v>
      </c>
      <c r="K974" t="s">
        <v>6</v>
      </c>
      <c r="L974">
        <v>108.92</v>
      </c>
    </row>
    <row r="975" spans="1:12" ht="15" customHeight="1">
      <c r="A975" s="1" t="s">
        <v>1080</v>
      </c>
      <c r="B975">
        <v>106</v>
      </c>
      <c r="C975" t="s">
        <v>10</v>
      </c>
      <c r="D975" t="s">
        <v>34</v>
      </c>
      <c r="E975">
        <v>101016</v>
      </c>
      <c r="F975" t="s">
        <v>1003</v>
      </c>
      <c r="G975">
        <v>201306</v>
      </c>
      <c r="H975" t="s">
        <v>987</v>
      </c>
      <c r="I975" t="s">
        <v>988</v>
      </c>
      <c r="J975">
        <v>168.38</v>
      </c>
      <c r="K975" t="s">
        <v>6</v>
      </c>
      <c r="L975">
        <v>168.38</v>
      </c>
    </row>
    <row r="976" spans="1:12" ht="15" customHeight="1">
      <c r="A976" s="1" t="s">
        <v>1080</v>
      </c>
      <c r="B976">
        <v>106</v>
      </c>
      <c r="C976" t="s">
        <v>10</v>
      </c>
      <c r="D976" t="s">
        <v>34</v>
      </c>
      <c r="E976">
        <v>100322</v>
      </c>
      <c r="F976" t="s">
        <v>1004</v>
      </c>
      <c r="G976">
        <v>201306</v>
      </c>
      <c r="H976" t="s">
        <v>987</v>
      </c>
      <c r="I976" t="s">
        <v>988</v>
      </c>
      <c r="J976">
        <v>16825.66</v>
      </c>
      <c r="K976" t="s">
        <v>6</v>
      </c>
      <c r="L976">
        <v>16825.66</v>
      </c>
    </row>
    <row r="977" spans="1:12" ht="15" customHeight="1">
      <c r="A977" s="1" t="s">
        <v>1080</v>
      </c>
      <c r="B977">
        <v>106</v>
      </c>
      <c r="C977" t="s">
        <v>10</v>
      </c>
      <c r="D977" t="s">
        <v>34</v>
      </c>
      <c r="E977">
        <v>100322</v>
      </c>
      <c r="F977" t="s">
        <v>1004</v>
      </c>
      <c r="G977">
        <v>201306</v>
      </c>
      <c r="H977" t="s">
        <v>987</v>
      </c>
      <c r="I977" t="s">
        <v>988</v>
      </c>
      <c r="J977">
        <v>7823.1</v>
      </c>
      <c r="K977" t="s">
        <v>6</v>
      </c>
      <c r="L977">
        <v>7823.1</v>
      </c>
    </row>
    <row r="978" spans="1:12" ht="15" customHeight="1">
      <c r="A978" s="1" t="s">
        <v>1080</v>
      </c>
      <c r="B978">
        <v>106</v>
      </c>
      <c r="C978" t="s">
        <v>10</v>
      </c>
      <c r="D978" t="s">
        <v>34</v>
      </c>
      <c r="E978">
        <v>106230</v>
      </c>
      <c r="F978" t="s">
        <v>1006</v>
      </c>
      <c r="G978">
        <v>201306</v>
      </c>
      <c r="H978" t="s">
        <v>987</v>
      </c>
      <c r="I978" t="s">
        <v>988</v>
      </c>
      <c r="J978">
        <v>181.04</v>
      </c>
      <c r="K978" t="s">
        <v>6</v>
      </c>
      <c r="L978">
        <v>181.04</v>
      </c>
    </row>
    <row r="979" spans="1:12" ht="15" customHeight="1">
      <c r="A979" s="1" t="s">
        <v>1080</v>
      </c>
      <c r="B979">
        <v>106</v>
      </c>
      <c r="C979" t="s">
        <v>10</v>
      </c>
      <c r="D979" t="s">
        <v>34</v>
      </c>
      <c r="E979">
        <v>106230</v>
      </c>
      <c r="F979" t="s">
        <v>1006</v>
      </c>
      <c r="G979">
        <v>201306</v>
      </c>
      <c r="H979" t="s">
        <v>987</v>
      </c>
      <c r="I979" t="s">
        <v>988</v>
      </c>
      <c r="J979">
        <v>219.14</v>
      </c>
      <c r="K979" t="s">
        <v>6</v>
      </c>
      <c r="L979">
        <v>219.14</v>
      </c>
    </row>
    <row r="980" spans="1:12" ht="15" customHeight="1">
      <c r="A980" s="1" t="s">
        <v>1080</v>
      </c>
      <c r="B980">
        <v>106</v>
      </c>
      <c r="C980" t="s">
        <v>10</v>
      </c>
      <c r="D980" t="s">
        <v>34</v>
      </c>
      <c r="E980">
        <v>106230</v>
      </c>
      <c r="F980" t="s">
        <v>1006</v>
      </c>
      <c r="G980">
        <v>201306</v>
      </c>
      <c r="H980" t="s">
        <v>987</v>
      </c>
      <c r="I980" t="s">
        <v>988</v>
      </c>
      <c r="J980">
        <v>925.99</v>
      </c>
      <c r="K980" t="s">
        <v>6</v>
      </c>
      <c r="L980">
        <v>925.99</v>
      </c>
    </row>
    <row r="981" spans="1:12" ht="15" customHeight="1">
      <c r="A981" s="1" t="s">
        <v>1080</v>
      </c>
      <c r="B981">
        <v>106</v>
      </c>
      <c r="C981" t="s">
        <v>10</v>
      </c>
      <c r="D981" t="s">
        <v>34</v>
      </c>
      <c r="E981">
        <v>106230</v>
      </c>
      <c r="F981" t="s">
        <v>1006</v>
      </c>
      <c r="G981">
        <v>201306</v>
      </c>
      <c r="H981" t="s">
        <v>987</v>
      </c>
      <c r="I981" t="s">
        <v>988</v>
      </c>
      <c r="J981">
        <v>166.22</v>
      </c>
      <c r="K981" t="s">
        <v>6</v>
      </c>
      <c r="L981">
        <v>166.22</v>
      </c>
    </row>
    <row r="982" spans="1:12" ht="15" customHeight="1">
      <c r="A982" s="1" t="s">
        <v>1080</v>
      </c>
      <c r="B982">
        <v>106</v>
      </c>
      <c r="C982" t="s">
        <v>10</v>
      </c>
      <c r="D982" t="s">
        <v>34</v>
      </c>
      <c r="E982">
        <v>106230</v>
      </c>
      <c r="F982" t="s">
        <v>1006</v>
      </c>
      <c r="G982">
        <v>201306</v>
      </c>
      <c r="H982" t="s">
        <v>987</v>
      </c>
      <c r="I982" t="s">
        <v>988</v>
      </c>
      <c r="J982">
        <v>3079.38</v>
      </c>
      <c r="K982" t="s">
        <v>6</v>
      </c>
      <c r="L982">
        <v>3079.38</v>
      </c>
    </row>
    <row r="983" spans="1:12" ht="15" customHeight="1">
      <c r="A983" s="1" t="s">
        <v>1080</v>
      </c>
      <c r="B983">
        <v>106</v>
      </c>
      <c r="C983" t="s">
        <v>10</v>
      </c>
      <c r="D983" t="s">
        <v>34</v>
      </c>
      <c r="E983">
        <v>106230</v>
      </c>
      <c r="F983" t="s">
        <v>1006</v>
      </c>
      <c r="G983">
        <v>201306</v>
      </c>
      <c r="H983" t="s">
        <v>987</v>
      </c>
      <c r="I983" t="s">
        <v>988</v>
      </c>
      <c r="J983">
        <v>920.32</v>
      </c>
      <c r="K983" t="s">
        <v>6</v>
      </c>
      <c r="L983">
        <v>920.32</v>
      </c>
    </row>
    <row r="984" spans="1:12" ht="15" customHeight="1">
      <c r="A984" s="1" t="s">
        <v>1080</v>
      </c>
      <c r="B984">
        <v>106</v>
      </c>
      <c r="C984" t="s">
        <v>10</v>
      </c>
      <c r="D984" t="s">
        <v>34</v>
      </c>
      <c r="E984">
        <v>106230</v>
      </c>
      <c r="F984" t="s">
        <v>1006</v>
      </c>
      <c r="G984">
        <v>201306</v>
      </c>
      <c r="H984" t="s">
        <v>987</v>
      </c>
      <c r="I984" t="s">
        <v>988</v>
      </c>
      <c r="J984">
        <v>736.88</v>
      </c>
      <c r="K984" t="s">
        <v>6</v>
      </c>
      <c r="L984">
        <v>736.88</v>
      </c>
    </row>
    <row r="985" spans="1:12" ht="15" customHeight="1">
      <c r="A985" s="1" t="s">
        <v>1080</v>
      </c>
      <c r="B985">
        <v>106</v>
      </c>
      <c r="C985" t="s">
        <v>10</v>
      </c>
      <c r="D985" t="s">
        <v>34</v>
      </c>
      <c r="E985">
        <v>106230</v>
      </c>
      <c r="F985" t="s">
        <v>1006</v>
      </c>
      <c r="G985">
        <v>201306</v>
      </c>
      <c r="H985" t="s">
        <v>987</v>
      </c>
      <c r="I985" t="s">
        <v>988</v>
      </c>
      <c r="J985">
        <v>3099.52</v>
      </c>
      <c r="K985" t="s">
        <v>6</v>
      </c>
      <c r="L985">
        <v>3099.52</v>
      </c>
    </row>
    <row r="986" spans="1:12">
      <c r="A986" s="1" t="s">
        <v>1080</v>
      </c>
      <c r="B986">
        <v>145</v>
      </c>
      <c r="C986" t="s">
        <v>10</v>
      </c>
      <c r="D986" t="s">
        <v>34</v>
      </c>
      <c r="E986">
        <v>101026</v>
      </c>
      <c r="F986" t="s">
        <v>1010</v>
      </c>
      <c r="G986">
        <v>201306</v>
      </c>
      <c r="H986" t="s">
        <v>987</v>
      </c>
      <c r="I986" t="s">
        <v>988</v>
      </c>
      <c r="J986">
        <v>65.62</v>
      </c>
      <c r="K986" t="s">
        <v>6</v>
      </c>
      <c r="L986">
        <v>65.62</v>
      </c>
    </row>
    <row r="987" spans="1:12">
      <c r="A987" s="1" t="s">
        <v>1080</v>
      </c>
      <c r="B987">
        <v>145</v>
      </c>
      <c r="C987" t="s">
        <v>10</v>
      </c>
      <c r="D987" t="s">
        <v>34</v>
      </c>
      <c r="E987">
        <v>101026</v>
      </c>
      <c r="F987" t="s">
        <v>1010</v>
      </c>
      <c r="G987">
        <v>201306</v>
      </c>
      <c r="H987" t="s">
        <v>987</v>
      </c>
      <c r="I987" t="s">
        <v>988</v>
      </c>
      <c r="J987">
        <v>345.89</v>
      </c>
      <c r="K987" t="s">
        <v>6</v>
      </c>
      <c r="L987">
        <v>345.89</v>
      </c>
    </row>
    <row r="988" spans="1:12">
      <c r="A988" s="1" t="s">
        <v>1080</v>
      </c>
      <c r="B988">
        <v>145</v>
      </c>
      <c r="C988" t="s">
        <v>10</v>
      </c>
      <c r="D988" t="s">
        <v>34</v>
      </c>
      <c r="E988">
        <v>101026</v>
      </c>
      <c r="F988" t="s">
        <v>1010</v>
      </c>
      <c r="G988">
        <v>201306</v>
      </c>
      <c r="H988" t="s">
        <v>987</v>
      </c>
      <c r="I988" t="s">
        <v>988</v>
      </c>
      <c r="J988">
        <v>54.84</v>
      </c>
      <c r="K988" t="s">
        <v>6</v>
      </c>
      <c r="L988">
        <v>54.84</v>
      </c>
    </row>
    <row r="989" spans="1:12">
      <c r="A989" s="1" t="s">
        <v>1080</v>
      </c>
      <c r="B989">
        <v>145</v>
      </c>
      <c r="C989" t="s">
        <v>10</v>
      </c>
      <c r="D989" t="s">
        <v>34</v>
      </c>
      <c r="E989">
        <v>101026</v>
      </c>
      <c r="F989" t="s">
        <v>1010</v>
      </c>
      <c r="G989">
        <v>201306</v>
      </c>
      <c r="H989" t="s">
        <v>987</v>
      </c>
      <c r="I989" t="s">
        <v>988</v>
      </c>
      <c r="J989">
        <v>989.11</v>
      </c>
      <c r="K989" t="s">
        <v>6</v>
      </c>
      <c r="L989">
        <v>989.11</v>
      </c>
    </row>
    <row r="990" spans="1:12">
      <c r="A990" s="1" t="s">
        <v>1080</v>
      </c>
      <c r="B990">
        <v>145</v>
      </c>
      <c r="C990" t="s">
        <v>10</v>
      </c>
      <c r="D990" t="s">
        <v>34</v>
      </c>
      <c r="E990">
        <v>101026</v>
      </c>
      <c r="F990" t="s">
        <v>1010</v>
      </c>
      <c r="G990">
        <v>201306</v>
      </c>
      <c r="H990" t="s">
        <v>987</v>
      </c>
      <c r="I990" t="s">
        <v>988</v>
      </c>
      <c r="J990">
        <v>323.01</v>
      </c>
      <c r="K990" t="s">
        <v>6</v>
      </c>
      <c r="L990">
        <v>323.01</v>
      </c>
    </row>
    <row r="991" spans="1:12" ht="15" customHeight="1">
      <c r="A991" s="1" t="s">
        <v>1080</v>
      </c>
      <c r="B991">
        <v>145</v>
      </c>
      <c r="C991" t="s">
        <v>10</v>
      </c>
      <c r="D991" t="s">
        <v>34</v>
      </c>
      <c r="E991">
        <v>101026</v>
      </c>
      <c r="F991" t="s">
        <v>1010</v>
      </c>
      <c r="G991">
        <v>201306</v>
      </c>
      <c r="H991" t="s">
        <v>987</v>
      </c>
      <c r="I991" t="s">
        <v>988</v>
      </c>
      <c r="J991">
        <v>234.9</v>
      </c>
      <c r="K991" t="s">
        <v>6</v>
      </c>
      <c r="L991">
        <v>234.9</v>
      </c>
    </row>
    <row r="992" spans="1:12" ht="15" customHeight="1">
      <c r="A992" s="1" t="s">
        <v>1080</v>
      </c>
      <c r="B992">
        <v>145</v>
      </c>
      <c r="C992" t="s">
        <v>10</v>
      </c>
      <c r="D992" t="s">
        <v>34</v>
      </c>
      <c r="E992">
        <v>101026</v>
      </c>
      <c r="F992" t="s">
        <v>1010</v>
      </c>
      <c r="G992">
        <v>201306</v>
      </c>
      <c r="H992" t="s">
        <v>987</v>
      </c>
      <c r="I992" t="s">
        <v>988</v>
      </c>
      <c r="J992">
        <v>1391.24</v>
      </c>
      <c r="K992" t="s">
        <v>6</v>
      </c>
      <c r="L992">
        <v>1391.24</v>
      </c>
    </row>
    <row r="993" spans="1:12" ht="15" customHeight="1">
      <c r="A993" s="1" t="s">
        <v>1080</v>
      </c>
      <c r="B993">
        <v>171</v>
      </c>
      <c r="C993" t="s">
        <v>10</v>
      </c>
      <c r="D993" t="s">
        <v>34</v>
      </c>
      <c r="E993">
        <v>100321</v>
      </c>
      <c r="F993" t="s">
        <v>997</v>
      </c>
      <c r="G993">
        <v>201306</v>
      </c>
      <c r="H993" t="s">
        <v>987</v>
      </c>
      <c r="I993" t="s">
        <v>988</v>
      </c>
      <c r="J993">
        <v>970.11</v>
      </c>
      <c r="K993" t="s">
        <v>6</v>
      </c>
      <c r="L993">
        <v>970.11</v>
      </c>
    </row>
    <row r="994" spans="1:12" ht="15" customHeight="1">
      <c r="A994" s="1" t="s">
        <v>1080</v>
      </c>
      <c r="B994">
        <v>171</v>
      </c>
      <c r="C994" t="s">
        <v>10</v>
      </c>
      <c r="D994" t="s">
        <v>34</v>
      </c>
      <c r="E994">
        <v>100321</v>
      </c>
      <c r="F994" t="s">
        <v>997</v>
      </c>
      <c r="G994">
        <v>201306</v>
      </c>
      <c r="H994" t="s">
        <v>987</v>
      </c>
      <c r="I994" t="s">
        <v>988</v>
      </c>
      <c r="J994">
        <v>1335.92</v>
      </c>
      <c r="K994" t="s">
        <v>6</v>
      </c>
      <c r="L994">
        <v>1335.92</v>
      </c>
    </row>
    <row r="995" spans="1:12" ht="15" customHeight="1">
      <c r="A995" s="1" t="s">
        <v>1080</v>
      </c>
      <c r="B995">
        <v>171</v>
      </c>
      <c r="C995" t="s">
        <v>10</v>
      </c>
      <c r="D995" t="s">
        <v>34</v>
      </c>
      <c r="E995">
        <v>100321</v>
      </c>
      <c r="F995" t="s">
        <v>997</v>
      </c>
      <c r="G995">
        <v>201306</v>
      </c>
      <c r="H995" t="s">
        <v>987</v>
      </c>
      <c r="I995" t="s">
        <v>988</v>
      </c>
      <c r="J995">
        <v>4369.32</v>
      </c>
      <c r="K995" t="s">
        <v>6</v>
      </c>
      <c r="L995">
        <v>4369.32</v>
      </c>
    </row>
    <row r="996" spans="1:12" ht="15" customHeight="1">
      <c r="A996" s="1" t="s">
        <v>1080</v>
      </c>
      <c r="B996">
        <v>171</v>
      </c>
      <c r="C996" t="s">
        <v>10</v>
      </c>
      <c r="D996" t="s">
        <v>34</v>
      </c>
      <c r="E996">
        <v>100321</v>
      </c>
      <c r="F996" t="s">
        <v>997</v>
      </c>
      <c r="G996">
        <v>201306</v>
      </c>
      <c r="H996" t="s">
        <v>987</v>
      </c>
      <c r="I996" t="s">
        <v>988</v>
      </c>
      <c r="J996">
        <v>729.59</v>
      </c>
      <c r="K996" t="s">
        <v>6</v>
      </c>
      <c r="L996">
        <v>729.59</v>
      </c>
    </row>
    <row r="997" spans="1:12" ht="15" customHeight="1">
      <c r="A997" s="1" t="s">
        <v>1080</v>
      </c>
      <c r="B997">
        <v>171</v>
      </c>
      <c r="C997" t="s">
        <v>10</v>
      </c>
      <c r="D997" t="s">
        <v>34</v>
      </c>
      <c r="E997">
        <v>100321</v>
      </c>
      <c r="F997" t="s">
        <v>997</v>
      </c>
      <c r="G997">
        <v>201306</v>
      </c>
      <c r="H997" t="s">
        <v>987</v>
      </c>
      <c r="I997" t="s">
        <v>988</v>
      </c>
      <c r="J997">
        <v>16685.57</v>
      </c>
      <c r="K997" t="s">
        <v>6</v>
      </c>
      <c r="L997">
        <v>16685.57</v>
      </c>
    </row>
    <row r="998" spans="1:12" ht="15" customHeight="1">
      <c r="A998" s="1" t="s">
        <v>1080</v>
      </c>
      <c r="B998">
        <v>171</v>
      </c>
      <c r="C998" t="s">
        <v>10</v>
      </c>
      <c r="D998" t="s">
        <v>34</v>
      </c>
      <c r="E998">
        <v>100321</v>
      </c>
      <c r="F998" t="s">
        <v>997</v>
      </c>
      <c r="G998">
        <v>201306</v>
      </c>
      <c r="H998" t="s">
        <v>987</v>
      </c>
      <c r="I998" t="s">
        <v>988</v>
      </c>
      <c r="J998">
        <v>5636.79</v>
      </c>
      <c r="K998" t="s">
        <v>6</v>
      </c>
      <c r="L998">
        <v>5636.79</v>
      </c>
    </row>
    <row r="999" spans="1:12" ht="15" customHeight="1">
      <c r="A999" s="1" t="s">
        <v>1080</v>
      </c>
      <c r="B999">
        <v>171</v>
      </c>
      <c r="C999" t="s">
        <v>10</v>
      </c>
      <c r="D999" t="s">
        <v>34</v>
      </c>
      <c r="E999">
        <v>100321</v>
      </c>
      <c r="F999" t="s">
        <v>997</v>
      </c>
      <c r="G999">
        <v>201306</v>
      </c>
      <c r="H999" t="s">
        <v>987</v>
      </c>
      <c r="I999" t="s">
        <v>988</v>
      </c>
      <c r="J999">
        <v>3908.74</v>
      </c>
      <c r="K999" t="s">
        <v>6</v>
      </c>
      <c r="L999">
        <v>3908.74</v>
      </c>
    </row>
    <row r="1000" spans="1:12" ht="15" customHeight="1">
      <c r="A1000" s="1" t="s">
        <v>1080</v>
      </c>
      <c r="B1000">
        <v>171</v>
      </c>
      <c r="C1000" t="s">
        <v>10</v>
      </c>
      <c r="D1000" t="s">
        <v>34</v>
      </c>
      <c r="E1000">
        <v>100321</v>
      </c>
      <c r="F1000" t="s">
        <v>997</v>
      </c>
      <c r="G1000">
        <v>201306</v>
      </c>
      <c r="H1000" t="s">
        <v>987</v>
      </c>
      <c r="I1000" t="s">
        <v>988</v>
      </c>
      <c r="J1000">
        <v>1591.61</v>
      </c>
      <c r="K1000" t="s">
        <v>6</v>
      </c>
      <c r="L1000">
        <v>1591.61</v>
      </c>
    </row>
    <row r="1001" spans="1:12" ht="15" customHeight="1">
      <c r="A1001" s="1" t="s">
        <v>1080</v>
      </c>
      <c r="B1001">
        <v>171</v>
      </c>
      <c r="C1001" t="s">
        <v>10</v>
      </c>
      <c r="D1001" t="s">
        <v>34</v>
      </c>
      <c r="E1001">
        <v>101016</v>
      </c>
      <c r="F1001" t="s">
        <v>1003</v>
      </c>
      <c r="G1001">
        <v>201306</v>
      </c>
      <c r="H1001" t="s">
        <v>987</v>
      </c>
      <c r="I1001" t="s">
        <v>988</v>
      </c>
      <c r="J1001">
        <v>108.92</v>
      </c>
      <c r="K1001" t="s">
        <v>6</v>
      </c>
      <c r="L1001">
        <v>108.92</v>
      </c>
    </row>
    <row r="1002" spans="1:12" ht="15" customHeight="1">
      <c r="A1002" s="1" t="s">
        <v>1080</v>
      </c>
      <c r="B1002">
        <v>171</v>
      </c>
      <c r="C1002" t="s">
        <v>10</v>
      </c>
      <c r="D1002" t="s">
        <v>34</v>
      </c>
      <c r="E1002">
        <v>101016</v>
      </c>
      <c r="F1002" t="s">
        <v>1003</v>
      </c>
      <c r="G1002">
        <v>201306</v>
      </c>
      <c r="H1002" t="s">
        <v>987</v>
      </c>
      <c r="I1002" t="s">
        <v>988</v>
      </c>
      <c r="J1002">
        <v>168.38</v>
      </c>
      <c r="K1002" t="s">
        <v>6</v>
      </c>
      <c r="L1002">
        <v>168.38</v>
      </c>
    </row>
    <row r="1003" spans="1:12" ht="15" customHeight="1">
      <c r="A1003" s="1" t="s">
        <v>1080</v>
      </c>
      <c r="B1003">
        <v>171</v>
      </c>
      <c r="C1003" t="s">
        <v>10</v>
      </c>
      <c r="D1003" t="s">
        <v>34</v>
      </c>
      <c r="E1003">
        <v>100322</v>
      </c>
      <c r="F1003" t="s">
        <v>1004</v>
      </c>
      <c r="G1003">
        <v>201306</v>
      </c>
      <c r="H1003" t="s">
        <v>987</v>
      </c>
      <c r="I1003" t="s">
        <v>988</v>
      </c>
      <c r="J1003">
        <v>17126.900000000001</v>
      </c>
      <c r="K1003" t="s">
        <v>6</v>
      </c>
      <c r="L1003">
        <v>17126.900000000001</v>
      </c>
    </row>
    <row r="1004" spans="1:12" ht="15" customHeight="1">
      <c r="A1004" s="1" t="s">
        <v>1080</v>
      </c>
      <c r="B1004">
        <v>171</v>
      </c>
      <c r="C1004" t="s">
        <v>10</v>
      </c>
      <c r="D1004" t="s">
        <v>34</v>
      </c>
      <c r="E1004">
        <v>100322</v>
      </c>
      <c r="F1004" t="s">
        <v>1004</v>
      </c>
      <c r="G1004">
        <v>201306</v>
      </c>
      <c r="H1004" t="s">
        <v>987</v>
      </c>
      <c r="I1004" t="s">
        <v>988</v>
      </c>
      <c r="J1004">
        <v>8389.09</v>
      </c>
      <c r="K1004" t="s">
        <v>6</v>
      </c>
      <c r="L1004">
        <v>8389.09</v>
      </c>
    </row>
    <row r="1005" spans="1:12" ht="15" customHeight="1">
      <c r="A1005" s="1" t="s">
        <v>1080</v>
      </c>
      <c r="B1005">
        <v>171</v>
      </c>
      <c r="C1005" t="s">
        <v>10</v>
      </c>
      <c r="D1005" t="s">
        <v>34</v>
      </c>
      <c r="E1005">
        <v>106230</v>
      </c>
      <c r="F1005" t="s">
        <v>1006</v>
      </c>
      <c r="G1005">
        <v>201306</v>
      </c>
      <c r="H1005" t="s">
        <v>987</v>
      </c>
      <c r="I1005" t="s">
        <v>988</v>
      </c>
      <c r="J1005">
        <v>181.04</v>
      </c>
      <c r="K1005" t="s">
        <v>6</v>
      </c>
      <c r="L1005">
        <v>181.04</v>
      </c>
    </row>
    <row r="1006" spans="1:12">
      <c r="A1006" s="1" t="s">
        <v>1080</v>
      </c>
      <c r="B1006">
        <v>171</v>
      </c>
      <c r="C1006" t="s">
        <v>10</v>
      </c>
      <c r="D1006" t="s">
        <v>34</v>
      </c>
      <c r="E1006">
        <v>106230</v>
      </c>
      <c r="F1006" t="s">
        <v>1006</v>
      </c>
      <c r="G1006">
        <v>201306</v>
      </c>
      <c r="H1006" t="s">
        <v>987</v>
      </c>
      <c r="I1006" t="s">
        <v>988</v>
      </c>
      <c r="J1006">
        <v>219.14</v>
      </c>
      <c r="K1006" t="s">
        <v>6</v>
      </c>
      <c r="L1006">
        <v>219.14</v>
      </c>
    </row>
    <row r="1007" spans="1:12" ht="15" customHeight="1">
      <c r="A1007" s="1" t="s">
        <v>1080</v>
      </c>
      <c r="B1007">
        <v>171</v>
      </c>
      <c r="C1007" t="s">
        <v>10</v>
      </c>
      <c r="D1007" t="s">
        <v>34</v>
      </c>
      <c r="E1007">
        <v>106230</v>
      </c>
      <c r="F1007" t="s">
        <v>1006</v>
      </c>
      <c r="G1007">
        <v>201306</v>
      </c>
      <c r="H1007" t="s">
        <v>987</v>
      </c>
      <c r="I1007" t="s">
        <v>988</v>
      </c>
      <c r="J1007">
        <v>843.1</v>
      </c>
      <c r="K1007" t="s">
        <v>6</v>
      </c>
      <c r="L1007">
        <v>843.1</v>
      </c>
    </row>
    <row r="1008" spans="1:12" ht="15" customHeight="1">
      <c r="A1008" s="1" t="s">
        <v>1080</v>
      </c>
      <c r="B1008">
        <v>171</v>
      </c>
      <c r="C1008" t="s">
        <v>10</v>
      </c>
      <c r="D1008" t="s">
        <v>34</v>
      </c>
      <c r="E1008">
        <v>106230</v>
      </c>
      <c r="F1008" t="s">
        <v>1006</v>
      </c>
      <c r="G1008">
        <v>201306</v>
      </c>
      <c r="H1008" t="s">
        <v>987</v>
      </c>
      <c r="I1008" t="s">
        <v>988</v>
      </c>
      <c r="J1008">
        <v>149.6</v>
      </c>
      <c r="K1008" t="s">
        <v>6</v>
      </c>
      <c r="L1008">
        <v>149.6</v>
      </c>
    </row>
    <row r="1009" spans="1:12" ht="15" customHeight="1">
      <c r="A1009" s="1" t="s">
        <v>1080</v>
      </c>
      <c r="B1009">
        <v>171</v>
      </c>
      <c r="C1009" t="s">
        <v>10</v>
      </c>
      <c r="D1009" t="s">
        <v>34</v>
      </c>
      <c r="E1009">
        <v>106230</v>
      </c>
      <c r="F1009" t="s">
        <v>1006</v>
      </c>
      <c r="G1009">
        <v>201306</v>
      </c>
      <c r="H1009" t="s">
        <v>987</v>
      </c>
      <c r="I1009" t="s">
        <v>988</v>
      </c>
      <c r="J1009">
        <v>2875.48</v>
      </c>
      <c r="K1009" t="s">
        <v>6</v>
      </c>
      <c r="L1009">
        <v>2875.48</v>
      </c>
    </row>
    <row r="1010" spans="1:12">
      <c r="A1010" s="1" t="s">
        <v>1080</v>
      </c>
      <c r="B1010">
        <v>171</v>
      </c>
      <c r="C1010" t="s">
        <v>10</v>
      </c>
      <c r="D1010" t="s">
        <v>34</v>
      </c>
      <c r="E1010">
        <v>106230</v>
      </c>
      <c r="F1010" t="s">
        <v>1006</v>
      </c>
      <c r="G1010">
        <v>201306</v>
      </c>
      <c r="H1010" t="s">
        <v>987</v>
      </c>
      <c r="I1010" t="s">
        <v>988</v>
      </c>
      <c r="J1010">
        <v>1136.92</v>
      </c>
      <c r="K1010" t="s">
        <v>6</v>
      </c>
      <c r="L1010">
        <v>1136.92</v>
      </c>
    </row>
    <row r="1011" spans="1:12">
      <c r="A1011" s="1" t="s">
        <v>1080</v>
      </c>
      <c r="B1011">
        <v>171</v>
      </c>
      <c r="C1011" t="s">
        <v>10</v>
      </c>
      <c r="D1011" t="s">
        <v>34</v>
      </c>
      <c r="E1011">
        <v>106230</v>
      </c>
      <c r="F1011" t="s">
        <v>1006</v>
      </c>
      <c r="G1011">
        <v>201306</v>
      </c>
      <c r="H1011" t="s">
        <v>987</v>
      </c>
      <c r="I1011" t="s">
        <v>988</v>
      </c>
      <c r="J1011">
        <v>809.09</v>
      </c>
      <c r="K1011" t="s">
        <v>6</v>
      </c>
      <c r="L1011">
        <v>809.09</v>
      </c>
    </row>
    <row r="1012" spans="1:12">
      <c r="A1012" s="1" t="s">
        <v>1080</v>
      </c>
      <c r="B1012">
        <v>171</v>
      </c>
      <c r="C1012" t="s">
        <v>10</v>
      </c>
      <c r="D1012" t="s">
        <v>34</v>
      </c>
      <c r="E1012">
        <v>106230</v>
      </c>
      <c r="F1012" t="s">
        <v>1006</v>
      </c>
      <c r="G1012">
        <v>201306</v>
      </c>
      <c r="H1012" t="s">
        <v>987</v>
      </c>
      <c r="I1012" t="s">
        <v>988</v>
      </c>
      <c r="J1012">
        <v>3038.73</v>
      </c>
      <c r="K1012" t="s">
        <v>6</v>
      </c>
      <c r="L1012">
        <v>3038.73</v>
      </c>
    </row>
    <row r="1013" spans="1:12" ht="15" customHeight="1">
      <c r="A1013" s="1" t="s">
        <v>1080</v>
      </c>
      <c r="B1013">
        <v>171</v>
      </c>
      <c r="C1013" t="s">
        <v>10</v>
      </c>
      <c r="D1013" t="s">
        <v>34</v>
      </c>
      <c r="E1013">
        <v>106230</v>
      </c>
      <c r="F1013" t="s">
        <v>1006</v>
      </c>
      <c r="G1013">
        <v>201306</v>
      </c>
      <c r="H1013" t="s">
        <v>987</v>
      </c>
      <c r="I1013" t="s">
        <v>988</v>
      </c>
      <c r="J1013">
        <v>253.45</v>
      </c>
      <c r="K1013" t="s">
        <v>6</v>
      </c>
      <c r="L1013">
        <v>253.45</v>
      </c>
    </row>
    <row r="1014" spans="1:12" ht="15" customHeight="1">
      <c r="A1014" s="1" t="s">
        <v>1080</v>
      </c>
      <c r="B1014">
        <v>57</v>
      </c>
      <c r="C1014" t="s">
        <v>28</v>
      </c>
      <c r="D1014" t="s">
        <v>52</v>
      </c>
      <c r="E1014">
        <v>101701</v>
      </c>
      <c r="F1014" t="s">
        <v>866</v>
      </c>
      <c r="G1014">
        <v>201501</v>
      </c>
      <c r="H1014" t="s">
        <v>859</v>
      </c>
      <c r="I1014" t="s">
        <v>860</v>
      </c>
      <c r="J1014">
        <v>5880.49</v>
      </c>
      <c r="K1014" t="s">
        <v>6</v>
      </c>
      <c r="L1014">
        <v>5880.49</v>
      </c>
    </row>
    <row r="1015" spans="1:12" ht="15" customHeight="1">
      <c r="A1015" s="1" t="s">
        <v>1080</v>
      </c>
      <c r="B1015">
        <v>57</v>
      </c>
      <c r="C1015" t="s">
        <v>28</v>
      </c>
      <c r="D1015" t="s">
        <v>52</v>
      </c>
      <c r="E1015">
        <v>101487</v>
      </c>
      <c r="F1015" t="s">
        <v>854</v>
      </c>
      <c r="G1015">
        <v>201501</v>
      </c>
      <c r="H1015" t="s">
        <v>859</v>
      </c>
      <c r="I1015" t="s">
        <v>860</v>
      </c>
      <c r="J1015">
        <v>128.1</v>
      </c>
      <c r="K1015" t="s">
        <v>6</v>
      </c>
      <c r="L1015">
        <v>128.1</v>
      </c>
    </row>
    <row r="1016" spans="1:12" ht="15" customHeight="1">
      <c r="A1016" s="1" t="s">
        <v>1080</v>
      </c>
      <c r="B1016">
        <v>57</v>
      </c>
      <c r="C1016" t="s">
        <v>28</v>
      </c>
      <c r="D1016" t="s">
        <v>52</v>
      </c>
      <c r="E1016">
        <v>101486</v>
      </c>
      <c r="F1016" t="s">
        <v>863</v>
      </c>
      <c r="G1016">
        <v>201501</v>
      </c>
      <c r="H1016" t="s">
        <v>859</v>
      </c>
      <c r="I1016" t="s">
        <v>860</v>
      </c>
      <c r="J1016">
        <v>6744.04</v>
      </c>
      <c r="K1016" t="s">
        <v>6</v>
      </c>
      <c r="L1016">
        <v>6744.04</v>
      </c>
    </row>
    <row r="1017" spans="1:12" ht="15" customHeight="1">
      <c r="A1017" s="1" t="s">
        <v>1080</v>
      </c>
      <c r="B1017">
        <v>57</v>
      </c>
      <c r="C1017" t="s">
        <v>28</v>
      </c>
      <c r="D1017" t="s">
        <v>52</v>
      </c>
      <c r="E1017">
        <v>101485</v>
      </c>
      <c r="F1017" t="s">
        <v>864</v>
      </c>
      <c r="G1017">
        <v>201501</v>
      </c>
      <c r="H1017" t="s">
        <v>859</v>
      </c>
      <c r="I1017" t="s">
        <v>860</v>
      </c>
      <c r="J1017">
        <v>219.9</v>
      </c>
      <c r="K1017" t="s">
        <v>6</v>
      </c>
      <c r="L1017">
        <v>219.9</v>
      </c>
    </row>
    <row r="1018" spans="1:12" ht="15" customHeight="1">
      <c r="A1018" s="1" t="s">
        <v>1080</v>
      </c>
      <c r="B1018">
        <v>57</v>
      </c>
      <c r="C1018" t="s">
        <v>28</v>
      </c>
      <c r="D1018" t="s">
        <v>52</v>
      </c>
      <c r="E1018">
        <v>101484</v>
      </c>
      <c r="F1018" t="s">
        <v>865</v>
      </c>
      <c r="G1018">
        <v>201501</v>
      </c>
      <c r="H1018" t="s">
        <v>859</v>
      </c>
      <c r="I1018" t="s">
        <v>860</v>
      </c>
      <c r="J1018">
        <v>659.1</v>
      </c>
      <c r="K1018" t="s">
        <v>6</v>
      </c>
      <c r="L1018">
        <v>659.1</v>
      </c>
    </row>
    <row r="1019" spans="1:12" ht="15" customHeight="1">
      <c r="A1019" s="1" t="s">
        <v>1080</v>
      </c>
      <c r="B1019">
        <v>96</v>
      </c>
      <c r="C1019" t="s">
        <v>28</v>
      </c>
      <c r="D1019" t="s">
        <v>52</v>
      </c>
      <c r="E1019">
        <v>101484</v>
      </c>
      <c r="F1019" t="s">
        <v>865</v>
      </c>
      <c r="G1019">
        <v>201501</v>
      </c>
      <c r="H1019" t="s">
        <v>859</v>
      </c>
      <c r="I1019" t="s">
        <v>860</v>
      </c>
      <c r="J1019">
        <v>26.5</v>
      </c>
      <c r="K1019" t="s">
        <v>6</v>
      </c>
      <c r="L1019">
        <v>26.5</v>
      </c>
    </row>
    <row r="1020" spans="1:12" ht="15" customHeight="1">
      <c r="A1020" s="1" t="s">
        <v>1080</v>
      </c>
      <c r="B1020">
        <v>96</v>
      </c>
      <c r="C1020" t="s">
        <v>28</v>
      </c>
      <c r="D1020" t="s">
        <v>52</v>
      </c>
      <c r="E1020">
        <v>101701</v>
      </c>
      <c r="F1020" t="s">
        <v>866</v>
      </c>
      <c r="G1020">
        <v>201501</v>
      </c>
      <c r="H1020" t="s">
        <v>859</v>
      </c>
      <c r="I1020" t="s">
        <v>860</v>
      </c>
      <c r="J1020">
        <v>127.31</v>
      </c>
      <c r="K1020" t="s">
        <v>6</v>
      </c>
      <c r="L1020">
        <v>127.31</v>
      </c>
    </row>
    <row r="1021" spans="1:12" ht="15" customHeight="1">
      <c r="A1021" s="1" t="s">
        <v>1080</v>
      </c>
      <c r="B1021">
        <v>96</v>
      </c>
      <c r="C1021" t="s">
        <v>28</v>
      </c>
      <c r="D1021" t="s">
        <v>52</v>
      </c>
      <c r="E1021">
        <v>101701</v>
      </c>
      <c r="F1021" t="s">
        <v>866</v>
      </c>
      <c r="G1021">
        <v>201501</v>
      </c>
      <c r="H1021" t="s">
        <v>859</v>
      </c>
      <c r="I1021" t="s">
        <v>860</v>
      </c>
      <c r="J1021">
        <v>44.26</v>
      </c>
      <c r="K1021" t="s">
        <v>6</v>
      </c>
      <c r="L1021">
        <v>44.26</v>
      </c>
    </row>
    <row r="1022" spans="1:12">
      <c r="A1022" s="1" t="s">
        <v>1080</v>
      </c>
      <c r="B1022">
        <v>96</v>
      </c>
      <c r="C1022" t="s">
        <v>28</v>
      </c>
      <c r="D1022" t="s">
        <v>52</v>
      </c>
      <c r="E1022">
        <v>101487</v>
      </c>
      <c r="F1022" t="s">
        <v>854</v>
      </c>
      <c r="G1022">
        <v>201501</v>
      </c>
      <c r="H1022" t="s">
        <v>859</v>
      </c>
      <c r="I1022" t="s">
        <v>860</v>
      </c>
      <c r="J1022">
        <v>161.4</v>
      </c>
      <c r="K1022" t="s">
        <v>6</v>
      </c>
      <c r="L1022">
        <v>161.4</v>
      </c>
    </row>
    <row r="1023" spans="1:12" ht="15" customHeight="1">
      <c r="A1023" s="1" t="s">
        <v>1080</v>
      </c>
      <c r="B1023">
        <v>96</v>
      </c>
      <c r="C1023" t="s">
        <v>28</v>
      </c>
      <c r="D1023" t="s">
        <v>52</v>
      </c>
      <c r="E1023">
        <v>101486</v>
      </c>
      <c r="F1023" t="s">
        <v>863</v>
      </c>
      <c r="G1023">
        <v>201501</v>
      </c>
      <c r="H1023" t="s">
        <v>859</v>
      </c>
      <c r="I1023" t="s">
        <v>860</v>
      </c>
      <c r="J1023">
        <v>201.8</v>
      </c>
      <c r="K1023" t="s">
        <v>6</v>
      </c>
      <c r="L1023">
        <v>201.8</v>
      </c>
    </row>
    <row r="1024" spans="1:12" ht="15" customHeight="1">
      <c r="A1024" s="1" t="s">
        <v>1080</v>
      </c>
      <c r="B1024">
        <v>96</v>
      </c>
      <c r="C1024" t="s">
        <v>28</v>
      </c>
      <c r="D1024" t="s">
        <v>52</v>
      </c>
      <c r="E1024">
        <v>101486</v>
      </c>
      <c r="F1024" t="s">
        <v>863</v>
      </c>
      <c r="G1024">
        <v>201501</v>
      </c>
      <c r="H1024" t="s">
        <v>859</v>
      </c>
      <c r="I1024" t="s">
        <v>860</v>
      </c>
      <c r="J1024">
        <v>30</v>
      </c>
      <c r="K1024" t="s">
        <v>6</v>
      </c>
      <c r="L1024">
        <v>30</v>
      </c>
    </row>
    <row r="1025" spans="1:12" ht="15" customHeight="1">
      <c r="A1025" s="1" t="s">
        <v>1080</v>
      </c>
      <c r="B1025">
        <v>96</v>
      </c>
      <c r="C1025" t="s">
        <v>28</v>
      </c>
      <c r="D1025" t="s">
        <v>52</v>
      </c>
      <c r="E1025">
        <v>101486</v>
      </c>
      <c r="F1025" t="s">
        <v>863</v>
      </c>
      <c r="G1025">
        <v>201501</v>
      </c>
      <c r="H1025" t="s">
        <v>859</v>
      </c>
      <c r="I1025" t="s">
        <v>860</v>
      </c>
      <c r="J1025">
        <v>82.2</v>
      </c>
      <c r="K1025" t="s">
        <v>6</v>
      </c>
      <c r="L1025">
        <v>82.2</v>
      </c>
    </row>
    <row r="1026" spans="1:12" ht="15" customHeight="1">
      <c r="A1026" s="1" t="s">
        <v>1080</v>
      </c>
      <c r="B1026">
        <v>161</v>
      </c>
      <c r="C1026" t="s">
        <v>28</v>
      </c>
      <c r="D1026" t="s">
        <v>52</v>
      </c>
      <c r="E1026">
        <v>101701</v>
      </c>
      <c r="F1026" t="s">
        <v>866</v>
      </c>
      <c r="G1026">
        <v>201501</v>
      </c>
      <c r="H1026" t="s">
        <v>859</v>
      </c>
      <c r="I1026" t="s">
        <v>860</v>
      </c>
      <c r="J1026">
        <v>393.78</v>
      </c>
      <c r="K1026" t="s">
        <v>6</v>
      </c>
      <c r="L1026">
        <v>393.78</v>
      </c>
    </row>
    <row r="1027" spans="1:12" ht="15" customHeight="1">
      <c r="A1027" s="1" t="s">
        <v>1080</v>
      </c>
      <c r="B1027">
        <v>161</v>
      </c>
      <c r="C1027" t="s">
        <v>28</v>
      </c>
      <c r="D1027" t="s">
        <v>52</v>
      </c>
      <c r="E1027">
        <v>101701</v>
      </c>
      <c r="F1027" t="s">
        <v>866</v>
      </c>
      <c r="G1027">
        <v>201501</v>
      </c>
      <c r="H1027" t="s">
        <v>859</v>
      </c>
      <c r="I1027" t="s">
        <v>860</v>
      </c>
      <c r="J1027">
        <v>2626.46</v>
      </c>
      <c r="K1027" t="s">
        <v>6</v>
      </c>
      <c r="L1027">
        <v>2626.46</v>
      </c>
    </row>
    <row r="1028" spans="1:12" ht="15" customHeight="1">
      <c r="A1028" s="1" t="s">
        <v>1080</v>
      </c>
      <c r="B1028">
        <v>161</v>
      </c>
      <c r="C1028" t="s">
        <v>28</v>
      </c>
      <c r="D1028" t="s">
        <v>52</v>
      </c>
      <c r="E1028">
        <v>101487</v>
      </c>
      <c r="F1028" t="s">
        <v>854</v>
      </c>
      <c r="G1028">
        <v>201501</v>
      </c>
      <c r="H1028" t="s">
        <v>859</v>
      </c>
      <c r="I1028" t="s">
        <v>860</v>
      </c>
      <c r="J1028">
        <v>151.4</v>
      </c>
      <c r="K1028" t="s">
        <v>6</v>
      </c>
      <c r="L1028">
        <v>151.4</v>
      </c>
    </row>
    <row r="1029" spans="1:12" ht="15" customHeight="1">
      <c r="A1029" s="1" t="s">
        <v>1080</v>
      </c>
      <c r="B1029">
        <v>161</v>
      </c>
      <c r="C1029" t="s">
        <v>28</v>
      </c>
      <c r="D1029" t="s">
        <v>52</v>
      </c>
      <c r="E1029">
        <v>101486</v>
      </c>
      <c r="F1029" t="s">
        <v>863</v>
      </c>
      <c r="G1029">
        <v>201501</v>
      </c>
      <c r="H1029" t="s">
        <v>859</v>
      </c>
      <c r="I1029" t="s">
        <v>860</v>
      </c>
      <c r="J1029">
        <v>266.45999999999998</v>
      </c>
      <c r="K1029" t="s">
        <v>6</v>
      </c>
      <c r="L1029">
        <v>266.45999999999998</v>
      </c>
    </row>
    <row r="1030" spans="1:12" ht="15" customHeight="1">
      <c r="A1030" s="1" t="s">
        <v>1080</v>
      </c>
      <c r="B1030">
        <v>161</v>
      </c>
      <c r="C1030" t="s">
        <v>28</v>
      </c>
      <c r="D1030" t="s">
        <v>52</v>
      </c>
      <c r="E1030">
        <v>101486</v>
      </c>
      <c r="F1030" t="s">
        <v>863</v>
      </c>
      <c r="G1030">
        <v>201501</v>
      </c>
      <c r="H1030" t="s">
        <v>859</v>
      </c>
      <c r="I1030" t="s">
        <v>860</v>
      </c>
      <c r="J1030">
        <v>613.45000000000005</v>
      </c>
      <c r="K1030" t="s">
        <v>6</v>
      </c>
      <c r="L1030">
        <v>613.45000000000005</v>
      </c>
    </row>
    <row r="1031" spans="1:12" ht="15" customHeight="1">
      <c r="A1031" s="1" t="s">
        <v>1080</v>
      </c>
      <c r="B1031">
        <v>161</v>
      </c>
      <c r="C1031" t="s">
        <v>28</v>
      </c>
      <c r="D1031" t="s">
        <v>52</v>
      </c>
      <c r="E1031">
        <v>101486</v>
      </c>
      <c r="F1031" t="s">
        <v>863</v>
      </c>
      <c r="G1031">
        <v>201501</v>
      </c>
      <c r="H1031" t="s">
        <v>859</v>
      </c>
      <c r="I1031" t="s">
        <v>860</v>
      </c>
      <c r="J1031">
        <v>318.33999999999997</v>
      </c>
      <c r="K1031" t="s">
        <v>6</v>
      </c>
      <c r="L1031">
        <v>318.33999999999997</v>
      </c>
    </row>
    <row r="1032" spans="1:12" ht="15" customHeight="1">
      <c r="A1032" s="1" t="s">
        <v>1080</v>
      </c>
      <c r="B1032">
        <v>161</v>
      </c>
      <c r="C1032" t="s">
        <v>28</v>
      </c>
      <c r="D1032" t="s">
        <v>52</v>
      </c>
      <c r="E1032">
        <v>101484</v>
      </c>
      <c r="F1032" t="s">
        <v>865</v>
      </c>
      <c r="G1032">
        <v>201501</v>
      </c>
      <c r="H1032" t="s">
        <v>859</v>
      </c>
      <c r="I1032" t="s">
        <v>860</v>
      </c>
      <c r="J1032">
        <v>152</v>
      </c>
      <c r="K1032" t="s">
        <v>6</v>
      </c>
      <c r="L1032">
        <v>152</v>
      </c>
    </row>
    <row r="1033" spans="1:12" ht="15" customHeight="1">
      <c r="A1033" s="1" t="s">
        <v>1080</v>
      </c>
      <c r="B1033">
        <v>161</v>
      </c>
      <c r="C1033" t="s">
        <v>28</v>
      </c>
      <c r="D1033" t="s">
        <v>52</v>
      </c>
      <c r="E1033">
        <v>101484</v>
      </c>
      <c r="F1033" t="s">
        <v>865</v>
      </c>
      <c r="G1033">
        <v>201501</v>
      </c>
      <c r="H1033" t="s">
        <v>859</v>
      </c>
      <c r="I1033" t="s">
        <v>860</v>
      </c>
      <c r="J1033">
        <v>204.3</v>
      </c>
      <c r="K1033" t="s">
        <v>6</v>
      </c>
      <c r="L1033">
        <v>204.3</v>
      </c>
    </row>
    <row r="1034" spans="1:12" ht="15" customHeight="1">
      <c r="A1034" s="1" t="s">
        <v>1080</v>
      </c>
      <c r="B1034">
        <v>8</v>
      </c>
      <c r="C1034" t="s">
        <v>12</v>
      </c>
      <c r="D1034" t="s">
        <v>36</v>
      </c>
      <c r="E1034">
        <v>104056</v>
      </c>
      <c r="F1034" t="s">
        <v>141</v>
      </c>
      <c r="G1034">
        <v>201503</v>
      </c>
      <c r="H1034" t="s">
        <v>76</v>
      </c>
      <c r="I1034" t="s">
        <v>77</v>
      </c>
      <c r="J1034">
        <v>3251.88</v>
      </c>
      <c r="K1034" t="s">
        <v>6</v>
      </c>
      <c r="L1034">
        <v>3251.88</v>
      </c>
    </row>
    <row r="1035" spans="1:12" ht="15" customHeight="1">
      <c r="A1035" s="1" t="s">
        <v>1080</v>
      </c>
      <c r="B1035">
        <v>8</v>
      </c>
      <c r="C1035" t="s">
        <v>12</v>
      </c>
      <c r="D1035" t="s">
        <v>36</v>
      </c>
      <c r="E1035">
        <v>104056</v>
      </c>
      <c r="F1035" t="s">
        <v>141</v>
      </c>
      <c r="G1035">
        <v>201503</v>
      </c>
      <c r="H1035" t="s">
        <v>76</v>
      </c>
      <c r="I1035" t="s">
        <v>77</v>
      </c>
      <c r="J1035">
        <v>2968.5</v>
      </c>
      <c r="K1035" t="s">
        <v>6</v>
      </c>
      <c r="L1035">
        <v>2968.5</v>
      </c>
    </row>
    <row r="1036" spans="1:12" ht="15" customHeight="1">
      <c r="A1036" s="1" t="s">
        <v>1080</v>
      </c>
      <c r="B1036">
        <v>76</v>
      </c>
      <c r="C1036" t="s">
        <v>12</v>
      </c>
      <c r="D1036" t="s">
        <v>36</v>
      </c>
      <c r="E1036">
        <v>104056</v>
      </c>
      <c r="F1036" t="s">
        <v>141</v>
      </c>
      <c r="G1036">
        <v>201503</v>
      </c>
      <c r="H1036" t="s">
        <v>76</v>
      </c>
      <c r="I1036" t="s">
        <v>77</v>
      </c>
      <c r="J1036">
        <v>4957.1499999999996</v>
      </c>
      <c r="K1036" t="s">
        <v>6</v>
      </c>
      <c r="L1036">
        <v>4957.1499999999996</v>
      </c>
    </row>
    <row r="1037" spans="1:12" ht="15" customHeight="1">
      <c r="A1037" s="1" t="s">
        <v>1080</v>
      </c>
      <c r="B1037">
        <v>122</v>
      </c>
      <c r="C1037" t="s">
        <v>18</v>
      </c>
      <c r="D1037" t="s">
        <v>42</v>
      </c>
      <c r="E1037">
        <v>102717</v>
      </c>
      <c r="F1037" t="s">
        <v>63</v>
      </c>
      <c r="G1037">
        <v>201503</v>
      </c>
      <c r="H1037" t="s">
        <v>76</v>
      </c>
      <c r="I1037" t="s">
        <v>77</v>
      </c>
      <c r="J1037">
        <v>3440.8</v>
      </c>
      <c r="K1037" t="s">
        <v>6</v>
      </c>
      <c r="L1037">
        <v>3440.8</v>
      </c>
    </row>
    <row r="1038" spans="1:12" ht="15" customHeight="1">
      <c r="A1038" s="1" t="s">
        <v>1080</v>
      </c>
      <c r="B1038">
        <v>122</v>
      </c>
      <c r="C1038" t="s">
        <v>18</v>
      </c>
      <c r="D1038" t="s">
        <v>42</v>
      </c>
      <c r="E1038">
        <v>102717</v>
      </c>
      <c r="F1038" t="s">
        <v>63</v>
      </c>
      <c r="G1038">
        <v>201503</v>
      </c>
      <c r="H1038" t="s">
        <v>76</v>
      </c>
      <c r="I1038" t="s">
        <v>77</v>
      </c>
      <c r="J1038">
        <v>13.39</v>
      </c>
      <c r="K1038" t="s">
        <v>5</v>
      </c>
      <c r="L1038">
        <v>-13.39</v>
      </c>
    </row>
    <row r="1039" spans="1:12" ht="15" customHeight="1">
      <c r="A1039" s="1" t="s">
        <v>1080</v>
      </c>
      <c r="B1039">
        <v>122</v>
      </c>
      <c r="C1039" t="s">
        <v>18</v>
      </c>
      <c r="D1039" t="s">
        <v>42</v>
      </c>
      <c r="E1039">
        <v>102717</v>
      </c>
      <c r="F1039" t="s">
        <v>63</v>
      </c>
      <c r="G1039">
        <v>201503</v>
      </c>
      <c r="H1039" t="s">
        <v>76</v>
      </c>
      <c r="I1039" t="s">
        <v>77</v>
      </c>
      <c r="J1039">
        <v>18663.21</v>
      </c>
      <c r="K1039" t="s">
        <v>6</v>
      </c>
      <c r="L1039">
        <v>18663.21</v>
      </c>
    </row>
    <row r="1040" spans="1:12" ht="15" customHeight="1">
      <c r="A1040" s="1" t="s">
        <v>1080</v>
      </c>
      <c r="B1040">
        <v>143</v>
      </c>
      <c r="C1040" t="s">
        <v>12</v>
      </c>
      <c r="D1040" t="s">
        <v>36</v>
      </c>
      <c r="E1040">
        <v>104056</v>
      </c>
      <c r="F1040" t="s">
        <v>141</v>
      </c>
      <c r="G1040">
        <v>201503</v>
      </c>
      <c r="H1040" t="s">
        <v>76</v>
      </c>
      <c r="I1040" t="s">
        <v>77</v>
      </c>
      <c r="J1040">
        <v>256.04000000000002</v>
      </c>
      <c r="K1040" t="s">
        <v>6</v>
      </c>
      <c r="L1040">
        <v>256.04000000000002</v>
      </c>
    </row>
    <row r="1041" spans="1:12" ht="15" customHeight="1">
      <c r="A1041" s="1" t="s">
        <v>1080</v>
      </c>
      <c r="B1041">
        <v>182</v>
      </c>
      <c r="C1041" t="s">
        <v>12</v>
      </c>
      <c r="D1041" t="s">
        <v>36</v>
      </c>
      <c r="E1041">
        <v>104056</v>
      </c>
      <c r="F1041" t="s">
        <v>141</v>
      </c>
      <c r="G1041">
        <v>201503</v>
      </c>
      <c r="H1041" t="s">
        <v>76</v>
      </c>
      <c r="I1041" t="s">
        <v>77</v>
      </c>
      <c r="J1041">
        <v>155.66999999999999</v>
      </c>
      <c r="K1041" t="s">
        <v>6</v>
      </c>
      <c r="L1041">
        <v>155.66999999999999</v>
      </c>
    </row>
    <row r="1042" spans="1:12">
      <c r="A1042" s="1" t="s">
        <v>1080</v>
      </c>
      <c r="B1042">
        <v>182</v>
      </c>
      <c r="C1042" t="s">
        <v>12</v>
      </c>
      <c r="D1042" t="s">
        <v>36</v>
      </c>
      <c r="E1042">
        <v>104644</v>
      </c>
      <c r="F1042" t="s">
        <v>135</v>
      </c>
      <c r="G1042">
        <v>201503</v>
      </c>
      <c r="H1042" t="s">
        <v>76</v>
      </c>
      <c r="I1042" t="s">
        <v>77</v>
      </c>
      <c r="J1042">
        <v>5586.63</v>
      </c>
      <c r="K1042" t="s">
        <v>6</v>
      </c>
      <c r="L1042">
        <v>5586.63</v>
      </c>
    </row>
    <row r="1043" spans="1:12">
      <c r="A1043" s="1" t="s">
        <v>1080</v>
      </c>
      <c r="B1043">
        <v>182</v>
      </c>
      <c r="C1043" t="s">
        <v>12</v>
      </c>
      <c r="D1043" t="s">
        <v>36</v>
      </c>
      <c r="E1043">
        <v>104644</v>
      </c>
      <c r="F1043" t="s">
        <v>135</v>
      </c>
      <c r="G1043">
        <v>201503</v>
      </c>
      <c r="H1043" t="s">
        <v>76</v>
      </c>
      <c r="I1043" t="s">
        <v>77</v>
      </c>
      <c r="J1043">
        <v>148116</v>
      </c>
      <c r="K1043" t="s">
        <v>6</v>
      </c>
      <c r="L1043">
        <v>148116</v>
      </c>
    </row>
    <row r="1044" spans="1:12" ht="15" customHeight="1">
      <c r="A1044" s="1" t="s">
        <v>1080</v>
      </c>
      <c r="B1044">
        <v>182</v>
      </c>
      <c r="C1044" t="s">
        <v>12</v>
      </c>
      <c r="D1044" t="s">
        <v>36</v>
      </c>
      <c r="E1044">
        <v>104644</v>
      </c>
      <c r="F1044" t="s">
        <v>135</v>
      </c>
      <c r="G1044">
        <v>201503</v>
      </c>
      <c r="H1044" t="s">
        <v>76</v>
      </c>
      <c r="I1044" t="s">
        <v>77</v>
      </c>
      <c r="J1044">
        <v>19303.21</v>
      </c>
      <c r="K1044" t="s">
        <v>6</v>
      </c>
      <c r="L1044">
        <v>19303.21</v>
      </c>
    </row>
    <row r="1045" spans="1:12" ht="15" customHeight="1">
      <c r="A1045" s="1" t="s">
        <v>1080</v>
      </c>
      <c r="B1045">
        <v>182</v>
      </c>
      <c r="C1045" t="s">
        <v>12</v>
      </c>
      <c r="D1045" t="s">
        <v>36</v>
      </c>
      <c r="E1045">
        <v>104644</v>
      </c>
      <c r="F1045" t="s">
        <v>135</v>
      </c>
      <c r="G1045">
        <v>201503</v>
      </c>
      <c r="H1045" t="s">
        <v>76</v>
      </c>
      <c r="I1045" t="s">
        <v>77</v>
      </c>
      <c r="J1045">
        <v>22928.33</v>
      </c>
      <c r="K1045" t="s">
        <v>6</v>
      </c>
      <c r="L1045">
        <v>22928.33</v>
      </c>
    </row>
    <row r="1046" spans="1:12" ht="15" customHeight="1">
      <c r="A1046" s="1" t="s">
        <v>1080</v>
      </c>
      <c r="B1046">
        <v>14</v>
      </c>
      <c r="C1046" t="s">
        <v>9</v>
      </c>
      <c r="D1046" t="s">
        <v>33</v>
      </c>
      <c r="E1046">
        <v>100107</v>
      </c>
      <c r="F1046" t="s">
        <v>347</v>
      </c>
      <c r="G1046">
        <v>202101</v>
      </c>
      <c r="H1046" t="s">
        <v>151</v>
      </c>
      <c r="I1046" t="s">
        <v>152</v>
      </c>
      <c r="J1046">
        <v>136.18</v>
      </c>
      <c r="K1046" t="s">
        <v>6</v>
      </c>
      <c r="L1046">
        <v>136.18</v>
      </c>
    </row>
    <row r="1047" spans="1:12" ht="15" customHeight="1">
      <c r="A1047" s="1" t="s">
        <v>1080</v>
      </c>
      <c r="B1047">
        <v>14</v>
      </c>
      <c r="C1047" t="s">
        <v>9</v>
      </c>
      <c r="D1047" t="s">
        <v>33</v>
      </c>
      <c r="E1047">
        <v>105383</v>
      </c>
      <c r="F1047" t="s">
        <v>269</v>
      </c>
      <c r="G1047">
        <v>202101</v>
      </c>
      <c r="H1047" t="s">
        <v>151</v>
      </c>
      <c r="I1047" t="s">
        <v>152</v>
      </c>
      <c r="J1047">
        <v>2400</v>
      </c>
      <c r="K1047" t="s">
        <v>6</v>
      </c>
      <c r="L1047">
        <v>2400</v>
      </c>
    </row>
    <row r="1048" spans="1:12" ht="15" customHeight="1">
      <c r="A1048" s="1" t="s">
        <v>1080</v>
      </c>
      <c r="C1048">
        <v>54900002</v>
      </c>
      <c r="D1048" t="s">
        <v>1078</v>
      </c>
      <c r="G1048">
        <v>202101</v>
      </c>
      <c r="H1048" t="s">
        <v>151</v>
      </c>
      <c r="I1048" t="s">
        <v>152</v>
      </c>
      <c r="J1048">
        <v>63501.23</v>
      </c>
      <c r="L1048">
        <v>63501.23</v>
      </c>
    </row>
    <row r="1049" spans="1:12" ht="15" customHeight="1">
      <c r="A1049" s="1" t="s">
        <v>1080</v>
      </c>
      <c r="B1049">
        <v>14</v>
      </c>
      <c r="C1049" t="s">
        <v>9</v>
      </c>
      <c r="D1049" t="s">
        <v>33</v>
      </c>
      <c r="E1049">
        <v>105383</v>
      </c>
      <c r="F1049" t="s">
        <v>269</v>
      </c>
      <c r="G1049">
        <v>202101</v>
      </c>
      <c r="H1049" t="s">
        <v>151</v>
      </c>
      <c r="I1049" t="s">
        <v>152</v>
      </c>
      <c r="J1049">
        <v>48.32</v>
      </c>
      <c r="K1049" t="s">
        <v>6</v>
      </c>
      <c r="L1049">
        <v>48.32</v>
      </c>
    </row>
    <row r="1050" spans="1:12" ht="15" customHeight="1">
      <c r="A1050" s="1" t="s">
        <v>1080</v>
      </c>
      <c r="B1050">
        <v>14</v>
      </c>
      <c r="C1050" t="s">
        <v>9</v>
      </c>
      <c r="D1050" t="s">
        <v>33</v>
      </c>
      <c r="E1050">
        <v>105383</v>
      </c>
      <c r="F1050" t="s">
        <v>269</v>
      </c>
      <c r="G1050">
        <v>202101</v>
      </c>
      <c r="H1050" t="s">
        <v>151</v>
      </c>
      <c r="I1050" t="s">
        <v>152</v>
      </c>
      <c r="J1050">
        <v>2400</v>
      </c>
      <c r="K1050" t="s">
        <v>6</v>
      </c>
      <c r="L1050">
        <v>2400</v>
      </c>
    </row>
    <row r="1051" spans="1:12" ht="15" customHeight="1">
      <c r="A1051" s="1" t="s">
        <v>1080</v>
      </c>
      <c r="B1051">
        <v>14</v>
      </c>
      <c r="C1051" t="s">
        <v>9</v>
      </c>
      <c r="D1051" t="s">
        <v>33</v>
      </c>
      <c r="E1051">
        <v>102497</v>
      </c>
      <c r="F1051" t="s">
        <v>571</v>
      </c>
      <c r="G1051">
        <v>202101</v>
      </c>
      <c r="H1051" t="s">
        <v>151</v>
      </c>
      <c r="I1051" t="s">
        <v>152</v>
      </c>
      <c r="J1051">
        <v>371.36</v>
      </c>
      <c r="K1051" t="s">
        <v>6</v>
      </c>
      <c r="L1051">
        <v>371.36</v>
      </c>
    </row>
    <row r="1052" spans="1:12" ht="15" customHeight="1">
      <c r="A1052" s="1" t="s">
        <v>1080</v>
      </c>
      <c r="B1052">
        <v>14</v>
      </c>
      <c r="C1052" t="s">
        <v>9</v>
      </c>
      <c r="D1052" t="s">
        <v>33</v>
      </c>
      <c r="E1052">
        <v>107989</v>
      </c>
      <c r="F1052" t="s">
        <v>469</v>
      </c>
      <c r="G1052">
        <v>202101</v>
      </c>
      <c r="H1052" t="s">
        <v>151</v>
      </c>
      <c r="I1052" t="s">
        <v>152</v>
      </c>
      <c r="J1052">
        <v>972</v>
      </c>
      <c r="K1052" t="s">
        <v>6</v>
      </c>
      <c r="L1052">
        <v>972</v>
      </c>
    </row>
    <row r="1053" spans="1:12" ht="15" customHeight="1">
      <c r="A1053" s="1" t="s">
        <v>1080</v>
      </c>
      <c r="B1053">
        <v>14</v>
      </c>
      <c r="C1053" t="s">
        <v>9</v>
      </c>
      <c r="D1053" t="s">
        <v>33</v>
      </c>
      <c r="E1053">
        <v>106804</v>
      </c>
      <c r="F1053" t="s">
        <v>368</v>
      </c>
      <c r="G1053">
        <v>202101</v>
      </c>
      <c r="H1053" t="s">
        <v>151</v>
      </c>
      <c r="I1053" t="s">
        <v>152</v>
      </c>
      <c r="J1053">
        <v>1850</v>
      </c>
      <c r="K1053" t="s">
        <v>6</v>
      </c>
      <c r="L1053">
        <v>1850</v>
      </c>
    </row>
    <row r="1054" spans="1:12" ht="15" customHeight="1">
      <c r="A1054" s="1" t="s">
        <v>1080</v>
      </c>
      <c r="B1054">
        <v>14</v>
      </c>
      <c r="C1054" t="s">
        <v>9</v>
      </c>
      <c r="D1054" t="s">
        <v>33</v>
      </c>
      <c r="E1054">
        <v>106804</v>
      </c>
      <c r="F1054" t="s">
        <v>368</v>
      </c>
      <c r="G1054">
        <v>202101</v>
      </c>
      <c r="H1054" t="s">
        <v>151</v>
      </c>
      <c r="I1054" t="s">
        <v>152</v>
      </c>
      <c r="J1054">
        <v>1850</v>
      </c>
      <c r="K1054" t="s">
        <v>6</v>
      </c>
      <c r="L1054">
        <v>1850</v>
      </c>
    </row>
    <row r="1055" spans="1:12" ht="15" customHeight="1">
      <c r="A1055" s="1" t="s">
        <v>1080</v>
      </c>
      <c r="B1055">
        <v>14</v>
      </c>
      <c r="C1055" t="s">
        <v>9</v>
      </c>
      <c r="D1055" t="s">
        <v>33</v>
      </c>
      <c r="E1055">
        <v>101066</v>
      </c>
      <c r="F1055" t="s">
        <v>369</v>
      </c>
      <c r="G1055">
        <v>202101</v>
      </c>
      <c r="H1055" t="s">
        <v>151</v>
      </c>
      <c r="I1055" t="s">
        <v>152</v>
      </c>
      <c r="J1055">
        <v>261.36</v>
      </c>
      <c r="K1055" t="s">
        <v>6</v>
      </c>
      <c r="L1055">
        <v>261.36</v>
      </c>
    </row>
    <row r="1056" spans="1:12" ht="15" customHeight="1">
      <c r="A1056" s="1" t="s">
        <v>1080</v>
      </c>
      <c r="B1056">
        <v>14</v>
      </c>
      <c r="C1056" t="s">
        <v>9</v>
      </c>
      <c r="D1056" t="s">
        <v>33</v>
      </c>
      <c r="E1056">
        <v>101049</v>
      </c>
      <c r="F1056" t="s">
        <v>370</v>
      </c>
      <c r="G1056">
        <v>202101</v>
      </c>
      <c r="H1056" t="s">
        <v>151</v>
      </c>
      <c r="I1056" t="s">
        <v>152</v>
      </c>
      <c r="J1056">
        <v>192.6</v>
      </c>
      <c r="K1056" t="s">
        <v>6</v>
      </c>
      <c r="L1056">
        <v>192.6</v>
      </c>
    </row>
    <row r="1057" spans="1:12" ht="15" customHeight="1">
      <c r="A1057" s="1" t="s">
        <v>1080</v>
      </c>
      <c r="B1057">
        <v>14</v>
      </c>
      <c r="C1057" t="s">
        <v>9</v>
      </c>
      <c r="D1057" t="s">
        <v>33</v>
      </c>
      <c r="E1057">
        <v>101049</v>
      </c>
      <c r="F1057" t="s">
        <v>370</v>
      </c>
      <c r="G1057">
        <v>202101</v>
      </c>
      <c r="H1057" t="s">
        <v>151</v>
      </c>
      <c r="I1057" t="s">
        <v>152</v>
      </c>
      <c r="J1057">
        <v>396</v>
      </c>
      <c r="K1057" t="s">
        <v>6</v>
      </c>
      <c r="L1057">
        <v>396</v>
      </c>
    </row>
    <row r="1058" spans="1:12" ht="15" customHeight="1">
      <c r="A1058" s="1" t="s">
        <v>1080</v>
      </c>
      <c r="B1058">
        <v>14</v>
      </c>
      <c r="C1058" t="s">
        <v>9</v>
      </c>
      <c r="D1058" t="s">
        <v>33</v>
      </c>
      <c r="E1058">
        <v>101049</v>
      </c>
      <c r="F1058" t="s">
        <v>370</v>
      </c>
      <c r="G1058">
        <v>202101</v>
      </c>
      <c r="H1058" t="s">
        <v>151</v>
      </c>
      <c r="I1058" t="s">
        <v>152</v>
      </c>
      <c r="J1058">
        <v>192.6</v>
      </c>
      <c r="K1058" t="s">
        <v>6</v>
      </c>
      <c r="L1058">
        <v>192.6</v>
      </c>
    </row>
    <row r="1059" spans="1:12" ht="15" customHeight="1">
      <c r="A1059" s="1" t="s">
        <v>1080</v>
      </c>
      <c r="B1059">
        <v>14</v>
      </c>
      <c r="C1059" t="s">
        <v>9</v>
      </c>
      <c r="D1059" t="s">
        <v>33</v>
      </c>
      <c r="E1059">
        <v>108410</v>
      </c>
      <c r="F1059" t="s">
        <v>784</v>
      </c>
      <c r="G1059">
        <v>202101</v>
      </c>
      <c r="H1059" t="s">
        <v>151</v>
      </c>
      <c r="I1059" t="s">
        <v>152</v>
      </c>
      <c r="J1059">
        <v>395</v>
      </c>
      <c r="K1059" t="s">
        <v>6</v>
      </c>
      <c r="L1059">
        <v>395</v>
      </c>
    </row>
    <row r="1060" spans="1:12" ht="15" customHeight="1">
      <c r="A1060" s="1" t="s">
        <v>1080</v>
      </c>
      <c r="B1060">
        <v>14</v>
      </c>
      <c r="C1060" t="s">
        <v>9</v>
      </c>
      <c r="D1060" t="s">
        <v>33</v>
      </c>
      <c r="E1060">
        <v>106887</v>
      </c>
      <c r="F1060" t="s">
        <v>662</v>
      </c>
      <c r="G1060">
        <v>202101</v>
      </c>
      <c r="H1060" t="s">
        <v>151</v>
      </c>
      <c r="I1060" t="s">
        <v>152</v>
      </c>
      <c r="J1060">
        <v>89.82</v>
      </c>
      <c r="K1060" t="s">
        <v>6</v>
      </c>
      <c r="L1060">
        <v>89.82</v>
      </c>
    </row>
    <row r="1061" spans="1:12" ht="15" customHeight="1">
      <c r="A1061" s="1" t="s">
        <v>1080</v>
      </c>
      <c r="B1061">
        <v>14</v>
      </c>
      <c r="C1061" t="s">
        <v>9</v>
      </c>
      <c r="D1061" t="s">
        <v>33</v>
      </c>
      <c r="E1061">
        <v>106887</v>
      </c>
      <c r="F1061" t="s">
        <v>662</v>
      </c>
      <c r="G1061">
        <v>202101</v>
      </c>
      <c r="H1061" t="s">
        <v>151</v>
      </c>
      <c r="I1061" t="s">
        <v>152</v>
      </c>
      <c r="J1061">
        <v>89.78</v>
      </c>
      <c r="K1061" t="s">
        <v>6</v>
      </c>
      <c r="L1061">
        <v>89.78</v>
      </c>
    </row>
    <row r="1062" spans="1:12" ht="15" customHeight="1">
      <c r="A1062" s="1" t="s">
        <v>1080</v>
      </c>
      <c r="B1062">
        <v>14</v>
      </c>
      <c r="C1062" t="s">
        <v>9</v>
      </c>
      <c r="D1062" t="s">
        <v>33</v>
      </c>
      <c r="E1062">
        <v>107270</v>
      </c>
      <c r="F1062" t="s">
        <v>779</v>
      </c>
      <c r="G1062">
        <v>202101</v>
      </c>
      <c r="H1062" t="s">
        <v>151</v>
      </c>
      <c r="I1062" t="s">
        <v>152</v>
      </c>
      <c r="J1062">
        <v>50.31</v>
      </c>
      <c r="K1062" t="s">
        <v>6</v>
      </c>
      <c r="L1062">
        <v>50.31</v>
      </c>
    </row>
    <row r="1063" spans="1:12" ht="15" customHeight="1">
      <c r="A1063" s="1" t="s">
        <v>1080</v>
      </c>
      <c r="B1063">
        <v>14</v>
      </c>
      <c r="C1063" t="s">
        <v>9</v>
      </c>
      <c r="D1063" t="s">
        <v>33</v>
      </c>
      <c r="E1063">
        <v>107270</v>
      </c>
      <c r="F1063" t="s">
        <v>779</v>
      </c>
      <c r="G1063">
        <v>202101</v>
      </c>
      <c r="H1063" t="s">
        <v>151</v>
      </c>
      <c r="I1063" t="s">
        <v>152</v>
      </c>
      <c r="J1063">
        <v>1750</v>
      </c>
      <c r="K1063" t="s">
        <v>6</v>
      </c>
      <c r="L1063">
        <v>1750</v>
      </c>
    </row>
    <row r="1064" spans="1:12" ht="15" customHeight="1">
      <c r="A1064" s="1" t="s">
        <v>1080</v>
      </c>
      <c r="B1064">
        <v>14</v>
      </c>
      <c r="C1064" t="s">
        <v>9</v>
      </c>
      <c r="D1064" t="s">
        <v>33</v>
      </c>
      <c r="E1064">
        <v>107270</v>
      </c>
      <c r="F1064" t="s">
        <v>779</v>
      </c>
      <c r="G1064">
        <v>202101</v>
      </c>
      <c r="H1064" t="s">
        <v>151</v>
      </c>
      <c r="I1064" t="s">
        <v>152</v>
      </c>
      <c r="J1064">
        <v>162.25</v>
      </c>
      <c r="K1064" t="s">
        <v>6</v>
      </c>
      <c r="L1064">
        <v>162.25</v>
      </c>
    </row>
    <row r="1065" spans="1:12" ht="15" customHeight="1">
      <c r="A1065" s="1" t="s">
        <v>1080</v>
      </c>
      <c r="B1065">
        <v>14</v>
      </c>
      <c r="C1065" t="s">
        <v>9</v>
      </c>
      <c r="D1065" t="s">
        <v>33</v>
      </c>
      <c r="E1065">
        <v>107270</v>
      </c>
      <c r="F1065" t="s">
        <v>779</v>
      </c>
      <c r="G1065">
        <v>202101</v>
      </c>
      <c r="H1065" t="s">
        <v>151</v>
      </c>
      <c r="I1065" t="s">
        <v>152</v>
      </c>
      <c r="J1065">
        <v>72.900000000000006</v>
      </c>
      <c r="K1065" t="s">
        <v>6</v>
      </c>
      <c r="L1065">
        <v>72.900000000000006</v>
      </c>
    </row>
    <row r="1066" spans="1:12" ht="15" customHeight="1">
      <c r="A1066" s="1" t="s">
        <v>1080</v>
      </c>
      <c r="B1066">
        <v>14</v>
      </c>
      <c r="C1066" t="s">
        <v>9</v>
      </c>
      <c r="D1066" t="s">
        <v>33</v>
      </c>
      <c r="E1066">
        <v>107270</v>
      </c>
      <c r="F1066" t="s">
        <v>779</v>
      </c>
      <c r="G1066">
        <v>202101</v>
      </c>
      <c r="H1066" t="s">
        <v>151</v>
      </c>
      <c r="I1066" t="s">
        <v>152</v>
      </c>
      <c r="J1066">
        <v>714</v>
      </c>
      <c r="K1066" t="s">
        <v>6</v>
      </c>
      <c r="L1066">
        <v>714</v>
      </c>
    </row>
    <row r="1067" spans="1:12" ht="15" customHeight="1">
      <c r="A1067" s="1" t="s">
        <v>1080</v>
      </c>
      <c r="B1067">
        <v>14</v>
      </c>
      <c r="C1067" t="s">
        <v>9</v>
      </c>
      <c r="D1067" t="s">
        <v>33</v>
      </c>
      <c r="E1067">
        <v>107270</v>
      </c>
      <c r="F1067" t="s">
        <v>779</v>
      </c>
      <c r="G1067">
        <v>202101</v>
      </c>
      <c r="H1067" t="s">
        <v>151</v>
      </c>
      <c r="I1067" t="s">
        <v>152</v>
      </c>
      <c r="J1067">
        <v>212.56</v>
      </c>
      <c r="K1067" t="s">
        <v>6</v>
      </c>
      <c r="L1067">
        <v>212.56</v>
      </c>
    </row>
    <row r="1068" spans="1:12" ht="15" customHeight="1">
      <c r="A1068" s="1" t="s">
        <v>1080</v>
      </c>
      <c r="B1068">
        <v>14</v>
      </c>
      <c r="C1068" t="s">
        <v>9</v>
      </c>
      <c r="D1068" t="s">
        <v>33</v>
      </c>
      <c r="E1068">
        <v>107835</v>
      </c>
      <c r="F1068" t="s">
        <v>494</v>
      </c>
      <c r="G1068">
        <v>202101</v>
      </c>
      <c r="H1068" t="s">
        <v>151</v>
      </c>
      <c r="I1068" t="s">
        <v>152</v>
      </c>
      <c r="J1068">
        <v>442.5</v>
      </c>
      <c r="K1068" t="s">
        <v>6</v>
      </c>
      <c r="L1068">
        <v>442.5</v>
      </c>
    </row>
    <row r="1069" spans="1:12" ht="15" customHeight="1">
      <c r="A1069" s="1" t="s">
        <v>1080</v>
      </c>
      <c r="B1069">
        <v>14</v>
      </c>
      <c r="C1069" t="s">
        <v>9</v>
      </c>
      <c r="D1069" t="s">
        <v>33</v>
      </c>
      <c r="E1069">
        <v>107835</v>
      </c>
      <c r="F1069" t="s">
        <v>494</v>
      </c>
      <c r="G1069">
        <v>202101</v>
      </c>
      <c r="H1069" t="s">
        <v>151</v>
      </c>
      <c r="I1069" t="s">
        <v>152</v>
      </c>
      <c r="J1069">
        <v>884.7</v>
      </c>
      <c r="K1069" t="s">
        <v>6</v>
      </c>
      <c r="L1069">
        <v>884.7</v>
      </c>
    </row>
    <row r="1070" spans="1:12" ht="15" customHeight="1">
      <c r="A1070" s="1" t="s">
        <v>1080</v>
      </c>
      <c r="B1070">
        <v>14</v>
      </c>
      <c r="C1070" t="s">
        <v>9</v>
      </c>
      <c r="D1070" t="s">
        <v>33</v>
      </c>
      <c r="E1070">
        <v>107835</v>
      </c>
      <c r="F1070" t="s">
        <v>494</v>
      </c>
      <c r="G1070">
        <v>202101</v>
      </c>
      <c r="H1070" t="s">
        <v>151</v>
      </c>
      <c r="I1070" t="s">
        <v>152</v>
      </c>
      <c r="J1070">
        <v>442.5</v>
      </c>
      <c r="K1070" t="s">
        <v>6</v>
      </c>
      <c r="L1070">
        <v>442.5</v>
      </c>
    </row>
    <row r="1071" spans="1:12" ht="15" customHeight="1">
      <c r="A1071" s="1" t="s">
        <v>1080</v>
      </c>
      <c r="B1071">
        <v>14</v>
      </c>
      <c r="C1071" t="s">
        <v>9</v>
      </c>
      <c r="D1071" t="s">
        <v>33</v>
      </c>
      <c r="E1071">
        <v>106166</v>
      </c>
      <c r="F1071" t="s">
        <v>219</v>
      </c>
      <c r="G1071">
        <v>202101</v>
      </c>
      <c r="H1071" t="s">
        <v>151</v>
      </c>
      <c r="I1071" t="s">
        <v>152</v>
      </c>
      <c r="J1071">
        <v>46</v>
      </c>
      <c r="K1071" t="s">
        <v>6</v>
      </c>
      <c r="L1071">
        <v>46</v>
      </c>
    </row>
    <row r="1072" spans="1:12" ht="15" customHeight="1">
      <c r="A1072" s="1" t="s">
        <v>1080</v>
      </c>
      <c r="B1072">
        <v>14</v>
      </c>
      <c r="C1072" t="s">
        <v>9</v>
      </c>
      <c r="D1072" t="s">
        <v>33</v>
      </c>
      <c r="E1072">
        <v>106166</v>
      </c>
      <c r="F1072" t="s">
        <v>219</v>
      </c>
      <c r="G1072">
        <v>202101</v>
      </c>
      <c r="H1072" t="s">
        <v>151</v>
      </c>
      <c r="I1072" t="s">
        <v>152</v>
      </c>
      <c r="J1072">
        <v>66</v>
      </c>
      <c r="K1072" t="s">
        <v>6</v>
      </c>
      <c r="L1072">
        <v>66</v>
      </c>
    </row>
    <row r="1073" spans="1:12" ht="15" customHeight="1">
      <c r="A1073" s="1" t="s">
        <v>1080</v>
      </c>
      <c r="B1073">
        <v>14</v>
      </c>
      <c r="C1073" t="s">
        <v>9</v>
      </c>
      <c r="D1073" t="s">
        <v>33</v>
      </c>
      <c r="E1073">
        <v>100443</v>
      </c>
      <c r="F1073" t="s">
        <v>255</v>
      </c>
      <c r="G1073">
        <v>202101</v>
      </c>
      <c r="H1073" t="s">
        <v>151</v>
      </c>
      <c r="I1073" t="s">
        <v>152</v>
      </c>
      <c r="J1073">
        <v>42</v>
      </c>
      <c r="K1073" t="s">
        <v>6</v>
      </c>
      <c r="L1073">
        <v>42</v>
      </c>
    </row>
    <row r="1074" spans="1:12" ht="15" customHeight="1">
      <c r="A1074" s="1" t="s">
        <v>1080</v>
      </c>
      <c r="B1074">
        <v>14</v>
      </c>
      <c r="C1074" t="s">
        <v>9</v>
      </c>
      <c r="D1074" t="s">
        <v>33</v>
      </c>
      <c r="E1074">
        <v>100443</v>
      </c>
      <c r="F1074" t="s">
        <v>255</v>
      </c>
      <c r="G1074">
        <v>202101</v>
      </c>
      <c r="H1074" t="s">
        <v>151</v>
      </c>
      <c r="I1074" t="s">
        <v>152</v>
      </c>
      <c r="J1074">
        <v>42</v>
      </c>
      <c r="K1074" t="s">
        <v>6</v>
      </c>
      <c r="L1074">
        <v>42</v>
      </c>
    </row>
    <row r="1075" spans="1:12" ht="15" customHeight="1">
      <c r="A1075" s="1" t="s">
        <v>1080</v>
      </c>
      <c r="B1075">
        <v>14</v>
      </c>
      <c r="C1075" t="s">
        <v>9</v>
      </c>
      <c r="D1075" t="s">
        <v>33</v>
      </c>
      <c r="E1075">
        <v>104588</v>
      </c>
      <c r="F1075" t="s">
        <v>257</v>
      </c>
      <c r="G1075">
        <v>202101</v>
      </c>
      <c r="H1075" t="s">
        <v>151</v>
      </c>
      <c r="I1075" t="s">
        <v>152</v>
      </c>
      <c r="J1075">
        <v>414.69</v>
      </c>
      <c r="K1075" t="s">
        <v>6</v>
      </c>
      <c r="L1075">
        <v>414.69</v>
      </c>
    </row>
    <row r="1076" spans="1:12" ht="15" customHeight="1">
      <c r="A1076" s="1" t="s">
        <v>1080</v>
      </c>
      <c r="B1076">
        <v>14</v>
      </c>
      <c r="C1076" t="s">
        <v>9</v>
      </c>
      <c r="D1076" t="s">
        <v>33</v>
      </c>
      <c r="E1076">
        <v>104588</v>
      </c>
      <c r="F1076" t="s">
        <v>257</v>
      </c>
      <c r="G1076">
        <v>202101</v>
      </c>
      <c r="H1076" t="s">
        <v>151</v>
      </c>
      <c r="I1076" t="s">
        <v>152</v>
      </c>
      <c r="J1076">
        <v>414.69</v>
      </c>
      <c r="K1076" t="s">
        <v>6</v>
      </c>
      <c r="L1076">
        <v>414.69</v>
      </c>
    </row>
    <row r="1077" spans="1:12" ht="15" customHeight="1">
      <c r="A1077" s="1" t="s">
        <v>1080</v>
      </c>
      <c r="B1077">
        <v>14</v>
      </c>
      <c r="C1077" t="s">
        <v>9</v>
      </c>
      <c r="D1077" t="s">
        <v>33</v>
      </c>
      <c r="E1077">
        <v>104588</v>
      </c>
      <c r="F1077" t="s">
        <v>257</v>
      </c>
      <c r="G1077">
        <v>202101</v>
      </c>
      <c r="H1077" t="s">
        <v>151</v>
      </c>
      <c r="I1077" t="s">
        <v>152</v>
      </c>
      <c r="J1077">
        <v>20.69</v>
      </c>
      <c r="K1077" t="s">
        <v>6</v>
      </c>
      <c r="L1077">
        <v>20.69</v>
      </c>
    </row>
    <row r="1078" spans="1:12" ht="15" customHeight="1">
      <c r="A1078" s="1" t="s">
        <v>1080</v>
      </c>
      <c r="B1078">
        <v>14</v>
      </c>
      <c r="C1078" t="s">
        <v>9</v>
      </c>
      <c r="D1078" t="s">
        <v>33</v>
      </c>
      <c r="E1078">
        <v>104588</v>
      </c>
      <c r="F1078" t="s">
        <v>257</v>
      </c>
      <c r="G1078">
        <v>202101</v>
      </c>
      <c r="H1078" t="s">
        <v>151</v>
      </c>
      <c r="I1078" t="s">
        <v>152</v>
      </c>
      <c r="J1078">
        <v>414.69</v>
      </c>
      <c r="K1078" t="s">
        <v>6</v>
      </c>
      <c r="L1078">
        <v>414.69</v>
      </c>
    </row>
    <row r="1079" spans="1:12" ht="15" customHeight="1">
      <c r="A1079" s="1" t="s">
        <v>1080</v>
      </c>
      <c r="B1079">
        <v>14</v>
      </c>
      <c r="C1079" t="s">
        <v>9</v>
      </c>
      <c r="D1079" t="s">
        <v>33</v>
      </c>
      <c r="E1079">
        <v>104588</v>
      </c>
      <c r="F1079" t="s">
        <v>257</v>
      </c>
      <c r="G1079">
        <v>202101</v>
      </c>
      <c r="H1079" t="s">
        <v>151</v>
      </c>
      <c r="I1079" t="s">
        <v>152</v>
      </c>
      <c r="J1079">
        <v>414.69</v>
      </c>
      <c r="K1079" t="s">
        <v>6</v>
      </c>
      <c r="L1079">
        <v>414.69</v>
      </c>
    </row>
    <row r="1080" spans="1:12" ht="15" customHeight="1">
      <c r="A1080" s="1" t="s">
        <v>1080</v>
      </c>
      <c r="B1080">
        <v>14</v>
      </c>
      <c r="C1080" t="s">
        <v>9</v>
      </c>
      <c r="D1080" t="s">
        <v>33</v>
      </c>
      <c r="E1080">
        <v>104588</v>
      </c>
      <c r="F1080" t="s">
        <v>257</v>
      </c>
      <c r="G1080">
        <v>202101</v>
      </c>
      <c r="H1080" t="s">
        <v>151</v>
      </c>
      <c r="I1080" t="s">
        <v>152</v>
      </c>
      <c r="J1080">
        <v>414.69</v>
      </c>
      <c r="K1080" t="s">
        <v>6</v>
      </c>
      <c r="L1080">
        <v>414.69</v>
      </c>
    </row>
    <row r="1081" spans="1:12" ht="15" customHeight="1">
      <c r="A1081" s="1" t="s">
        <v>1080</v>
      </c>
      <c r="B1081">
        <v>14</v>
      </c>
      <c r="C1081" t="s">
        <v>9</v>
      </c>
      <c r="D1081" t="s">
        <v>33</v>
      </c>
      <c r="E1081">
        <v>104588</v>
      </c>
      <c r="F1081" t="s">
        <v>257</v>
      </c>
      <c r="G1081">
        <v>202101</v>
      </c>
      <c r="H1081" t="s">
        <v>151</v>
      </c>
      <c r="I1081" t="s">
        <v>152</v>
      </c>
      <c r="J1081">
        <v>29.06</v>
      </c>
      <c r="K1081" t="s">
        <v>6</v>
      </c>
      <c r="L1081">
        <v>29.06</v>
      </c>
    </row>
    <row r="1082" spans="1:12" ht="15" customHeight="1">
      <c r="A1082" s="1" t="s">
        <v>1080</v>
      </c>
      <c r="B1082">
        <v>14</v>
      </c>
      <c r="C1082" t="s">
        <v>9</v>
      </c>
      <c r="D1082" t="s">
        <v>33</v>
      </c>
      <c r="E1082">
        <v>104588</v>
      </c>
      <c r="F1082" t="s">
        <v>257</v>
      </c>
      <c r="G1082">
        <v>202101</v>
      </c>
      <c r="H1082" t="s">
        <v>151</v>
      </c>
      <c r="I1082" t="s">
        <v>152</v>
      </c>
      <c r="J1082">
        <v>29.06</v>
      </c>
      <c r="K1082" t="s">
        <v>6</v>
      </c>
      <c r="L1082">
        <v>29.06</v>
      </c>
    </row>
    <row r="1083" spans="1:12" ht="15" customHeight="1">
      <c r="A1083" s="1" t="s">
        <v>1080</v>
      </c>
      <c r="B1083">
        <v>14</v>
      </c>
      <c r="C1083" t="s">
        <v>9</v>
      </c>
      <c r="D1083" t="s">
        <v>33</v>
      </c>
      <c r="E1083">
        <v>104588</v>
      </c>
      <c r="F1083" t="s">
        <v>257</v>
      </c>
      <c r="G1083">
        <v>202101</v>
      </c>
      <c r="H1083" t="s">
        <v>151</v>
      </c>
      <c r="I1083" t="s">
        <v>152</v>
      </c>
      <c r="J1083">
        <v>414.69</v>
      </c>
      <c r="K1083" t="s">
        <v>6</v>
      </c>
      <c r="L1083">
        <v>414.69</v>
      </c>
    </row>
    <row r="1084" spans="1:12" ht="15" customHeight="1">
      <c r="A1084" s="1" t="s">
        <v>1080</v>
      </c>
      <c r="B1084">
        <v>14</v>
      </c>
      <c r="C1084" t="s">
        <v>9</v>
      </c>
      <c r="D1084" t="s">
        <v>33</v>
      </c>
      <c r="E1084">
        <v>104588</v>
      </c>
      <c r="F1084" t="s">
        <v>257</v>
      </c>
      <c r="G1084">
        <v>202101</v>
      </c>
      <c r="H1084" t="s">
        <v>151</v>
      </c>
      <c r="I1084" t="s">
        <v>152</v>
      </c>
      <c r="J1084">
        <v>414.59</v>
      </c>
      <c r="K1084" t="s">
        <v>6</v>
      </c>
      <c r="L1084">
        <v>414.59</v>
      </c>
    </row>
    <row r="1085" spans="1:12">
      <c r="A1085" s="1" t="s">
        <v>1080</v>
      </c>
      <c r="B1085">
        <v>14</v>
      </c>
      <c r="C1085" t="s">
        <v>9</v>
      </c>
      <c r="D1085" t="s">
        <v>33</v>
      </c>
      <c r="E1085">
        <v>104588</v>
      </c>
      <c r="F1085" t="s">
        <v>257</v>
      </c>
      <c r="G1085">
        <v>202101</v>
      </c>
      <c r="H1085" t="s">
        <v>151</v>
      </c>
      <c r="I1085" t="s">
        <v>152</v>
      </c>
      <c r="J1085">
        <v>740.64</v>
      </c>
      <c r="K1085" t="s">
        <v>6</v>
      </c>
      <c r="L1085">
        <v>740.64</v>
      </c>
    </row>
    <row r="1086" spans="1:12" ht="15" customHeight="1">
      <c r="A1086" s="1" t="s">
        <v>1080</v>
      </c>
      <c r="B1086">
        <v>14</v>
      </c>
      <c r="C1086" t="s">
        <v>9</v>
      </c>
      <c r="D1086" t="s">
        <v>33</v>
      </c>
      <c r="E1086">
        <v>104588</v>
      </c>
      <c r="F1086" t="s">
        <v>257</v>
      </c>
      <c r="G1086">
        <v>202101</v>
      </c>
      <c r="H1086" t="s">
        <v>151</v>
      </c>
      <c r="I1086" t="s">
        <v>152</v>
      </c>
      <c r="J1086">
        <v>414.69</v>
      </c>
      <c r="K1086" t="s">
        <v>6</v>
      </c>
      <c r="L1086">
        <v>414.69</v>
      </c>
    </row>
    <row r="1087" spans="1:12" ht="15" customHeight="1">
      <c r="A1087" s="1" t="s">
        <v>1080</v>
      </c>
      <c r="B1087">
        <v>14</v>
      </c>
      <c r="C1087" t="s">
        <v>9</v>
      </c>
      <c r="D1087" t="s">
        <v>33</v>
      </c>
      <c r="E1087">
        <v>104588</v>
      </c>
      <c r="F1087" t="s">
        <v>257</v>
      </c>
      <c r="G1087">
        <v>202101</v>
      </c>
      <c r="H1087" t="s">
        <v>151</v>
      </c>
      <c r="I1087" t="s">
        <v>152</v>
      </c>
      <c r="J1087">
        <v>473.27</v>
      </c>
      <c r="K1087" t="s">
        <v>6</v>
      </c>
      <c r="L1087">
        <v>473.27</v>
      </c>
    </row>
    <row r="1088" spans="1:12" ht="15" customHeight="1">
      <c r="A1088" s="1" t="s">
        <v>1080</v>
      </c>
      <c r="B1088">
        <v>14</v>
      </c>
      <c r="C1088" t="s">
        <v>9</v>
      </c>
      <c r="D1088" t="s">
        <v>33</v>
      </c>
      <c r="E1088">
        <v>104588</v>
      </c>
      <c r="F1088" t="s">
        <v>257</v>
      </c>
      <c r="G1088">
        <v>202101</v>
      </c>
      <c r="H1088" t="s">
        <v>151</v>
      </c>
      <c r="I1088" t="s">
        <v>152</v>
      </c>
      <c r="J1088">
        <v>1124.79</v>
      </c>
      <c r="K1088" t="s">
        <v>6</v>
      </c>
      <c r="L1088">
        <v>1124.79</v>
      </c>
    </row>
    <row r="1089" spans="1:12" ht="15" customHeight="1">
      <c r="A1089" s="1" t="s">
        <v>1080</v>
      </c>
      <c r="B1089">
        <v>14</v>
      </c>
      <c r="C1089" t="s">
        <v>9</v>
      </c>
      <c r="D1089" t="s">
        <v>33</v>
      </c>
      <c r="E1089">
        <v>104588</v>
      </c>
      <c r="F1089" t="s">
        <v>257</v>
      </c>
      <c r="G1089">
        <v>202101</v>
      </c>
      <c r="H1089" t="s">
        <v>151</v>
      </c>
      <c r="I1089" t="s">
        <v>152</v>
      </c>
      <c r="J1089">
        <v>1428.01</v>
      </c>
      <c r="K1089" t="s">
        <v>6</v>
      </c>
      <c r="L1089">
        <v>1428.01</v>
      </c>
    </row>
    <row r="1090" spans="1:12" ht="15" customHeight="1">
      <c r="A1090" s="1" t="s">
        <v>1080</v>
      </c>
      <c r="B1090">
        <v>14</v>
      </c>
      <c r="C1090" t="s">
        <v>9</v>
      </c>
      <c r="D1090" t="s">
        <v>33</v>
      </c>
      <c r="E1090">
        <v>104588</v>
      </c>
      <c r="F1090" t="s">
        <v>257</v>
      </c>
      <c r="G1090">
        <v>202101</v>
      </c>
      <c r="H1090" t="s">
        <v>151</v>
      </c>
      <c r="I1090" t="s">
        <v>152</v>
      </c>
      <c r="J1090">
        <v>414.59</v>
      </c>
      <c r="K1090" t="s">
        <v>6</v>
      </c>
      <c r="L1090">
        <v>414.59</v>
      </c>
    </row>
    <row r="1091" spans="1:12" ht="15" customHeight="1">
      <c r="A1091" s="1" t="s">
        <v>1080</v>
      </c>
      <c r="B1091">
        <v>14</v>
      </c>
      <c r="C1091" t="s">
        <v>9</v>
      </c>
      <c r="D1091" t="s">
        <v>33</v>
      </c>
      <c r="E1091">
        <v>104588</v>
      </c>
      <c r="F1091" t="s">
        <v>257</v>
      </c>
      <c r="G1091">
        <v>202101</v>
      </c>
      <c r="H1091" t="s">
        <v>151</v>
      </c>
      <c r="I1091" t="s">
        <v>152</v>
      </c>
      <c r="J1091">
        <v>2327.44</v>
      </c>
      <c r="K1091" t="s">
        <v>6</v>
      </c>
      <c r="L1091">
        <v>2327.44</v>
      </c>
    </row>
    <row r="1092" spans="1:12" ht="15" customHeight="1">
      <c r="A1092" s="1" t="s">
        <v>1080</v>
      </c>
      <c r="B1092">
        <v>14</v>
      </c>
      <c r="C1092" t="s">
        <v>9</v>
      </c>
      <c r="D1092" t="s">
        <v>33</v>
      </c>
      <c r="E1092">
        <v>104493</v>
      </c>
      <c r="F1092" t="s">
        <v>557</v>
      </c>
      <c r="G1092">
        <v>202101</v>
      </c>
      <c r="H1092" t="s">
        <v>151</v>
      </c>
      <c r="I1092" t="s">
        <v>152</v>
      </c>
      <c r="J1092">
        <v>53.1</v>
      </c>
      <c r="K1092" t="s">
        <v>6</v>
      </c>
      <c r="L1092">
        <v>53.1</v>
      </c>
    </row>
    <row r="1093" spans="1:12" ht="15" customHeight="1">
      <c r="A1093" s="1" t="s">
        <v>1080</v>
      </c>
      <c r="B1093">
        <v>14</v>
      </c>
      <c r="C1093" t="s">
        <v>9</v>
      </c>
      <c r="D1093" t="s">
        <v>33</v>
      </c>
      <c r="E1093">
        <v>100239</v>
      </c>
      <c r="F1093" t="s">
        <v>453</v>
      </c>
      <c r="G1093">
        <v>202101</v>
      </c>
      <c r="H1093" t="s">
        <v>151</v>
      </c>
      <c r="I1093" t="s">
        <v>152</v>
      </c>
      <c r="J1093">
        <v>22.61</v>
      </c>
      <c r="K1093" t="s">
        <v>6</v>
      </c>
      <c r="L1093">
        <v>22.61</v>
      </c>
    </row>
    <row r="1094" spans="1:12" ht="15" customHeight="1">
      <c r="A1094" s="1" t="s">
        <v>1080</v>
      </c>
      <c r="B1094">
        <v>14</v>
      </c>
      <c r="C1094" t="s">
        <v>9</v>
      </c>
      <c r="D1094" t="s">
        <v>33</v>
      </c>
      <c r="E1094">
        <v>103455</v>
      </c>
      <c r="F1094" t="s">
        <v>278</v>
      </c>
      <c r="G1094">
        <v>202101</v>
      </c>
      <c r="H1094" t="s">
        <v>151</v>
      </c>
      <c r="I1094" t="s">
        <v>152</v>
      </c>
      <c r="J1094">
        <v>940</v>
      </c>
      <c r="K1094" t="s">
        <v>6</v>
      </c>
      <c r="L1094">
        <v>940</v>
      </c>
    </row>
    <row r="1095" spans="1:12" ht="15" customHeight="1">
      <c r="A1095" s="1" t="s">
        <v>1080</v>
      </c>
      <c r="B1095">
        <v>14</v>
      </c>
      <c r="C1095" t="s">
        <v>9</v>
      </c>
      <c r="D1095" t="s">
        <v>33</v>
      </c>
      <c r="E1095">
        <v>103455</v>
      </c>
      <c r="F1095" t="s">
        <v>278</v>
      </c>
      <c r="G1095">
        <v>202101</v>
      </c>
      <c r="H1095" t="s">
        <v>151</v>
      </c>
      <c r="I1095" t="s">
        <v>152</v>
      </c>
      <c r="J1095">
        <v>511.52</v>
      </c>
      <c r="K1095" t="s">
        <v>6</v>
      </c>
      <c r="L1095">
        <v>511.52</v>
      </c>
    </row>
    <row r="1096" spans="1:12" ht="15" customHeight="1">
      <c r="A1096" s="1" t="s">
        <v>1080</v>
      </c>
      <c r="B1096">
        <v>14</v>
      </c>
      <c r="C1096" t="s">
        <v>9</v>
      </c>
      <c r="D1096" t="s">
        <v>33</v>
      </c>
      <c r="E1096">
        <v>103455</v>
      </c>
      <c r="F1096" t="s">
        <v>278</v>
      </c>
      <c r="G1096">
        <v>202101</v>
      </c>
      <c r="H1096" t="s">
        <v>151</v>
      </c>
      <c r="I1096" t="s">
        <v>152</v>
      </c>
      <c r="J1096">
        <v>450</v>
      </c>
      <c r="K1096" t="s">
        <v>6</v>
      </c>
      <c r="L1096">
        <v>450</v>
      </c>
    </row>
    <row r="1097" spans="1:12" ht="15" customHeight="1">
      <c r="A1097" s="1" t="s">
        <v>1080</v>
      </c>
      <c r="B1097">
        <v>14</v>
      </c>
      <c r="C1097" t="s">
        <v>9</v>
      </c>
      <c r="D1097" t="s">
        <v>33</v>
      </c>
      <c r="E1097">
        <v>103455</v>
      </c>
      <c r="F1097" t="s">
        <v>278</v>
      </c>
      <c r="G1097">
        <v>202101</v>
      </c>
      <c r="H1097" t="s">
        <v>151</v>
      </c>
      <c r="I1097" t="s">
        <v>152</v>
      </c>
      <c r="J1097">
        <v>384</v>
      </c>
      <c r="K1097" t="s">
        <v>6</v>
      </c>
      <c r="L1097">
        <v>384</v>
      </c>
    </row>
    <row r="1098" spans="1:12">
      <c r="A1098" s="1" t="s">
        <v>1080</v>
      </c>
      <c r="B1098">
        <v>14</v>
      </c>
      <c r="C1098" t="s">
        <v>9</v>
      </c>
      <c r="D1098" t="s">
        <v>33</v>
      </c>
      <c r="E1098">
        <v>103455</v>
      </c>
      <c r="F1098" t="s">
        <v>278</v>
      </c>
      <c r="G1098">
        <v>202101</v>
      </c>
      <c r="H1098" t="s">
        <v>151</v>
      </c>
      <c r="I1098" t="s">
        <v>152</v>
      </c>
      <c r="J1098">
        <v>453.6</v>
      </c>
      <c r="K1098" t="s">
        <v>6</v>
      </c>
      <c r="L1098">
        <v>453.6</v>
      </c>
    </row>
    <row r="1099" spans="1:12" ht="15" customHeight="1">
      <c r="A1099" s="1" t="s">
        <v>1080</v>
      </c>
      <c r="B1099">
        <v>14</v>
      </c>
      <c r="C1099" t="s">
        <v>9</v>
      </c>
      <c r="D1099" t="s">
        <v>33</v>
      </c>
      <c r="E1099">
        <v>103455</v>
      </c>
      <c r="F1099" t="s">
        <v>278</v>
      </c>
      <c r="G1099">
        <v>202101</v>
      </c>
      <c r="H1099" t="s">
        <v>151</v>
      </c>
      <c r="I1099" t="s">
        <v>152</v>
      </c>
      <c r="J1099">
        <v>520</v>
      </c>
      <c r="K1099" t="s">
        <v>6</v>
      </c>
      <c r="L1099">
        <v>520</v>
      </c>
    </row>
    <row r="1100" spans="1:12" ht="15" customHeight="1">
      <c r="A1100" s="1" t="s">
        <v>1080</v>
      </c>
      <c r="B1100">
        <v>14</v>
      </c>
      <c r="C1100" t="s">
        <v>9</v>
      </c>
      <c r="D1100" t="s">
        <v>33</v>
      </c>
      <c r="E1100">
        <v>103455</v>
      </c>
      <c r="F1100" t="s">
        <v>278</v>
      </c>
      <c r="G1100">
        <v>202101</v>
      </c>
      <c r="H1100" t="s">
        <v>151</v>
      </c>
      <c r="I1100" t="s">
        <v>152</v>
      </c>
      <c r="J1100">
        <v>453.6</v>
      </c>
      <c r="K1100" t="s">
        <v>6</v>
      </c>
      <c r="L1100">
        <v>453.6</v>
      </c>
    </row>
    <row r="1101" spans="1:12">
      <c r="A1101" s="1" t="s">
        <v>1080</v>
      </c>
      <c r="B1101">
        <v>14</v>
      </c>
      <c r="C1101" t="s">
        <v>9</v>
      </c>
      <c r="D1101" t="s">
        <v>33</v>
      </c>
      <c r="E1101">
        <v>103455</v>
      </c>
      <c r="F1101" t="s">
        <v>278</v>
      </c>
      <c r="G1101">
        <v>202101</v>
      </c>
      <c r="H1101" t="s">
        <v>151</v>
      </c>
      <c r="I1101" t="s">
        <v>152</v>
      </c>
      <c r="J1101">
        <v>453.6</v>
      </c>
      <c r="K1101" t="s">
        <v>6</v>
      </c>
      <c r="L1101">
        <v>453.6</v>
      </c>
    </row>
    <row r="1102" spans="1:12">
      <c r="A1102" s="1" t="s">
        <v>1080</v>
      </c>
      <c r="B1102">
        <v>14</v>
      </c>
      <c r="C1102" t="s">
        <v>9</v>
      </c>
      <c r="D1102" t="s">
        <v>33</v>
      </c>
      <c r="E1102">
        <v>103455</v>
      </c>
      <c r="F1102" t="s">
        <v>278</v>
      </c>
      <c r="G1102">
        <v>202101</v>
      </c>
      <c r="H1102" t="s">
        <v>151</v>
      </c>
      <c r="I1102" t="s">
        <v>152</v>
      </c>
      <c r="J1102">
        <v>336</v>
      </c>
      <c r="K1102" t="s">
        <v>6</v>
      </c>
      <c r="L1102">
        <v>336</v>
      </c>
    </row>
    <row r="1103" spans="1:12">
      <c r="A1103" s="1" t="s">
        <v>1080</v>
      </c>
      <c r="B1103">
        <v>14</v>
      </c>
      <c r="C1103" t="s">
        <v>9</v>
      </c>
      <c r="D1103" t="s">
        <v>33</v>
      </c>
      <c r="E1103">
        <v>100171</v>
      </c>
      <c r="F1103" t="s">
        <v>284</v>
      </c>
      <c r="G1103">
        <v>202101</v>
      </c>
      <c r="H1103" t="s">
        <v>151</v>
      </c>
      <c r="I1103" t="s">
        <v>152</v>
      </c>
      <c r="J1103">
        <v>90</v>
      </c>
      <c r="K1103" t="s">
        <v>6</v>
      </c>
      <c r="L1103">
        <v>90</v>
      </c>
    </row>
    <row r="1104" spans="1:12" ht="15" customHeight="1">
      <c r="A1104" s="1" t="s">
        <v>1080</v>
      </c>
      <c r="B1104">
        <v>14</v>
      </c>
      <c r="C1104" t="s">
        <v>9</v>
      </c>
      <c r="D1104" t="s">
        <v>33</v>
      </c>
      <c r="E1104">
        <v>100967</v>
      </c>
      <c r="F1104" t="s">
        <v>409</v>
      </c>
      <c r="G1104">
        <v>202101</v>
      </c>
      <c r="H1104" t="s">
        <v>151</v>
      </c>
      <c r="I1104" t="s">
        <v>152</v>
      </c>
      <c r="J1104">
        <v>8156</v>
      </c>
      <c r="K1104" t="s">
        <v>6</v>
      </c>
      <c r="L1104">
        <v>8156</v>
      </c>
    </row>
    <row r="1105" spans="1:12" ht="15" customHeight="1">
      <c r="A1105" s="1" t="s">
        <v>1080</v>
      </c>
      <c r="B1105">
        <v>14</v>
      </c>
      <c r="C1105" t="s">
        <v>9</v>
      </c>
      <c r="D1105" t="s">
        <v>33</v>
      </c>
      <c r="E1105">
        <v>100967</v>
      </c>
      <c r="F1105" t="s">
        <v>409</v>
      </c>
      <c r="G1105">
        <v>202101</v>
      </c>
      <c r="H1105" t="s">
        <v>151</v>
      </c>
      <c r="I1105" t="s">
        <v>152</v>
      </c>
      <c r="J1105">
        <v>38.4</v>
      </c>
      <c r="K1105" t="s">
        <v>6</v>
      </c>
      <c r="L1105">
        <v>38.4</v>
      </c>
    </row>
    <row r="1106" spans="1:12" ht="15" customHeight="1">
      <c r="A1106" s="1" t="s">
        <v>1080</v>
      </c>
      <c r="B1106">
        <v>14</v>
      </c>
      <c r="C1106" t="s">
        <v>9</v>
      </c>
      <c r="D1106" t="s">
        <v>33</v>
      </c>
      <c r="E1106">
        <v>100967</v>
      </c>
      <c r="F1106" t="s">
        <v>409</v>
      </c>
      <c r="G1106">
        <v>202101</v>
      </c>
      <c r="H1106" t="s">
        <v>151</v>
      </c>
      <c r="I1106" t="s">
        <v>152</v>
      </c>
      <c r="J1106">
        <v>18.45</v>
      </c>
      <c r="K1106" t="s">
        <v>6</v>
      </c>
      <c r="L1106">
        <v>18.45</v>
      </c>
    </row>
    <row r="1107" spans="1:12" ht="15" customHeight="1">
      <c r="A1107" s="1" t="s">
        <v>1080</v>
      </c>
      <c r="B1107">
        <v>14</v>
      </c>
      <c r="C1107" t="s">
        <v>9</v>
      </c>
      <c r="D1107" t="s">
        <v>33</v>
      </c>
      <c r="E1107">
        <v>100967</v>
      </c>
      <c r="F1107" t="s">
        <v>409</v>
      </c>
      <c r="G1107">
        <v>202101</v>
      </c>
      <c r="H1107" t="s">
        <v>151</v>
      </c>
      <c r="I1107" t="s">
        <v>152</v>
      </c>
      <c r="J1107">
        <v>7.2</v>
      </c>
      <c r="K1107" t="s">
        <v>6</v>
      </c>
      <c r="L1107">
        <v>7.2</v>
      </c>
    </row>
    <row r="1108" spans="1:12" ht="15" customHeight="1">
      <c r="A1108" s="1" t="s">
        <v>1080</v>
      </c>
      <c r="B1108">
        <v>14</v>
      </c>
      <c r="C1108" t="s">
        <v>9</v>
      </c>
      <c r="D1108" t="s">
        <v>33</v>
      </c>
      <c r="E1108">
        <v>100967</v>
      </c>
      <c r="F1108" t="s">
        <v>409</v>
      </c>
      <c r="G1108">
        <v>202101</v>
      </c>
      <c r="H1108" t="s">
        <v>151</v>
      </c>
      <c r="I1108" t="s">
        <v>152</v>
      </c>
      <c r="J1108">
        <v>11760.75</v>
      </c>
      <c r="K1108" t="s">
        <v>6</v>
      </c>
      <c r="L1108">
        <v>11760.75</v>
      </c>
    </row>
    <row r="1109" spans="1:12" ht="15" customHeight="1">
      <c r="A1109" s="1" t="s">
        <v>1080</v>
      </c>
      <c r="B1109">
        <v>14</v>
      </c>
      <c r="C1109" t="s">
        <v>9</v>
      </c>
      <c r="D1109" t="s">
        <v>33</v>
      </c>
      <c r="E1109">
        <v>100967</v>
      </c>
      <c r="F1109" t="s">
        <v>409</v>
      </c>
      <c r="G1109">
        <v>202101</v>
      </c>
      <c r="H1109" t="s">
        <v>151</v>
      </c>
      <c r="I1109" t="s">
        <v>152</v>
      </c>
      <c r="J1109">
        <v>5472</v>
      </c>
      <c r="K1109" t="s">
        <v>6</v>
      </c>
      <c r="L1109">
        <v>5472</v>
      </c>
    </row>
    <row r="1110" spans="1:12" ht="15" customHeight="1">
      <c r="A1110" s="1" t="s">
        <v>1080</v>
      </c>
      <c r="B1110">
        <v>14</v>
      </c>
      <c r="C1110" t="s">
        <v>9</v>
      </c>
      <c r="D1110" t="s">
        <v>33</v>
      </c>
      <c r="E1110">
        <v>100967</v>
      </c>
      <c r="F1110" t="s">
        <v>409</v>
      </c>
      <c r="G1110">
        <v>202101</v>
      </c>
      <c r="H1110" t="s">
        <v>151</v>
      </c>
      <c r="I1110" t="s">
        <v>152</v>
      </c>
      <c r="J1110">
        <v>268.69</v>
      </c>
      <c r="K1110" t="s">
        <v>6</v>
      </c>
      <c r="L1110">
        <v>268.69</v>
      </c>
    </row>
    <row r="1111" spans="1:12" ht="15" customHeight="1">
      <c r="A1111" s="1" t="s">
        <v>1080</v>
      </c>
      <c r="B1111">
        <v>14</v>
      </c>
      <c r="C1111" t="s">
        <v>9</v>
      </c>
      <c r="D1111" t="s">
        <v>33</v>
      </c>
      <c r="E1111">
        <v>100967</v>
      </c>
      <c r="F1111" t="s">
        <v>409</v>
      </c>
      <c r="G1111">
        <v>202101</v>
      </c>
      <c r="H1111" t="s">
        <v>151</v>
      </c>
      <c r="I1111" t="s">
        <v>152</v>
      </c>
      <c r="J1111">
        <v>24</v>
      </c>
      <c r="K1111" t="s">
        <v>6</v>
      </c>
      <c r="L1111">
        <v>24</v>
      </c>
    </row>
    <row r="1112" spans="1:12" ht="15" customHeight="1">
      <c r="A1112" s="1" t="s">
        <v>1080</v>
      </c>
      <c r="B1112">
        <v>14</v>
      </c>
      <c r="C1112" t="s">
        <v>9</v>
      </c>
      <c r="D1112" t="s">
        <v>33</v>
      </c>
      <c r="E1112">
        <v>100967</v>
      </c>
      <c r="F1112" t="s">
        <v>409</v>
      </c>
      <c r="G1112">
        <v>202101</v>
      </c>
      <c r="H1112" t="s">
        <v>151</v>
      </c>
      <c r="I1112" t="s">
        <v>152</v>
      </c>
      <c r="J1112">
        <v>5616</v>
      </c>
      <c r="K1112" t="s">
        <v>6</v>
      </c>
      <c r="L1112">
        <v>5616</v>
      </c>
    </row>
    <row r="1113" spans="1:12" ht="15" customHeight="1">
      <c r="A1113" s="1" t="s">
        <v>1080</v>
      </c>
      <c r="B1113">
        <v>14</v>
      </c>
      <c r="C1113" t="s">
        <v>9</v>
      </c>
      <c r="D1113" t="s">
        <v>33</v>
      </c>
      <c r="E1113">
        <v>100967</v>
      </c>
      <c r="F1113" t="s">
        <v>409</v>
      </c>
      <c r="G1113">
        <v>202101</v>
      </c>
      <c r="H1113" t="s">
        <v>151</v>
      </c>
      <c r="I1113" t="s">
        <v>152</v>
      </c>
      <c r="J1113">
        <v>11350.2</v>
      </c>
      <c r="K1113" t="s">
        <v>6</v>
      </c>
      <c r="L1113">
        <v>11350.2</v>
      </c>
    </row>
    <row r="1114" spans="1:12" ht="15" customHeight="1">
      <c r="A1114" s="1" t="s">
        <v>1080</v>
      </c>
      <c r="B1114">
        <v>14</v>
      </c>
      <c r="C1114" t="s">
        <v>9</v>
      </c>
      <c r="D1114" t="s">
        <v>33</v>
      </c>
      <c r="E1114">
        <v>100967</v>
      </c>
      <c r="F1114" t="s">
        <v>409</v>
      </c>
      <c r="G1114">
        <v>202101</v>
      </c>
      <c r="H1114" t="s">
        <v>151</v>
      </c>
      <c r="I1114" t="s">
        <v>152</v>
      </c>
      <c r="J1114">
        <v>5.88</v>
      </c>
      <c r="K1114" t="s">
        <v>6</v>
      </c>
      <c r="L1114">
        <v>5.88</v>
      </c>
    </row>
    <row r="1115" spans="1:12" ht="15" customHeight="1">
      <c r="A1115" s="1" t="s">
        <v>1080</v>
      </c>
      <c r="B1115">
        <v>14</v>
      </c>
      <c r="C1115" t="s">
        <v>9</v>
      </c>
      <c r="D1115" t="s">
        <v>33</v>
      </c>
      <c r="E1115">
        <v>100967</v>
      </c>
      <c r="F1115" t="s">
        <v>409</v>
      </c>
      <c r="G1115">
        <v>202101</v>
      </c>
      <c r="H1115" t="s">
        <v>151</v>
      </c>
      <c r="I1115" t="s">
        <v>152</v>
      </c>
      <c r="J1115">
        <v>5505</v>
      </c>
      <c r="K1115" t="s">
        <v>6</v>
      </c>
      <c r="L1115">
        <v>5505</v>
      </c>
    </row>
    <row r="1116" spans="1:12" ht="15" customHeight="1">
      <c r="A1116" s="1" t="s">
        <v>1080</v>
      </c>
      <c r="B1116">
        <v>14</v>
      </c>
      <c r="C1116" t="s">
        <v>9</v>
      </c>
      <c r="D1116" t="s">
        <v>33</v>
      </c>
      <c r="E1116">
        <v>109025</v>
      </c>
      <c r="F1116" t="s">
        <v>418</v>
      </c>
      <c r="G1116">
        <v>202101</v>
      </c>
      <c r="H1116" t="s">
        <v>151</v>
      </c>
      <c r="I1116" t="s">
        <v>152</v>
      </c>
      <c r="J1116">
        <v>85.2</v>
      </c>
      <c r="K1116" t="s">
        <v>6</v>
      </c>
      <c r="L1116">
        <v>85.2</v>
      </c>
    </row>
    <row r="1117" spans="1:12">
      <c r="A1117" s="1" t="s">
        <v>1080</v>
      </c>
      <c r="B1117">
        <v>14</v>
      </c>
      <c r="C1117" t="s">
        <v>9</v>
      </c>
      <c r="D1117" t="s">
        <v>33</v>
      </c>
      <c r="E1117">
        <v>109025</v>
      </c>
      <c r="F1117" t="s">
        <v>418</v>
      </c>
      <c r="G1117">
        <v>202101</v>
      </c>
      <c r="H1117" t="s">
        <v>151</v>
      </c>
      <c r="I1117" t="s">
        <v>152</v>
      </c>
      <c r="J1117">
        <v>510.01</v>
      </c>
      <c r="K1117" t="s">
        <v>6</v>
      </c>
      <c r="L1117">
        <v>510.01</v>
      </c>
    </row>
    <row r="1118" spans="1:12" ht="15" customHeight="1">
      <c r="A1118" s="1" t="s">
        <v>1080</v>
      </c>
      <c r="B1118">
        <v>14</v>
      </c>
      <c r="C1118" t="s">
        <v>9</v>
      </c>
      <c r="D1118" t="s">
        <v>33</v>
      </c>
      <c r="E1118">
        <v>109025</v>
      </c>
      <c r="F1118" t="s">
        <v>418</v>
      </c>
      <c r="G1118">
        <v>202101</v>
      </c>
      <c r="H1118" t="s">
        <v>151</v>
      </c>
      <c r="I1118" t="s">
        <v>152</v>
      </c>
      <c r="J1118">
        <v>124.34</v>
      </c>
      <c r="K1118" t="s">
        <v>6</v>
      </c>
      <c r="L1118">
        <v>124.34</v>
      </c>
    </row>
    <row r="1119" spans="1:12" ht="15" customHeight="1">
      <c r="A1119" s="1" t="s">
        <v>1080</v>
      </c>
      <c r="B1119">
        <v>14</v>
      </c>
      <c r="C1119" t="s">
        <v>9</v>
      </c>
      <c r="D1119" t="s">
        <v>33</v>
      </c>
      <c r="E1119">
        <v>109025</v>
      </c>
      <c r="F1119" t="s">
        <v>418</v>
      </c>
      <c r="G1119">
        <v>202101</v>
      </c>
      <c r="H1119" t="s">
        <v>151</v>
      </c>
      <c r="I1119" t="s">
        <v>152</v>
      </c>
      <c r="J1119">
        <v>40.799999999999997</v>
      </c>
      <c r="K1119" t="s">
        <v>6</v>
      </c>
      <c r="L1119">
        <v>40.799999999999997</v>
      </c>
    </row>
    <row r="1120" spans="1:12" ht="15" customHeight="1">
      <c r="A1120" s="1" t="s">
        <v>1080</v>
      </c>
      <c r="B1120">
        <v>14</v>
      </c>
      <c r="C1120" t="s">
        <v>9</v>
      </c>
      <c r="D1120" t="s">
        <v>33</v>
      </c>
      <c r="E1120">
        <v>109025</v>
      </c>
      <c r="F1120" t="s">
        <v>418</v>
      </c>
      <c r="G1120">
        <v>202101</v>
      </c>
      <c r="H1120" t="s">
        <v>151</v>
      </c>
      <c r="I1120" t="s">
        <v>152</v>
      </c>
      <c r="J1120">
        <v>106.22</v>
      </c>
      <c r="K1120" t="s">
        <v>6</v>
      </c>
      <c r="L1120">
        <v>106.22</v>
      </c>
    </row>
    <row r="1121" spans="1:12" ht="15" customHeight="1">
      <c r="A1121" s="1" t="s">
        <v>1080</v>
      </c>
      <c r="B1121">
        <v>14</v>
      </c>
      <c r="C1121" t="s">
        <v>9</v>
      </c>
      <c r="D1121" t="s">
        <v>33</v>
      </c>
      <c r="E1121">
        <v>109025</v>
      </c>
      <c r="F1121" t="s">
        <v>418</v>
      </c>
      <c r="G1121">
        <v>202101</v>
      </c>
      <c r="H1121" t="s">
        <v>151</v>
      </c>
      <c r="I1121" t="s">
        <v>152</v>
      </c>
      <c r="J1121">
        <v>30.2</v>
      </c>
      <c r="K1121" t="s">
        <v>6</v>
      </c>
      <c r="L1121">
        <v>30.2</v>
      </c>
    </row>
    <row r="1122" spans="1:12" ht="15" customHeight="1">
      <c r="A1122" s="1" t="s">
        <v>1080</v>
      </c>
      <c r="B1122">
        <v>14</v>
      </c>
      <c r="C1122" t="s">
        <v>9</v>
      </c>
      <c r="D1122" t="s">
        <v>33</v>
      </c>
      <c r="E1122">
        <v>109025</v>
      </c>
      <c r="F1122" t="s">
        <v>418</v>
      </c>
      <c r="G1122">
        <v>202101</v>
      </c>
      <c r="H1122" t="s">
        <v>151</v>
      </c>
      <c r="I1122" t="s">
        <v>152</v>
      </c>
      <c r="J1122">
        <v>58</v>
      </c>
      <c r="K1122" t="s">
        <v>6</v>
      </c>
      <c r="L1122">
        <v>58</v>
      </c>
    </row>
    <row r="1123" spans="1:12" ht="15" customHeight="1">
      <c r="A1123" s="1" t="s">
        <v>1080</v>
      </c>
      <c r="B1123">
        <v>14</v>
      </c>
      <c r="C1123" t="s">
        <v>9</v>
      </c>
      <c r="D1123" t="s">
        <v>33</v>
      </c>
      <c r="E1123">
        <v>109025</v>
      </c>
      <c r="F1123" t="s">
        <v>418</v>
      </c>
      <c r="G1123">
        <v>202101</v>
      </c>
      <c r="H1123" t="s">
        <v>151</v>
      </c>
      <c r="I1123" t="s">
        <v>152</v>
      </c>
      <c r="J1123">
        <v>55</v>
      </c>
      <c r="K1123" t="s">
        <v>6</v>
      </c>
      <c r="L1123">
        <v>55</v>
      </c>
    </row>
    <row r="1124" spans="1:12" ht="15" customHeight="1">
      <c r="A1124" s="1" t="s">
        <v>1080</v>
      </c>
      <c r="B1124">
        <v>14</v>
      </c>
      <c r="C1124" t="s">
        <v>9</v>
      </c>
      <c r="D1124" t="s">
        <v>33</v>
      </c>
      <c r="E1124">
        <v>109025</v>
      </c>
      <c r="F1124" t="s">
        <v>418</v>
      </c>
      <c r="G1124">
        <v>202101</v>
      </c>
      <c r="H1124" t="s">
        <v>151</v>
      </c>
      <c r="I1124" t="s">
        <v>152</v>
      </c>
      <c r="J1124">
        <v>600.01</v>
      </c>
      <c r="K1124" t="s">
        <v>6</v>
      </c>
      <c r="L1124">
        <v>600.01</v>
      </c>
    </row>
    <row r="1125" spans="1:12" ht="15" customHeight="1">
      <c r="A1125" s="1" t="s">
        <v>1080</v>
      </c>
      <c r="B1125">
        <v>14</v>
      </c>
      <c r="C1125" t="s">
        <v>9</v>
      </c>
      <c r="D1125" t="s">
        <v>33</v>
      </c>
      <c r="E1125">
        <v>109025</v>
      </c>
      <c r="F1125" t="s">
        <v>418</v>
      </c>
      <c r="G1125">
        <v>202101</v>
      </c>
      <c r="H1125" t="s">
        <v>151</v>
      </c>
      <c r="I1125" t="s">
        <v>152</v>
      </c>
      <c r="J1125">
        <v>86.1</v>
      </c>
      <c r="K1125" t="s">
        <v>6</v>
      </c>
      <c r="L1125">
        <v>86.1</v>
      </c>
    </row>
    <row r="1126" spans="1:12" ht="15" customHeight="1">
      <c r="A1126" s="1" t="s">
        <v>1080</v>
      </c>
      <c r="B1126">
        <v>14</v>
      </c>
      <c r="C1126" t="s">
        <v>9</v>
      </c>
      <c r="D1126" t="s">
        <v>33</v>
      </c>
      <c r="E1126">
        <v>102269</v>
      </c>
      <c r="F1126" t="s">
        <v>311</v>
      </c>
      <c r="G1126">
        <v>202101</v>
      </c>
      <c r="H1126" t="s">
        <v>151</v>
      </c>
      <c r="I1126" t="s">
        <v>152</v>
      </c>
      <c r="J1126">
        <v>287</v>
      </c>
      <c r="K1126" t="s">
        <v>6</v>
      </c>
      <c r="L1126">
        <v>287</v>
      </c>
    </row>
    <row r="1127" spans="1:12" ht="15" customHeight="1">
      <c r="A1127" s="1" t="s">
        <v>1080</v>
      </c>
      <c r="B1127">
        <v>14</v>
      </c>
      <c r="C1127" t="s">
        <v>9</v>
      </c>
      <c r="D1127" t="s">
        <v>33</v>
      </c>
      <c r="E1127">
        <v>102269</v>
      </c>
      <c r="F1127" t="s">
        <v>311</v>
      </c>
      <c r="G1127">
        <v>202101</v>
      </c>
      <c r="H1127" t="s">
        <v>151</v>
      </c>
      <c r="I1127" t="s">
        <v>152</v>
      </c>
      <c r="J1127">
        <v>166.5</v>
      </c>
      <c r="K1127" t="s">
        <v>6</v>
      </c>
      <c r="L1127">
        <v>166.5</v>
      </c>
    </row>
    <row r="1128" spans="1:12" ht="15" customHeight="1">
      <c r="A1128" s="1" t="s">
        <v>1080</v>
      </c>
      <c r="B1128">
        <v>14</v>
      </c>
      <c r="C1128" t="s">
        <v>9</v>
      </c>
      <c r="D1128" t="s">
        <v>33</v>
      </c>
      <c r="E1128">
        <v>108570</v>
      </c>
      <c r="F1128" t="s">
        <v>289</v>
      </c>
      <c r="G1128">
        <v>202101</v>
      </c>
      <c r="H1128" t="s">
        <v>151</v>
      </c>
      <c r="I1128" t="s">
        <v>152</v>
      </c>
      <c r="J1128">
        <v>916.51</v>
      </c>
      <c r="K1128" t="s">
        <v>6</v>
      </c>
      <c r="L1128">
        <v>916.51</v>
      </c>
    </row>
    <row r="1129" spans="1:12" ht="15" customHeight="1">
      <c r="A1129" s="1" t="s">
        <v>1080</v>
      </c>
      <c r="B1129">
        <v>14</v>
      </c>
      <c r="C1129" t="s">
        <v>9</v>
      </c>
      <c r="D1129" t="s">
        <v>33</v>
      </c>
      <c r="E1129">
        <v>100065</v>
      </c>
      <c r="F1129" t="s">
        <v>467</v>
      </c>
      <c r="G1129">
        <v>202101</v>
      </c>
      <c r="H1129" t="s">
        <v>151</v>
      </c>
      <c r="I1129" t="s">
        <v>152</v>
      </c>
      <c r="J1129">
        <v>92.8</v>
      </c>
      <c r="K1129" t="s">
        <v>6</v>
      </c>
      <c r="L1129">
        <v>92.8</v>
      </c>
    </row>
    <row r="1130" spans="1:12">
      <c r="A1130" s="1" t="s">
        <v>1080</v>
      </c>
      <c r="B1130">
        <v>14</v>
      </c>
      <c r="C1130" t="s">
        <v>9</v>
      </c>
      <c r="D1130" t="s">
        <v>33</v>
      </c>
      <c r="E1130">
        <v>100065</v>
      </c>
      <c r="F1130" t="s">
        <v>467</v>
      </c>
      <c r="G1130">
        <v>202101</v>
      </c>
      <c r="H1130" t="s">
        <v>151</v>
      </c>
      <c r="I1130" t="s">
        <v>152</v>
      </c>
      <c r="J1130">
        <v>566.35</v>
      </c>
      <c r="K1130" t="s">
        <v>6</v>
      </c>
      <c r="L1130">
        <v>566.35</v>
      </c>
    </row>
    <row r="1131" spans="1:12">
      <c r="A1131" s="1" t="s">
        <v>1080</v>
      </c>
      <c r="B1131">
        <v>14</v>
      </c>
      <c r="C1131" t="s">
        <v>9</v>
      </c>
      <c r="D1131" t="s">
        <v>33</v>
      </c>
      <c r="E1131">
        <v>100065</v>
      </c>
      <c r="F1131" t="s">
        <v>467</v>
      </c>
      <c r="G1131">
        <v>202101</v>
      </c>
      <c r="H1131" t="s">
        <v>151</v>
      </c>
      <c r="I1131" t="s">
        <v>152</v>
      </c>
      <c r="J1131">
        <v>70</v>
      </c>
      <c r="K1131" t="s">
        <v>6</v>
      </c>
      <c r="L1131">
        <v>70</v>
      </c>
    </row>
    <row r="1132" spans="1:12">
      <c r="A1132" s="1" t="s">
        <v>1080</v>
      </c>
      <c r="B1132">
        <v>14</v>
      </c>
      <c r="C1132" t="s">
        <v>9</v>
      </c>
      <c r="D1132" t="s">
        <v>33</v>
      </c>
      <c r="E1132">
        <v>100065</v>
      </c>
      <c r="F1132" t="s">
        <v>467</v>
      </c>
      <c r="G1132">
        <v>202101</v>
      </c>
      <c r="H1132" t="s">
        <v>151</v>
      </c>
      <c r="I1132" t="s">
        <v>152</v>
      </c>
      <c r="J1132">
        <v>162.5</v>
      </c>
      <c r="K1132" t="s">
        <v>6</v>
      </c>
      <c r="L1132">
        <v>162.5</v>
      </c>
    </row>
    <row r="1133" spans="1:12" ht="15" customHeight="1">
      <c r="A1133" s="1" t="s">
        <v>1080</v>
      </c>
      <c r="B1133">
        <v>14</v>
      </c>
      <c r="C1133" t="s">
        <v>9</v>
      </c>
      <c r="D1133" t="s">
        <v>33</v>
      </c>
      <c r="E1133">
        <v>110699</v>
      </c>
      <c r="F1133" t="s">
        <v>598</v>
      </c>
      <c r="G1133">
        <v>202101</v>
      </c>
      <c r="H1133" t="s">
        <v>151</v>
      </c>
      <c r="I1133" t="s">
        <v>152</v>
      </c>
      <c r="J1133">
        <v>101.85</v>
      </c>
      <c r="K1133" t="s">
        <v>6</v>
      </c>
      <c r="L1133">
        <v>101.85</v>
      </c>
    </row>
    <row r="1134" spans="1:12" ht="15" customHeight="1">
      <c r="A1134" s="1" t="s">
        <v>1080</v>
      </c>
      <c r="B1134">
        <v>14</v>
      </c>
      <c r="C1134" t="s">
        <v>9</v>
      </c>
      <c r="D1134" t="s">
        <v>33</v>
      </c>
      <c r="E1134">
        <v>110699</v>
      </c>
      <c r="F1134" t="s">
        <v>598</v>
      </c>
      <c r="G1134">
        <v>202101</v>
      </c>
      <c r="H1134" t="s">
        <v>151</v>
      </c>
      <c r="I1134" t="s">
        <v>152</v>
      </c>
      <c r="J1134">
        <v>88.8</v>
      </c>
      <c r="K1134" t="s">
        <v>6</v>
      </c>
      <c r="L1134">
        <v>88.8</v>
      </c>
    </row>
    <row r="1135" spans="1:12" ht="15" customHeight="1">
      <c r="A1135" s="1" t="s">
        <v>1080</v>
      </c>
      <c r="B1135">
        <v>14</v>
      </c>
      <c r="C1135" t="s">
        <v>9</v>
      </c>
      <c r="D1135" t="s">
        <v>33</v>
      </c>
      <c r="E1135">
        <v>110699</v>
      </c>
      <c r="F1135" t="s">
        <v>598</v>
      </c>
      <c r="G1135">
        <v>202101</v>
      </c>
      <c r="H1135" t="s">
        <v>151</v>
      </c>
      <c r="I1135" t="s">
        <v>152</v>
      </c>
      <c r="J1135">
        <v>273.23</v>
      </c>
      <c r="K1135" t="s">
        <v>6</v>
      </c>
      <c r="L1135">
        <v>273.23</v>
      </c>
    </row>
    <row r="1136" spans="1:12" ht="15" customHeight="1">
      <c r="A1136" s="1" t="s">
        <v>1080</v>
      </c>
      <c r="B1136">
        <v>14</v>
      </c>
      <c r="C1136" t="s">
        <v>9</v>
      </c>
      <c r="D1136" t="s">
        <v>33</v>
      </c>
      <c r="E1136">
        <v>110699</v>
      </c>
      <c r="F1136" t="s">
        <v>598</v>
      </c>
      <c r="G1136">
        <v>202101</v>
      </c>
      <c r="H1136" t="s">
        <v>151</v>
      </c>
      <c r="I1136" t="s">
        <v>152</v>
      </c>
      <c r="J1136">
        <v>112.75</v>
      </c>
      <c r="K1136" t="s">
        <v>6</v>
      </c>
      <c r="L1136">
        <v>112.75</v>
      </c>
    </row>
    <row r="1137" spans="1:12" ht="15" customHeight="1">
      <c r="A1137" s="1" t="s">
        <v>1080</v>
      </c>
      <c r="B1137">
        <v>14</v>
      </c>
      <c r="C1137" t="s">
        <v>9</v>
      </c>
      <c r="D1137" t="s">
        <v>33</v>
      </c>
      <c r="E1137">
        <v>106029</v>
      </c>
      <c r="F1137" t="s">
        <v>433</v>
      </c>
      <c r="G1137">
        <v>202101</v>
      </c>
      <c r="H1137" t="s">
        <v>151</v>
      </c>
      <c r="I1137" t="s">
        <v>152</v>
      </c>
      <c r="J1137">
        <v>456</v>
      </c>
      <c r="K1137" t="s">
        <v>6</v>
      </c>
      <c r="L1137">
        <v>456</v>
      </c>
    </row>
    <row r="1138" spans="1:12" ht="15" customHeight="1">
      <c r="A1138" s="1" t="s">
        <v>1080</v>
      </c>
      <c r="B1138">
        <v>14</v>
      </c>
      <c r="C1138" t="s">
        <v>9</v>
      </c>
      <c r="D1138" t="s">
        <v>33</v>
      </c>
      <c r="E1138">
        <v>106029</v>
      </c>
      <c r="F1138" t="s">
        <v>433</v>
      </c>
      <c r="G1138">
        <v>202101</v>
      </c>
      <c r="H1138" t="s">
        <v>151</v>
      </c>
      <c r="I1138" t="s">
        <v>152</v>
      </c>
      <c r="J1138">
        <v>2559.1999999999998</v>
      </c>
      <c r="K1138" t="s">
        <v>6</v>
      </c>
      <c r="L1138">
        <v>2559.1999999999998</v>
      </c>
    </row>
    <row r="1139" spans="1:12" ht="15" customHeight="1">
      <c r="A1139" s="1" t="s">
        <v>1080</v>
      </c>
      <c r="B1139">
        <v>14</v>
      </c>
      <c r="C1139" t="s">
        <v>9</v>
      </c>
      <c r="D1139" t="s">
        <v>33</v>
      </c>
      <c r="E1139">
        <v>106029</v>
      </c>
      <c r="F1139" t="s">
        <v>433</v>
      </c>
      <c r="G1139">
        <v>202101</v>
      </c>
      <c r="H1139" t="s">
        <v>151</v>
      </c>
      <c r="I1139" t="s">
        <v>152</v>
      </c>
      <c r="J1139">
        <v>1183.6300000000001</v>
      </c>
      <c r="K1139" t="s">
        <v>6</v>
      </c>
      <c r="L1139">
        <v>1183.6300000000001</v>
      </c>
    </row>
    <row r="1140" spans="1:12" ht="15" customHeight="1">
      <c r="A1140" s="1" t="s">
        <v>1080</v>
      </c>
      <c r="B1140">
        <v>14</v>
      </c>
      <c r="C1140" t="s">
        <v>9</v>
      </c>
      <c r="D1140" t="s">
        <v>33</v>
      </c>
      <c r="E1140">
        <v>106029</v>
      </c>
      <c r="F1140" t="s">
        <v>433</v>
      </c>
      <c r="G1140">
        <v>202101</v>
      </c>
      <c r="H1140" t="s">
        <v>151</v>
      </c>
      <c r="I1140" t="s">
        <v>152</v>
      </c>
      <c r="J1140">
        <v>0.02</v>
      </c>
      <c r="K1140" t="s">
        <v>6</v>
      </c>
      <c r="L1140">
        <v>0.02</v>
      </c>
    </row>
    <row r="1141" spans="1:12" ht="15" customHeight="1">
      <c r="A1141" s="1" t="s">
        <v>1080</v>
      </c>
      <c r="B1141">
        <v>14</v>
      </c>
      <c r="C1141" t="s">
        <v>9</v>
      </c>
      <c r="D1141" t="s">
        <v>33</v>
      </c>
      <c r="E1141">
        <v>106029</v>
      </c>
      <c r="F1141" t="s">
        <v>433</v>
      </c>
      <c r="G1141">
        <v>202101</v>
      </c>
      <c r="H1141" t="s">
        <v>151</v>
      </c>
      <c r="I1141" t="s">
        <v>152</v>
      </c>
      <c r="J1141">
        <v>756.72</v>
      </c>
      <c r="K1141" t="s">
        <v>6</v>
      </c>
      <c r="L1141">
        <v>756.72</v>
      </c>
    </row>
    <row r="1142" spans="1:12" ht="15" customHeight="1">
      <c r="A1142" s="1" t="s">
        <v>1080</v>
      </c>
      <c r="B1142">
        <v>14</v>
      </c>
      <c r="C1142" t="s">
        <v>9</v>
      </c>
      <c r="D1142" t="s">
        <v>33</v>
      </c>
      <c r="E1142">
        <v>106029</v>
      </c>
      <c r="F1142" t="s">
        <v>433</v>
      </c>
      <c r="G1142">
        <v>202101</v>
      </c>
      <c r="H1142" t="s">
        <v>151</v>
      </c>
      <c r="I1142" t="s">
        <v>152</v>
      </c>
      <c r="J1142">
        <v>6.82</v>
      </c>
      <c r="K1142" t="s">
        <v>6</v>
      </c>
      <c r="L1142">
        <v>6.82</v>
      </c>
    </row>
    <row r="1143" spans="1:12" ht="15" customHeight="1">
      <c r="A1143" s="1" t="s">
        <v>1080</v>
      </c>
      <c r="B1143">
        <v>14</v>
      </c>
      <c r="C1143" t="s">
        <v>9</v>
      </c>
      <c r="D1143" t="s">
        <v>33</v>
      </c>
      <c r="E1143">
        <v>106029</v>
      </c>
      <c r="F1143" t="s">
        <v>433</v>
      </c>
      <c r="G1143">
        <v>202101</v>
      </c>
      <c r="H1143" t="s">
        <v>151</v>
      </c>
      <c r="I1143" t="s">
        <v>152</v>
      </c>
      <c r="J1143">
        <v>28.64</v>
      </c>
      <c r="K1143" t="s">
        <v>6</v>
      </c>
      <c r="L1143">
        <v>28.64</v>
      </c>
    </row>
    <row r="1144" spans="1:12" ht="15" customHeight="1">
      <c r="A1144" s="1" t="s">
        <v>1080</v>
      </c>
      <c r="B1144">
        <v>14</v>
      </c>
      <c r="C1144" t="s">
        <v>9</v>
      </c>
      <c r="D1144" t="s">
        <v>33</v>
      </c>
      <c r="E1144">
        <v>106029</v>
      </c>
      <c r="F1144" t="s">
        <v>433</v>
      </c>
      <c r="G1144">
        <v>202101</v>
      </c>
      <c r="H1144" t="s">
        <v>151</v>
      </c>
      <c r="I1144" t="s">
        <v>152</v>
      </c>
      <c r="J1144">
        <v>44.18</v>
      </c>
      <c r="K1144" t="s">
        <v>6</v>
      </c>
      <c r="L1144">
        <v>44.18</v>
      </c>
    </row>
    <row r="1145" spans="1:12" ht="15" customHeight="1">
      <c r="A1145" s="1" t="s">
        <v>1080</v>
      </c>
      <c r="B1145">
        <v>14</v>
      </c>
      <c r="C1145" t="s">
        <v>9</v>
      </c>
      <c r="D1145" t="s">
        <v>33</v>
      </c>
      <c r="E1145">
        <v>106029</v>
      </c>
      <c r="F1145" t="s">
        <v>433</v>
      </c>
      <c r="G1145">
        <v>202101</v>
      </c>
      <c r="H1145" t="s">
        <v>151</v>
      </c>
      <c r="I1145" t="s">
        <v>152</v>
      </c>
      <c r="J1145">
        <v>456</v>
      </c>
      <c r="K1145" t="s">
        <v>6</v>
      </c>
      <c r="L1145">
        <v>456</v>
      </c>
    </row>
    <row r="1146" spans="1:12" ht="15" customHeight="1">
      <c r="A1146" s="1" t="s">
        <v>1080</v>
      </c>
      <c r="B1146">
        <v>14</v>
      </c>
      <c r="C1146" t="s">
        <v>9</v>
      </c>
      <c r="D1146" t="s">
        <v>33</v>
      </c>
      <c r="E1146">
        <v>106029</v>
      </c>
      <c r="F1146" t="s">
        <v>433</v>
      </c>
      <c r="G1146">
        <v>202101</v>
      </c>
      <c r="H1146" t="s">
        <v>151</v>
      </c>
      <c r="I1146" t="s">
        <v>152</v>
      </c>
      <c r="J1146">
        <v>47.73</v>
      </c>
      <c r="K1146" t="s">
        <v>6</v>
      </c>
      <c r="L1146">
        <v>47.73</v>
      </c>
    </row>
    <row r="1147" spans="1:12" ht="15" customHeight="1">
      <c r="A1147" s="1" t="s">
        <v>1080</v>
      </c>
      <c r="B1147">
        <v>14</v>
      </c>
      <c r="C1147" t="s">
        <v>9</v>
      </c>
      <c r="D1147" t="s">
        <v>33</v>
      </c>
      <c r="E1147">
        <v>110279</v>
      </c>
      <c r="F1147" t="s">
        <v>322</v>
      </c>
      <c r="G1147">
        <v>202101</v>
      </c>
      <c r="H1147" t="s">
        <v>151</v>
      </c>
      <c r="I1147" t="s">
        <v>152</v>
      </c>
      <c r="J1147">
        <v>158.4</v>
      </c>
      <c r="K1147" t="s">
        <v>6</v>
      </c>
      <c r="L1147">
        <v>158.4</v>
      </c>
    </row>
    <row r="1148" spans="1:12" ht="15" customHeight="1">
      <c r="A1148" s="1" t="s">
        <v>1080</v>
      </c>
      <c r="B1148">
        <v>14</v>
      </c>
      <c r="C1148" t="s">
        <v>9</v>
      </c>
      <c r="D1148" t="s">
        <v>33</v>
      </c>
      <c r="E1148">
        <v>107517</v>
      </c>
      <c r="F1148" t="s">
        <v>324</v>
      </c>
      <c r="G1148">
        <v>202101</v>
      </c>
      <c r="H1148" t="s">
        <v>151</v>
      </c>
      <c r="I1148" t="s">
        <v>152</v>
      </c>
      <c r="J1148">
        <v>586.79999999999995</v>
      </c>
      <c r="K1148" t="s">
        <v>6</v>
      </c>
      <c r="L1148">
        <v>586.79999999999995</v>
      </c>
    </row>
    <row r="1149" spans="1:12" ht="15" customHeight="1">
      <c r="A1149" s="1" t="s">
        <v>1080</v>
      </c>
      <c r="B1149">
        <v>14</v>
      </c>
      <c r="C1149" t="s">
        <v>9</v>
      </c>
      <c r="D1149" t="s">
        <v>33</v>
      </c>
      <c r="E1149">
        <v>110267</v>
      </c>
      <c r="F1149" t="s">
        <v>334</v>
      </c>
      <c r="G1149">
        <v>202101</v>
      </c>
      <c r="H1149" t="s">
        <v>151</v>
      </c>
      <c r="I1149" t="s">
        <v>152</v>
      </c>
      <c r="J1149">
        <v>110.47</v>
      </c>
      <c r="K1149" t="s">
        <v>6</v>
      </c>
      <c r="L1149">
        <v>110.47</v>
      </c>
    </row>
    <row r="1150" spans="1:12" ht="15" customHeight="1">
      <c r="A1150" s="1" t="s">
        <v>1080</v>
      </c>
      <c r="B1150">
        <v>14</v>
      </c>
      <c r="C1150" t="s">
        <v>9</v>
      </c>
      <c r="D1150" t="s">
        <v>33</v>
      </c>
      <c r="E1150">
        <v>110267</v>
      </c>
      <c r="F1150" t="s">
        <v>334</v>
      </c>
      <c r="G1150">
        <v>202101</v>
      </c>
      <c r="H1150" t="s">
        <v>151</v>
      </c>
      <c r="I1150" t="s">
        <v>152</v>
      </c>
      <c r="J1150">
        <v>149.13</v>
      </c>
      <c r="K1150" t="s">
        <v>6</v>
      </c>
      <c r="L1150">
        <v>149.13</v>
      </c>
    </row>
    <row r="1151" spans="1:12" ht="15" customHeight="1">
      <c r="A1151" s="1" t="s">
        <v>1080</v>
      </c>
      <c r="B1151">
        <v>14</v>
      </c>
      <c r="C1151" t="s">
        <v>9</v>
      </c>
      <c r="D1151" t="s">
        <v>33</v>
      </c>
      <c r="E1151">
        <v>101294</v>
      </c>
      <c r="F1151" t="s">
        <v>704</v>
      </c>
      <c r="G1151">
        <v>202101</v>
      </c>
      <c r="H1151" t="s">
        <v>151</v>
      </c>
      <c r="I1151" t="s">
        <v>152</v>
      </c>
      <c r="J1151">
        <v>8858.6</v>
      </c>
      <c r="K1151" t="s">
        <v>6</v>
      </c>
      <c r="L1151">
        <v>8858.6</v>
      </c>
    </row>
    <row r="1152" spans="1:12" ht="15" customHeight="1">
      <c r="A1152" s="1" t="s">
        <v>1080</v>
      </c>
      <c r="B1152">
        <v>14</v>
      </c>
      <c r="C1152" t="s">
        <v>9</v>
      </c>
      <c r="D1152" t="s">
        <v>33</v>
      </c>
      <c r="E1152">
        <v>101294</v>
      </c>
      <c r="F1152" t="s">
        <v>704</v>
      </c>
      <c r="G1152">
        <v>202101</v>
      </c>
      <c r="H1152" t="s">
        <v>151</v>
      </c>
      <c r="I1152" t="s">
        <v>152</v>
      </c>
      <c r="J1152">
        <v>361</v>
      </c>
      <c r="K1152" t="s">
        <v>6</v>
      </c>
      <c r="L1152">
        <v>361</v>
      </c>
    </row>
    <row r="1153" spans="1:12" ht="15" customHeight="1">
      <c r="A1153" s="1" t="s">
        <v>1080</v>
      </c>
      <c r="B1153">
        <v>14</v>
      </c>
      <c r="C1153" t="s">
        <v>9</v>
      </c>
      <c r="D1153" t="s">
        <v>33</v>
      </c>
      <c r="E1153">
        <v>101294</v>
      </c>
      <c r="F1153" t="s">
        <v>704</v>
      </c>
      <c r="G1153">
        <v>202101</v>
      </c>
      <c r="H1153" t="s">
        <v>151</v>
      </c>
      <c r="I1153" t="s">
        <v>152</v>
      </c>
      <c r="J1153">
        <v>5077.5</v>
      </c>
      <c r="K1153" t="s">
        <v>6</v>
      </c>
      <c r="L1153">
        <v>5077.5</v>
      </c>
    </row>
    <row r="1154" spans="1:12" ht="15" customHeight="1">
      <c r="A1154" s="1" t="s">
        <v>1080</v>
      </c>
      <c r="B1154">
        <v>14</v>
      </c>
      <c r="C1154" t="s">
        <v>9</v>
      </c>
      <c r="D1154" t="s">
        <v>33</v>
      </c>
      <c r="E1154">
        <v>101294</v>
      </c>
      <c r="F1154" t="s">
        <v>704</v>
      </c>
      <c r="G1154">
        <v>202101</v>
      </c>
      <c r="H1154" t="s">
        <v>151</v>
      </c>
      <c r="I1154" t="s">
        <v>152</v>
      </c>
      <c r="J1154">
        <v>5077.5</v>
      </c>
      <c r="K1154" t="s">
        <v>6</v>
      </c>
      <c r="L1154">
        <v>5077.5</v>
      </c>
    </row>
    <row r="1155" spans="1:12" ht="15" customHeight="1">
      <c r="A1155" s="1" t="s">
        <v>1080</v>
      </c>
      <c r="B1155">
        <v>14</v>
      </c>
      <c r="C1155" t="s">
        <v>9</v>
      </c>
      <c r="D1155" t="s">
        <v>33</v>
      </c>
      <c r="E1155">
        <v>101294</v>
      </c>
      <c r="F1155" t="s">
        <v>704</v>
      </c>
      <c r="G1155">
        <v>202101</v>
      </c>
      <c r="H1155" t="s">
        <v>151</v>
      </c>
      <c r="I1155" t="s">
        <v>152</v>
      </c>
      <c r="J1155">
        <v>989.8</v>
      </c>
      <c r="K1155" t="s">
        <v>6</v>
      </c>
      <c r="L1155">
        <v>989.8</v>
      </c>
    </row>
    <row r="1156" spans="1:12" ht="15" customHeight="1">
      <c r="A1156" s="1" t="s">
        <v>1080</v>
      </c>
      <c r="B1156">
        <v>14</v>
      </c>
      <c r="C1156" t="s">
        <v>9</v>
      </c>
      <c r="D1156" t="s">
        <v>33</v>
      </c>
      <c r="E1156">
        <v>101294</v>
      </c>
      <c r="F1156" t="s">
        <v>704</v>
      </c>
      <c r="G1156">
        <v>202101</v>
      </c>
      <c r="H1156" t="s">
        <v>151</v>
      </c>
      <c r="I1156" t="s">
        <v>152</v>
      </c>
      <c r="J1156">
        <v>2923.5</v>
      </c>
      <c r="K1156" t="s">
        <v>6</v>
      </c>
      <c r="L1156">
        <v>2923.5</v>
      </c>
    </row>
    <row r="1157" spans="1:12" ht="15" customHeight="1">
      <c r="A1157" s="1" t="s">
        <v>1080</v>
      </c>
      <c r="B1157">
        <v>14</v>
      </c>
      <c r="C1157" t="s">
        <v>9</v>
      </c>
      <c r="D1157" t="s">
        <v>33</v>
      </c>
      <c r="E1157">
        <v>101294</v>
      </c>
      <c r="F1157" t="s">
        <v>704</v>
      </c>
      <c r="G1157">
        <v>202101</v>
      </c>
      <c r="H1157" t="s">
        <v>151</v>
      </c>
      <c r="I1157" t="s">
        <v>152</v>
      </c>
      <c r="J1157">
        <v>974.5</v>
      </c>
      <c r="K1157" t="s">
        <v>6</v>
      </c>
      <c r="L1157">
        <v>974.5</v>
      </c>
    </row>
    <row r="1158" spans="1:12" ht="15" customHeight="1">
      <c r="A1158" s="1" t="s">
        <v>1080</v>
      </c>
      <c r="B1158">
        <v>14</v>
      </c>
      <c r="C1158" t="s">
        <v>9</v>
      </c>
      <c r="D1158" t="s">
        <v>33</v>
      </c>
      <c r="E1158">
        <v>101294</v>
      </c>
      <c r="F1158" t="s">
        <v>704</v>
      </c>
      <c r="G1158">
        <v>202101</v>
      </c>
      <c r="H1158" t="s">
        <v>151</v>
      </c>
      <c r="I1158" t="s">
        <v>152</v>
      </c>
      <c r="J1158">
        <v>8858.6</v>
      </c>
      <c r="K1158" t="s">
        <v>6</v>
      </c>
      <c r="L1158">
        <v>8858.6</v>
      </c>
    </row>
    <row r="1159" spans="1:12" ht="15" customHeight="1">
      <c r="A1159" s="1" t="s">
        <v>1080</v>
      </c>
      <c r="B1159">
        <v>14</v>
      </c>
      <c r="C1159" t="s">
        <v>9</v>
      </c>
      <c r="D1159" t="s">
        <v>33</v>
      </c>
      <c r="E1159">
        <v>101078</v>
      </c>
      <c r="F1159" t="s">
        <v>440</v>
      </c>
      <c r="G1159">
        <v>202101</v>
      </c>
      <c r="H1159" t="s">
        <v>151</v>
      </c>
      <c r="I1159" t="s">
        <v>152</v>
      </c>
      <c r="J1159">
        <v>192.5</v>
      </c>
      <c r="K1159" t="s">
        <v>6</v>
      </c>
      <c r="L1159">
        <v>192.5</v>
      </c>
    </row>
    <row r="1160" spans="1:12" ht="15" customHeight="1">
      <c r="A1160" s="1" t="s">
        <v>1080</v>
      </c>
      <c r="B1160">
        <v>14</v>
      </c>
      <c r="C1160" t="s">
        <v>9</v>
      </c>
      <c r="D1160" t="s">
        <v>33</v>
      </c>
      <c r="E1160">
        <v>101078</v>
      </c>
      <c r="F1160" t="s">
        <v>440</v>
      </c>
      <c r="G1160">
        <v>202101</v>
      </c>
      <c r="H1160" t="s">
        <v>151</v>
      </c>
      <c r="I1160" t="s">
        <v>152</v>
      </c>
      <c r="J1160">
        <v>146</v>
      </c>
      <c r="K1160" t="s">
        <v>6</v>
      </c>
      <c r="L1160">
        <v>146</v>
      </c>
    </row>
    <row r="1161" spans="1:12" ht="15" customHeight="1">
      <c r="A1161" s="1" t="s">
        <v>1080</v>
      </c>
      <c r="B1161">
        <v>14</v>
      </c>
      <c r="C1161" t="s">
        <v>9</v>
      </c>
      <c r="D1161" t="s">
        <v>33</v>
      </c>
      <c r="E1161">
        <v>101078</v>
      </c>
      <c r="F1161" t="s">
        <v>440</v>
      </c>
      <c r="G1161">
        <v>202101</v>
      </c>
      <c r="H1161" t="s">
        <v>151</v>
      </c>
      <c r="I1161" t="s">
        <v>152</v>
      </c>
      <c r="J1161">
        <v>32.9</v>
      </c>
      <c r="K1161" t="s">
        <v>6</v>
      </c>
      <c r="L1161">
        <v>32.9</v>
      </c>
    </row>
    <row r="1162" spans="1:12" ht="15" customHeight="1">
      <c r="A1162" s="1" t="s">
        <v>1080</v>
      </c>
      <c r="B1162">
        <v>17</v>
      </c>
      <c r="C1162" t="s">
        <v>9</v>
      </c>
      <c r="D1162" t="s">
        <v>33</v>
      </c>
      <c r="E1162">
        <v>110038</v>
      </c>
      <c r="F1162" t="s">
        <v>200</v>
      </c>
      <c r="G1162">
        <v>202101</v>
      </c>
      <c r="H1162" t="s">
        <v>151</v>
      </c>
      <c r="I1162" t="s">
        <v>152</v>
      </c>
      <c r="J1162">
        <v>11867.82</v>
      </c>
      <c r="K1162" t="s">
        <v>6</v>
      </c>
      <c r="L1162">
        <v>11867.82</v>
      </c>
    </row>
    <row r="1163" spans="1:12" ht="15" customHeight="1">
      <c r="A1163" s="1" t="s">
        <v>1080</v>
      </c>
      <c r="B1163">
        <v>17</v>
      </c>
      <c r="C1163" t="s">
        <v>9</v>
      </c>
      <c r="D1163" t="s">
        <v>33</v>
      </c>
      <c r="E1163">
        <v>108146</v>
      </c>
      <c r="F1163" t="s">
        <v>549</v>
      </c>
      <c r="G1163">
        <v>202101</v>
      </c>
      <c r="H1163" t="s">
        <v>151</v>
      </c>
      <c r="I1163" t="s">
        <v>152</v>
      </c>
      <c r="J1163">
        <v>22.5</v>
      </c>
      <c r="K1163" t="s">
        <v>6</v>
      </c>
      <c r="L1163">
        <v>22.5</v>
      </c>
    </row>
    <row r="1164" spans="1:12" ht="15" customHeight="1">
      <c r="A1164" s="1" t="s">
        <v>1080</v>
      </c>
      <c r="B1164">
        <v>17</v>
      </c>
      <c r="C1164" t="s">
        <v>9</v>
      </c>
      <c r="D1164" t="s">
        <v>33</v>
      </c>
      <c r="E1164">
        <v>108146</v>
      </c>
      <c r="F1164" t="s">
        <v>549</v>
      </c>
      <c r="G1164">
        <v>202101</v>
      </c>
      <c r="H1164" t="s">
        <v>151</v>
      </c>
      <c r="I1164" t="s">
        <v>152</v>
      </c>
      <c r="J1164">
        <v>50</v>
      </c>
      <c r="K1164" t="s">
        <v>6</v>
      </c>
      <c r="L1164">
        <v>50</v>
      </c>
    </row>
    <row r="1165" spans="1:12" ht="15" customHeight="1">
      <c r="A1165" s="1" t="s">
        <v>1080</v>
      </c>
      <c r="B1165">
        <v>17</v>
      </c>
      <c r="C1165" t="s">
        <v>9</v>
      </c>
      <c r="D1165" t="s">
        <v>33</v>
      </c>
      <c r="E1165">
        <v>108146</v>
      </c>
      <c r="F1165" t="s">
        <v>549</v>
      </c>
      <c r="G1165">
        <v>202101</v>
      </c>
      <c r="H1165" t="s">
        <v>151</v>
      </c>
      <c r="I1165" t="s">
        <v>152</v>
      </c>
      <c r="J1165">
        <v>55.3</v>
      </c>
      <c r="K1165" t="s">
        <v>6</v>
      </c>
      <c r="L1165">
        <v>55.3</v>
      </c>
    </row>
    <row r="1166" spans="1:12" ht="15" customHeight="1">
      <c r="A1166" s="1" t="s">
        <v>1080</v>
      </c>
      <c r="B1166">
        <v>17</v>
      </c>
      <c r="C1166" t="s">
        <v>9</v>
      </c>
      <c r="D1166" t="s">
        <v>33</v>
      </c>
      <c r="E1166">
        <v>108146</v>
      </c>
      <c r="F1166" t="s">
        <v>549</v>
      </c>
      <c r="G1166">
        <v>202101</v>
      </c>
      <c r="H1166" t="s">
        <v>151</v>
      </c>
      <c r="I1166" t="s">
        <v>152</v>
      </c>
      <c r="J1166">
        <v>477.47</v>
      </c>
      <c r="K1166" t="s">
        <v>6</v>
      </c>
      <c r="L1166">
        <v>477.47</v>
      </c>
    </row>
    <row r="1167" spans="1:12" ht="15" customHeight="1">
      <c r="A1167" s="1" t="s">
        <v>1080</v>
      </c>
      <c r="B1167">
        <v>17</v>
      </c>
      <c r="C1167" t="s">
        <v>9</v>
      </c>
      <c r="D1167" t="s">
        <v>33</v>
      </c>
      <c r="E1167">
        <v>100772</v>
      </c>
      <c r="F1167" t="s">
        <v>392</v>
      </c>
      <c r="G1167">
        <v>202101</v>
      </c>
      <c r="H1167" t="s">
        <v>151</v>
      </c>
      <c r="I1167" t="s">
        <v>152</v>
      </c>
      <c r="J1167">
        <v>83</v>
      </c>
      <c r="K1167" t="s">
        <v>6</v>
      </c>
      <c r="L1167">
        <v>83</v>
      </c>
    </row>
    <row r="1168" spans="1:12" ht="15" customHeight="1">
      <c r="A1168" s="1" t="s">
        <v>1080</v>
      </c>
      <c r="B1168">
        <v>17</v>
      </c>
      <c r="C1168" t="s">
        <v>9</v>
      </c>
      <c r="D1168" t="s">
        <v>33</v>
      </c>
      <c r="E1168">
        <v>110132</v>
      </c>
      <c r="F1168" t="s">
        <v>207</v>
      </c>
      <c r="G1168">
        <v>202101</v>
      </c>
      <c r="H1168" t="s">
        <v>151</v>
      </c>
      <c r="I1168" t="s">
        <v>152</v>
      </c>
      <c r="J1168">
        <v>42.1</v>
      </c>
      <c r="K1168" t="s">
        <v>6</v>
      </c>
      <c r="L1168">
        <v>42.1</v>
      </c>
    </row>
    <row r="1169" spans="1:12" ht="15" customHeight="1">
      <c r="A1169" s="1" t="s">
        <v>1080</v>
      </c>
      <c r="B1169">
        <v>17</v>
      </c>
      <c r="C1169" t="s">
        <v>9</v>
      </c>
      <c r="D1169" t="s">
        <v>33</v>
      </c>
      <c r="E1169">
        <v>110132</v>
      </c>
      <c r="F1169" t="s">
        <v>207</v>
      </c>
      <c r="G1169">
        <v>202101</v>
      </c>
      <c r="H1169" t="s">
        <v>151</v>
      </c>
      <c r="I1169" t="s">
        <v>152</v>
      </c>
      <c r="J1169">
        <v>276.60000000000002</v>
      </c>
      <c r="K1169" t="s">
        <v>6</v>
      </c>
      <c r="L1169">
        <v>276.60000000000002</v>
      </c>
    </row>
    <row r="1170" spans="1:12" ht="15" customHeight="1">
      <c r="A1170" s="1" t="s">
        <v>1080</v>
      </c>
      <c r="B1170">
        <v>17</v>
      </c>
      <c r="C1170" t="s">
        <v>9</v>
      </c>
      <c r="D1170" t="s">
        <v>33</v>
      </c>
      <c r="E1170">
        <v>110132</v>
      </c>
      <c r="F1170" t="s">
        <v>207</v>
      </c>
      <c r="G1170">
        <v>202101</v>
      </c>
      <c r="H1170" t="s">
        <v>151</v>
      </c>
      <c r="I1170" t="s">
        <v>152</v>
      </c>
      <c r="J1170">
        <v>138.30000000000001</v>
      </c>
      <c r="K1170" t="s">
        <v>6</v>
      </c>
      <c r="L1170">
        <v>138.30000000000001</v>
      </c>
    </row>
    <row r="1171" spans="1:12" ht="15" customHeight="1">
      <c r="A1171" s="1" t="s">
        <v>1080</v>
      </c>
      <c r="B1171">
        <v>17</v>
      </c>
      <c r="C1171" t="s">
        <v>9</v>
      </c>
      <c r="D1171" t="s">
        <v>33</v>
      </c>
      <c r="E1171">
        <v>105752</v>
      </c>
      <c r="F1171" t="s">
        <v>195</v>
      </c>
      <c r="G1171">
        <v>202101</v>
      </c>
      <c r="H1171" t="s">
        <v>151</v>
      </c>
      <c r="I1171" t="s">
        <v>152</v>
      </c>
      <c r="J1171">
        <v>289.92</v>
      </c>
      <c r="K1171" t="s">
        <v>6</v>
      </c>
      <c r="L1171">
        <v>289.92</v>
      </c>
    </row>
    <row r="1172" spans="1:12" ht="15" customHeight="1">
      <c r="A1172" s="1" t="s">
        <v>1080</v>
      </c>
      <c r="B1172">
        <v>17</v>
      </c>
      <c r="C1172" t="s">
        <v>9</v>
      </c>
      <c r="D1172" t="s">
        <v>33</v>
      </c>
      <c r="E1172">
        <v>109840</v>
      </c>
      <c r="F1172" t="s">
        <v>585</v>
      </c>
      <c r="G1172">
        <v>202101</v>
      </c>
      <c r="H1172" t="s">
        <v>151</v>
      </c>
      <c r="I1172" t="s">
        <v>152</v>
      </c>
      <c r="J1172">
        <v>9528</v>
      </c>
      <c r="K1172" t="s">
        <v>6</v>
      </c>
      <c r="L1172">
        <v>9528</v>
      </c>
    </row>
    <row r="1173" spans="1:12" ht="15" customHeight="1">
      <c r="A1173" s="1" t="s">
        <v>1080</v>
      </c>
      <c r="B1173">
        <v>17</v>
      </c>
      <c r="C1173" t="s">
        <v>9</v>
      </c>
      <c r="D1173" t="s">
        <v>33</v>
      </c>
      <c r="E1173">
        <v>109840</v>
      </c>
      <c r="F1173" t="s">
        <v>585</v>
      </c>
      <c r="G1173">
        <v>202101</v>
      </c>
      <c r="H1173" t="s">
        <v>151</v>
      </c>
      <c r="I1173" t="s">
        <v>152</v>
      </c>
      <c r="J1173">
        <v>1905.6</v>
      </c>
      <c r="K1173" t="s">
        <v>6</v>
      </c>
      <c r="L1173">
        <v>1905.6</v>
      </c>
    </row>
    <row r="1174" spans="1:12" ht="15" customHeight="1">
      <c r="A1174" s="1" t="s">
        <v>1080</v>
      </c>
      <c r="B1174">
        <v>17</v>
      </c>
      <c r="C1174" t="s">
        <v>9</v>
      </c>
      <c r="D1174" t="s">
        <v>33</v>
      </c>
      <c r="E1174">
        <v>102450</v>
      </c>
      <c r="F1174" t="s">
        <v>197</v>
      </c>
      <c r="G1174">
        <v>202101</v>
      </c>
      <c r="H1174" t="s">
        <v>151</v>
      </c>
      <c r="I1174" t="s">
        <v>152</v>
      </c>
      <c r="J1174">
        <v>389.7</v>
      </c>
      <c r="K1174" t="s">
        <v>6</v>
      </c>
      <c r="L1174">
        <v>389.7</v>
      </c>
    </row>
    <row r="1175" spans="1:12" ht="15" customHeight="1">
      <c r="A1175" s="1" t="s">
        <v>1080</v>
      </c>
      <c r="B1175">
        <v>17</v>
      </c>
      <c r="C1175" t="s">
        <v>9</v>
      </c>
      <c r="D1175" t="s">
        <v>33</v>
      </c>
      <c r="E1175">
        <v>100301</v>
      </c>
      <c r="F1175" t="s">
        <v>199</v>
      </c>
      <c r="G1175">
        <v>202101</v>
      </c>
      <c r="H1175" t="s">
        <v>151</v>
      </c>
      <c r="I1175" t="s">
        <v>152</v>
      </c>
      <c r="J1175">
        <v>1540.34</v>
      </c>
      <c r="K1175" t="s">
        <v>6</v>
      </c>
      <c r="L1175">
        <v>1540.34</v>
      </c>
    </row>
    <row r="1176" spans="1:12" ht="15" customHeight="1">
      <c r="A1176" s="1" t="s">
        <v>1080</v>
      </c>
      <c r="B1176">
        <v>17</v>
      </c>
      <c r="C1176" t="s">
        <v>9</v>
      </c>
      <c r="D1176" t="s">
        <v>33</v>
      </c>
      <c r="E1176">
        <v>110038</v>
      </c>
      <c r="F1176" t="s">
        <v>200</v>
      </c>
      <c r="G1176">
        <v>202101</v>
      </c>
      <c r="H1176" t="s">
        <v>151</v>
      </c>
      <c r="I1176" t="s">
        <v>152</v>
      </c>
      <c r="J1176">
        <v>9111.6</v>
      </c>
      <c r="K1176" t="s">
        <v>6</v>
      </c>
      <c r="L1176">
        <v>9111.6</v>
      </c>
    </row>
    <row r="1177" spans="1:12" ht="15" customHeight="1">
      <c r="A1177" s="1" t="s">
        <v>1080</v>
      </c>
      <c r="B1177">
        <v>17</v>
      </c>
      <c r="C1177" t="s">
        <v>9</v>
      </c>
      <c r="D1177" t="s">
        <v>33</v>
      </c>
      <c r="E1177">
        <v>110038</v>
      </c>
      <c r="F1177" t="s">
        <v>200</v>
      </c>
      <c r="G1177">
        <v>202101</v>
      </c>
      <c r="H1177" t="s">
        <v>151</v>
      </c>
      <c r="I1177" t="s">
        <v>152</v>
      </c>
      <c r="J1177">
        <v>19544.46</v>
      </c>
      <c r="K1177" t="s">
        <v>6</v>
      </c>
      <c r="L1177">
        <v>19544.46</v>
      </c>
    </row>
    <row r="1178" spans="1:12" ht="15" customHeight="1">
      <c r="A1178" s="1" t="s">
        <v>1080</v>
      </c>
      <c r="B1178">
        <v>17</v>
      </c>
      <c r="C1178" t="s">
        <v>9</v>
      </c>
      <c r="D1178" t="s">
        <v>33</v>
      </c>
      <c r="E1178">
        <v>110038</v>
      </c>
      <c r="F1178" t="s">
        <v>200</v>
      </c>
      <c r="G1178">
        <v>202101</v>
      </c>
      <c r="H1178" t="s">
        <v>151</v>
      </c>
      <c r="I1178" t="s">
        <v>152</v>
      </c>
      <c r="J1178">
        <v>7312.02</v>
      </c>
      <c r="K1178" t="s">
        <v>6</v>
      </c>
      <c r="L1178">
        <v>7312.02</v>
      </c>
    </row>
    <row r="1179" spans="1:12" ht="15" customHeight="1">
      <c r="A1179" s="1" t="s">
        <v>1080</v>
      </c>
      <c r="B1179">
        <v>20</v>
      </c>
      <c r="C1179" t="s">
        <v>19</v>
      </c>
      <c r="D1179" t="s">
        <v>43</v>
      </c>
      <c r="E1179">
        <v>109295</v>
      </c>
      <c r="F1179" t="s">
        <v>150</v>
      </c>
      <c r="G1179">
        <v>202101</v>
      </c>
      <c r="H1179" t="s">
        <v>151</v>
      </c>
      <c r="I1179" t="s">
        <v>152</v>
      </c>
      <c r="J1179">
        <v>4200</v>
      </c>
      <c r="K1179" t="s">
        <v>6</v>
      </c>
      <c r="L1179">
        <v>4200</v>
      </c>
    </row>
    <row r="1180" spans="1:12" ht="15" customHeight="1">
      <c r="A1180" s="1" t="s">
        <v>1080</v>
      </c>
      <c r="B1180">
        <v>20</v>
      </c>
      <c r="C1180" t="s">
        <v>19</v>
      </c>
      <c r="D1180" t="s">
        <v>43</v>
      </c>
      <c r="E1180">
        <v>110595</v>
      </c>
      <c r="F1180" t="s">
        <v>154</v>
      </c>
      <c r="G1180">
        <v>202101</v>
      </c>
      <c r="H1180" t="s">
        <v>151</v>
      </c>
      <c r="I1180" t="s">
        <v>152</v>
      </c>
      <c r="J1180">
        <v>296.39999999999998</v>
      </c>
      <c r="K1180" t="s">
        <v>6</v>
      </c>
      <c r="L1180">
        <v>296.39999999999998</v>
      </c>
    </row>
    <row r="1181" spans="1:12" ht="15" customHeight="1">
      <c r="A1181" s="1" t="s">
        <v>1080</v>
      </c>
      <c r="B1181">
        <v>20</v>
      </c>
      <c r="C1181" t="s">
        <v>19</v>
      </c>
      <c r="D1181" t="s">
        <v>43</v>
      </c>
      <c r="E1181">
        <v>110595</v>
      </c>
      <c r="F1181" t="s">
        <v>154</v>
      </c>
      <c r="G1181">
        <v>202101</v>
      </c>
      <c r="H1181" t="s">
        <v>151</v>
      </c>
      <c r="I1181" t="s">
        <v>152</v>
      </c>
      <c r="J1181">
        <v>171</v>
      </c>
      <c r="K1181" t="s">
        <v>6</v>
      </c>
      <c r="L1181">
        <v>171</v>
      </c>
    </row>
    <row r="1182" spans="1:12" ht="15" customHeight="1">
      <c r="A1182" s="1" t="s">
        <v>1080</v>
      </c>
      <c r="B1182">
        <v>20</v>
      </c>
      <c r="C1182" t="s">
        <v>19</v>
      </c>
      <c r="D1182" t="s">
        <v>43</v>
      </c>
      <c r="E1182">
        <v>111159</v>
      </c>
      <c r="F1182" t="s">
        <v>181</v>
      </c>
      <c r="G1182">
        <v>202101</v>
      </c>
      <c r="H1182" t="s">
        <v>151</v>
      </c>
      <c r="I1182" t="s">
        <v>152</v>
      </c>
      <c r="J1182">
        <v>40320</v>
      </c>
      <c r="K1182" t="s">
        <v>6</v>
      </c>
      <c r="L1182">
        <v>40320</v>
      </c>
    </row>
    <row r="1183" spans="1:12" ht="15" customHeight="1">
      <c r="A1183" s="1" t="s">
        <v>1080</v>
      </c>
      <c r="B1183">
        <v>22</v>
      </c>
      <c r="C1183" t="s">
        <v>9</v>
      </c>
      <c r="D1183" t="s">
        <v>33</v>
      </c>
      <c r="E1183">
        <v>103233</v>
      </c>
      <c r="F1183" t="s">
        <v>186</v>
      </c>
      <c r="G1183">
        <v>202101</v>
      </c>
      <c r="H1183" t="s">
        <v>151</v>
      </c>
      <c r="I1183" t="s">
        <v>152</v>
      </c>
      <c r="J1183">
        <v>976.8</v>
      </c>
      <c r="K1183" t="s">
        <v>6</v>
      </c>
      <c r="L1183">
        <v>976.8</v>
      </c>
    </row>
    <row r="1184" spans="1:12" ht="15" customHeight="1">
      <c r="A1184" s="1" t="s">
        <v>1080</v>
      </c>
      <c r="B1184">
        <v>22</v>
      </c>
      <c r="C1184" t="s">
        <v>9</v>
      </c>
      <c r="D1184" t="s">
        <v>33</v>
      </c>
      <c r="E1184">
        <v>103233</v>
      </c>
      <c r="F1184" t="s">
        <v>186</v>
      </c>
      <c r="G1184">
        <v>202101</v>
      </c>
      <c r="H1184" t="s">
        <v>151</v>
      </c>
      <c r="I1184" t="s">
        <v>152</v>
      </c>
      <c r="J1184">
        <v>439.65</v>
      </c>
      <c r="K1184" t="s">
        <v>6</v>
      </c>
      <c r="L1184">
        <v>439.65</v>
      </c>
    </row>
    <row r="1185" spans="1:12" ht="15" customHeight="1">
      <c r="A1185" s="1" t="s">
        <v>1080</v>
      </c>
      <c r="B1185">
        <v>22</v>
      </c>
      <c r="C1185" t="s">
        <v>9</v>
      </c>
      <c r="D1185" t="s">
        <v>33</v>
      </c>
      <c r="E1185">
        <v>103233</v>
      </c>
      <c r="F1185" t="s">
        <v>186</v>
      </c>
      <c r="G1185">
        <v>202101</v>
      </c>
      <c r="H1185" t="s">
        <v>151</v>
      </c>
      <c r="I1185" t="s">
        <v>152</v>
      </c>
      <c r="J1185">
        <v>825</v>
      </c>
      <c r="K1185" t="s">
        <v>6</v>
      </c>
      <c r="L1185">
        <v>825</v>
      </c>
    </row>
    <row r="1186" spans="1:12" ht="15" customHeight="1">
      <c r="A1186" s="1" t="s">
        <v>1080</v>
      </c>
      <c r="B1186">
        <v>22</v>
      </c>
      <c r="C1186" t="s">
        <v>9</v>
      </c>
      <c r="D1186" t="s">
        <v>33</v>
      </c>
      <c r="E1186">
        <v>103233</v>
      </c>
      <c r="F1186" t="s">
        <v>186</v>
      </c>
      <c r="G1186">
        <v>202101</v>
      </c>
      <c r="H1186" t="s">
        <v>151</v>
      </c>
      <c r="I1186" t="s">
        <v>152</v>
      </c>
      <c r="J1186">
        <v>90.8</v>
      </c>
      <c r="K1186" t="s">
        <v>6</v>
      </c>
      <c r="L1186">
        <v>90.8</v>
      </c>
    </row>
    <row r="1187" spans="1:12" ht="15" customHeight="1">
      <c r="A1187" s="1" t="s">
        <v>1080</v>
      </c>
      <c r="B1187">
        <v>22</v>
      </c>
      <c r="C1187" t="s">
        <v>9</v>
      </c>
      <c r="D1187" t="s">
        <v>33</v>
      </c>
      <c r="E1187">
        <v>103233</v>
      </c>
      <c r="F1187" t="s">
        <v>186</v>
      </c>
      <c r="G1187">
        <v>202101</v>
      </c>
      <c r="H1187" t="s">
        <v>151</v>
      </c>
      <c r="I1187" t="s">
        <v>152</v>
      </c>
      <c r="J1187">
        <v>84.8</v>
      </c>
      <c r="K1187" t="s">
        <v>6</v>
      </c>
      <c r="L1187">
        <v>84.8</v>
      </c>
    </row>
    <row r="1188" spans="1:12" ht="15" customHeight="1">
      <c r="A1188" s="1" t="s">
        <v>1080</v>
      </c>
      <c r="B1188">
        <v>22</v>
      </c>
      <c r="C1188" t="s">
        <v>9</v>
      </c>
      <c r="D1188" t="s">
        <v>33</v>
      </c>
      <c r="E1188">
        <v>103233</v>
      </c>
      <c r="F1188" t="s">
        <v>186</v>
      </c>
      <c r="G1188">
        <v>202101</v>
      </c>
      <c r="H1188" t="s">
        <v>151</v>
      </c>
      <c r="I1188" t="s">
        <v>152</v>
      </c>
      <c r="J1188">
        <v>825</v>
      </c>
      <c r="K1188" t="s">
        <v>6</v>
      </c>
      <c r="L1188">
        <v>825</v>
      </c>
    </row>
    <row r="1189" spans="1:12" ht="15" customHeight="1">
      <c r="A1189" s="1" t="s">
        <v>1080</v>
      </c>
      <c r="B1189">
        <v>22</v>
      </c>
      <c r="C1189" t="s">
        <v>9</v>
      </c>
      <c r="D1189" t="s">
        <v>33</v>
      </c>
      <c r="E1189">
        <v>103233</v>
      </c>
      <c r="F1189" t="s">
        <v>186</v>
      </c>
      <c r="G1189">
        <v>202101</v>
      </c>
      <c r="H1189" t="s">
        <v>151</v>
      </c>
      <c r="I1189" t="s">
        <v>152</v>
      </c>
      <c r="J1189">
        <v>118.2</v>
      </c>
      <c r="K1189" t="s">
        <v>6</v>
      </c>
      <c r="L1189">
        <v>118.2</v>
      </c>
    </row>
    <row r="1190" spans="1:12" ht="15" customHeight="1">
      <c r="A1190" s="1" t="s">
        <v>1080</v>
      </c>
      <c r="B1190">
        <v>22</v>
      </c>
      <c r="C1190" t="s">
        <v>9</v>
      </c>
      <c r="D1190" t="s">
        <v>33</v>
      </c>
      <c r="E1190">
        <v>103233</v>
      </c>
      <c r="F1190" t="s">
        <v>186</v>
      </c>
      <c r="G1190">
        <v>202101</v>
      </c>
      <c r="H1190" t="s">
        <v>151</v>
      </c>
      <c r="I1190" t="s">
        <v>152</v>
      </c>
      <c r="J1190">
        <v>90.8</v>
      </c>
      <c r="K1190" t="s">
        <v>6</v>
      </c>
      <c r="L1190">
        <v>90.8</v>
      </c>
    </row>
    <row r="1191" spans="1:12" ht="15" customHeight="1">
      <c r="A1191" s="1" t="s">
        <v>1080</v>
      </c>
      <c r="B1191">
        <v>22</v>
      </c>
      <c r="C1191" t="s">
        <v>9</v>
      </c>
      <c r="D1191" t="s">
        <v>33</v>
      </c>
      <c r="E1191">
        <v>103233</v>
      </c>
      <c r="F1191" t="s">
        <v>186</v>
      </c>
      <c r="G1191">
        <v>202101</v>
      </c>
      <c r="H1191" t="s">
        <v>151</v>
      </c>
      <c r="I1191" t="s">
        <v>152</v>
      </c>
      <c r="J1191">
        <v>993.66</v>
      </c>
      <c r="K1191" t="s">
        <v>6</v>
      </c>
      <c r="L1191">
        <v>993.66</v>
      </c>
    </row>
    <row r="1192" spans="1:12" ht="15" customHeight="1">
      <c r="A1192" s="1" t="s">
        <v>1080</v>
      </c>
      <c r="B1192">
        <v>22</v>
      </c>
      <c r="C1192" t="s">
        <v>9</v>
      </c>
      <c r="D1192" t="s">
        <v>33</v>
      </c>
      <c r="E1192">
        <v>103233</v>
      </c>
      <c r="F1192" t="s">
        <v>186</v>
      </c>
      <c r="G1192">
        <v>202101</v>
      </c>
      <c r="H1192" t="s">
        <v>151</v>
      </c>
      <c r="I1192" t="s">
        <v>152</v>
      </c>
      <c r="J1192">
        <v>825</v>
      </c>
      <c r="K1192" t="s">
        <v>6</v>
      </c>
      <c r="L1192">
        <v>825</v>
      </c>
    </row>
    <row r="1193" spans="1:12" ht="15" customHeight="1">
      <c r="A1193" s="1" t="s">
        <v>1080</v>
      </c>
      <c r="B1193">
        <v>22</v>
      </c>
      <c r="C1193" t="s">
        <v>9</v>
      </c>
      <c r="D1193" t="s">
        <v>33</v>
      </c>
      <c r="E1193">
        <v>103233</v>
      </c>
      <c r="F1193" t="s">
        <v>186</v>
      </c>
      <c r="G1193">
        <v>202101</v>
      </c>
      <c r="H1193" t="s">
        <v>151</v>
      </c>
      <c r="I1193" t="s">
        <v>152</v>
      </c>
      <c r="J1193">
        <v>1133.7</v>
      </c>
      <c r="K1193" t="s">
        <v>6</v>
      </c>
      <c r="L1193">
        <v>1133.7</v>
      </c>
    </row>
    <row r="1194" spans="1:12" ht="15" customHeight="1">
      <c r="A1194" s="1" t="s">
        <v>1080</v>
      </c>
      <c r="B1194">
        <v>22</v>
      </c>
      <c r="C1194" t="s">
        <v>9</v>
      </c>
      <c r="D1194" t="s">
        <v>33</v>
      </c>
      <c r="E1194">
        <v>103233</v>
      </c>
      <c r="F1194" t="s">
        <v>186</v>
      </c>
      <c r="G1194">
        <v>202101</v>
      </c>
      <c r="H1194" t="s">
        <v>151</v>
      </c>
      <c r="I1194" t="s">
        <v>152</v>
      </c>
      <c r="J1194">
        <v>374.9</v>
      </c>
      <c r="K1194" t="s">
        <v>6</v>
      </c>
      <c r="L1194">
        <v>374.9</v>
      </c>
    </row>
    <row r="1195" spans="1:12" ht="15" customHeight="1">
      <c r="A1195" s="1" t="s">
        <v>1080</v>
      </c>
      <c r="B1195">
        <v>22</v>
      </c>
      <c r="C1195" t="s">
        <v>9</v>
      </c>
      <c r="D1195" t="s">
        <v>33</v>
      </c>
      <c r="E1195">
        <v>103233</v>
      </c>
      <c r="F1195" t="s">
        <v>186</v>
      </c>
      <c r="G1195">
        <v>202101</v>
      </c>
      <c r="H1195" t="s">
        <v>151</v>
      </c>
      <c r="I1195" t="s">
        <v>152</v>
      </c>
      <c r="J1195">
        <v>825</v>
      </c>
      <c r="K1195" t="s">
        <v>6</v>
      </c>
      <c r="L1195">
        <v>825</v>
      </c>
    </row>
    <row r="1196" spans="1:12" ht="15" customHeight="1">
      <c r="A1196" s="1" t="s">
        <v>1080</v>
      </c>
      <c r="B1196">
        <v>22</v>
      </c>
      <c r="C1196" t="s">
        <v>9</v>
      </c>
      <c r="D1196" t="s">
        <v>33</v>
      </c>
      <c r="E1196">
        <v>103233</v>
      </c>
      <c r="F1196" t="s">
        <v>186</v>
      </c>
      <c r="G1196">
        <v>202101</v>
      </c>
      <c r="H1196" t="s">
        <v>151</v>
      </c>
      <c r="I1196" t="s">
        <v>152</v>
      </c>
      <c r="J1196">
        <v>368</v>
      </c>
      <c r="K1196" t="s">
        <v>6</v>
      </c>
      <c r="L1196">
        <v>368</v>
      </c>
    </row>
    <row r="1197" spans="1:12" ht="15" customHeight="1">
      <c r="A1197" s="1" t="s">
        <v>1080</v>
      </c>
      <c r="B1197">
        <v>22</v>
      </c>
      <c r="C1197" t="s">
        <v>9</v>
      </c>
      <c r="D1197" t="s">
        <v>33</v>
      </c>
      <c r="E1197">
        <v>108705</v>
      </c>
      <c r="F1197" t="s">
        <v>187</v>
      </c>
      <c r="G1197">
        <v>202101</v>
      </c>
      <c r="H1197" t="s">
        <v>151</v>
      </c>
      <c r="I1197" t="s">
        <v>152</v>
      </c>
      <c r="J1197">
        <v>329.46</v>
      </c>
      <c r="K1197" t="s">
        <v>6</v>
      </c>
      <c r="L1197">
        <v>329.46</v>
      </c>
    </row>
    <row r="1198" spans="1:12" ht="15" customHeight="1">
      <c r="A1198" s="1" t="s">
        <v>1080</v>
      </c>
      <c r="B1198">
        <v>22</v>
      </c>
      <c r="C1198" t="s">
        <v>9</v>
      </c>
      <c r="D1198" t="s">
        <v>33</v>
      </c>
      <c r="E1198">
        <v>108705</v>
      </c>
      <c r="F1198" t="s">
        <v>187</v>
      </c>
      <c r="G1198">
        <v>202101</v>
      </c>
      <c r="H1198" t="s">
        <v>151</v>
      </c>
      <c r="I1198" t="s">
        <v>152</v>
      </c>
      <c r="J1198">
        <v>12522.8</v>
      </c>
      <c r="K1198" t="s">
        <v>6</v>
      </c>
      <c r="L1198">
        <v>12522.8</v>
      </c>
    </row>
    <row r="1199" spans="1:12" ht="15" customHeight="1">
      <c r="A1199" s="1" t="s">
        <v>1080</v>
      </c>
      <c r="B1199">
        <v>22</v>
      </c>
      <c r="C1199" t="s">
        <v>9</v>
      </c>
      <c r="D1199" t="s">
        <v>33</v>
      </c>
      <c r="E1199">
        <v>108705</v>
      </c>
      <c r="F1199" t="s">
        <v>187</v>
      </c>
      <c r="G1199">
        <v>202101</v>
      </c>
      <c r="H1199" t="s">
        <v>151</v>
      </c>
      <c r="I1199" t="s">
        <v>152</v>
      </c>
      <c r="J1199">
        <v>108</v>
      </c>
      <c r="K1199" t="s">
        <v>6</v>
      </c>
      <c r="L1199">
        <v>108</v>
      </c>
    </row>
    <row r="1200" spans="1:12" ht="15" customHeight="1">
      <c r="A1200" s="1" t="s">
        <v>1080</v>
      </c>
      <c r="B1200">
        <v>22</v>
      </c>
      <c r="C1200" t="s">
        <v>9</v>
      </c>
      <c r="D1200" t="s">
        <v>33</v>
      </c>
      <c r="E1200">
        <v>108705</v>
      </c>
      <c r="F1200" t="s">
        <v>187</v>
      </c>
      <c r="G1200">
        <v>202101</v>
      </c>
      <c r="H1200" t="s">
        <v>151</v>
      </c>
      <c r="I1200" t="s">
        <v>152</v>
      </c>
      <c r="J1200">
        <v>969.57</v>
      </c>
      <c r="K1200" t="s">
        <v>6</v>
      </c>
      <c r="L1200">
        <v>969.57</v>
      </c>
    </row>
    <row r="1201" spans="1:12" ht="15" customHeight="1">
      <c r="A1201" s="1" t="s">
        <v>1080</v>
      </c>
      <c r="B1201">
        <v>22</v>
      </c>
      <c r="C1201" t="s">
        <v>9</v>
      </c>
      <c r="D1201" t="s">
        <v>33</v>
      </c>
      <c r="E1201">
        <v>108705</v>
      </c>
      <c r="F1201" t="s">
        <v>187</v>
      </c>
      <c r="G1201">
        <v>202101</v>
      </c>
      <c r="H1201" t="s">
        <v>151</v>
      </c>
      <c r="I1201" t="s">
        <v>152</v>
      </c>
      <c r="J1201">
        <v>563.73</v>
      </c>
      <c r="K1201" t="s">
        <v>6</v>
      </c>
      <c r="L1201">
        <v>563.73</v>
      </c>
    </row>
    <row r="1202" spans="1:12" ht="15" customHeight="1">
      <c r="A1202" s="1" t="s">
        <v>1080</v>
      </c>
      <c r="B1202">
        <v>22</v>
      </c>
      <c r="C1202" t="s">
        <v>9</v>
      </c>
      <c r="D1202" t="s">
        <v>33</v>
      </c>
      <c r="E1202">
        <v>103223</v>
      </c>
      <c r="F1202" t="s">
        <v>190</v>
      </c>
      <c r="G1202">
        <v>202101</v>
      </c>
      <c r="H1202" t="s">
        <v>151</v>
      </c>
      <c r="I1202" t="s">
        <v>152</v>
      </c>
      <c r="J1202">
        <v>94.4</v>
      </c>
      <c r="K1202" t="s">
        <v>6</v>
      </c>
      <c r="L1202">
        <v>94.4</v>
      </c>
    </row>
    <row r="1203" spans="1:12" ht="15" customHeight="1">
      <c r="A1203" s="1" t="s">
        <v>1080</v>
      </c>
      <c r="B1203">
        <v>22</v>
      </c>
      <c r="C1203" t="s">
        <v>9</v>
      </c>
      <c r="D1203" t="s">
        <v>33</v>
      </c>
      <c r="E1203">
        <v>103223</v>
      </c>
      <c r="F1203" t="s">
        <v>190</v>
      </c>
      <c r="G1203">
        <v>202101</v>
      </c>
      <c r="H1203" t="s">
        <v>151</v>
      </c>
      <c r="I1203" t="s">
        <v>152</v>
      </c>
      <c r="J1203">
        <v>244</v>
      </c>
      <c r="K1203" t="s">
        <v>6</v>
      </c>
      <c r="L1203">
        <v>244</v>
      </c>
    </row>
    <row r="1204" spans="1:12" ht="15" customHeight="1">
      <c r="A1204" s="1" t="s">
        <v>1080</v>
      </c>
      <c r="B1204">
        <v>22</v>
      </c>
      <c r="C1204" t="s">
        <v>9</v>
      </c>
      <c r="D1204" t="s">
        <v>33</v>
      </c>
      <c r="E1204">
        <v>103223</v>
      </c>
      <c r="F1204" t="s">
        <v>190</v>
      </c>
      <c r="G1204">
        <v>202101</v>
      </c>
      <c r="H1204" t="s">
        <v>151</v>
      </c>
      <c r="I1204" t="s">
        <v>152</v>
      </c>
      <c r="J1204">
        <v>146.28</v>
      </c>
      <c r="K1204" t="s">
        <v>6</v>
      </c>
      <c r="L1204">
        <v>146.28</v>
      </c>
    </row>
    <row r="1205" spans="1:12" ht="15" customHeight="1">
      <c r="A1205" s="1" t="s">
        <v>1080</v>
      </c>
      <c r="B1205">
        <v>22</v>
      </c>
      <c r="C1205" t="s">
        <v>9</v>
      </c>
      <c r="D1205" t="s">
        <v>33</v>
      </c>
      <c r="E1205">
        <v>103223</v>
      </c>
      <c r="F1205" t="s">
        <v>190</v>
      </c>
      <c r="G1205">
        <v>202101</v>
      </c>
      <c r="H1205" t="s">
        <v>151</v>
      </c>
      <c r="I1205" t="s">
        <v>152</v>
      </c>
      <c r="J1205">
        <v>29.1</v>
      </c>
      <c r="K1205" t="s">
        <v>6</v>
      </c>
      <c r="L1205">
        <v>29.1</v>
      </c>
    </row>
    <row r="1206" spans="1:12" ht="15" customHeight="1">
      <c r="A1206" s="1" t="s">
        <v>1080</v>
      </c>
      <c r="B1206">
        <v>22</v>
      </c>
      <c r="C1206" t="s">
        <v>9</v>
      </c>
      <c r="D1206" t="s">
        <v>33</v>
      </c>
      <c r="E1206">
        <v>103223</v>
      </c>
      <c r="F1206" t="s">
        <v>190</v>
      </c>
      <c r="G1206">
        <v>202101</v>
      </c>
      <c r="H1206" t="s">
        <v>151</v>
      </c>
      <c r="I1206" t="s">
        <v>152</v>
      </c>
      <c r="J1206">
        <v>478</v>
      </c>
      <c r="K1206" t="s">
        <v>6</v>
      </c>
      <c r="L1206">
        <v>478</v>
      </c>
    </row>
    <row r="1207" spans="1:12" ht="15" customHeight="1">
      <c r="A1207" s="1" t="s">
        <v>1080</v>
      </c>
      <c r="B1207">
        <v>22</v>
      </c>
      <c r="C1207" t="s">
        <v>9</v>
      </c>
      <c r="D1207" t="s">
        <v>33</v>
      </c>
      <c r="E1207">
        <v>103223</v>
      </c>
      <c r="F1207" t="s">
        <v>190</v>
      </c>
      <c r="G1207">
        <v>202101</v>
      </c>
      <c r="H1207" t="s">
        <v>151</v>
      </c>
      <c r="I1207" t="s">
        <v>152</v>
      </c>
      <c r="J1207">
        <v>47.2</v>
      </c>
      <c r="K1207" t="s">
        <v>6</v>
      </c>
      <c r="L1207">
        <v>47.2</v>
      </c>
    </row>
    <row r="1208" spans="1:12" ht="15" customHeight="1">
      <c r="A1208" s="1" t="s">
        <v>1080</v>
      </c>
      <c r="B1208">
        <v>22</v>
      </c>
      <c r="C1208" t="s">
        <v>9</v>
      </c>
      <c r="D1208" t="s">
        <v>33</v>
      </c>
      <c r="E1208">
        <v>103223</v>
      </c>
      <c r="F1208" t="s">
        <v>190</v>
      </c>
      <c r="G1208">
        <v>202101</v>
      </c>
      <c r="H1208" t="s">
        <v>151</v>
      </c>
      <c r="I1208" t="s">
        <v>152</v>
      </c>
      <c r="J1208">
        <v>195</v>
      </c>
      <c r="K1208" t="s">
        <v>6</v>
      </c>
      <c r="L1208">
        <v>195</v>
      </c>
    </row>
    <row r="1209" spans="1:12" ht="15" customHeight="1">
      <c r="A1209" s="1" t="s">
        <v>1080</v>
      </c>
      <c r="B1209">
        <v>22</v>
      </c>
      <c r="C1209" t="s">
        <v>9</v>
      </c>
      <c r="D1209" t="s">
        <v>33</v>
      </c>
      <c r="E1209">
        <v>103223</v>
      </c>
      <c r="F1209" t="s">
        <v>190</v>
      </c>
      <c r="G1209">
        <v>202101</v>
      </c>
      <c r="H1209" t="s">
        <v>151</v>
      </c>
      <c r="I1209" t="s">
        <v>152</v>
      </c>
      <c r="J1209">
        <v>5086.8</v>
      </c>
      <c r="K1209" t="s">
        <v>6</v>
      </c>
      <c r="L1209">
        <v>5086.8</v>
      </c>
    </row>
    <row r="1210" spans="1:12" ht="15" customHeight="1">
      <c r="A1210" s="1" t="s">
        <v>1080</v>
      </c>
      <c r="B1210">
        <v>22</v>
      </c>
      <c r="C1210" t="s">
        <v>9</v>
      </c>
      <c r="D1210" t="s">
        <v>33</v>
      </c>
      <c r="E1210">
        <v>103223</v>
      </c>
      <c r="F1210" t="s">
        <v>190</v>
      </c>
      <c r="G1210">
        <v>202101</v>
      </c>
      <c r="H1210" t="s">
        <v>151</v>
      </c>
      <c r="I1210" t="s">
        <v>152</v>
      </c>
      <c r="J1210">
        <v>316.2</v>
      </c>
      <c r="K1210" t="s">
        <v>6</v>
      </c>
      <c r="L1210">
        <v>316.2</v>
      </c>
    </row>
    <row r="1211" spans="1:12" ht="15" customHeight="1">
      <c r="A1211" s="1" t="s">
        <v>1080</v>
      </c>
      <c r="B1211">
        <v>22</v>
      </c>
      <c r="C1211" t="s">
        <v>9</v>
      </c>
      <c r="D1211" t="s">
        <v>33</v>
      </c>
      <c r="E1211">
        <v>103223</v>
      </c>
      <c r="F1211" t="s">
        <v>190</v>
      </c>
      <c r="G1211">
        <v>202101</v>
      </c>
      <c r="H1211" t="s">
        <v>151</v>
      </c>
      <c r="I1211" t="s">
        <v>152</v>
      </c>
      <c r="J1211">
        <v>104.4</v>
      </c>
      <c r="K1211" t="s">
        <v>6</v>
      </c>
      <c r="L1211">
        <v>104.4</v>
      </c>
    </row>
    <row r="1212" spans="1:12" ht="15" customHeight="1">
      <c r="A1212" s="1" t="s">
        <v>1080</v>
      </c>
      <c r="B1212">
        <v>22</v>
      </c>
      <c r="C1212" t="s">
        <v>9</v>
      </c>
      <c r="D1212" t="s">
        <v>33</v>
      </c>
      <c r="E1212">
        <v>103223</v>
      </c>
      <c r="F1212" t="s">
        <v>190</v>
      </c>
      <c r="G1212">
        <v>202101</v>
      </c>
      <c r="H1212" t="s">
        <v>151</v>
      </c>
      <c r="I1212" t="s">
        <v>152</v>
      </c>
      <c r="J1212">
        <v>104.4</v>
      </c>
      <c r="K1212" t="s">
        <v>6</v>
      </c>
      <c r="L1212">
        <v>104.4</v>
      </c>
    </row>
    <row r="1213" spans="1:12" ht="15" customHeight="1">
      <c r="A1213" s="1" t="s">
        <v>1080</v>
      </c>
      <c r="B1213">
        <v>22</v>
      </c>
      <c r="C1213" t="s">
        <v>9</v>
      </c>
      <c r="D1213" t="s">
        <v>33</v>
      </c>
      <c r="E1213">
        <v>103223</v>
      </c>
      <c r="F1213" t="s">
        <v>190</v>
      </c>
      <c r="G1213">
        <v>202101</v>
      </c>
      <c r="H1213" t="s">
        <v>151</v>
      </c>
      <c r="I1213" t="s">
        <v>152</v>
      </c>
      <c r="J1213">
        <v>195</v>
      </c>
      <c r="K1213" t="s">
        <v>6</v>
      </c>
      <c r="L1213">
        <v>195</v>
      </c>
    </row>
    <row r="1214" spans="1:12">
      <c r="A1214" s="1" t="s">
        <v>1080</v>
      </c>
      <c r="B1214">
        <v>23</v>
      </c>
      <c r="C1214" t="s">
        <v>9</v>
      </c>
      <c r="D1214" t="s">
        <v>33</v>
      </c>
      <c r="E1214">
        <v>110468</v>
      </c>
      <c r="F1214" t="s">
        <v>182</v>
      </c>
      <c r="G1214">
        <v>202101</v>
      </c>
      <c r="H1214" t="s">
        <v>151</v>
      </c>
      <c r="I1214" t="s">
        <v>152</v>
      </c>
      <c r="J1214">
        <v>1652.4</v>
      </c>
      <c r="K1214" t="s">
        <v>6</v>
      </c>
      <c r="L1214">
        <v>1652.4</v>
      </c>
    </row>
    <row r="1215" spans="1:12" ht="15" customHeight="1">
      <c r="A1215" s="1" t="s">
        <v>1080</v>
      </c>
      <c r="B1215">
        <v>23</v>
      </c>
      <c r="C1215" t="s">
        <v>9</v>
      </c>
      <c r="D1215" t="s">
        <v>33</v>
      </c>
      <c r="E1215">
        <v>110468</v>
      </c>
      <c r="F1215" t="s">
        <v>182</v>
      </c>
      <c r="G1215">
        <v>202101</v>
      </c>
      <c r="H1215" t="s">
        <v>151</v>
      </c>
      <c r="I1215" t="s">
        <v>152</v>
      </c>
      <c r="J1215">
        <v>162</v>
      </c>
      <c r="K1215" t="s">
        <v>6</v>
      </c>
      <c r="L1215">
        <v>162</v>
      </c>
    </row>
    <row r="1216" spans="1:12">
      <c r="A1216" s="1" t="s">
        <v>1080</v>
      </c>
      <c r="B1216">
        <v>26</v>
      </c>
      <c r="C1216" t="s">
        <v>9</v>
      </c>
      <c r="D1216" t="s">
        <v>33</v>
      </c>
      <c r="E1216">
        <v>100107</v>
      </c>
      <c r="F1216" t="s">
        <v>347</v>
      </c>
      <c r="G1216">
        <v>202101</v>
      </c>
      <c r="H1216" t="s">
        <v>151</v>
      </c>
      <c r="I1216" t="s">
        <v>152</v>
      </c>
      <c r="J1216">
        <v>136.18</v>
      </c>
      <c r="K1216" t="s">
        <v>6</v>
      </c>
      <c r="L1216">
        <v>136.18</v>
      </c>
    </row>
    <row r="1217" spans="1:12">
      <c r="A1217" s="1" t="s">
        <v>1080</v>
      </c>
      <c r="B1217">
        <v>26</v>
      </c>
      <c r="C1217" t="s">
        <v>9</v>
      </c>
      <c r="D1217" t="s">
        <v>33</v>
      </c>
      <c r="E1217">
        <v>100107</v>
      </c>
      <c r="F1217" t="s">
        <v>347</v>
      </c>
      <c r="G1217">
        <v>202101</v>
      </c>
      <c r="H1217" t="s">
        <v>151</v>
      </c>
      <c r="I1217" t="s">
        <v>152</v>
      </c>
      <c r="J1217">
        <v>136.18</v>
      </c>
      <c r="K1217" t="s">
        <v>6</v>
      </c>
      <c r="L1217">
        <v>136.18</v>
      </c>
    </row>
    <row r="1218" spans="1:12">
      <c r="A1218" s="1" t="s">
        <v>1080</v>
      </c>
      <c r="B1218">
        <v>26</v>
      </c>
      <c r="C1218" t="s">
        <v>9</v>
      </c>
      <c r="D1218" t="s">
        <v>33</v>
      </c>
      <c r="E1218">
        <v>100107</v>
      </c>
      <c r="F1218" t="s">
        <v>347</v>
      </c>
      <c r="G1218">
        <v>202101</v>
      </c>
      <c r="H1218" t="s">
        <v>151</v>
      </c>
      <c r="I1218" t="s">
        <v>152</v>
      </c>
      <c r="J1218">
        <v>5.66</v>
      </c>
      <c r="K1218" t="s">
        <v>6</v>
      </c>
      <c r="L1218">
        <v>5.66</v>
      </c>
    </row>
    <row r="1219" spans="1:12">
      <c r="A1219" s="1" t="s">
        <v>1080</v>
      </c>
      <c r="B1219">
        <v>26</v>
      </c>
      <c r="C1219" t="s">
        <v>9</v>
      </c>
      <c r="D1219" t="s">
        <v>33</v>
      </c>
      <c r="E1219">
        <v>110901</v>
      </c>
      <c r="F1219" t="s">
        <v>220</v>
      </c>
      <c r="G1219">
        <v>202101</v>
      </c>
      <c r="H1219" t="s">
        <v>151</v>
      </c>
      <c r="I1219" t="s">
        <v>152</v>
      </c>
      <c r="J1219">
        <v>24.36</v>
      </c>
      <c r="K1219" t="s">
        <v>6</v>
      </c>
      <c r="L1219">
        <v>24.36</v>
      </c>
    </row>
    <row r="1220" spans="1:12">
      <c r="A1220" s="1" t="s">
        <v>1080</v>
      </c>
      <c r="B1220">
        <v>26</v>
      </c>
      <c r="C1220" t="s">
        <v>9</v>
      </c>
      <c r="D1220" t="s">
        <v>33</v>
      </c>
      <c r="E1220">
        <v>110901</v>
      </c>
      <c r="F1220" t="s">
        <v>220</v>
      </c>
      <c r="G1220">
        <v>202101</v>
      </c>
      <c r="H1220" t="s">
        <v>151</v>
      </c>
      <c r="I1220" t="s">
        <v>152</v>
      </c>
      <c r="J1220">
        <v>49.4</v>
      </c>
      <c r="K1220" t="s">
        <v>6</v>
      </c>
      <c r="L1220">
        <v>49.4</v>
      </c>
    </row>
    <row r="1221" spans="1:12" ht="15" customHeight="1">
      <c r="A1221" s="1" t="s">
        <v>1080</v>
      </c>
      <c r="B1221">
        <v>26</v>
      </c>
      <c r="C1221" t="s">
        <v>9</v>
      </c>
      <c r="D1221" t="s">
        <v>33</v>
      </c>
      <c r="E1221">
        <v>110901</v>
      </c>
      <c r="F1221" t="s">
        <v>220</v>
      </c>
      <c r="G1221">
        <v>202101</v>
      </c>
      <c r="H1221" t="s">
        <v>151</v>
      </c>
      <c r="I1221" t="s">
        <v>152</v>
      </c>
      <c r="J1221">
        <v>8.4600000000000009</v>
      </c>
      <c r="K1221" t="s">
        <v>5</v>
      </c>
      <c r="L1221">
        <v>-8.4600000000000009</v>
      </c>
    </row>
    <row r="1222" spans="1:12">
      <c r="A1222" s="1" t="s">
        <v>1080</v>
      </c>
      <c r="B1222">
        <v>26</v>
      </c>
      <c r="C1222" t="s">
        <v>9</v>
      </c>
      <c r="D1222" t="s">
        <v>33</v>
      </c>
      <c r="E1222">
        <v>110901</v>
      </c>
      <c r="F1222" t="s">
        <v>220</v>
      </c>
      <c r="G1222">
        <v>202101</v>
      </c>
      <c r="H1222" t="s">
        <v>151</v>
      </c>
      <c r="I1222" t="s">
        <v>152</v>
      </c>
      <c r="J1222">
        <v>624.32000000000005</v>
      </c>
      <c r="K1222" t="s">
        <v>6</v>
      </c>
      <c r="L1222">
        <v>624.32000000000005</v>
      </c>
    </row>
    <row r="1223" spans="1:12" ht="15" customHeight="1">
      <c r="A1223" s="1" t="s">
        <v>1080</v>
      </c>
      <c r="B1223">
        <v>26</v>
      </c>
      <c r="C1223" t="s">
        <v>9</v>
      </c>
      <c r="D1223" t="s">
        <v>33</v>
      </c>
      <c r="E1223">
        <v>100967</v>
      </c>
      <c r="F1223" t="s">
        <v>409</v>
      </c>
      <c r="G1223">
        <v>202101</v>
      </c>
      <c r="H1223" t="s">
        <v>151</v>
      </c>
      <c r="I1223" t="s">
        <v>152</v>
      </c>
      <c r="J1223">
        <v>5472</v>
      </c>
      <c r="K1223" t="s">
        <v>6</v>
      </c>
      <c r="L1223">
        <v>5472</v>
      </c>
    </row>
    <row r="1224" spans="1:12">
      <c r="A1224" s="1" t="s">
        <v>1080</v>
      </c>
      <c r="B1224">
        <v>26</v>
      </c>
      <c r="C1224" t="s">
        <v>9</v>
      </c>
      <c r="D1224" t="s">
        <v>33</v>
      </c>
      <c r="E1224">
        <v>100967</v>
      </c>
      <c r="F1224" t="s">
        <v>409</v>
      </c>
      <c r="G1224">
        <v>202101</v>
      </c>
      <c r="H1224" t="s">
        <v>151</v>
      </c>
      <c r="I1224" t="s">
        <v>152</v>
      </c>
      <c r="J1224">
        <v>15128</v>
      </c>
      <c r="K1224" t="s">
        <v>6</v>
      </c>
      <c r="L1224">
        <v>15128</v>
      </c>
    </row>
    <row r="1225" spans="1:12">
      <c r="A1225" s="1" t="s">
        <v>1080</v>
      </c>
      <c r="B1225">
        <v>26</v>
      </c>
      <c r="C1225" t="s">
        <v>9</v>
      </c>
      <c r="D1225" t="s">
        <v>33</v>
      </c>
      <c r="E1225">
        <v>100967</v>
      </c>
      <c r="F1225" t="s">
        <v>409</v>
      </c>
      <c r="G1225">
        <v>202101</v>
      </c>
      <c r="H1225" t="s">
        <v>151</v>
      </c>
      <c r="I1225" t="s">
        <v>152</v>
      </c>
      <c r="J1225">
        <v>880.2</v>
      </c>
      <c r="K1225" t="s">
        <v>6</v>
      </c>
      <c r="L1225">
        <v>880.2</v>
      </c>
    </row>
    <row r="1226" spans="1:12">
      <c r="A1226" s="1" t="s">
        <v>1080</v>
      </c>
      <c r="B1226">
        <v>26</v>
      </c>
      <c r="C1226" t="s">
        <v>9</v>
      </c>
      <c r="D1226" t="s">
        <v>33</v>
      </c>
      <c r="E1226">
        <v>100967</v>
      </c>
      <c r="F1226" t="s">
        <v>409</v>
      </c>
      <c r="G1226">
        <v>202101</v>
      </c>
      <c r="H1226" t="s">
        <v>151</v>
      </c>
      <c r="I1226" t="s">
        <v>152</v>
      </c>
      <c r="J1226">
        <v>177</v>
      </c>
      <c r="K1226" t="s">
        <v>6</v>
      </c>
      <c r="L1226">
        <v>177</v>
      </c>
    </row>
    <row r="1227" spans="1:12">
      <c r="A1227" s="1" t="s">
        <v>1080</v>
      </c>
      <c r="B1227">
        <v>26</v>
      </c>
      <c r="C1227" t="s">
        <v>9</v>
      </c>
      <c r="D1227" t="s">
        <v>33</v>
      </c>
      <c r="E1227">
        <v>100967</v>
      </c>
      <c r="F1227" t="s">
        <v>409</v>
      </c>
      <c r="G1227">
        <v>202101</v>
      </c>
      <c r="H1227" t="s">
        <v>151</v>
      </c>
      <c r="I1227" t="s">
        <v>152</v>
      </c>
      <c r="J1227">
        <v>6.8</v>
      </c>
      <c r="K1227" t="s">
        <v>6</v>
      </c>
      <c r="L1227">
        <v>6.8</v>
      </c>
    </row>
    <row r="1228" spans="1:12">
      <c r="A1228" s="1" t="s">
        <v>1080</v>
      </c>
      <c r="B1228">
        <v>26</v>
      </c>
      <c r="C1228" t="s">
        <v>9</v>
      </c>
      <c r="D1228" t="s">
        <v>33</v>
      </c>
      <c r="E1228">
        <v>109025</v>
      </c>
      <c r="F1228" t="s">
        <v>418</v>
      </c>
      <c r="G1228">
        <v>202101</v>
      </c>
      <c r="H1228" t="s">
        <v>151</v>
      </c>
      <c r="I1228" t="s">
        <v>152</v>
      </c>
      <c r="J1228">
        <v>738.41</v>
      </c>
      <c r="K1228" t="s">
        <v>6</v>
      </c>
      <c r="L1228">
        <v>738.41</v>
      </c>
    </row>
    <row r="1229" spans="1:12">
      <c r="A1229" s="1" t="s">
        <v>1080</v>
      </c>
      <c r="B1229">
        <v>26</v>
      </c>
      <c r="C1229" t="s">
        <v>9</v>
      </c>
      <c r="D1229" t="s">
        <v>33</v>
      </c>
      <c r="E1229">
        <v>109025</v>
      </c>
      <c r="F1229" t="s">
        <v>418</v>
      </c>
      <c r="G1229">
        <v>202101</v>
      </c>
      <c r="H1229" t="s">
        <v>151</v>
      </c>
      <c r="I1229" t="s">
        <v>152</v>
      </c>
      <c r="J1229">
        <v>30.2</v>
      </c>
      <c r="K1229" t="s">
        <v>6</v>
      </c>
      <c r="L1229">
        <v>30.2</v>
      </c>
    </row>
    <row r="1230" spans="1:12">
      <c r="A1230" s="1" t="s">
        <v>1080</v>
      </c>
      <c r="B1230">
        <v>26</v>
      </c>
      <c r="C1230" t="s">
        <v>9</v>
      </c>
      <c r="D1230" t="s">
        <v>33</v>
      </c>
      <c r="E1230">
        <v>102269</v>
      </c>
      <c r="F1230" t="s">
        <v>311</v>
      </c>
      <c r="G1230">
        <v>202101</v>
      </c>
      <c r="H1230" t="s">
        <v>151</v>
      </c>
      <c r="I1230" t="s">
        <v>152</v>
      </c>
      <c r="J1230">
        <v>287</v>
      </c>
      <c r="K1230" t="s">
        <v>6</v>
      </c>
      <c r="L1230">
        <v>287</v>
      </c>
    </row>
    <row r="1231" spans="1:12" ht="15" customHeight="1">
      <c r="A1231" s="1" t="s">
        <v>1080</v>
      </c>
      <c r="B1231">
        <v>26</v>
      </c>
      <c r="C1231" t="s">
        <v>9</v>
      </c>
      <c r="D1231" t="s">
        <v>33</v>
      </c>
      <c r="E1231">
        <v>102269</v>
      </c>
      <c r="F1231" t="s">
        <v>311</v>
      </c>
      <c r="G1231">
        <v>202101</v>
      </c>
      <c r="H1231" t="s">
        <v>151</v>
      </c>
      <c r="I1231" t="s">
        <v>152</v>
      </c>
      <c r="J1231">
        <v>130</v>
      </c>
      <c r="K1231" t="s">
        <v>6</v>
      </c>
      <c r="L1231">
        <v>130</v>
      </c>
    </row>
    <row r="1232" spans="1:12" ht="15" customHeight="1">
      <c r="A1232" s="1" t="s">
        <v>1080</v>
      </c>
      <c r="B1232">
        <v>26</v>
      </c>
      <c r="C1232" t="s">
        <v>9</v>
      </c>
      <c r="D1232" t="s">
        <v>33</v>
      </c>
      <c r="E1232">
        <v>111071</v>
      </c>
      <c r="F1232" t="s">
        <v>653</v>
      </c>
      <c r="G1232">
        <v>202101</v>
      </c>
      <c r="H1232" t="s">
        <v>151</v>
      </c>
      <c r="I1232" t="s">
        <v>152</v>
      </c>
      <c r="J1232">
        <v>918</v>
      </c>
      <c r="K1232" t="s">
        <v>6</v>
      </c>
      <c r="L1232">
        <v>918</v>
      </c>
    </row>
    <row r="1233" spans="1:12" ht="15" customHeight="1">
      <c r="A1233" s="1" t="s">
        <v>1080</v>
      </c>
      <c r="B1233">
        <v>26</v>
      </c>
      <c r="C1233" t="s">
        <v>9</v>
      </c>
      <c r="D1233" t="s">
        <v>33</v>
      </c>
      <c r="E1233">
        <v>106029</v>
      </c>
      <c r="F1233" t="s">
        <v>433</v>
      </c>
      <c r="G1233">
        <v>202101</v>
      </c>
      <c r="H1233" t="s">
        <v>151</v>
      </c>
      <c r="I1233" t="s">
        <v>152</v>
      </c>
      <c r="J1233">
        <v>456</v>
      </c>
      <c r="K1233" t="s">
        <v>6</v>
      </c>
      <c r="L1233">
        <v>456</v>
      </c>
    </row>
    <row r="1234" spans="1:12" ht="15" customHeight="1">
      <c r="A1234" s="1" t="s">
        <v>1080</v>
      </c>
      <c r="B1234">
        <v>26</v>
      </c>
      <c r="C1234" t="s">
        <v>9</v>
      </c>
      <c r="D1234" t="s">
        <v>33</v>
      </c>
      <c r="E1234">
        <v>106029</v>
      </c>
      <c r="F1234" t="s">
        <v>433</v>
      </c>
      <c r="G1234">
        <v>202101</v>
      </c>
      <c r="H1234" t="s">
        <v>151</v>
      </c>
      <c r="I1234" t="s">
        <v>152</v>
      </c>
      <c r="J1234">
        <v>146.22999999999999</v>
      </c>
      <c r="K1234" t="s">
        <v>6</v>
      </c>
      <c r="L1234">
        <v>146.22999999999999</v>
      </c>
    </row>
    <row r="1235" spans="1:12" ht="15" customHeight="1">
      <c r="A1235" s="1" t="s">
        <v>1080</v>
      </c>
      <c r="B1235">
        <v>26</v>
      </c>
      <c r="C1235" t="s">
        <v>9</v>
      </c>
      <c r="D1235" t="s">
        <v>33</v>
      </c>
      <c r="E1235">
        <v>106029</v>
      </c>
      <c r="F1235" t="s">
        <v>433</v>
      </c>
      <c r="G1235">
        <v>202101</v>
      </c>
      <c r="H1235" t="s">
        <v>151</v>
      </c>
      <c r="I1235" t="s">
        <v>152</v>
      </c>
      <c r="J1235">
        <v>0.02</v>
      </c>
      <c r="K1235" t="s">
        <v>6</v>
      </c>
      <c r="L1235">
        <v>0.02</v>
      </c>
    </row>
    <row r="1236" spans="1:12" ht="15" customHeight="1">
      <c r="A1236" s="1" t="s">
        <v>1080</v>
      </c>
      <c r="B1236">
        <v>26</v>
      </c>
      <c r="C1236" t="s">
        <v>9</v>
      </c>
      <c r="D1236" t="s">
        <v>33</v>
      </c>
      <c r="E1236">
        <v>106029</v>
      </c>
      <c r="F1236" t="s">
        <v>433</v>
      </c>
      <c r="G1236">
        <v>202101</v>
      </c>
      <c r="H1236" t="s">
        <v>151</v>
      </c>
      <c r="I1236" t="s">
        <v>152</v>
      </c>
      <c r="J1236">
        <v>0.02</v>
      </c>
      <c r="K1236" t="s">
        <v>6</v>
      </c>
      <c r="L1236">
        <v>0.02</v>
      </c>
    </row>
    <row r="1237" spans="1:12" ht="15" customHeight="1">
      <c r="A1237" s="1" t="s">
        <v>1080</v>
      </c>
      <c r="B1237">
        <v>26</v>
      </c>
      <c r="C1237" t="s">
        <v>9</v>
      </c>
      <c r="D1237" t="s">
        <v>33</v>
      </c>
      <c r="E1237">
        <v>106804</v>
      </c>
      <c r="F1237" t="s">
        <v>368</v>
      </c>
      <c r="G1237">
        <v>202101</v>
      </c>
      <c r="H1237" t="s">
        <v>151</v>
      </c>
      <c r="I1237" t="s">
        <v>152</v>
      </c>
      <c r="J1237">
        <v>1850</v>
      </c>
      <c r="K1237" t="s">
        <v>6</v>
      </c>
      <c r="L1237">
        <v>1850</v>
      </c>
    </row>
    <row r="1238" spans="1:12" ht="15" customHeight="1">
      <c r="A1238" s="1" t="s">
        <v>1080</v>
      </c>
      <c r="B1238">
        <v>26</v>
      </c>
      <c r="C1238" t="s">
        <v>9</v>
      </c>
      <c r="D1238" t="s">
        <v>33</v>
      </c>
      <c r="E1238">
        <v>107517</v>
      </c>
      <c r="F1238" t="s">
        <v>324</v>
      </c>
      <c r="G1238">
        <v>202101</v>
      </c>
      <c r="H1238" t="s">
        <v>151</v>
      </c>
      <c r="I1238" t="s">
        <v>152</v>
      </c>
      <c r="J1238">
        <v>1173.5999999999999</v>
      </c>
      <c r="K1238" t="s">
        <v>6</v>
      </c>
      <c r="L1238">
        <v>1173.5999999999999</v>
      </c>
    </row>
    <row r="1239" spans="1:12" ht="15" customHeight="1">
      <c r="A1239" s="1" t="s">
        <v>1080</v>
      </c>
      <c r="B1239">
        <v>26</v>
      </c>
      <c r="C1239" t="s">
        <v>9</v>
      </c>
      <c r="D1239" t="s">
        <v>33</v>
      </c>
      <c r="E1239">
        <v>104017</v>
      </c>
      <c r="F1239" t="s">
        <v>597</v>
      </c>
      <c r="G1239">
        <v>202101</v>
      </c>
      <c r="H1239" t="s">
        <v>151</v>
      </c>
      <c r="I1239" t="s">
        <v>152</v>
      </c>
      <c r="J1239">
        <v>52.5</v>
      </c>
      <c r="K1239" t="s">
        <v>6</v>
      </c>
      <c r="L1239">
        <v>52.5</v>
      </c>
    </row>
    <row r="1240" spans="1:12" ht="15" customHeight="1">
      <c r="A1240" s="1" t="s">
        <v>1080</v>
      </c>
      <c r="B1240">
        <v>26</v>
      </c>
      <c r="C1240" t="s">
        <v>9</v>
      </c>
      <c r="D1240" t="s">
        <v>33</v>
      </c>
      <c r="E1240">
        <v>100443</v>
      </c>
      <c r="F1240" t="s">
        <v>255</v>
      </c>
      <c r="G1240">
        <v>202101</v>
      </c>
      <c r="H1240" t="s">
        <v>151</v>
      </c>
      <c r="I1240" t="s">
        <v>152</v>
      </c>
      <c r="J1240">
        <v>42</v>
      </c>
      <c r="K1240" t="s">
        <v>6</v>
      </c>
      <c r="L1240">
        <v>42</v>
      </c>
    </row>
    <row r="1241" spans="1:12" ht="15" customHeight="1">
      <c r="A1241" s="1" t="s">
        <v>1080</v>
      </c>
      <c r="B1241">
        <v>26</v>
      </c>
      <c r="C1241" t="s">
        <v>9</v>
      </c>
      <c r="D1241" t="s">
        <v>33</v>
      </c>
      <c r="E1241">
        <v>100443</v>
      </c>
      <c r="F1241" t="s">
        <v>255</v>
      </c>
      <c r="G1241">
        <v>202101</v>
      </c>
      <c r="H1241" t="s">
        <v>151</v>
      </c>
      <c r="I1241" t="s">
        <v>152</v>
      </c>
      <c r="J1241">
        <v>41.2</v>
      </c>
      <c r="K1241" t="s">
        <v>6</v>
      </c>
      <c r="L1241">
        <v>41.2</v>
      </c>
    </row>
    <row r="1242" spans="1:12" ht="15" customHeight="1">
      <c r="A1242" s="1" t="s">
        <v>1080</v>
      </c>
      <c r="B1242">
        <v>26</v>
      </c>
      <c r="C1242" t="s">
        <v>9</v>
      </c>
      <c r="D1242" t="s">
        <v>33</v>
      </c>
      <c r="E1242">
        <v>104588</v>
      </c>
      <c r="F1242" t="s">
        <v>257</v>
      </c>
      <c r="G1242">
        <v>202101</v>
      </c>
      <c r="H1242" t="s">
        <v>151</v>
      </c>
      <c r="I1242" t="s">
        <v>152</v>
      </c>
      <c r="J1242">
        <v>414.69</v>
      </c>
      <c r="K1242" t="s">
        <v>6</v>
      </c>
      <c r="L1242">
        <v>414.69</v>
      </c>
    </row>
    <row r="1243" spans="1:12" ht="15" customHeight="1">
      <c r="A1243" s="1" t="s">
        <v>1080</v>
      </c>
      <c r="B1243">
        <v>26</v>
      </c>
      <c r="C1243" t="s">
        <v>9</v>
      </c>
      <c r="D1243" t="s">
        <v>33</v>
      </c>
      <c r="E1243">
        <v>104588</v>
      </c>
      <c r="F1243" t="s">
        <v>257</v>
      </c>
      <c r="G1243">
        <v>202101</v>
      </c>
      <c r="H1243" t="s">
        <v>151</v>
      </c>
      <c r="I1243" t="s">
        <v>152</v>
      </c>
      <c r="J1243">
        <v>207.34</v>
      </c>
      <c r="K1243" t="s">
        <v>6</v>
      </c>
      <c r="L1243">
        <v>207.34</v>
      </c>
    </row>
    <row r="1244" spans="1:12" ht="15" customHeight="1">
      <c r="A1244" s="1" t="s">
        <v>1080</v>
      </c>
      <c r="B1244">
        <v>26</v>
      </c>
      <c r="C1244" t="s">
        <v>9</v>
      </c>
      <c r="D1244" t="s">
        <v>33</v>
      </c>
      <c r="E1244">
        <v>104588</v>
      </c>
      <c r="F1244" t="s">
        <v>257</v>
      </c>
      <c r="G1244">
        <v>202101</v>
      </c>
      <c r="H1244" t="s">
        <v>151</v>
      </c>
      <c r="I1244" t="s">
        <v>152</v>
      </c>
      <c r="J1244">
        <v>207.34</v>
      </c>
      <c r="K1244" t="s">
        <v>6</v>
      </c>
      <c r="L1244">
        <v>207.34</v>
      </c>
    </row>
    <row r="1245" spans="1:12" ht="15" customHeight="1">
      <c r="A1245" s="1" t="s">
        <v>1080</v>
      </c>
      <c r="B1245">
        <v>26</v>
      </c>
      <c r="C1245" t="s">
        <v>9</v>
      </c>
      <c r="D1245" t="s">
        <v>33</v>
      </c>
      <c r="E1245">
        <v>104588</v>
      </c>
      <c r="F1245" t="s">
        <v>257</v>
      </c>
      <c r="G1245">
        <v>202101</v>
      </c>
      <c r="H1245" t="s">
        <v>151</v>
      </c>
      <c r="I1245" t="s">
        <v>152</v>
      </c>
      <c r="J1245">
        <v>414.69</v>
      </c>
      <c r="K1245" t="s">
        <v>6</v>
      </c>
      <c r="L1245">
        <v>414.69</v>
      </c>
    </row>
    <row r="1246" spans="1:12" ht="15" customHeight="1">
      <c r="A1246" s="1" t="s">
        <v>1080</v>
      </c>
      <c r="B1246">
        <v>26</v>
      </c>
      <c r="C1246" t="s">
        <v>9</v>
      </c>
      <c r="D1246" t="s">
        <v>33</v>
      </c>
      <c r="E1246">
        <v>104588</v>
      </c>
      <c r="F1246" t="s">
        <v>257</v>
      </c>
      <c r="G1246">
        <v>202101</v>
      </c>
      <c r="H1246" t="s">
        <v>151</v>
      </c>
      <c r="I1246" t="s">
        <v>152</v>
      </c>
      <c r="J1246">
        <v>414.69</v>
      </c>
      <c r="K1246" t="s">
        <v>6</v>
      </c>
      <c r="L1246">
        <v>414.69</v>
      </c>
    </row>
    <row r="1247" spans="1:12" ht="15" customHeight="1">
      <c r="A1247" s="1" t="s">
        <v>1080</v>
      </c>
      <c r="B1247">
        <v>26</v>
      </c>
      <c r="C1247" t="s">
        <v>9</v>
      </c>
      <c r="D1247" t="s">
        <v>33</v>
      </c>
      <c r="E1247">
        <v>104588</v>
      </c>
      <c r="F1247" t="s">
        <v>257</v>
      </c>
      <c r="G1247">
        <v>202101</v>
      </c>
      <c r="H1247" t="s">
        <v>151</v>
      </c>
      <c r="I1247" t="s">
        <v>152</v>
      </c>
      <c r="J1247">
        <v>1956.6</v>
      </c>
      <c r="K1247" t="s">
        <v>6</v>
      </c>
      <c r="L1247">
        <v>1956.6</v>
      </c>
    </row>
    <row r="1248" spans="1:12" ht="15" customHeight="1">
      <c r="A1248" s="1" t="s">
        <v>1080</v>
      </c>
      <c r="B1248">
        <v>26</v>
      </c>
      <c r="C1248" t="s">
        <v>9</v>
      </c>
      <c r="D1248" t="s">
        <v>33</v>
      </c>
      <c r="E1248">
        <v>104588</v>
      </c>
      <c r="F1248" t="s">
        <v>257</v>
      </c>
      <c r="G1248">
        <v>202101</v>
      </c>
      <c r="H1248" t="s">
        <v>151</v>
      </c>
      <c r="I1248" t="s">
        <v>152</v>
      </c>
      <c r="J1248">
        <v>414.69</v>
      </c>
      <c r="K1248" t="s">
        <v>6</v>
      </c>
      <c r="L1248">
        <v>414.69</v>
      </c>
    </row>
    <row r="1249" spans="1:12">
      <c r="A1249" s="1" t="s">
        <v>1080</v>
      </c>
      <c r="B1249">
        <v>26</v>
      </c>
      <c r="C1249" t="s">
        <v>9</v>
      </c>
      <c r="D1249" t="s">
        <v>33</v>
      </c>
      <c r="E1249">
        <v>104588</v>
      </c>
      <c r="F1249" t="s">
        <v>257</v>
      </c>
      <c r="G1249">
        <v>202101</v>
      </c>
      <c r="H1249" t="s">
        <v>151</v>
      </c>
      <c r="I1249" t="s">
        <v>152</v>
      </c>
      <c r="J1249">
        <v>414.69</v>
      </c>
      <c r="K1249" t="s">
        <v>6</v>
      </c>
      <c r="L1249">
        <v>414.69</v>
      </c>
    </row>
    <row r="1250" spans="1:12">
      <c r="A1250" s="1" t="s">
        <v>1080</v>
      </c>
      <c r="B1250">
        <v>26</v>
      </c>
      <c r="C1250" t="s">
        <v>9</v>
      </c>
      <c r="D1250" t="s">
        <v>33</v>
      </c>
      <c r="E1250">
        <v>104588</v>
      </c>
      <c r="F1250" t="s">
        <v>257</v>
      </c>
      <c r="G1250">
        <v>202101</v>
      </c>
      <c r="H1250" t="s">
        <v>151</v>
      </c>
      <c r="I1250" t="s">
        <v>152</v>
      </c>
      <c r="J1250">
        <v>414.69</v>
      </c>
      <c r="K1250" t="s">
        <v>6</v>
      </c>
      <c r="L1250">
        <v>414.69</v>
      </c>
    </row>
    <row r="1251" spans="1:12">
      <c r="A1251" s="1" t="s">
        <v>1080</v>
      </c>
      <c r="B1251">
        <v>26</v>
      </c>
      <c r="C1251" t="s">
        <v>9</v>
      </c>
      <c r="D1251" t="s">
        <v>33</v>
      </c>
      <c r="E1251">
        <v>104588</v>
      </c>
      <c r="F1251" t="s">
        <v>257</v>
      </c>
      <c r="G1251">
        <v>202101</v>
      </c>
      <c r="H1251" t="s">
        <v>151</v>
      </c>
      <c r="I1251" t="s">
        <v>152</v>
      </c>
      <c r="J1251">
        <v>622.03</v>
      </c>
      <c r="K1251" t="s">
        <v>6</v>
      </c>
      <c r="L1251">
        <v>622.03</v>
      </c>
    </row>
    <row r="1252" spans="1:12">
      <c r="A1252" s="1" t="s">
        <v>1080</v>
      </c>
      <c r="B1252">
        <v>26</v>
      </c>
      <c r="C1252" t="s">
        <v>9</v>
      </c>
      <c r="D1252" t="s">
        <v>33</v>
      </c>
      <c r="E1252">
        <v>104588</v>
      </c>
      <c r="F1252" t="s">
        <v>257</v>
      </c>
      <c r="G1252">
        <v>202101</v>
      </c>
      <c r="H1252" t="s">
        <v>151</v>
      </c>
      <c r="I1252" t="s">
        <v>152</v>
      </c>
      <c r="J1252">
        <v>1785.53</v>
      </c>
      <c r="K1252" t="s">
        <v>6</v>
      </c>
      <c r="L1252">
        <v>1785.53</v>
      </c>
    </row>
    <row r="1253" spans="1:12">
      <c r="A1253" s="1" t="s">
        <v>1080</v>
      </c>
      <c r="B1253">
        <v>26</v>
      </c>
      <c r="C1253" t="s">
        <v>9</v>
      </c>
      <c r="D1253" t="s">
        <v>33</v>
      </c>
      <c r="E1253">
        <v>104588</v>
      </c>
      <c r="F1253" t="s">
        <v>257</v>
      </c>
      <c r="G1253">
        <v>202101</v>
      </c>
      <c r="H1253" t="s">
        <v>151</v>
      </c>
      <c r="I1253" t="s">
        <v>152</v>
      </c>
      <c r="J1253">
        <v>207.34</v>
      </c>
      <c r="K1253" t="s">
        <v>6</v>
      </c>
      <c r="L1253">
        <v>207.34</v>
      </c>
    </row>
    <row r="1254" spans="1:12">
      <c r="A1254" s="1" t="s">
        <v>1080</v>
      </c>
      <c r="B1254">
        <v>26</v>
      </c>
      <c r="C1254" t="s">
        <v>9</v>
      </c>
      <c r="D1254" t="s">
        <v>33</v>
      </c>
      <c r="E1254">
        <v>104588</v>
      </c>
      <c r="F1254" t="s">
        <v>257</v>
      </c>
      <c r="G1254">
        <v>202101</v>
      </c>
      <c r="H1254" t="s">
        <v>151</v>
      </c>
      <c r="I1254" t="s">
        <v>152</v>
      </c>
      <c r="J1254">
        <v>414.69</v>
      </c>
      <c r="K1254" t="s">
        <v>6</v>
      </c>
      <c r="L1254">
        <v>414.69</v>
      </c>
    </row>
    <row r="1255" spans="1:12">
      <c r="A1255" s="1" t="s">
        <v>1080</v>
      </c>
      <c r="B1255">
        <v>26</v>
      </c>
      <c r="C1255" t="s">
        <v>9</v>
      </c>
      <c r="D1255" t="s">
        <v>33</v>
      </c>
      <c r="E1255">
        <v>104588</v>
      </c>
      <c r="F1255" t="s">
        <v>257</v>
      </c>
      <c r="G1255">
        <v>202101</v>
      </c>
      <c r="H1255" t="s">
        <v>151</v>
      </c>
      <c r="I1255" t="s">
        <v>152</v>
      </c>
      <c r="J1255">
        <v>414.69</v>
      </c>
      <c r="K1255" t="s">
        <v>6</v>
      </c>
      <c r="L1255">
        <v>414.69</v>
      </c>
    </row>
    <row r="1256" spans="1:12">
      <c r="A1256" s="1" t="s">
        <v>1080</v>
      </c>
      <c r="B1256">
        <v>26</v>
      </c>
      <c r="C1256" t="s">
        <v>9</v>
      </c>
      <c r="D1256" t="s">
        <v>33</v>
      </c>
      <c r="E1256">
        <v>104588</v>
      </c>
      <c r="F1256" t="s">
        <v>257</v>
      </c>
      <c r="G1256">
        <v>202101</v>
      </c>
      <c r="H1256" t="s">
        <v>151</v>
      </c>
      <c r="I1256" t="s">
        <v>152</v>
      </c>
      <c r="J1256">
        <v>414.69</v>
      </c>
      <c r="K1256" t="s">
        <v>6</v>
      </c>
      <c r="L1256">
        <v>414.69</v>
      </c>
    </row>
    <row r="1257" spans="1:12">
      <c r="A1257" s="1" t="s">
        <v>1080</v>
      </c>
      <c r="B1257">
        <v>26</v>
      </c>
      <c r="C1257" t="s">
        <v>9</v>
      </c>
      <c r="D1257" t="s">
        <v>33</v>
      </c>
      <c r="E1257">
        <v>104588</v>
      </c>
      <c r="F1257" t="s">
        <v>257</v>
      </c>
      <c r="G1257">
        <v>202101</v>
      </c>
      <c r="H1257" t="s">
        <v>151</v>
      </c>
      <c r="I1257" t="s">
        <v>152</v>
      </c>
      <c r="J1257">
        <v>374.54</v>
      </c>
      <c r="K1257" t="s">
        <v>6</v>
      </c>
      <c r="L1257">
        <v>374.54</v>
      </c>
    </row>
    <row r="1258" spans="1:12">
      <c r="A1258" s="1" t="s">
        <v>1080</v>
      </c>
      <c r="B1258">
        <v>26</v>
      </c>
      <c r="C1258" t="s">
        <v>9</v>
      </c>
      <c r="D1258" t="s">
        <v>33</v>
      </c>
      <c r="E1258">
        <v>104588</v>
      </c>
      <c r="F1258" t="s">
        <v>257</v>
      </c>
      <c r="G1258">
        <v>202101</v>
      </c>
      <c r="H1258" t="s">
        <v>151</v>
      </c>
      <c r="I1258" t="s">
        <v>152</v>
      </c>
      <c r="J1258">
        <v>414.69</v>
      </c>
      <c r="K1258" t="s">
        <v>6</v>
      </c>
      <c r="L1258">
        <v>414.69</v>
      </c>
    </row>
    <row r="1259" spans="1:12">
      <c r="A1259" s="1" t="s">
        <v>1080</v>
      </c>
      <c r="B1259">
        <v>26</v>
      </c>
      <c r="C1259" t="s">
        <v>9</v>
      </c>
      <c r="D1259" t="s">
        <v>33</v>
      </c>
      <c r="E1259">
        <v>104588</v>
      </c>
      <c r="F1259" t="s">
        <v>257</v>
      </c>
      <c r="G1259">
        <v>202101</v>
      </c>
      <c r="H1259" t="s">
        <v>151</v>
      </c>
      <c r="I1259" t="s">
        <v>152</v>
      </c>
      <c r="J1259">
        <v>1204.69</v>
      </c>
      <c r="K1259" t="s">
        <v>6</v>
      </c>
      <c r="L1259">
        <v>1204.69</v>
      </c>
    </row>
    <row r="1260" spans="1:12">
      <c r="A1260" s="1" t="s">
        <v>1080</v>
      </c>
      <c r="B1260">
        <v>26</v>
      </c>
      <c r="C1260" t="s">
        <v>9</v>
      </c>
      <c r="D1260" t="s">
        <v>33</v>
      </c>
      <c r="E1260">
        <v>104588</v>
      </c>
      <c r="F1260" t="s">
        <v>257</v>
      </c>
      <c r="G1260">
        <v>202101</v>
      </c>
      <c r="H1260" t="s">
        <v>151</v>
      </c>
      <c r="I1260" t="s">
        <v>152</v>
      </c>
      <c r="J1260">
        <v>622.03</v>
      </c>
      <c r="K1260" t="s">
        <v>6</v>
      </c>
      <c r="L1260">
        <v>622.03</v>
      </c>
    </row>
    <row r="1261" spans="1:12">
      <c r="A1261" s="1" t="s">
        <v>1080</v>
      </c>
      <c r="B1261">
        <v>26</v>
      </c>
      <c r="C1261" t="s">
        <v>9</v>
      </c>
      <c r="D1261" t="s">
        <v>33</v>
      </c>
      <c r="E1261">
        <v>104588</v>
      </c>
      <c r="F1261" t="s">
        <v>257</v>
      </c>
      <c r="G1261">
        <v>202101</v>
      </c>
      <c r="H1261" t="s">
        <v>151</v>
      </c>
      <c r="I1261" t="s">
        <v>152</v>
      </c>
      <c r="J1261">
        <v>414.69</v>
      </c>
      <c r="K1261" t="s">
        <v>6</v>
      </c>
      <c r="L1261">
        <v>414.69</v>
      </c>
    </row>
    <row r="1262" spans="1:12" ht="15" customHeight="1">
      <c r="A1262" s="1" t="s">
        <v>1080</v>
      </c>
      <c r="B1262">
        <v>26</v>
      </c>
      <c r="C1262" t="s">
        <v>9</v>
      </c>
      <c r="D1262" t="s">
        <v>33</v>
      </c>
      <c r="E1262">
        <v>104588</v>
      </c>
      <c r="F1262" t="s">
        <v>257</v>
      </c>
      <c r="G1262">
        <v>202101</v>
      </c>
      <c r="H1262" t="s">
        <v>151</v>
      </c>
      <c r="I1262" t="s">
        <v>152</v>
      </c>
      <c r="J1262">
        <v>414.69</v>
      </c>
      <c r="K1262" t="s">
        <v>6</v>
      </c>
      <c r="L1262">
        <v>414.69</v>
      </c>
    </row>
    <row r="1263" spans="1:12">
      <c r="A1263" s="1" t="s">
        <v>1080</v>
      </c>
      <c r="B1263">
        <v>26</v>
      </c>
      <c r="C1263" t="s">
        <v>9</v>
      </c>
      <c r="D1263" t="s">
        <v>33</v>
      </c>
      <c r="E1263">
        <v>104588</v>
      </c>
      <c r="F1263" t="s">
        <v>257</v>
      </c>
      <c r="G1263">
        <v>202101</v>
      </c>
      <c r="H1263" t="s">
        <v>151</v>
      </c>
      <c r="I1263" t="s">
        <v>152</v>
      </c>
      <c r="J1263">
        <v>414.69</v>
      </c>
      <c r="K1263" t="s">
        <v>6</v>
      </c>
      <c r="L1263">
        <v>414.69</v>
      </c>
    </row>
    <row r="1264" spans="1:12">
      <c r="A1264" s="1" t="s">
        <v>1080</v>
      </c>
      <c r="B1264">
        <v>26</v>
      </c>
      <c r="C1264" t="s">
        <v>9</v>
      </c>
      <c r="D1264" t="s">
        <v>33</v>
      </c>
      <c r="E1264">
        <v>104588</v>
      </c>
      <c r="F1264" t="s">
        <v>257</v>
      </c>
      <c r="G1264">
        <v>202101</v>
      </c>
      <c r="H1264" t="s">
        <v>151</v>
      </c>
      <c r="I1264" t="s">
        <v>152</v>
      </c>
      <c r="J1264">
        <v>414.69</v>
      </c>
      <c r="K1264" t="s">
        <v>6</v>
      </c>
      <c r="L1264">
        <v>414.69</v>
      </c>
    </row>
    <row r="1265" spans="1:12">
      <c r="A1265" s="1" t="s">
        <v>1080</v>
      </c>
      <c r="B1265">
        <v>26</v>
      </c>
      <c r="C1265" t="s">
        <v>9</v>
      </c>
      <c r="D1265" t="s">
        <v>33</v>
      </c>
      <c r="E1265">
        <v>104588</v>
      </c>
      <c r="F1265" t="s">
        <v>257</v>
      </c>
      <c r="G1265">
        <v>202101</v>
      </c>
      <c r="H1265" t="s">
        <v>151</v>
      </c>
      <c r="I1265" t="s">
        <v>152</v>
      </c>
      <c r="J1265">
        <v>414.69</v>
      </c>
      <c r="K1265" t="s">
        <v>6</v>
      </c>
      <c r="L1265">
        <v>414.69</v>
      </c>
    </row>
    <row r="1266" spans="1:12">
      <c r="A1266" s="1" t="s">
        <v>1080</v>
      </c>
      <c r="B1266">
        <v>26</v>
      </c>
      <c r="C1266" t="s">
        <v>9</v>
      </c>
      <c r="D1266" t="s">
        <v>33</v>
      </c>
      <c r="E1266">
        <v>104588</v>
      </c>
      <c r="F1266" t="s">
        <v>257</v>
      </c>
      <c r="G1266">
        <v>202101</v>
      </c>
      <c r="H1266" t="s">
        <v>151</v>
      </c>
      <c r="I1266" t="s">
        <v>152</v>
      </c>
      <c r="J1266">
        <v>414.69</v>
      </c>
      <c r="K1266" t="s">
        <v>6</v>
      </c>
      <c r="L1266">
        <v>414.69</v>
      </c>
    </row>
    <row r="1267" spans="1:12" ht="15" customHeight="1">
      <c r="A1267" s="1" t="s">
        <v>1080</v>
      </c>
      <c r="B1267">
        <v>26</v>
      </c>
      <c r="C1267" t="s">
        <v>9</v>
      </c>
      <c r="D1267" t="s">
        <v>33</v>
      </c>
      <c r="E1267">
        <v>104588</v>
      </c>
      <c r="F1267" t="s">
        <v>257</v>
      </c>
      <c r="G1267">
        <v>202101</v>
      </c>
      <c r="H1267" t="s">
        <v>151</v>
      </c>
      <c r="I1267" t="s">
        <v>152</v>
      </c>
      <c r="J1267">
        <v>1026.45</v>
      </c>
      <c r="K1267" t="s">
        <v>6</v>
      </c>
      <c r="L1267">
        <v>1026.45</v>
      </c>
    </row>
    <row r="1268" spans="1:12" ht="15" customHeight="1">
      <c r="A1268" s="1" t="s">
        <v>1080</v>
      </c>
      <c r="B1268">
        <v>26</v>
      </c>
      <c r="C1268" t="s">
        <v>9</v>
      </c>
      <c r="D1268" t="s">
        <v>33</v>
      </c>
      <c r="E1268">
        <v>104588</v>
      </c>
      <c r="F1268" t="s">
        <v>257</v>
      </c>
      <c r="G1268">
        <v>202101</v>
      </c>
      <c r="H1268" t="s">
        <v>151</v>
      </c>
      <c r="I1268" t="s">
        <v>152</v>
      </c>
      <c r="J1268">
        <v>414.69</v>
      </c>
      <c r="K1268" t="s">
        <v>6</v>
      </c>
      <c r="L1268">
        <v>414.69</v>
      </c>
    </row>
    <row r="1269" spans="1:12" ht="15" customHeight="1">
      <c r="A1269" s="1" t="s">
        <v>1080</v>
      </c>
      <c r="B1269">
        <v>26</v>
      </c>
      <c r="C1269" t="s">
        <v>9</v>
      </c>
      <c r="D1269" t="s">
        <v>33</v>
      </c>
      <c r="E1269">
        <v>104588</v>
      </c>
      <c r="F1269" t="s">
        <v>257</v>
      </c>
      <c r="G1269">
        <v>202101</v>
      </c>
      <c r="H1269" t="s">
        <v>151</v>
      </c>
      <c r="I1269" t="s">
        <v>152</v>
      </c>
      <c r="J1269">
        <v>414.69</v>
      </c>
      <c r="K1269" t="s">
        <v>6</v>
      </c>
      <c r="L1269">
        <v>414.69</v>
      </c>
    </row>
    <row r="1270" spans="1:12">
      <c r="A1270" s="1" t="s">
        <v>1080</v>
      </c>
      <c r="B1270">
        <v>26</v>
      </c>
      <c r="C1270" t="s">
        <v>9</v>
      </c>
      <c r="D1270" t="s">
        <v>33</v>
      </c>
      <c r="E1270">
        <v>104588</v>
      </c>
      <c r="F1270" t="s">
        <v>257</v>
      </c>
      <c r="G1270">
        <v>202101</v>
      </c>
      <c r="H1270" t="s">
        <v>151</v>
      </c>
      <c r="I1270" t="s">
        <v>152</v>
      </c>
      <c r="J1270">
        <v>414.69</v>
      </c>
      <c r="K1270" t="s">
        <v>6</v>
      </c>
      <c r="L1270">
        <v>414.69</v>
      </c>
    </row>
    <row r="1271" spans="1:12">
      <c r="A1271" s="1" t="s">
        <v>1080</v>
      </c>
      <c r="B1271">
        <v>26</v>
      </c>
      <c r="C1271" t="s">
        <v>9</v>
      </c>
      <c r="D1271" t="s">
        <v>33</v>
      </c>
      <c r="E1271">
        <v>104588</v>
      </c>
      <c r="F1271" t="s">
        <v>257</v>
      </c>
      <c r="G1271">
        <v>202101</v>
      </c>
      <c r="H1271" t="s">
        <v>151</v>
      </c>
      <c r="I1271" t="s">
        <v>152</v>
      </c>
      <c r="J1271">
        <v>414.69</v>
      </c>
      <c r="K1271" t="s">
        <v>6</v>
      </c>
      <c r="L1271">
        <v>414.69</v>
      </c>
    </row>
    <row r="1272" spans="1:12" ht="15" customHeight="1">
      <c r="A1272" s="1" t="s">
        <v>1080</v>
      </c>
      <c r="B1272">
        <v>26</v>
      </c>
      <c r="C1272" t="s">
        <v>9</v>
      </c>
      <c r="D1272" t="s">
        <v>33</v>
      </c>
      <c r="E1272">
        <v>101294</v>
      </c>
      <c r="F1272" t="s">
        <v>704</v>
      </c>
      <c r="G1272">
        <v>202101</v>
      </c>
      <c r="H1272" t="s">
        <v>151</v>
      </c>
      <c r="I1272" t="s">
        <v>152</v>
      </c>
      <c r="J1272">
        <v>5077.5</v>
      </c>
      <c r="K1272" t="s">
        <v>6</v>
      </c>
      <c r="L1272">
        <v>5077.5</v>
      </c>
    </row>
    <row r="1273" spans="1:12" ht="15" customHeight="1">
      <c r="A1273" s="1" t="s">
        <v>1080</v>
      </c>
      <c r="B1273">
        <v>26</v>
      </c>
      <c r="C1273" t="s">
        <v>9</v>
      </c>
      <c r="D1273" t="s">
        <v>33</v>
      </c>
      <c r="E1273">
        <v>101294</v>
      </c>
      <c r="F1273" t="s">
        <v>704</v>
      </c>
      <c r="G1273">
        <v>202101</v>
      </c>
      <c r="H1273" t="s">
        <v>151</v>
      </c>
      <c r="I1273" t="s">
        <v>152</v>
      </c>
      <c r="J1273">
        <v>3615.75</v>
      </c>
      <c r="K1273" t="s">
        <v>6</v>
      </c>
      <c r="L1273">
        <v>3615.75</v>
      </c>
    </row>
    <row r="1274" spans="1:12" ht="15" customHeight="1">
      <c r="A1274" s="1" t="s">
        <v>1080</v>
      </c>
      <c r="B1274">
        <v>26</v>
      </c>
      <c r="C1274" t="s">
        <v>9</v>
      </c>
      <c r="D1274" t="s">
        <v>33</v>
      </c>
      <c r="E1274">
        <v>101294</v>
      </c>
      <c r="F1274" t="s">
        <v>704</v>
      </c>
      <c r="G1274">
        <v>202101</v>
      </c>
      <c r="H1274" t="s">
        <v>151</v>
      </c>
      <c r="I1274" t="s">
        <v>152</v>
      </c>
      <c r="J1274">
        <v>989.8</v>
      </c>
      <c r="K1274" t="s">
        <v>6</v>
      </c>
      <c r="L1274">
        <v>989.8</v>
      </c>
    </row>
    <row r="1275" spans="1:12" ht="15" customHeight="1">
      <c r="A1275" s="1" t="s">
        <v>1080</v>
      </c>
      <c r="B1275">
        <v>26</v>
      </c>
      <c r="C1275" t="s">
        <v>9</v>
      </c>
      <c r="D1275" t="s">
        <v>33</v>
      </c>
      <c r="E1275">
        <v>101078</v>
      </c>
      <c r="F1275" t="s">
        <v>440</v>
      </c>
      <c r="G1275">
        <v>202101</v>
      </c>
      <c r="H1275" t="s">
        <v>151</v>
      </c>
      <c r="I1275" t="s">
        <v>152</v>
      </c>
      <c r="J1275">
        <v>101</v>
      </c>
      <c r="K1275" t="s">
        <v>6</v>
      </c>
      <c r="L1275">
        <v>101</v>
      </c>
    </row>
    <row r="1276" spans="1:12" ht="15" customHeight="1">
      <c r="A1276" s="1" t="s">
        <v>1080</v>
      </c>
      <c r="B1276">
        <v>26</v>
      </c>
      <c r="C1276" t="s">
        <v>9</v>
      </c>
      <c r="D1276" t="s">
        <v>33</v>
      </c>
      <c r="E1276">
        <v>101078</v>
      </c>
      <c r="F1276" t="s">
        <v>440</v>
      </c>
      <c r="G1276">
        <v>202101</v>
      </c>
      <c r="H1276" t="s">
        <v>151</v>
      </c>
      <c r="I1276" t="s">
        <v>152</v>
      </c>
      <c r="J1276">
        <v>105.12</v>
      </c>
      <c r="K1276" t="s">
        <v>6</v>
      </c>
      <c r="L1276">
        <v>105.12</v>
      </c>
    </row>
    <row r="1277" spans="1:12" ht="15" customHeight="1">
      <c r="A1277" s="1" t="s">
        <v>1080</v>
      </c>
      <c r="B1277">
        <v>26</v>
      </c>
      <c r="C1277" t="s">
        <v>9</v>
      </c>
      <c r="D1277" t="s">
        <v>33</v>
      </c>
      <c r="E1277">
        <v>101078</v>
      </c>
      <c r="F1277" t="s">
        <v>440</v>
      </c>
      <c r="G1277">
        <v>202101</v>
      </c>
      <c r="H1277" t="s">
        <v>151</v>
      </c>
      <c r="I1277" t="s">
        <v>152</v>
      </c>
      <c r="J1277">
        <v>192.5</v>
      </c>
      <c r="K1277" t="s">
        <v>6</v>
      </c>
      <c r="L1277">
        <v>192.5</v>
      </c>
    </row>
    <row r="1278" spans="1:12" ht="15" customHeight="1">
      <c r="A1278" s="1" t="s">
        <v>1080</v>
      </c>
      <c r="B1278">
        <v>26</v>
      </c>
      <c r="C1278" t="s">
        <v>9</v>
      </c>
      <c r="D1278" t="s">
        <v>33</v>
      </c>
      <c r="E1278">
        <v>101078</v>
      </c>
      <c r="F1278" t="s">
        <v>440</v>
      </c>
      <c r="G1278">
        <v>202101</v>
      </c>
      <c r="H1278" t="s">
        <v>151</v>
      </c>
      <c r="I1278" t="s">
        <v>152</v>
      </c>
      <c r="J1278">
        <v>100.5</v>
      </c>
      <c r="K1278" t="s">
        <v>6</v>
      </c>
      <c r="L1278">
        <v>100.5</v>
      </c>
    </row>
    <row r="1279" spans="1:12" ht="15" customHeight="1">
      <c r="A1279" s="1" t="s">
        <v>1080</v>
      </c>
      <c r="B1279">
        <v>26</v>
      </c>
      <c r="C1279" t="s">
        <v>9</v>
      </c>
      <c r="D1279" t="s">
        <v>33</v>
      </c>
      <c r="E1279">
        <v>101078</v>
      </c>
      <c r="F1279" t="s">
        <v>440</v>
      </c>
      <c r="G1279">
        <v>202101</v>
      </c>
      <c r="H1279" t="s">
        <v>151</v>
      </c>
      <c r="I1279" t="s">
        <v>152</v>
      </c>
      <c r="J1279">
        <v>62.5</v>
      </c>
      <c r="K1279" t="s">
        <v>6</v>
      </c>
      <c r="L1279">
        <v>62.5</v>
      </c>
    </row>
    <row r="1280" spans="1:12" ht="15" customHeight="1">
      <c r="A1280" s="1" t="s">
        <v>1080</v>
      </c>
      <c r="B1280">
        <v>26</v>
      </c>
      <c r="C1280" t="s">
        <v>9</v>
      </c>
      <c r="D1280" t="s">
        <v>33</v>
      </c>
      <c r="E1280">
        <v>104493</v>
      </c>
      <c r="F1280" t="s">
        <v>557</v>
      </c>
      <c r="G1280">
        <v>202101</v>
      </c>
      <c r="H1280" t="s">
        <v>151</v>
      </c>
      <c r="I1280" t="s">
        <v>152</v>
      </c>
      <c r="J1280">
        <v>7.23</v>
      </c>
      <c r="K1280" t="s">
        <v>6</v>
      </c>
      <c r="L1280">
        <v>7.23</v>
      </c>
    </row>
    <row r="1281" spans="1:12" ht="15" customHeight="1">
      <c r="A1281" s="1" t="s">
        <v>1080</v>
      </c>
      <c r="B1281">
        <v>26</v>
      </c>
      <c r="C1281" t="s">
        <v>9</v>
      </c>
      <c r="D1281" t="s">
        <v>33</v>
      </c>
      <c r="E1281">
        <v>101066</v>
      </c>
      <c r="F1281" t="s">
        <v>369</v>
      </c>
      <c r="G1281">
        <v>202101</v>
      </c>
      <c r="H1281" t="s">
        <v>151</v>
      </c>
      <c r="I1281" t="s">
        <v>152</v>
      </c>
      <c r="J1281">
        <v>261.36</v>
      </c>
      <c r="K1281" t="s">
        <v>6</v>
      </c>
      <c r="L1281">
        <v>261.36</v>
      </c>
    </row>
    <row r="1282" spans="1:12" ht="15" customHeight="1">
      <c r="A1282" s="1" t="s">
        <v>1080</v>
      </c>
      <c r="B1282">
        <v>26</v>
      </c>
      <c r="C1282" t="s">
        <v>9</v>
      </c>
      <c r="D1282" t="s">
        <v>33</v>
      </c>
      <c r="E1282">
        <v>106245</v>
      </c>
      <c r="F1282" t="s">
        <v>625</v>
      </c>
      <c r="G1282">
        <v>202101</v>
      </c>
      <c r="H1282" t="s">
        <v>151</v>
      </c>
      <c r="I1282" t="s">
        <v>152</v>
      </c>
      <c r="J1282">
        <v>84</v>
      </c>
      <c r="K1282" t="s">
        <v>6</v>
      </c>
      <c r="L1282">
        <v>84</v>
      </c>
    </row>
    <row r="1283" spans="1:12" ht="15" customHeight="1">
      <c r="A1283" s="1" t="s">
        <v>1080</v>
      </c>
      <c r="B1283">
        <v>26</v>
      </c>
      <c r="C1283" t="s">
        <v>9</v>
      </c>
      <c r="D1283" t="s">
        <v>33</v>
      </c>
      <c r="E1283">
        <v>106962</v>
      </c>
      <c r="F1283" t="s">
        <v>372</v>
      </c>
      <c r="G1283">
        <v>202101</v>
      </c>
      <c r="H1283" t="s">
        <v>151</v>
      </c>
      <c r="I1283" t="s">
        <v>152</v>
      </c>
      <c r="J1283">
        <v>350</v>
      </c>
      <c r="K1283" t="s">
        <v>6</v>
      </c>
      <c r="L1283">
        <v>350</v>
      </c>
    </row>
    <row r="1284" spans="1:12" ht="15" customHeight="1">
      <c r="A1284" s="1" t="s">
        <v>1080</v>
      </c>
      <c r="B1284">
        <v>26</v>
      </c>
      <c r="C1284" t="s">
        <v>9</v>
      </c>
      <c r="D1284" t="s">
        <v>33</v>
      </c>
      <c r="E1284">
        <v>105383</v>
      </c>
      <c r="F1284" t="s">
        <v>269</v>
      </c>
      <c r="G1284">
        <v>202101</v>
      </c>
      <c r="H1284" t="s">
        <v>151</v>
      </c>
      <c r="I1284" t="s">
        <v>152</v>
      </c>
      <c r="J1284">
        <v>2400</v>
      </c>
      <c r="K1284" t="s">
        <v>6</v>
      </c>
      <c r="L1284">
        <v>2400</v>
      </c>
    </row>
    <row r="1285" spans="1:12" ht="15" customHeight="1">
      <c r="A1285" s="1" t="s">
        <v>1080</v>
      </c>
      <c r="B1285">
        <v>26</v>
      </c>
      <c r="C1285" t="s">
        <v>9</v>
      </c>
      <c r="D1285" t="s">
        <v>33</v>
      </c>
      <c r="E1285">
        <v>107270</v>
      </c>
      <c r="F1285" t="s">
        <v>779</v>
      </c>
      <c r="G1285">
        <v>202101</v>
      </c>
      <c r="H1285" t="s">
        <v>151</v>
      </c>
      <c r="I1285" t="s">
        <v>152</v>
      </c>
      <c r="J1285">
        <v>162.25</v>
      </c>
      <c r="K1285" t="s">
        <v>6</v>
      </c>
      <c r="L1285">
        <v>162.25</v>
      </c>
    </row>
    <row r="1286" spans="1:12" ht="15" customHeight="1">
      <c r="A1286" s="1" t="s">
        <v>1080</v>
      </c>
      <c r="B1286">
        <v>26</v>
      </c>
      <c r="C1286" t="s">
        <v>9</v>
      </c>
      <c r="D1286" t="s">
        <v>33</v>
      </c>
      <c r="E1286">
        <v>107270</v>
      </c>
      <c r="F1286" t="s">
        <v>779</v>
      </c>
      <c r="G1286">
        <v>202101</v>
      </c>
      <c r="H1286" t="s">
        <v>151</v>
      </c>
      <c r="I1286" t="s">
        <v>152</v>
      </c>
      <c r="J1286">
        <v>714</v>
      </c>
      <c r="K1286" t="s">
        <v>6</v>
      </c>
      <c r="L1286">
        <v>714</v>
      </c>
    </row>
    <row r="1287" spans="1:12" ht="15" customHeight="1">
      <c r="A1287" s="1" t="s">
        <v>1080</v>
      </c>
      <c r="B1287">
        <v>26</v>
      </c>
      <c r="C1287" t="s">
        <v>9</v>
      </c>
      <c r="D1287" t="s">
        <v>33</v>
      </c>
      <c r="E1287">
        <v>107270</v>
      </c>
      <c r="F1287" t="s">
        <v>779</v>
      </c>
      <c r="G1287">
        <v>202101</v>
      </c>
      <c r="H1287" t="s">
        <v>151</v>
      </c>
      <c r="I1287" t="s">
        <v>152</v>
      </c>
      <c r="J1287">
        <v>301.76</v>
      </c>
      <c r="K1287" t="s">
        <v>6</v>
      </c>
      <c r="L1287">
        <v>301.76</v>
      </c>
    </row>
    <row r="1288" spans="1:12" ht="15" customHeight="1">
      <c r="A1288" s="1" t="s">
        <v>1080</v>
      </c>
      <c r="B1288">
        <v>26</v>
      </c>
      <c r="C1288" t="s">
        <v>9</v>
      </c>
      <c r="D1288" t="s">
        <v>33</v>
      </c>
      <c r="E1288">
        <v>107328</v>
      </c>
      <c r="F1288" t="s">
        <v>488</v>
      </c>
      <c r="G1288">
        <v>202101</v>
      </c>
      <c r="H1288" t="s">
        <v>151</v>
      </c>
      <c r="I1288" t="s">
        <v>152</v>
      </c>
      <c r="J1288">
        <v>78</v>
      </c>
      <c r="K1288" t="s">
        <v>6</v>
      </c>
      <c r="L1288">
        <v>78</v>
      </c>
    </row>
    <row r="1289" spans="1:12" ht="15" customHeight="1">
      <c r="A1289" s="1" t="s">
        <v>1080</v>
      </c>
      <c r="B1289">
        <v>26</v>
      </c>
      <c r="C1289" t="s">
        <v>9</v>
      </c>
      <c r="D1289" t="s">
        <v>33</v>
      </c>
      <c r="E1289">
        <v>107328</v>
      </c>
      <c r="F1289" t="s">
        <v>488</v>
      </c>
      <c r="G1289">
        <v>202101</v>
      </c>
      <c r="H1289" t="s">
        <v>151</v>
      </c>
      <c r="I1289" t="s">
        <v>152</v>
      </c>
      <c r="J1289">
        <v>1800</v>
      </c>
      <c r="K1289" t="s">
        <v>6</v>
      </c>
      <c r="L1289">
        <v>1800</v>
      </c>
    </row>
    <row r="1290" spans="1:12" ht="15" customHeight="1">
      <c r="A1290" s="1" t="s">
        <v>1080</v>
      </c>
      <c r="B1290">
        <v>26</v>
      </c>
      <c r="C1290" t="s">
        <v>9</v>
      </c>
      <c r="D1290" t="s">
        <v>33</v>
      </c>
      <c r="E1290">
        <v>107328</v>
      </c>
      <c r="F1290" t="s">
        <v>488</v>
      </c>
      <c r="G1290">
        <v>202101</v>
      </c>
      <c r="H1290" t="s">
        <v>151</v>
      </c>
      <c r="I1290" t="s">
        <v>152</v>
      </c>
      <c r="J1290">
        <v>87.1</v>
      </c>
      <c r="K1290" t="s">
        <v>6</v>
      </c>
      <c r="L1290">
        <v>87.1</v>
      </c>
    </row>
    <row r="1291" spans="1:12" ht="15" customHeight="1">
      <c r="A1291" s="1" t="s">
        <v>1080</v>
      </c>
      <c r="B1291">
        <v>26</v>
      </c>
      <c r="C1291" t="s">
        <v>9</v>
      </c>
      <c r="D1291" t="s">
        <v>33</v>
      </c>
      <c r="E1291">
        <v>107835</v>
      </c>
      <c r="F1291" t="s">
        <v>494</v>
      </c>
      <c r="G1291">
        <v>202101</v>
      </c>
      <c r="H1291" t="s">
        <v>151</v>
      </c>
      <c r="I1291" t="s">
        <v>152</v>
      </c>
      <c r="J1291">
        <v>663.6</v>
      </c>
      <c r="K1291" t="s">
        <v>6</v>
      </c>
      <c r="L1291">
        <v>663.6</v>
      </c>
    </row>
    <row r="1292" spans="1:12" ht="15" customHeight="1">
      <c r="A1292" s="1" t="s">
        <v>1080</v>
      </c>
      <c r="B1292">
        <v>26</v>
      </c>
      <c r="C1292" t="s">
        <v>9</v>
      </c>
      <c r="D1292" t="s">
        <v>33</v>
      </c>
      <c r="E1292">
        <v>107835</v>
      </c>
      <c r="F1292" t="s">
        <v>494</v>
      </c>
      <c r="G1292">
        <v>202101</v>
      </c>
      <c r="H1292" t="s">
        <v>151</v>
      </c>
      <c r="I1292" t="s">
        <v>152</v>
      </c>
      <c r="J1292">
        <v>1327.2</v>
      </c>
      <c r="K1292" t="s">
        <v>6</v>
      </c>
      <c r="L1292">
        <v>1327.2</v>
      </c>
    </row>
    <row r="1293" spans="1:12" ht="15" customHeight="1">
      <c r="A1293" s="1" t="s">
        <v>1080</v>
      </c>
      <c r="B1293">
        <v>26</v>
      </c>
      <c r="C1293" t="s">
        <v>9</v>
      </c>
      <c r="D1293" t="s">
        <v>33</v>
      </c>
      <c r="E1293">
        <v>109519</v>
      </c>
      <c r="F1293" t="s">
        <v>381</v>
      </c>
      <c r="G1293">
        <v>202101</v>
      </c>
      <c r="H1293" t="s">
        <v>151</v>
      </c>
      <c r="I1293" t="s">
        <v>152</v>
      </c>
      <c r="J1293">
        <v>25.65</v>
      </c>
      <c r="K1293" t="s">
        <v>6</v>
      </c>
      <c r="L1293">
        <v>25.65</v>
      </c>
    </row>
    <row r="1294" spans="1:12" ht="15" customHeight="1">
      <c r="A1294" s="1" t="s">
        <v>1080</v>
      </c>
      <c r="B1294">
        <v>26</v>
      </c>
      <c r="C1294" t="s">
        <v>9</v>
      </c>
      <c r="D1294" t="s">
        <v>33</v>
      </c>
      <c r="E1294">
        <v>100065</v>
      </c>
      <c r="F1294" t="s">
        <v>467</v>
      </c>
      <c r="G1294">
        <v>202101</v>
      </c>
      <c r="H1294" t="s">
        <v>151</v>
      </c>
      <c r="I1294" t="s">
        <v>152</v>
      </c>
      <c r="J1294">
        <v>178.8</v>
      </c>
      <c r="K1294" t="s">
        <v>6</v>
      </c>
      <c r="L1294">
        <v>178.8</v>
      </c>
    </row>
    <row r="1295" spans="1:12" ht="15" customHeight="1">
      <c r="A1295" s="1" t="s">
        <v>1080</v>
      </c>
      <c r="B1295">
        <v>26</v>
      </c>
      <c r="C1295" t="s">
        <v>9</v>
      </c>
      <c r="D1295" t="s">
        <v>33</v>
      </c>
      <c r="E1295">
        <v>100065</v>
      </c>
      <c r="F1295" t="s">
        <v>467</v>
      </c>
      <c r="G1295">
        <v>202101</v>
      </c>
      <c r="H1295" t="s">
        <v>151</v>
      </c>
      <c r="I1295" t="s">
        <v>152</v>
      </c>
      <c r="J1295">
        <v>92.8</v>
      </c>
      <c r="K1295" t="s">
        <v>6</v>
      </c>
      <c r="L1295">
        <v>92.8</v>
      </c>
    </row>
    <row r="1296" spans="1:12" ht="15" customHeight="1">
      <c r="A1296" s="1" t="s">
        <v>1080</v>
      </c>
      <c r="B1296">
        <v>26</v>
      </c>
      <c r="C1296" t="s">
        <v>9</v>
      </c>
      <c r="D1296" t="s">
        <v>33</v>
      </c>
      <c r="E1296">
        <v>100065</v>
      </c>
      <c r="F1296" t="s">
        <v>467</v>
      </c>
      <c r="G1296">
        <v>202101</v>
      </c>
      <c r="H1296" t="s">
        <v>151</v>
      </c>
      <c r="I1296" t="s">
        <v>152</v>
      </c>
      <c r="J1296">
        <v>85.6</v>
      </c>
      <c r="K1296" t="s">
        <v>6</v>
      </c>
      <c r="L1296">
        <v>85.6</v>
      </c>
    </row>
    <row r="1297" spans="1:12" ht="15" customHeight="1">
      <c r="A1297" s="1" t="s">
        <v>1080</v>
      </c>
      <c r="B1297">
        <v>26</v>
      </c>
      <c r="C1297" t="s">
        <v>9</v>
      </c>
      <c r="D1297" t="s">
        <v>33</v>
      </c>
      <c r="E1297">
        <v>100065</v>
      </c>
      <c r="F1297" t="s">
        <v>467</v>
      </c>
      <c r="G1297">
        <v>202101</v>
      </c>
      <c r="H1297" t="s">
        <v>151</v>
      </c>
      <c r="I1297" t="s">
        <v>152</v>
      </c>
      <c r="J1297">
        <v>70</v>
      </c>
      <c r="K1297" t="s">
        <v>6</v>
      </c>
      <c r="L1297">
        <v>70</v>
      </c>
    </row>
    <row r="1298" spans="1:12" ht="15" customHeight="1">
      <c r="A1298" s="1" t="s">
        <v>1080</v>
      </c>
      <c r="B1298">
        <v>26</v>
      </c>
      <c r="C1298" t="s">
        <v>9</v>
      </c>
      <c r="D1298" t="s">
        <v>33</v>
      </c>
      <c r="E1298">
        <v>110699</v>
      </c>
      <c r="F1298" t="s">
        <v>598</v>
      </c>
      <c r="G1298">
        <v>202101</v>
      </c>
      <c r="H1298" t="s">
        <v>151</v>
      </c>
      <c r="I1298" t="s">
        <v>152</v>
      </c>
      <c r="J1298">
        <v>116.7</v>
      </c>
      <c r="K1298" t="s">
        <v>6</v>
      </c>
      <c r="L1298">
        <v>116.7</v>
      </c>
    </row>
    <row r="1299" spans="1:12" ht="15" customHeight="1">
      <c r="A1299" s="1" t="s">
        <v>1080</v>
      </c>
      <c r="B1299">
        <v>26</v>
      </c>
      <c r="C1299" t="s">
        <v>9</v>
      </c>
      <c r="D1299" t="s">
        <v>33</v>
      </c>
      <c r="E1299">
        <v>110699</v>
      </c>
      <c r="F1299" t="s">
        <v>598</v>
      </c>
      <c r="G1299">
        <v>202101</v>
      </c>
      <c r="H1299" t="s">
        <v>151</v>
      </c>
      <c r="I1299" t="s">
        <v>152</v>
      </c>
      <c r="J1299">
        <v>91.71</v>
      </c>
      <c r="K1299" t="s">
        <v>6</v>
      </c>
      <c r="L1299">
        <v>91.71</v>
      </c>
    </row>
    <row r="1300" spans="1:12" ht="15" customHeight="1">
      <c r="A1300" s="1" t="s">
        <v>1080</v>
      </c>
      <c r="B1300">
        <v>26</v>
      </c>
      <c r="C1300" t="s">
        <v>9</v>
      </c>
      <c r="D1300" t="s">
        <v>33</v>
      </c>
      <c r="E1300">
        <v>110699</v>
      </c>
      <c r="F1300" t="s">
        <v>598</v>
      </c>
      <c r="G1300">
        <v>202101</v>
      </c>
      <c r="H1300" t="s">
        <v>151</v>
      </c>
      <c r="I1300" t="s">
        <v>152</v>
      </c>
      <c r="J1300">
        <v>91.71</v>
      </c>
      <c r="K1300" t="s">
        <v>6</v>
      </c>
      <c r="L1300">
        <v>91.71</v>
      </c>
    </row>
    <row r="1301" spans="1:12" ht="15" customHeight="1">
      <c r="A1301" s="1" t="s">
        <v>1080</v>
      </c>
      <c r="B1301">
        <v>26</v>
      </c>
      <c r="C1301" t="s">
        <v>9</v>
      </c>
      <c r="D1301" t="s">
        <v>33</v>
      </c>
      <c r="E1301">
        <v>110699</v>
      </c>
      <c r="F1301" t="s">
        <v>598</v>
      </c>
      <c r="G1301">
        <v>202101</v>
      </c>
      <c r="H1301" t="s">
        <v>151</v>
      </c>
      <c r="I1301" t="s">
        <v>152</v>
      </c>
      <c r="J1301">
        <v>101.85</v>
      </c>
      <c r="K1301" t="s">
        <v>6</v>
      </c>
      <c r="L1301">
        <v>101.85</v>
      </c>
    </row>
    <row r="1302" spans="1:12" ht="15" customHeight="1">
      <c r="A1302" s="1" t="s">
        <v>1080</v>
      </c>
      <c r="B1302">
        <v>26</v>
      </c>
      <c r="C1302" t="s">
        <v>9</v>
      </c>
      <c r="D1302" t="s">
        <v>33</v>
      </c>
      <c r="E1302">
        <v>110699</v>
      </c>
      <c r="F1302" t="s">
        <v>598</v>
      </c>
      <c r="G1302">
        <v>202101</v>
      </c>
      <c r="H1302" t="s">
        <v>151</v>
      </c>
      <c r="I1302" t="s">
        <v>152</v>
      </c>
      <c r="J1302">
        <v>141.34</v>
      </c>
      <c r="K1302" t="s">
        <v>6</v>
      </c>
      <c r="L1302">
        <v>141.34</v>
      </c>
    </row>
    <row r="1303" spans="1:12" ht="15" customHeight="1">
      <c r="A1303" s="1" t="s">
        <v>1080</v>
      </c>
      <c r="B1303">
        <v>26</v>
      </c>
      <c r="C1303" t="s">
        <v>9</v>
      </c>
      <c r="D1303" t="s">
        <v>33</v>
      </c>
      <c r="E1303">
        <v>110699</v>
      </c>
      <c r="F1303" t="s">
        <v>598</v>
      </c>
      <c r="G1303">
        <v>202101</v>
      </c>
      <c r="H1303" t="s">
        <v>151</v>
      </c>
      <c r="I1303" t="s">
        <v>152</v>
      </c>
      <c r="J1303">
        <v>45.85</v>
      </c>
      <c r="K1303" t="s">
        <v>6</v>
      </c>
      <c r="L1303">
        <v>45.85</v>
      </c>
    </row>
    <row r="1304" spans="1:12" ht="15" customHeight="1">
      <c r="A1304" s="1" t="s">
        <v>1080</v>
      </c>
      <c r="B1304">
        <v>26</v>
      </c>
      <c r="C1304" t="s">
        <v>9</v>
      </c>
      <c r="D1304" t="s">
        <v>33</v>
      </c>
      <c r="E1304">
        <v>110699</v>
      </c>
      <c r="F1304" t="s">
        <v>598</v>
      </c>
      <c r="G1304">
        <v>202101</v>
      </c>
      <c r="H1304" t="s">
        <v>151</v>
      </c>
      <c r="I1304" t="s">
        <v>152</v>
      </c>
      <c r="J1304">
        <v>194.15</v>
      </c>
      <c r="K1304" t="s">
        <v>6</v>
      </c>
      <c r="L1304">
        <v>194.15</v>
      </c>
    </row>
    <row r="1305" spans="1:12" ht="15" customHeight="1">
      <c r="A1305" s="1" t="s">
        <v>1080</v>
      </c>
      <c r="B1305">
        <v>26</v>
      </c>
      <c r="C1305" t="s">
        <v>9</v>
      </c>
      <c r="D1305" t="s">
        <v>33</v>
      </c>
      <c r="E1305">
        <v>106165</v>
      </c>
      <c r="F1305" t="s">
        <v>315</v>
      </c>
      <c r="G1305">
        <v>202101</v>
      </c>
      <c r="H1305" t="s">
        <v>151</v>
      </c>
      <c r="I1305" t="s">
        <v>152</v>
      </c>
      <c r="J1305">
        <v>118.76</v>
      </c>
      <c r="K1305" t="s">
        <v>6</v>
      </c>
      <c r="L1305">
        <v>118.76</v>
      </c>
    </row>
    <row r="1306" spans="1:12" ht="15" customHeight="1">
      <c r="A1306" s="1" t="s">
        <v>1080</v>
      </c>
      <c r="B1306">
        <v>30</v>
      </c>
      <c r="C1306" t="s">
        <v>9</v>
      </c>
      <c r="D1306" t="s">
        <v>33</v>
      </c>
      <c r="E1306">
        <v>102450</v>
      </c>
      <c r="F1306" t="s">
        <v>197</v>
      </c>
      <c r="G1306">
        <v>202101</v>
      </c>
      <c r="H1306" t="s">
        <v>151</v>
      </c>
      <c r="I1306" t="s">
        <v>152</v>
      </c>
      <c r="J1306">
        <v>87</v>
      </c>
      <c r="K1306" t="s">
        <v>6</v>
      </c>
      <c r="L1306">
        <v>87</v>
      </c>
    </row>
    <row r="1307" spans="1:12" ht="15" customHeight="1">
      <c r="A1307" s="1" t="s">
        <v>1080</v>
      </c>
      <c r="B1307">
        <v>30</v>
      </c>
      <c r="C1307" t="s">
        <v>9</v>
      </c>
      <c r="D1307" t="s">
        <v>33</v>
      </c>
      <c r="E1307">
        <v>102450</v>
      </c>
      <c r="F1307" t="s">
        <v>197</v>
      </c>
      <c r="G1307">
        <v>202101</v>
      </c>
      <c r="H1307" t="s">
        <v>151</v>
      </c>
      <c r="I1307" t="s">
        <v>152</v>
      </c>
      <c r="J1307">
        <v>105.91</v>
      </c>
      <c r="K1307" t="s">
        <v>6</v>
      </c>
      <c r="L1307">
        <v>105.91</v>
      </c>
    </row>
    <row r="1308" spans="1:12" ht="15" customHeight="1">
      <c r="A1308" s="1" t="s">
        <v>1080</v>
      </c>
      <c r="B1308">
        <v>30</v>
      </c>
      <c r="C1308" t="s">
        <v>9</v>
      </c>
      <c r="D1308" t="s">
        <v>33</v>
      </c>
      <c r="E1308">
        <v>102450</v>
      </c>
      <c r="F1308" t="s">
        <v>197</v>
      </c>
      <c r="G1308">
        <v>202101</v>
      </c>
      <c r="H1308" t="s">
        <v>151</v>
      </c>
      <c r="I1308" t="s">
        <v>152</v>
      </c>
      <c r="J1308">
        <v>270</v>
      </c>
      <c r="K1308" t="s">
        <v>6</v>
      </c>
      <c r="L1308">
        <v>270</v>
      </c>
    </row>
    <row r="1309" spans="1:12" ht="15" customHeight="1">
      <c r="A1309" s="1" t="s">
        <v>1080</v>
      </c>
      <c r="B1309">
        <v>30</v>
      </c>
      <c r="C1309" t="s">
        <v>9</v>
      </c>
      <c r="D1309" t="s">
        <v>33</v>
      </c>
      <c r="E1309">
        <v>100301</v>
      </c>
      <c r="F1309" t="s">
        <v>199</v>
      </c>
      <c r="G1309">
        <v>202101</v>
      </c>
      <c r="H1309" t="s">
        <v>151</v>
      </c>
      <c r="I1309" t="s">
        <v>152</v>
      </c>
      <c r="J1309">
        <v>1155.02</v>
      </c>
      <c r="K1309" t="s">
        <v>6</v>
      </c>
      <c r="L1309">
        <v>1155.02</v>
      </c>
    </row>
    <row r="1310" spans="1:12" ht="15" customHeight="1">
      <c r="A1310" s="1" t="s">
        <v>1080</v>
      </c>
      <c r="B1310">
        <v>30</v>
      </c>
      <c r="C1310" t="s">
        <v>9</v>
      </c>
      <c r="D1310" t="s">
        <v>33</v>
      </c>
      <c r="E1310">
        <v>100301</v>
      </c>
      <c r="F1310" t="s">
        <v>199</v>
      </c>
      <c r="G1310">
        <v>202101</v>
      </c>
      <c r="H1310" t="s">
        <v>151</v>
      </c>
      <c r="I1310" t="s">
        <v>152</v>
      </c>
      <c r="J1310">
        <v>385.31</v>
      </c>
      <c r="K1310" t="s">
        <v>6</v>
      </c>
      <c r="L1310">
        <v>385.31</v>
      </c>
    </row>
    <row r="1311" spans="1:12" ht="15" customHeight="1">
      <c r="A1311" s="1" t="s">
        <v>1080</v>
      </c>
      <c r="B1311">
        <v>30</v>
      </c>
      <c r="C1311" t="s">
        <v>9</v>
      </c>
      <c r="D1311" t="s">
        <v>33</v>
      </c>
      <c r="E1311">
        <v>100301</v>
      </c>
      <c r="F1311" t="s">
        <v>199</v>
      </c>
      <c r="G1311">
        <v>202101</v>
      </c>
      <c r="H1311" t="s">
        <v>151</v>
      </c>
      <c r="I1311" t="s">
        <v>152</v>
      </c>
      <c r="J1311">
        <v>385.31</v>
      </c>
      <c r="K1311" t="s">
        <v>6</v>
      </c>
      <c r="L1311">
        <v>385.31</v>
      </c>
    </row>
    <row r="1312" spans="1:12" ht="15" customHeight="1">
      <c r="A1312" s="1" t="s">
        <v>1080</v>
      </c>
      <c r="B1312">
        <v>30</v>
      </c>
      <c r="C1312" t="s">
        <v>9</v>
      </c>
      <c r="D1312" t="s">
        <v>33</v>
      </c>
      <c r="E1312">
        <v>108146</v>
      </c>
      <c r="F1312" t="s">
        <v>549</v>
      </c>
      <c r="G1312">
        <v>202101</v>
      </c>
      <c r="H1312" t="s">
        <v>151</v>
      </c>
      <c r="I1312" t="s">
        <v>152</v>
      </c>
      <c r="J1312">
        <v>1160</v>
      </c>
      <c r="K1312" t="s">
        <v>6</v>
      </c>
      <c r="L1312">
        <v>1160</v>
      </c>
    </row>
    <row r="1313" spans="1:12" ht="15" customHeight="1">
      <c r="A1313" s="1" t="s">
        <v>1080</v>
      </c>
      <c r="B1313">
        <v>30</v>
      </c>
      <c r="C1313" t="s">
        <v>9</v>
      </c>
      <c r="D1313" t="s">
        <v>33</v>
      </c>
      <c r="E1313">
        <v>108146</v>
      </c>
      <c r="F1313" t="s">
        <v>549</v>
      </c>
      <c r="G1313">
        <v>202101</v>
      </c>
      <c r="H1313" t="s">
        <v>151</v>
      </c>
      <c r="I1313" t="s">
        <v>152</v>
      </c>
      <c r="J1313">
        <v>1160</v>
      </c>
      <c r="K1313" t="s">
        <v>6</v>
      </c>
      <c r="L1313">
        <v>1160</v>
      </c>
    </row>
    <row r="1314" spans="1:12" ht="15" customHeight="1">
      <c r="A1314" s="1" t="s">
        <v>1080</v>
      </c>
      <c r="B1314">
        <v>30</v>
      </c>
      <c r="C1314" t="s">
        <v>9</v>
      </c>
      <c r="D1314" t="s">
        <v>33</v>
      </c>
      <c r="E1314">
        <v>100772</v>
      </c>
      <c r="F1314" t="s">
        <v>392</v>
      </c>
      <c r="G1314">
        <v>202101</v>
      </c>
      <c r="H1314" t="s">
        <v>151</v>
      </c>
      <c r="I1314" t="s">
        <v>152</v>
      </c>
      <c r="J1314">
        <v>71</v>
      </c>
      <c r="K1314" t="s">
        <v>6</v>
      </c>
      <c r="L1314">
        <v>71</v>
      </c>
    </row>
    <row r="1315" spans="1:12" ht="15" customHeight="1">
      <c r="A1315" s="1" t="s">
        <v>1080</v>
      </c>
      <c r="B1315">
        <v>30</v>
      </c>
      <c r="C1315" t="s">
        <v>9</v>
      </c>
      <c r="D1315" t="s">
        <v>33</v>
      </c>
      <c r="E1315">
        <v>109840</v>
      </c>
      <c r="F1315" t="s">
        <v>585</v>
      </c>
      <c r="G1315">
        <v>202101</v>
      </c>
      <c r="H1315" t="s">
        <v>151</v>
      </c>
      <c r="I1315" t="s">
        <v>152</v>
      </c>
      <c r="J1315">
        <v>9528</v>
      </c>
      <c r="K1315" t="s">
        <v>6</v>
      </c>
      <c r="L1315">
        <v>9528</v>
      </c>
    </row>
    <row r="1316" spans="1:12" ht="15" customHeight="1">
      <c r="A1316" s="1" t="s">
        <v>1080</v>
      </c>
      <c r="B1316">
        <v>30</v>
      </c>
      <c r="C1316" t="s">
        <v>9</v>
      </c>
      <c r="D1316" t="s">
        <v>33</v>
      </c>
      <c r="E1316">
        <v>109840</v>
      </c>
      <c r="F1316" t="s">
        <v>585</v>
      </c>
      <c r="G1316">
        <v>202101</v>
      </c>
      <c r="H1316" t="s">
        <v>151</v>
      </c>
      <c r="I1316" t="s">
        <v>152</v>
      </c>
      <c r="J1316">
        <v>1905.6</v>
      </c>
      <c r="K1316" t="s">
        <v>6</v>
      </c>
      <c r="L1316">
        <v>1905.6</v>
      </c>
    </row>
    <row r="1317" spans="1:12" ht="15" customHeight="1">
      <c r="A1317" s="1" t="s">
        <v>1080</v>
      </c>
      <c r="B1317">
        <v>30</v>
      </c>
      <c r="C1317" t="s">
        <v>9</v>
      </c>
      <c r="D1317" t="s">
        <v>33</v>
      </c>
      <c r="E1317">
        <v>109840</v>
      </c>
      <c r="F1317" t="s">
        <v>585</v>
      </c>
      <c r="G1317">
        <v>202101</v>
      </c>
      <c r="H1317" t="s">
        <v>151</v>
      </c>
      <c r="I1317" t="s">
        <v>152</v>
      </c>
      <c r="J1317">
        <v>15663.6</v>
      </c>
      <c r="K1317" t="s">
        <v>6</v>
      </c>
      <c r="L1317">
        <v>15663.6</v>
      </c>
    </row>
    <row r="1318" spans="1:12" ht="15" customHeight="1">
      <c r="A1318" s="1" t="s">
        <v>1080</v>
      </c>
      <c r="B1318">
        <v>30</v>
      </c>
      <c r="C1318" t="s">
        <v>9</v>
      </c>
      <c r="D1318" t="s">
        <v>33</v>
      </c>
      <c r="E1318">
        <v>109840</v>
      </c>
      <c r="F1318" t="s">
        <v>585</v>
      </c>
      <c r="G1318">
        <v>202101</v>
      </c>
      <c r="H1318" t="s">
        <v>151</v>
      </c>
      <c r="I1318" t="s">
        <v>152</v>
      </c>
      <c r="J1318">
        <v>5926.2</v>
      </c>
      <c r="K1318" t="s">
        <v>6</v>
      </c>
      <c r="L1318">
        <v>5926.2</v>
      </c>
    </row>
    <row r="1319" spans="1:12" ht="15" customHeight="1">
      <c r="A1319" s="1" t="s">
        <v>1080</v>
      </c>
      <c r="B1319">
        <v>35</v>
      </c>
      <c r="C1319" t="s">
        <v>9</v>
      </c>
      <c r="D1319" t="s">
        <v>33</v>
      </c>
      <c r="E1319">
        <v>103233</v>
      </c>
      <c r="F1319" t="s">
        <v>186</v>
      </c>
      <c r="G1319">
        <v>202101</v>
      </c>
      <c r="H1319" t="s">
        <v>151</v>
      </c>
      <c r="I1319" t="s">
        <v>152</v>
      </c>
      <c r="J1319">
        <v>112.65</v>
      </c>
      <c r="K1319" t="s">
        <v>6</v>
      </c>
      <c r="L1319">
        <v>112.65</v>
      </c>
    </row>
    <row r="1320" spans="1:12" ht="15" customHeight="1">
      <c r="A1320" s="1" t="s">
        <v>1080</v>
      </c>
      <c r="B1320">
        <v>35</v>
      </c>
      <c r="C1320" t="s">
        <v>9</v>
      </c>
      <c r="D1320" t="s">
        <v>33</v>
      </c>
      <c r="E1320">
        <v>103233</v>
      </c>
      <c r="F1320" t="s">
        <v>186</v>
      </c>
      <c r="G1320">
        <v>202101</v>
      </c>
      <c r="H1320" t="s">
        <v>151</v>
      </c>
      <c r="I1320" t="s">
        <v>152</v>
      </c>
      <c r="J1320">
        <v>1469</v>
      </c>
      <c r="K1320" t="s">
        <v>6</v>
      </c>
      <c r="L1320">
        <v>1469</v>
      </c>
    </row>
    <row r="1321" spans="1:12" ht="15" customHeight="1">
      <c r="A1321" s="1" t="s">
        <v>1080</v>
      </c>
      <c r="B1321">
        <v>35</v>
      </c>
      <c r="C1321" t="s">
        <v>9</v>
      </c>
      <c r="D1321" t="s">
        <v>33</v>
      </c>
      <c r="E1321">
        <v>103233</v>
      </c>
      <c r="F1321" t="s">
        <v>186</v>
      </c>
      <c r="G1321">
        <v>202101</v>
      </c>
      <c r="H1321" t="s">
        <v>151</v>
      </c>
      <c r="I1321" t="s">
        <v>152</v>
      </c>
      <c r="J1321">
        <v>777</v>
      </c>
      <c r="K1321" t="s">
        <v>6</v>
      </c>
      <c r="L1321">
        <v>777</v>
      </c>
    </row>
    <row r="1322" spans="1:12" ht="15" customHeight="1">
      <c r="A1322" s="1" t="s">
        <v>1080</v>
      </c>
      <c r="B1322">
        <v>35</v>
      </c>
      <c r="C1322" t="s">
        <v>9</v>
      </c>
      <c r="D1322" t="s">
        <v>33</v>
      </c>
      <c r="E1322">
        <v>103233</v>
      </c>
      <c r="F1322" t="s">
        <v>186</v>
      </c>
      <c r="G1322">
        <v>202101</v>
      </c>
      <c r="H1322" t="s">
        <v>151</v>
      </c>
      <c r="I1322" t="s">
        <v>152</v>
      </c>
      <c r="J1322">
        <v>615.20000000000005</v>
      </c>
      <c r="K1322" t="s">
        <v>6</v>
      </c>
      <c r="L1322">
        <v>615.20000000000005</v>
      </c>
    </row>
    <row r="1323" spans="1:12" ht="15" customHeight="1">
      <c r="A1323" s="1" t="s">
        <v>1080</v>
      </c>
      <c r="B1323">
        <v>35</v>
      </c>
      <c r="C1323" t="s">
        <v>9</v>
      </c>
      <c r="D1323" t="s">
        <v>33</v>
      </c>
      <c r="E1323">
        <v>103233</v>
      </c>
      <c r="F1323" t="s">
        <v>186</v>
      </c>
      <c r="G1323">
        <v>202101</v>
      </c>
      <c r="H1323" t="s">
        <v>151</v>
      </c>
      <c r="I1323" t="s">
        <v>152</v>
      </c>
      <c r="J1323">
        <v>333.6</v>
      </c>
      <c r="K1323" t="s">
        <v>6</v>
      </c>
      <c r="L1323">
        <v>333.6</v>
      </c>
    </row>
    <row r="1324" spans="1:12">
      <c r="A1324" s="1" t="s">
        <v>1080</v>
      </c>
      <c r="B1324">
        <v>35</v>
      </c>
      <c r="C1324" t="s">
        <v>9</v>
      </c>
      <c r="D1324" t="s">
        <v>33</v>
      </c>
      <c r="E1324">
        <v>103233</v>
      </c>
      <c r="F1324" t="s">
        <v>186</v>
      </c>
      <c r="G1324">
        <v>202101</v>
      </c>
      <c r="H1324" t="s">
        <v>151</v>
      </c>
      <c r="I1324" t="s">
        <v>152</v>
      </c>
      <c r="J1324">
        <v>550.1</v>
      </c>
      <c r="K1324" t="s">
        <v>6</v>
      </c>
      <c r="L1324">
        <v>550.1</v>
      </c>
    </row>
    <row r="1325" spans="1:12">
      <c r="A1325" s="1" t="s">
        <v>1080</v>
      </c>
      <c r="B1325">
        <v>35</v>
      </c>
      <c r="C1325" t="s">
        <v>9</v>
      </c>
      <c r="D1325" t="s">
        <v>33</v>
      </c>
      <c r="E1325">
        <v>103233</v>
      </c>
      <c r="F1325" t="s">
        <v>186</v>
      </c>
      <c r="G1325">
        <v>202101</v>
      </c>
      <c r="H1325" t="s">
        <v>151</v>
      </c>
      <c r="I1325" t="s">
        <v>152</v>
      </c>
      <c r="J1325">
        <v>777</v>
      </c>
      <c r="K1325" t="s">
        <v>6</v>
      </c>
      <c r="L1325">
        <v>777</v>
      </c>
    </row>
    <row r="1326" spans="1:12">
      <c r="A1326" s="1" t="s">
        <v>1080</v>
      </c>
      <c r="B1326">
        <v>35</v>
      </c>
      <c r="C1326" t="s">
        <v>9</v>
      </c>
      <c r="D1326" t="s">
        <v>33</v>
      </c>
      <c r="E1326">
        <v>103233</v>
      </c>
      <c r="F1326" t="s">
        <v>186</v>
      </c>
      <c r="G1326">
        <v>202101</v>
      </c>
      <c r="H1326" t="s">
        <v>151</v>
      </c>
      <c r="I1326" t="s">
        <v>152</v>
      </c>
      <c r="J1326">
        <v>364</v>
      </c>
      <c r="K1326" t="s">
        <v>6</v>
      </c>
      <c r="L1326">
        <v>364</v>
      </c>
    </row>
    <row r="1327" spans="1:12" ht="15" customHeight="1">
      <c r="A1327" s="1" t="s">
        <v>1080</v>
      </c>
      <c r="B1327">
        <v>35</v>
      </c>
      <c r="C1327" t="s">
        <v>9</v>
      </c>
      <c r="D1327" t="s">
        <v>33</v>
      </c>
      <c r="E1327">
        <v>103233</v>
      </c>
      <c r="F1327" t="s">
        <v>186</v>
      </c>
      <c r="G1327">
        <v>202101</v>
      </c>
      <c r="H1327" t="s">
        <v>151</v>
      </c>
      <c r="I1327" t="s">
        <v>152</v>
      </c>
      <c r="J1327">
        <v>34.6</v>
      </c>
      <c r="K1327" t="s">
        <v>6</v>
      </c>
      <c r="L1327">
        <v>34.6</v>
      </c>
    </row>
    <row r="1328" spans="1:12" ht="15" customHeight="1">
      <c r="A1328" s="1" t="s">
        <v>1080</v>
      </c>
      <c r="B1328">
        <v>35</v>
      </c>
      <c r="C1328" t="s">
        <v>9</v>
      </c>
      <c r="D1328" t="s">
        <v>33</v>
      </c>
      <c r="E1328">
        <v>108705</v>
      </c>
      <c r="F1328" t="s">
        <v>187</v>
      </c>
      <c r="G1328">
        <v>202101</v>
      </c>
      <c r="H1328" t="s">
        <v>151</v>
      </c>
      <c r="I1328" t="s">
        <v>152</v>
      </c>
      <c r="J1328">
        <v>12522.8</v>
      </c>
      <c r="K1328" t="s">
        <v>6</v>
      </c>
      <c r="L1328">
        <v>12522.8</v>
      </c>
    </row>
    <row r="1329" spans="1:12" ht="15" customHeight="1">
      <c r="A1329" s="1" t="s">
        <v>1080</v>
      </c>
      <c r="B1329">
        <v>35</v>
      </c>
      <c r="C1329" t="s">
        <v>9</v>
      </c>
      <c r="D1329" t="s">
        <v>33</v>
      </c>
      <c r="E1329">
        <v>108705</v>
      </c>
      <c r="F1329" t="s">
        <v>187</v>
      </c>
      <c r="G1329">
        <v>202101</v>
      </c>
      <c r="H1329" t="s">
        <v>151</v>
      </c>
      <c r="I1329" t="s">
        <v>152</v>
      </c>
      <c r="J1329">
        <v>44.8</v>
      </c>
      <c r="K1329" t="s">
        <v>6</v>
      </c>
      <c r="L1329">
        <v>44.8</v>
      </c>
    </row>
    <row r="1330" spans="1:12" ht="15" customHeight="1">
      <c r="A1330" s="1" t="s">
        <v>1080</v>
      </c>
      <c r="B1330">
        <v>35</v>
      </c>
      <c r="C1330" t="s">
        <v>9</v>
      </c>
      <c r="D1330" t="s">
        <v>33</v>
      </c>
      <c r="E1330">
        <v>108705</v>
      </c>
      <c r="F1330" t="s">
        <v>187</v>
      </c>
      <c r="G1330">
        <v>202101</v>
      </c>
      <c r="H1330" t="s">
        <v>151</v>
      </c>
      <c r="I1330" t="s">
        <v>152</v>
      </c>
      <c r="J1330">
        <v>658.92</v>
      </c>
      <c r="K1330" t="s">
        <v>6</v>
      </c>
      <c r="L1330">
        <v>658.92</v>
      </c>
    </row>
    <row r="1331" spans="1:12" ht="15" customHeight="1">
      <c r="A1331" s="1" t="s">
        <v>1080</v>
      </c>
      <c r="B1331">
        <v>35</v>
      </c>
      <c r="C1331" t="s">
        <v>9</v>
      </c>
      <c r="D1331" t="s">
        <v>33</v>
      </c>
      <c r="E1331">
        <v>103223</v>
      </c>
      <c r="F1331" t="s">
        <v>190</v>
      </c>
      <c r="G1331">
        <v>202101</v>
      </c>
      <c r="H1331" t="s">
        <v>151</v>
      </c>
      <c r="I1331" t="s">
        <v>152</v>
      </c>
      <c r="J1331">
        <v>616.49</v>
      </c>
      <c r="K1331" t="s">
        <v>6</v>
      </c>
      <c r="L1331">
        <v>616.49</v>
      </c>
    </row>
    <row r="1332" spans="1:12" ht="15" customHeight="1">
      <c r="A1332" s="1" t="s">
        <v>1080</v>
      </c>
      <c r="B1332">
        <v>35</v>
      </c>
      <c r="C1332" t="s">
        <v>9</v>
      </c>
      <c r="D1332" t="s">
        <v>33</v>
      </c>
      <c r="E1332">
        <v>103223</v>
      </c>
      <c r="F1332" t="s">
        <v>190</v>
      </c>
      <c r="G1332">
        <v>202101</v>
      </c>
      <c r="H1332" t="s">
        <v>151</v>
      </c>
      <c r="I1332" t="s">
        <v>152</v>
      </c>
      <c r="J1332">
        <v>46.2</v>
      </c>
      <c r="K1332" t="s">
        <v>6</v>
      </c>
      <c r="L1332">
        <v>46.2</v>
      </c>
    </row>
    <row r="1333" spans="1:12" ht="15" customHeight="1">
      <c r="A1333" s="1" t="s">
        <v>1080</v>
      </c>
      <c r="B1333">
        <v>36</v>
      </c>
      <c r="C1333" t="s">
        <v>9</v>
      </c>
      <c r="D1333" t="s">
        <v>33</v>
      </c>
      <c r="E1333">
        <v>110468</v>
      </c>
      <c r="F1333" t="s">
        <v>182</v>
      </c>
      <c r="G1333">
        <v>202101</v>
      </c>
      <c r="H1333" t="s">
        <v>151</v>
      </c>
      <c r="I1333" t="s">
        <v>152</v>
      </c>
      <c r="J1333">
        <v>1652.4</v>
      </c>
      <c r="K1333" t="s">
        <v>6</v>
      </c>
      <c r="L1333">
        <v>1652.4</v>
      </c>
    </row>
    <row r="1334" spans="1:12" ht="15" customHeight="1">
      <c r="A1334" s="1" t="s">
        <v>1080</v>
      </c>
      <c r="B1334">
        <v>60</v>
      </c>
      <c r="C1334" t="s">
        <v>9</v>
      </c>
      <c r="D1334" t="s">
        <v>33</v>
      </c>
      <c r="E1334">
        <v>105383</v>
      </c>
      <c r="F1334" t="s">
        <v>269</v>
      </c>
      <c r="G1334">
        <v>202101</v>
      </c>
      <c r="H1334" t="s">
        <v>151</v>
      </c>
      <c r="I1334" t="s">
        <v>152</v>
      </c>
      <c r="J1334">
        <v>2400</v>
      </c>
      <c r="K1334" t="s">
        <v>6</v>
      </c>
      <c r="L1334">
        <v>2400</v>
      </c>
    </row>
    <row r="1335" spans="1:12" ht="15" customHeight="1">
      <c r="A1335" s="1" t="s">
        <v>1080</v>
      </c>
      <c r="B1335">
        <v>60</v>
      </c>
      <c r="C1335" t="s">
        <v>9</v>
      </c>
      <c r="D1335" t="s">
        <v>33</v>
      </c>
      <c r="E1335">
        <v>105383</v>
      </c>
      <c r="F1335" t="s">
        <v>269</v>
      </c>
      <c r="G1335">
        <v>202101</v>
      </c>
      <c r="H1335" t="s">
        <v>151</v>
      </c>
      <c r="I1335" t="s">
        <v>152</v>
      </c>
      <c r="J1335">
        <v>2400</v>
      </c>
      <c r="K1335" t="s">
        <v>6</v>
      </c>
      <c r="L1335">
        <v>2400</v>
      </c>
    </row>
    <row r="1336" spans="1:12" ht="15" customHeight="1">
      <c r="A1336" s="1" t="s">
        <v>1080</v>
      </c>
      <c r="B1336">
        <v>60</v>
      </c>
      <c r="C1336" t="s">
        <v>9</v>
      </c>
      <c r="D1336" t="s">
        <v>33</v>
      </c>
      <c r="E1336">
        <v>105383</v>
      </c>
      <c r="F1336" t="s">
        <v>269</v>
      </c>
      <c r="G1336">
        <v>202101</v>
      </c>
      <c r="H1336" t="s">
        <v>151</v>
      </c>
      <c r="I1336" t="s">
        <v>152</v>
      </c>
      <c r="J1336">
        <v>2400</v>
      </c>
      <c r="K1336" t="s">
        <v>6</v>
      </c>
      <c r="L1336">
        <v>2400</v>
      </c>
    </row>
    <row r="1337" spans="1:12" ht="15" customHeight="1">
      <c r="A1337" s="1" t="s">
        <v>1080</v>
      </c>
      <c r="B1337">
        <v>60</v>
      </c>
      <c r="C1337" t="s">
        <v>9</v>
      </c>
      <c r="D1337" t="s">
        <v>33</v>
      </c>
      <c r="E1337">
        <v>105383</v>
      </c>
      <c r="F1337" t="s">
        <v>269</v>
      </c>
      <c r="G1337">
        <v>202101</v>
      </c>
      <c r="H1337" t="s">
        <v>151</v>
      </c>
      <c r="I1337" t="s">
        <v>152</v>
      </c>
      <c r="J1337">
        <v>1200</v>
      </c>
      <c r="K1337" t="s">
        <v>6</v>
      </c>
      <c r="L1337">
        <v>1200</v>
      </c>
    </row>
    <row r="1338" spans="1:12" ht="15" customHeight="1">
      <c r="A1338" s="1" t="s">
        <v>1080</v>
      </c>
      <c r="B1338">
        <v>60</v>
      </c>
      <c r="C1338" t="s">
        <v>9</v>
      </c>
      <c r="D1338" t="s">
        <v>33</v>
      </c>
      <c r="E1338">
        <v>110751</v>
      </c>
      <c r="F1338" t="s">
        <v>730</v>
      </c>
      <c r="G1338">
        <v>202101</v>
      </c>
      <c r="H1338" t="s">
        <v>151</v>
      </c>
      <c r="I1338" t="s">
        <v>152</v>
      </c>
      <c r="J1338">
        <v>459.89</v>
      </c>
      <c r="K1338" t="s">
        <v>6</v>
      </c>
      <c r="L1338">
        <v>459.89</v>
      </c>
    </row>
    <row r="1339" spans="1:12" ht="15" customHeight="1">
      <c r="A1339" s="1" t="s">
        <v>1080</v>
      </c>
      <c r="B1339">
        <v>60</v>
      </c>
      <c r="C1339" t="s">
        <v>9</v>
      </c>
      <c r="D1339" t="s">
        <v>33</v>
      </c>
      <c r="E1339">
        <v>109025</v>
      </c>
      <c r="F1339" t="s">
        <v>418</v>
      </c>
      <c r="G1339">
        <v>202101</v>
      </c>
      <c r="H1339" t="s">
        <v>151</v>
      </c>
      <c r="I1339" t="s">
        <v>152</v>
      </c>
      <c r="J1339">
        <v>85.2</v>
      </c>
      <c r="K1339" t="s">
        <v>6</v>
      </c>
      <c r="L1339">
        <v>85.2</v>
      </c>
    </row>
    <row r="1340" spans="1:12" ht="15" customHeight="1">
      <c r="A1340" s="1" t="s">
        <v>1080</v>
      </c>
      <c r="B1340">
        <v>60</v>
      </c>
      <c r="C1340" t="s">
        <v>9</v>
      </c>
      <c r="D1340" t="s">
        <v>33</v>
      </c>
      <c r="E1340">
        <v>109025</v>
      </c>
      <c r="F1340" t="s">
        <v>418</v>
      </c>
      <c r="G1340">
        <v>202101</v>
      </c>
      <c r="H1340" t="s">
        <v>151</v>
      </c>
      <c r="I1340" t="s">
        <v>152</v>
      </c>
      <c r="J1340">
        <v>121.32</v>
      </c>
      <c r="K1340" t="s">
        <v>6</v>
      </c>
      <c r="L1340">
        <v>121.32</v>
      </c>
    </row>
    <row r="1341" spans="1:12" ht="15" customHeight="1">
      <c r="A1341" s="1" t="s">
        <v>1080</v>
      </c>
      <c r="B1341">
        <v>60</v>
      </c>
      <c r="C1341" t="s">
        <v>9</v>
      </c>
      <c r="D1341" t="s">
        <v>33</v>
      </c>
      <c r="E1341">
        <v>109025</v>
      </c>
      <c r="F1341" t="s">
        <v>418</v>
      </c>
      <c r="G1341">
        <v>202101</v>
      </c>
      <c r="H1341" t="s">
        <v>151</v>
      </c>
      <c r="I1341" t="s">
        <v>152</v>
      </c>
      <c r="J1341">
        <v>35.5</v>
      </c>
      <c r="K1341" t="s">
        <v>6</v>
      </c>
      <c r="L1341">
        <v>35.5</v>
      </c>
    </row>
    <row r="1342" spans="1:12" ht="15" customHeight="1">
      <c r="A1342" s="1" t="s">
        <v>1080</v>
      </c>
      <c r="B1342">
        <v>60</v>
      </c>
      <c r="C1342" t="s">
        <v>9</v>
      </c>
      <c r="D1342" t="s">
        <v>33</v>
      </c>
      <c r="E1342">
        <v>109025</v>
      </c>
      <c r="F1342" t="s">
        <v>418</v>
      </c>
      <c r="G1342">
        <v>202101</v>
      </c>
      <c r="H1342" t="s">
        <v>151</v>
      </c>
      <c r="I1342" t="s">
        <v>152</v>
      </c>
      <c r="J1342">
        <v>600.01</v>
      </c>
      <c r="K1342" t="s">
        <v>6</v>
      </c>
      <c r="L1342">
        <v>600.01</v>
      </c>
    </row>
    <row r="1343" spans="1:12" ht="15" customHeight="1">
      <c r="A1343" s="1" t="s">
        <v>1080</v>
      </c>
      <c r="B1343">
        <v>60</v>
      </c>
      <c r="C1343" t="s">
        <v>9</v>
      </c>
      <c r="D1343" t="s">
        <v>33</v>
      </c>
      <c r="E1343">
        <v>100065</v>
      </c>
      <c r="F1343" t="s">
        <v>467</v>
      </c>
      <c r="G1343">
        <v>202101</v>
      </c>
      <c r="H1343" t="s">
        <v>151</v>
      </c>
      <c r="I1343" t="s">
        <v>152</v>
      </c>
      <c r="J1343">
        <v>17.64</v>
      </c>
      <c r="K1343" t="s">
        <v>6</v>
      </c>
      <c r="L1343">
        <v>17.64</v>
      </c>
    </row>
    <row r="1344" spans="1:12" ht="15" customHeight="1">
      <c r="A1344" s="1" t="s">
        <v>1080</v>
      </c>
      <c r="B1344">
        <v>60</v>
      </c>
      <c r="C1344" t="s">
        <v>9</v>
      </c>
      <c r="D1344" t="s">
        <v>33</v>
      </c>
      <c r="E1344">
        <v>100065</v>
      </c>
      <c r="F1344" t="s">
        <v>467</v>
      </c>
      <c r="G1344">
        <v>202101</v>
      </c>
      <c r="H1344" t="s">
        <v>151</v>
      </c>
      <c r="I1344" t="s">
        <v>152</v>
      </c>
      <c r="J1344">
        <v>92.8</v>
      </c>
      <c r="K1344" t="s">
        <v>6</v>
      </c>
      <c r="L1344">
        <v>92.8</v>
      </c>
    </row>
    <row r="1345" spans="1:12" ht="15" customHeight="1">
      <c r="A1345" s="1" t="s">
        <v>1080</v>
      </c>
      <c r="B1345">
        <v>60</v>
      </c>
      <c r="C1345" t="s">
        <v>9</v>
      </c>
      <c r="D1345" t="s">
        <v>33</v>
      </c>
      <c r="E1345">
        <v>100065</v>
      </c>
      <c r="F1345" t="s">
        <v>467</v>
      </c>
      <c r="G1345">
        <v>202101</v>
      </c>
      <c r="H1345" t="s">
        <v>151</v>
      </c>
      <c r="I1345" t="s">
        <v>152</v>
      </c>
      <c r="J1345">
        <v>42.8</v>
      </c>
      <c r="K1345" t="s">
        <v>6</v>
      </c>
      <c r="L1345">
        <v>42.8</v>
      </c>
    </row>
    <row r="1346" spans="1:12" ht="15" customHeight="1">
      <c r="A1346" s="1" t="s">
        <v>1080</v>
      </c>
      <c r="B1346">
        <v>60</v>
      </c>
      <c r="C1346" t="s">
        <v>9</v>
      </c>
      <c r="D1346" t="s">
        <v>33</v>
      </c>
      <c r="E1346">
        <v>100065</v>
      </c>
      <c r="F1346" t="s">
        <v>467</v>
      </c>
      <c r="G1346">
        <v>202101</v>
      </c>
      <c r="H1346" t="s">
        <v>151</v>
      </c>
      <c r="I1346" t="s">
        <v>152</v>
      </c>
      <c r="J1346">
        <v>70</v>
      </c>
      <c r="K1346" t="s">
        <v>6</v>
      </c>
      <c r="L1346">
        <v>70</v>
      </c>
    </row>
    <row r="1347" spans="1:12" ht="15" customHeight="1">
      <c r="A1347" s="1" t="s">
        <v>1080</v>
      </c>
      <c r="B1347">
        <v>60</v>
      </c>
      <c r="C1347" t="s">
        <v>9</v>
      </c>
      <c r="D1347" t="s">
        <v>33</v>
      </c>
      <c r="E1347">
        <v>100065</v>
      </c>
      <c r="F1347" t="s">
        <v>467</v>
      </c>
      <c r="G1347">
        <v>202101</v>
      </c>
      <c r="H1347" t="s">
        <v>151</v>
      </c>
      <c r="I1347" t="s">
        <v>152</v>
      </c>
      <c r="J1347">
        <v>288</v>
      </c>
      <c r="K1347" t="s">
        <v>6</v>
      </c>
      <c r="L1347">
        <v>288</v>
      </c>
    </row>
    <row r="1348" spans="1:12" ht="15" customHeight="1">
      <c r="A1348" s="1" t="s">
        <v>1080</v>
      </c>
      <c r="B1348">
        <v>60</v>
      </c>
      <c r="C1348" t="s">
        <v>9</v>
      </c>
      <c r="D1348" t="s">
        <v>33</v>
      </c>
      <c r="E1348">
        <v>100065</v>
      </c>
      <c r="F1348" t="s">
        <v>467</v>
      </c>
      <c r="G1348">
        <v>202101</v>
      </c>
      <c r="H1348" t="s">
        <v>151</v>
      </c>
      <c r="I1348" t="s">
        <v>152</v>
      </c>
      <c r="J1348">
        <v>1160.22</v>
      </c>
      <c r="K1348" t="s">
        <v>6</v>
      </c>
      <c r="L1348">
        <v>1160.22</v>
      </c>
    </row>
    <row r="1349" spans="1:12" ht="15" customHeight="1">
      <c r="A1349" s="1" t="s">
        <v>1080</v>
      </c>
      <c r="B1349">
        <v>60</v>
      </c>
      <c r="C1349" t="s">
        <v>9</v>
      </c>
      <c r="D1349" t="s">
        <v>33</v>
      </c>
      <c r="E1349">
        <v>100065</v>
      </c>
      <c r="F1349" t="s">
        <v>467</v>
      </c>
      <c r="G1349">
        <v>202101</v>
      </c>
      <c r="H1349" t="s">
        <v>151</v>
      </c>
      <c r="I1349" t="s">
        <v>152</v>
      </c>
      <c r="J1349">
        <v>144</v>
      </c>
      <c r="K1349" t="s">
        <v>6</v>
      </c>
      <c r="L1349">
        <v>144</v>
      </c>
    </row>
    <row r="1350" spans="1:12" ht="15" customHeight="1">
      <c r="A1350" s="1" t="s">
        <v>1080</v>
      </c>
      <c r="B1350">
        <v>60</v>
      </c>
      <c r="C1350" t="s">
        <v>9</v>
      </c>
      <c r="D1350" t="s">
        <v>33</v>
      </c>
      <c r="E1350">
        <v>100065</v>
      </c>
      <c r="F1350" t="s">
        <v>467</v>
      </c>
      <c r="G1350">
        <v>202101</v>
      </c>
      <c r="H1350" t="s">
        <v>151</v>
      </c>
      <c r="I1350" t="s">
        <v>152</v>
      </c>
      <c r="J1350">
        <v>39.630000000000003</v>
      </c>
      <c r="K1350" t="s">
        <v>6</v>
      </c>
      <c r="L1350">
        <v>39.630000000000003</v>
      </c>
    </row>
    <row r="1351" spans="1:12" ht="15" customHeight="1">
      <c r="A1351" s="1" t="s">
        <v>1080</v>
      </c>
      <c r="B1351">
        <v>60</v>
      </c>
      <c r="C1351" t="s">
        <v>9</v>
      </c>
      <c r="D1351" t="s">
        <v>33</v>
      </c>
      <c r="E1351">
        <v>100065</v>
      </c>
      <c r="F1351" t="s">
        <v>467</v>
      </c>
      <c r="G1351">
        <v>202101</v>
      </c>
      <c r="H1351" t="s">
        <v>151</v>
      </c>
      <c r="I1351" t="s">
        <v>152</v>
      </c>
      <c r="J1351">
        <v>32.299999999999997</v>
      </c>
      <c r="K1351" t="s">
        <v>6</v>
      </c>
      <c r="L1351">
        <v>32.299999999999997</v>
      </c>
    </row>
    <row r="1352" spans="1:12" ht="15" customHeight="1">
      <c r="A1352" s="1" t="s">
        <v>1080</v>
      </c>
      <c r="B1352">
        <v>60</v>
      </c>
      <c r="C1352" t="s">
        <v>9</v>
      </c>
      <c r="D1352" t="s">
        <v>33</v>
      </c>
      <c r="E1352">
        <v>100065</v>
      </c>
      <c r="F1352" t="s">
        <v>467</v>
      </c>
      <c r="G1352">
        <v>202101</v>
      </c>
      <c r="H1352" t="s">
        <v>151</v>
      </c>
      <c r="I1352" t="s">
        <v>152</v>
      </c>
      <c r="J1352">
        <v>92.8</v>
      </c>
      <c r="K1352" t="s">
        <v>6</v>
      </c>
      <c r="L1352">
        <v>92.8</v>
      </c>
    </row>
    <row r="1353" spans="1:12" ht="15" customHeight="1">
      <c r="A1353" s="1" t="s">
        <v>1080</v>
      </c>
      <c r="B1353">
        <v>60</v>
      </c>
      <c r="C1353" t="s">
        <v>9</v>
      </c>
      <c r="D1353" t="s">
        <v>33</v>
      </c>
      <c r="E1353">
        <v>100065</v>
      </c>
      <c r="F1353" t="s">
        <v>467</v>
      </c>
      <c r="G1353">
        <v>202101</v>
      </c>
      <c r="H1353" t="s">
        <v>151</v>
      </c>
      <c r="I1353" t="s">
        <v>152</v>
      </c>
      <c r="J1353">
        <v>66.239999999999995</v>
      </c>
      <c r="K1353" t="s">
        <v>6</v>
      </c>
      <c r="L1353">
        <v>66.239999999999995</v>
      </c>
    </row>
    <row r="1354" spans="1:12" ht="15" customHeight="1">
      <c r="A1354" s="1" t="s">
        <v>1080</v>
      </c>
      <c r="B1354">
        <v>60</v>
      </c>
      <c r="C1354" t="s">
        <v>9</v>
      </c>
      <c r="D1354" t="s">
        <v>33</v>
      </c>
      <c r="E1354">
        <v>109025</v>
      </c>
      <c r="F1354" t="s">
        <v>418</v>
      </c>
      <c r="G1354">
        <v>202101</v>
      </c>
      <c r="H1354" t="s">
        <v>151</v>
      </c>
      <c r="I1354" t="s">
        <v>152</v>
      </c>
      <c r="J1354">
        <v>738.41</v>
      </c>
      <c r="K1354" t="s">
        <v>6</v>
      </c>
      <c r="L1354">
        <v>738.41</v>
      </c>
    </row>
    <row r="1355" spans="1:12">
      <c r="A1355" s="1" t="s">
        <v>1080</v>
      </c>
      <c r="B1355">
        <v>60</v>
      </c>
      <c r="C1355" t="s">
        <v>9</v>
      </c>
      <c r="D1355" t="s">
        <v>33</v>
      </c>
      <c r="E1355">
        <v>109025</v>
      </c>
      <c r="F1355" t="s">
        <v>418</v>
      </c>
      <c r="G1355">
        <v>202101</v>
      </c>
      <c r="H1355" t="s">
        <v>151</v>
      </c>
      <c r="I1355" t="s">
        <v>152</v>
      </c>
      <c r="J1355">
        <v>141.01</v>
      </c>
      <c r="K1355" t="s">
        <v>6</v>
      </c>
      <c r="L1355">
        <v>141.01</v>
      </c>
    </row>
    <row r="1356" spans="1:12">
      <c r="A1356" s="1" t="s">
        <v>1080</v>
      </c>
      <c r="B1356">
        <v>60</v>
      </c>
      <c r="C1356" t="s">
        <v>9</v>
      </c>
      <c r="D1356" t="s">
        <v>33</v>
      </c>
      <c r="E1356">
        <v>109025</v>
      </c>
      <c r="F1356" t="s">
        <v>418</v>
      </c>
      <c r="G1356">
        <v>202101</v>
      </c>
      <c r="H1356" t="s">
        <v>151</v>
      </c>
      <c r="I1356" t="s">
        <v>152</v>
      </c>
      <c r="J1356">
        <v>85.2</v>
      </c>
      <c r="K1356" t="s">
        <v>6</v>
      </c>
      <c r="L1356">
        <v>85.2</v>
      </c>
    </row>
    <row r="1357" spans="1:12" ht="15" customHeight="1">
      <c r="A1357" s="1" t="s">
        <v>1080</v>
      </c>
      <c r="B1357">
        <v>60</v>
      </c>
      <c r="C1357" t="s">
        <v>9</v>
      </c>
      <c r="D1357" t="s">
        <v>33</v>
      </c>
      <c r="E1357">
        <v>109025</v>
      </c>
      <c r="F1357" t="s">
        <v>418</v>
      </c>
      <c r="G1357">
        <v>202101</v>
      </c>
      <c r="H1357" t="s">
        <v>151</v>
      </c>
      <c r="I1357" t="s">
        <v>152</v>
      </c>
      <c r="J1357">
        <v>93.93</v>
      </c>
      <c r="K1357" t="s">
        <v>6</v>
      </c>
      <c r="L1357">
        <v>93.93</v>
      </c>
    </row>
    <row r="1358" spans="1:12">
      <c r="A1358" s="1" t="s">
        <v>1080</v>
      </c>
      <c r="B1358">
        <v>60</v>
      </c>
      <c r="C1358" t="s">
        <v>9</v>
      </c>
      <c r="D1358" t="s">
        <v>33</v>
      </c>
      <c r="E1358">
        <v>109025</v>
      </c>
      <c r="F1358" t="s">
        <v>418</v>
      </c>
      <c r="G1358">
        <v>202101</v>
      </c>
      <c r="H1358" t="s">
        <v>151</v>
      </c>
      <c r="I1358" t="s">
        <v>152</v>
      </c>
      <c r="J1358">
        <v>60.3</v>
      </c>
      <c r="K1358" t="s">
        <v>6</v>
      </c>
      <c r="L1358">
        <v>60.3</v>
      </c>
    </row>
    <row r="1359" spans="1:12" ht="15" customHeight="1">
      <c r="A1359" s="1" t="s">
        <v>1080</v>
      </c>
      <c r="B1359">
        <v>60</v>
      </c>
      <c r="C1359" t="s">
        <v>9</v>
      </c>
      <c r="D1359" t="s">
        <v>33</v>
      </c>
      <c r="E1359">
        <v>109025</v>
      </c>
      <c r="F1359" t="s">
        <v>418</v>
      </c>
      <c r="G1359">
        <v>202101</v>
      </c>
      <c r="H1359" t="s">
        <v>151</v>
      </c>
      <c r="I1359" t="s">
        <v>152</v>
      </c>
      <c r="J1359">
        <v>50.04</v>
      </c>
      <c r="K1359" t="s">
        <v>6</v>
      </c>
      <c r="L1359">
        <v>50.04</v>
      </c>
    </row>
    <row r="1360" spans="1:12">
      <c r="A1360" s="1" t="s">
        <v>1080</v>
      </c>
      <c r="B1360">
        <v>60</v>
      </c>
      <c r="C1360" t="s">
        <v>9</v>
      </c>
      <c r="D1360" t="s">
        <v>33</v>
      </c>
      <c r="E1360">
        <v>109025</v>
      </c>
      <c r="F1360" t="s">
        <v>418</v>
      </c>
      <c r="G1360">
        <v>202101</v>
      </c>
      <c r="H1360" t="s">
        <v>151</v>
      </c>
      <c r="I1360" t="s">
        <v>152</v>
      </c>
      <c r="J1360">
        <v>461.5</v>
      </c>
      <c r="K1360" t="s">
        <v>6</v>
      </c>
      <c r="L1360">
        <v>461.5</v>
      </c>
    </row>
    <row r="1361" spans="1:12" ht="15" customHeight="1">
      <c r="A1361" s="1" t="s">
        <v>1080</v>
      </c>
      <c r="B1361">
        <v>60</v>
      </c>
      <c r="C1361" t="s">
        <v>9</v>
      </c>
      <c r="D1361" t="s">
        <v>33</v>
      </c>
      <c r="E1361">
        <v>109025</v>
      </c>
      <c r="F1361" t="s">
        <v>418</v>
      </c>
      <c r="G1361">
        <v>202101</v>
      </c>
      <c r="H1361" t="s">
        <v>151</v>
      </c>
      <c r="I1361" t="s">
        <v>152</v>
      </c>
      <c r="J1361">
        <v>30.2</v>
      </c>
      <c r="K1361" t="s">
        <v>6</v>
      </c>
      <c r="L1361">
        <v>30.2</v>
      </c>
    </row>
    <row r="1362" spans="1:12" ht="15" customHeight="1">
      <c r="A1362" s="1" t="s">
        <v>1080</v>
      </c>
      <c r="B1362">
        <v>60</v>
      </c>
      <c r="C1362" t="s">
        <v>9</v>
      </c>
      <c r="D1362" t="s">
        <v>33</v>
      </c>
      <c r="E1362">
        <v>109025</v>
      </c>
      <c r="F1362" t="s">
        <v>418</v>
      </c>
      <c r="G1362">
        <v>202101</v>
      </c>
      <c r="H1362" t="s">
        <v>151</v>
      </c>
      <c r="I1362" t="s">
        <v>152</v>
      </c>
      <c r="J1362">
        <v>36.81</v>
      </c>
      <c r="K1362" t="s">
        <v>6</v>
      </c>
      <c r="L1362">
        <v>36.81</v>
      </c>
    </row>
    <row r="1363" spans="1:12" ht="15" customHeight="1">
      <c r="A1363" s="1" t="s">
        <v>1080</v>
      </c>
      <c r="B1363">
        <v>60</v>
      </c>
      <c r="C1363" t="s">
        <v>9</v>
      </c>
      <c r="D1363" t="s">
        <v>33</v>
      </c>
      <c r="E1363">
        <v>102269</v>
      </c>
      <c r="F1363" t="s">
        <v>311</v>
      </c>
      <c r="G1363">
        <v>202101</v>
      </c>
      <c r="H1363" t="s">
        <v>151</v>
      </c>
      <c r="I1363" t="s">
        <v>152</v>
      </c>
      <c r="J1363">
        <v>417</v>
      </c>
      <c r="K1363" t="s">
        <v>6</v>
      </c>
      <c r="L1363">
        <v>417</v>
      </c>
    </row>
    <row r="1364" spans="1:12" ht="15" customHeight="1">
      <c r="A1364" s="1" t="s">
        <v>1080</v>
      </c>
      <c r="B1364">
        <v>60</v>
      </c>
      <c r="C1364" t="s">
        <v>9</v>
      </c>
      <c r="D1364" t="s">
        <v>33</v>
      </c>
      <c r="E1364">
        <v>102269</v>
      </c>
      <c r="F1364" t="s">
        <v>311</v>
      </c>
      <c r="G1364">
        <v>202101</v>
      </c>
      <c r="H1364" t="s">
        <v>151</v>
      </c>
      <c r="I1364" t="s">
        <v>152</v>
      </c>
      <c r="J1364">
        <v>16</v>
      </c>
      <c r="K1364" t="s">
        <v>5</v>
      </c>
      <c r="L1364">
        <v>-16</v>
      </c>
    </row>
    <row r="1365" spans="1:12" ht="15" customHeight="1">
      <c r="A1365" s="1" t="s">
        <v>1080</v>
      </c>
      <c r="B1365">
        <v>60</v>
      </c>
      <c r="C1365" t="s">
        <v>9</v>
      </c>
      <c r="D1365" t="s">
        <v>33</v>
      </c>
      <c r="E1365">
        <v>102269</v>
      </c>
      <c r="F1365" t="s">
        <v>311</v>
      </c>
      <c r="G1365">
        <v>202101</v>
      </c>
      <c r="H1365" t="s">
        <v>151</v>
      </c>
      <c r="I1365" t="s">
        <v>152</v>
      </c>
      <c r="J1365">
        <v>400</v>
      </c>
      <c r="K1365" t="s">
        <v>6</v>
      </c>
      <c r="L1365">
        <v>400</v>
      </c>
    </row>
    <row r="1366" spans="1:12" ht="15" customHeight="1">
      <c r="A1366" s="1" t="s">
        <v>1080</v>
      </c>
      <c r="B1366">
        <v>60</v>
      </c>
      <c r="C1366" t="s">
        <v>9</v>
      </c>
      <c r="D1366" t="s">
        <v>33</v>
      </c>
      <c r="E1366">
        <v>100065</v>
      </c>
      <c r="F1366" t="s">
        <v>467</v>
      </c>
      <c r="G1366">
        <v>202101</v>
      </c>
      <c r="H1366" t="s">
        <v>151</v>
      </c>
      <c r="I1366" t="s">
        <v>152</v>
      </c>
      <c r="J1366">
        <v>35</v>
      </c>
      <c r="K1366" t="s">
        <v>6</v>
      </c>
      <c r="L1366">
        <v>35</v>
      </c>
    </row>
    <row r="1367" spans="1:12" ht="15" customHeight="1">
      <c r="A1367" s="1" t="s">
        <v>1080</v>
      </c>
      <c r="B1367">
        <v>60</v>
      </c>
      <c r="C1367" t="s">
        <v>9</v>
      </c>
      <c r="D1367" t="s">
        <v>33</v>
      </c>
      <c r="E1367">
        <v>100065</v>
      </c>
      <c r="F1367" t="s">
        <v>467</v>
      </c>
      <c r="G1367">
        <v>202101</v>
      </c>
      <c r="H1367" t="s">
        <v>151</v>
      </c>
      <c r="I1367" t="s">
        <v>152</v>
      </c>
      <c r="J1367">
        <v>42.8</v>
      </c>
      <c r="K1367" t="s">
        <v>6</v>
      </c>
      <c r="L1367">
        <v>42.8</v>
      </c>
    </row>
    <row r="1368" spans="1:12" ht="15" customHeight="1">
      <c r="A1368" s="1" t="s">
        <v>1080</v>
      </c>
      <c r="B1368">
        <v>60</v>
      </c>
      <c r="C1368" t="s">
        <v>9</v>
      </c>
      <c r="D1368" t="s">
        <v>33</v>
      </c>
      <c r="E1368">
        <v>100065</v>
      </c>
      <c r="F1368" t="s">
        <v>467</v>
      </c>
      <c r="G1368">
        <v>202101</v>
      </c>
      <c r="H1368" t="s">
        <v>151</v>
      </c>
      <c r="I1368" t="s">
        <v>152</v>
      </c>
      <c r="J1368">
        <v>85.6</v>
      </c>
      <c r="K1368" t="s">
        <v>6</v>
      </c>
      <c r="L1368">
        <v>85.6</v>
      </c>
    </row>
    <row r="1369" spans="1:12" ht="15" customHeight="1">
      <c r="A1369" s="1" t="s">
        <v>1080</v>
      </c>
      <c r="B1369">
        <v>60</v>
      </c>
      <c r="C1369" t="s">
        <v>9</v>
      </c>
      <c r="D1369" t="s">
        <v>33</v>
      </c>
      <c r="E1369">
        <v>110699</v>
      </c>
      <c r="F1369" t="s">
        <v>598</v>
      </c>
      <c r="G1369">
        <v>202101</v>
      </c>
      <c r="H1369" t="s">
        <v>151</v>
      </c>
      <c r="I1369" t="s">
        <v>152</v>
      </c>
      <c r="J1369">
        <v>69.02</v>
      </c>
      <c r="K1369" t="s">
        <v>6</v>
      </c>
      <c r="L1369">
        <v>69.02</v>
      </c>
    </row>
    <row r="1370" spans="1:12" ht="15" customHeight="1">
      <c r="A1370" s="1" t="s">
        <v>1080</v>
      </c>
      <c r="B1370">
        <v>60</v>
      </c>
      <c r="C1370" t="s">
        <v>9</v>
      </c>
      <c r="D1370" t="s">
        <v>33</v>
      </c>
      <c r="E1370">
        <v>110699</v>
      </c>
      <c r="F1370" t="s">
        <v>598</v>
      </c>
      <c r="G1370">
        <v>202101</v>
      </c>
      <c r="H1370" t="s">
        <v>151</v>
      </c>
      <c r="I1370" t="s">
        <v>152</v>
      </c>
      <c r="J1370">
        <v>157.81</v>
      </c>
      <c r="K1370" t="s">
        <v>6</v>
      </c>
      <c r="L1370">
        <v>157.81</v>
      </c>
    </row>
    <row r="1371" spans="1:12" ht="15" customHeight="1">
      <c r="A1371" s="1" t="s">
        <v>1080</v>
      </c>
      <c r="B1371">
        <v>60</v>
      </c>
      <c r="C1371" t="s">
        <v>9</v>
      </c>
      <c r="D1371" t="s">
        <v>33</v>
      </c>
      <c r="E1371">
        <v>110699</v>
      </c>
      <c r="F1371" t="s">
        <v>598</v>
      </c>
      <c r="G1371">
        <v>202101</v>
      </c>
      <c r="H1371" t="s">
        <v>151</v>
      </c>
      <c r="I1371" t="s">
        <v>152</v>
      </c>
      <c r="J1371">
        <v>230.28</v>
      </c>
      <c r="K1371" t="s">
        <v>6</v>
      </c>
      <c r="L1371">
        <v>230.28</v>
      </c>
    </row>
    <row r="1372" spans="1:12" ht="15" customHeight="1">
      <c r="A1372" s="1" t="s">
        <v>1080</v>
      </c>
      <c r="B1372">
        <v>60</v>
      </c>
      <c r="C1372" t="s">
        <v>9</v>
      </c>
      <c r="D1372" t="s">
        <v>33</v>
      </c>
      <c r="E1372">
        <v>106029</v>
      </c>
      <c r="F1372" t="s">
        <v>433</v>
      </c>
      <c r="G1372">
        <v>202101</v>
      </c>
      <c r="H1372" t="s">
        <v>151</v>
      </c>
      <c r="I1372" t="s">
        <v>152</v>
      </c>
      <c r="J1372">
        <v>456</v>
      </c>
      <c r="K1372" t="s">
        <v>6</v>
      </c>
      <c r="L1372">
        <v>456</v>
      </c>
    </row>
    <row r="1373" spans="1:12" ht="15" customHeight="1">
      <c r="A1373" s="1" t="s">
        <v>1080</v>
      </c>
      <c r="B1373">
        <v>60</v>
      </c>
      <c r="C1373" t="s">
        <v>9</v>
      </c>
      <c r="D1373" t="s">
        <v>33</v>
      </c>
      <c r="E1373">
        <v>106029</v>
      </c>
      <c r="F1373" t="s">
        <v>433</v>
      </c>
      <c r="G1373">
        <v>202101</v>
      </c>
      <c r="H1373" t="s">
        <v>151</v>
      </c>
      <c r="I1373" t="s">
        <v>152</v>
      </c>
      <c r="J1373">
        <v>323.08999999999997</v>
      </c>
      <c r="K1373" t="s">
        <v>6</v>
      </c>
      <c r="L1373">
        <v>323.08999999999997</v>
      </c>
    </row>
    <row r="1374" spans="1:12" ht="15" customHeight="1">
      <c r="A1374" s="1" t="s">
        <v>1080</v>
      </c>
      <c r="B1374">
        <v>60</v>
      </c>
      <c r="C1374" t="s">
        <v>9</v>
      </c>
      <c r="D1374" t="s">
        <v>33</v>
      </c>
      <c r="E1374">
        <v>106029</v>
      </c>
      <c r="F1374" t="s">
        <v>433</v>
      </c>
      <c r="G1374">
        <v>202101</v>
      </c>
      <c r="H1374" t="s">
        <v>151</v>
      </c>
      <c r="I1374" t="s">
        <v>152</v>
      </c>
      <c r="J1374">
        <v>2559.1999999999998</v>
      </c>
      <c r="K1374" t="s">
        <v>6</v>
      </c>
      <c r="L1374">
        <v>2559.1999999999998</v>
      </c>
    </row>
    <row r="1375" spans="1:12" ht="15" customHeight="1">
      <c r="A1375" s="1" t="s">
        <v>1080</v>
      </c>
      <c r="B1375">
        <v>60</v>
      </c>
      <c r="C1375" t="s">
        <v>9</v>
      </c>
      <c r="D1375" t="s">
        <v>33</v>
      </c>
      <c r="E1375">
        <v>106029</v>
      </c>
      <c r="F1375" t="s">
        <v>433</v>
      </c>
      <c r="G1375">
        <v>202101</v>
      </c>
      <c r="H1375" t="s">
        <v>151</v>
      </c>
      <c r="I1375" t="s">
        <v>152</v>
      </c>
      <c r="J1375">
        <v>756.72</v>
      </c>
      <c r="K1375" t="s">
        <v>6</v>
      </c>
      <c r="L1375">
        <v>756.72</v>
      </c>
    </row>
    <row r="1376" spans="1:12" ht="15" customHeight="1">
      <c r="A1376" s="1" t="s">
        <v>1080</v>
      </c>
      <c r="B1376">
        <v>60</v>
      </c>
      <c r="C1376" t="s">
        <v>9</v>
      </c>
      <c r="D1376" t="s">
        <v>33</v>
      </c>
      <c r="E1376">
        <v>106029</v>
      </c>
      <c r="F1376" t="s">
        <v>433</v>
      </c>
      <c r="G1376">
        <v>202101</v>
      </c>
      <c r="H1376" t="s">
        <v>151</v>
      </c>
      <c r="I1376" t="s">
        <v>152</v>
      </c>
      <c r="J1376">
        <v>1135.08</v>
      </c>
      <c r="K1376" t="s">
        <v>6</v>
      </c>
      <c r="L1376">
        <v>1135.08</v>
      </c>
    </row>
    <row r="1377" spans="1:12" ht="15" customHeight="1">
      <c r="A1377" s="1" t="s">
        <v>1080</v>
      </c>
      <c r="B1377">
        <v>60</v>
      </c>
      <c r="C1377" t="s">
        <v>9</v>
      </c>
      <c r="D1377" t="s">
        <v>33</v>
      </c>
      <c r="E1377">
        <v>106029</v>
      </c>
      <c r="F1377" t="s">
        <v>433</v>
      </c>
      <c r="G1377">
        <v>202101</v>
      </c>
      <c r="H1377" t="s">
        <v>151</v>
      </c>
      <c r="I1377" t="s">
        <v>152</v>
      </c>
      <c r="J1377">
        <v>80.77</v>
      </c>
      <c r="K1377" t="s">
        <v>6</v>
      </c>
      <c r="L1377">
        <v>80.77</v>
      </c>
    </row>
    <row r="1378" spans="1:12" ht="15" customHeight="1">
      <c r="A1378" s="1" t="s">
        <v>1080</v>
      </c>
      <c r="B1378">
        <v>60</v>
      </c>
      <c r="C1378" t="s">
        <v>9</v>
      </c>
      <c r="D1378" t="s">
        <v>33</v>
      </c>
      <c r="E1378">
        <v>106029</v>
      </c>
      <c r="F1378" t="s">
        <v>433</v>
      </c>
      <c r="G1378">
        <v>202101</v>
      </c>
      <c r="H1378" t="s">
        <v>151</v>
      </c>
      <c r="I1378" t="s">
        <v>152</v>
      </c>
      <c r="J1378">
        <v>1183.6300000000001</v>
      </c>
      <c r="K1378" t="s">
        <v>6</v>
      </c>
      <c r="L1378">
        <v>1183.6300000000001</v>
      </c>
    </row>
    <row r="1379" spans="1:12" ht="15" customHeight="1">
      <c r="A1379" s="1" t="s">
        <v>1080</v>
      </c>
      <c r="B1379">
        <v>60</v>
      </c>
      <c r="C1379" t="s">
        <v>9</v>
      </c>
      <c r="D1379" t="s">
        <v>33</v>
      </c>
      <c r="E1379">
        <v>106029</v>
      </c>
      <c r="F1379" t="s">
        <v>433</v>
      </c>
      <c r="G1379">
        <v>202101</v>
      </c>
      <c r="H1379" t="s">
        <v>151</v>
      </c>
      <c r="I1379" t="s">
        <v>152</v>
      </c>
      <c r="J1379">
        <v>64.599999999999994</v>
      </c>
      <c r="K1379" t="s">
        <v>6</v>
      </c>
      <c r="L1379">
        <v>64.599999999999994</v>
      </c>
    </row>
    <row r="1380" spans="1:12" ht="15" customHeight="1">
      <c r="A1380" s="1" t="s">
        <v>1080</v>
      </c>
      <c r="B1380">
        <v>60</v>
      </c>
      <c r="C1380" t="s">
        <v>9</v>
      </c>
      <c r="D1380" t="s">
        <v>33</v>
      </c>
      <c r="E1380">
        <v>106029</v>
      </c>
      <c r="F1380" t="s">
        <v>433</v>
      </c>
      <c r="G1380">
        <v>202101</v>
      </c>
      <c r="H1380" t="s">
        <v>151</v>
      </c>
      <c r="I1380" t="s">
        <v>152</v>
      </c>
      <c r="J1380">
        <v>1691.7</v>
      </c>
      <c r="K1380" t="s">
        <v>6</v>
      </c>
      <c r="L1380">
        <v>1691.7</v>
      </c>
    </row>
    <row r="1381" spans="1:12" ht="15" customHeight="1">
      <c r="A1381" s="1" t="s">
        <v>1080</v>
      </c>
      <c r="B1381">
        <v>60</v>
      </c>
      <c r="C1381" t="s">
        <v>9</v>
      </c>
      <c r="D1381" t="s">
        <v>33</v>
      </c>
      <c r="E1381">
        <v>106029</v>
      </c>
      <c r="F1381" t="s">
        <v>433</v>
      </c>
      <c r="G1381">
        <v>202101</v>
      </c>
      <c r="H1381" t="s">
        <v>151</v>
      </c>
      <c r="I1381" t="s">
        <v>152</v>
      </c>
      <c r="J1381">
        <v>338.4</v>
      </c>
      <c r="K1381" t="s">
        <v>6</v>
      </c>
      <c r="L1381">
        <v>338.4</v>
      </c>
    </row>
    <row r="1382" spans="1:12" ht="15" customHeight="1">
      <c r="A1382" s="1" t="s">
        <v>1080</v>
      </c>
      <c r="B1382">
        <v>60</v>
      </c>
      <c r="C1382" t="s">
        <v>9</v>
      </c>
      <c r="D1382" t="s">
        <v>33</v>
      </c>
      <c r="E1382">
        <v>106029</v>
      </c>
      <c r="F1382" t="s">
        <v>433</v>
      </c>
      <c r="G1382">
        <v>202101</v>
      </c>
      <c r="H1382" t="s">
        <v>151</v>
      </c>
      <c r="I1382" t="s">
        <v>152</v>
      </c>
      <c r="J1382">
        <v>591.82000000000005</v>
      </c>
      <c r="K1382" t="s">
        <v>6</v>
      </c>
      <c r="L1382">
        <v>591.82000000000005</v>
      </c>
    </row>
    <row r="1383" spans="1:12" ht="15" customHeight="1">
      <c r="A1383" s="1" t="s">
        <v>1080</v>
      </c>
      <c r="B1383">
        <v>60</v>
      </c>
      <c r="C1383" t="s">
        <v>9</v>
      </c>
      <c r="D1383" t="s">
        <v>33</v>
      </c>
      <c r="E1383">
        <v>106029</v>
      </c>
      <c r="F1383" t="s">
        <v>433</v>
      </c>
      <c r="G1383">
        <v>202101</v>
      </c>
      <c r="H1383" t="s">
        <v>151</v>
      </c>
      <c r="I1383" t="s">
        <v>152</v>
      </c>
      <c r="J1383">
        <v>756.72</v>
      </c>
      <c r="K1383" t="s">
        <v>6</v>
      </c>
      <c r="L1383">
        <v>756.72</v>
      </c>
    </row>
    <row r="1384" spans="1:12" ht="15" customHeight="1">
      <c r="A1384" s="1" t="s">
        <v>1080</v>
      </c>
      <c r="B1384">
        <v>60</v>
      </c>
      <c r="C1384" t="s">
        <v>9</v>
      </c>
      <c r="D1384" t="s">
        <v>33</v>
      </c>
      <c r="E1384">
        <v>106029</v>
      </c>
      <c r="F1384" t="s">
        <v>433</v>
      </c>
      <c r="G1384">
        <v>202101</v>
      </c>
      <c r="H1384" t="s">
        <v>151</v>
      </c>
      <c r="I1384" t="s">
        <v>152</v>
      </c>
      <c r="J1384">
        <v>228</v>
      </c>
      <c r="K1384" t="s">
        <v>6</v>
      </c>
      <c r="L1384">
        <v>228</v>
      </c>
    </row>
    <row r="1385" spans="1:12" ht="15" customHeight="1">
      <c r="A1385" s="1" t="s">
        <v>1080</v>
      </c>
      <c r="B1385">
        <v>60</v>
      </c>
      <c r="C1385" t="s">
        <v>9</v>
      </c>
      <c r="D1385" t="s">
        <v>33</v>
      </c>
      <c r="E1385">
        <v>106029</v>
      </c>
      <c r="F1385" t="s">
        <v>433</v>
      </c>
      <c r="G1385">
        <v>202101</v>
      </c>
      <c r="H1385" t="s">
        <v>151</v>
      </c>
      <c r="I1385" t="s">
        <v>152</v>
      </c>
      <c r="J1385">
        <v>2559.1999999999998</v>
      </c>
      <c r="K1385" t="s">
        <v>6</v>
      </c>
      <c r="L1385">
        <v>2559.1999999999998</v>
      </c>
    </row>
    <row r="1386" spans="1:12" ht="15" customHeight="1">
      <c r="A1386" s="1" t="s">
        <v>1080</v>
      </c>
      <c r="B1386">
        <v>60</v>
      </c>
      <c r="C1386" t="s">
        <v>9</v>
      </c>
      <c r="D1386" t="s">
        <v>33</v>
      </c>
      <c r="E1386">
        <v>106029</v>
      </c>
      <c r="F1386" t="s">
        <v>433</v>
      </c>
      <c r="G1386">
        <v>202101</v>
      </c>
      <c r="H1386" t="s">
        <v>151</v>
      </c>
      <c r="I1386" t="s">
        <v>152</v>
      </c>
      <c r="J1386">
        <v>1183.6300000000001</v>
      </c>
      <c r="K1386" t="s">
        <v>6</v>
      </c>
      <c r="L1386">
        <v>1183.6300000000001</v>
      </c>
    </row>
    <row r="1387" spans="1:12" ht="15" customHeight="1">
      <c r="A1387" s="1" t="s">
        <v>1080</v>
      </c>
      <c r="B1387">
        <v>60</v>
      </c>
      <c r="C1387" t="s">
        <v>9</v>
      </c>
      <c r="D1387" t="s">
        <v>33</v>
      </c>
      <c r="E1387">
        <v>106029</v>
      </c>
      <c r="F1387" t="s">
        <v>433</v>
      </c>
      <c r="G1387">
        <v>202101</v>
      </c>
      <c r="H1387" t="s">
        <v>151</v>
      </c>
      <c r="I1387" t="s">
        <v>152</v>
      </c>
      <c r="J1387">
        <v>25.38</v>
      </c>
      <c r="K1387" t="s">
        <v>6</v>
      </c>
      <c r="L1387">
        <v>25.38</v>
      </c>
    </row>
    <row r="1388" spans="1:12" ht="15" customHeight="1">
      <c r="A1388" s="1" t="s">
        <v>1080</v>
      </c>
      <c r="B1388">
        <v>60</v>
      </c>
      <c r="C1388" t="s">
        <v>9</v>
      </c>
      <c r="D1388" t="s">
        <v>33</v>
      </c>
      <c r="E1388">
        <v>106029</v>
      </c>
      <c r="F1388" t="s">
        <v>433</v>
      </c>
      <c r="G1388">
        <v>202101</v>
      </c>
      <c r="H1388" t="s">
        <v>151</v>
      </c>
      <c r="I1388" t="s">
        <v>152</v>
      </c>
      <c r="J1388">
        <v>1691.7</v>
      </c>
      <c r="K1388" t="s">
        <v>6</v>
      </c>
      <c r="L1388">
        <v>1691.7</v>
      </c>
    </row>
    <row r="1389" spans="1:12" ht="15" customHeight="1">
      <c r="A1389" s="1" t="s">
        <v>1080</v>
      </c>
      <c r="B1389">
        <v>60</v>
      </c>
      <c r="C1389" t="s">
        <v>9</v>
      </c>
      <c r="D1389" t="s">
        <v>33</v>
      </c>
      <c r="E1389">
        <v>111216</v>
      </c>
      <c r="F1389" t="s">
        <v>731</v>
      </c>
      <c r="G1389">
        <v>202101</v>
      </c>
      <c r="H1389" t="s">
        <v>151</v>
      </c>
      <c r="I1389" t="s">
        <v>152</v>
      </c>
      <c r="J1389">
        <v>1040</v>
      </c>
      <c r="K1389" t="s">
        <v>6</v>
      </c>
      <c r="L1389">
        <v>1040</v>
      </c>
    </row>
    <row r="1390" spans="1:12" ht="15" customHeight="1">
      <c r="A1390" s="1" t="s">
        <v>1080</v>
      </c>
      <c r="B1390">
        <v>60</v>
      </c>
      <c r="C1390" t="s">
        <v>9</v>
      </c>
      <c r="D1390" t="s">
        <v>33</v>
      </c>
      <c r="E1390">
        <v>107517</v>
      </c>
      <c r="F1390" t="s">
        <v>324</v>
      </c>
      <c r="G1390">
        <v>202101</v>
      </c>
      <c r="H1390" t="s">
        <v>151</v>
      </c>
      <c r="I1390" t="s">
        <v>152</v>
      </c>
      <c r="J1390">
        <v>210.24</v>
      </c>
      <c r="K1390" t="s">
        <v>6</v>
      </c>
      <c r="L1390">
        <v>210.24</v>
      </c>
    </row>
    <row r="1391" spans="1:12" ht="15" customHeight="1">
      <c r="A1391" s="1" t="s">
        <v>1080</v>
      </c>
      <c r="B1391">
        <v>60</v>
      </c>
      <c r="C1391" t="s">
        <v>9</v>
      </c>
      <c r="D1391" t="s">
        <v>33</v>
      </c>
      <c r="E1391">
        <v>107517</v>
      </c>
      <c r="F1391" t="s">
        <v>324</v>
      </c>
      <c r="G1391">
        <v>202101</v>
      </c>
      <c r="H1391" t="s">
        <v>151</v>
      </c>
      <c r="I1391" t="s">
        <v>152</v>
      </c>
      <c r="J1391">
        <v>284.39999999999998</v>
      </c>
      <c r="K1391" t="s">
        <v>6</v>
      </c>
      <c r="L1391">
        <v>284.39999999999998</v>
      </c>
    </row>
    <row r="1392" spans="1:12" ht="15" customHeight="1">
      <c r="A1392" s="1" t="s">
        <v>1080</v>
      </c>
      <c r="B1392">
        <v>60</v>
      </c>
      <c r="C1392" t="s">
        <v>9</v>
      </c>
      <c r="D1392" t="s">
        <v>33</v>
      </c>
      <c r="E1392">
        <v>101386</v>
      </c>
      <c r="F1392" t="s">
        <v>596</v>
      </c>
      <c r="G1392">
        <v>202101</v>
      </c>
      <c r="H1392" t="s">
        <v>151</v>
      </c>
      <c r="I1392" t="s">
        <v>152</v>
      </c>
      <c r="J1392">
        <v>30.12</v>
      </c>
      <c r="K1392" t="s">
        <v>6</v>
      </c>
      <c r="L1392">
        <v>30.12</v>
      </c>
    </row>
    <row r="1393" spans="1:12" ht="15" customHeight="1">
      <c r="A1393" s="1" t="s">
        <v>1080</v>
      </c>
      <c r="B1393">
        <v>60</v>
      </c>
      <c r="C1393" t="s">
        <v>9</v>
      </c>
      <c r="D1393" t="s">
        <v>33</v>
      </c>
      <c r="E1393">
        <v>104017</v>
      </c>
      <c r="F1393" t="s">
        <v>597</v>
      </c>
      <c r="G1393">
        <v>202101</v>
      </c>
      <c r="H1393" t="s">
        <v>151</v>
      </c>
      <c r="I1393" t="s">
        <v>152</v>
      </c>
      <c r="J1393">
        <v>37.200000000000003</v>
      </c>
      <c r="K1393" t="s">
        <v>6</v>
      </c>
      <c r="L1393">
        <v>37.200000000000003</v>
      </c>
    </row>
    <row r="1394" spans="1:12" ht="15" customHeight="1">
      <c r="A1394" s="1" t="s">
        <v>1080</v>
      </c>
      <c r="B1394">
        <v>60</v>
      </c>
      <c r="C1394" t="s">
        <v>9</v>
      </c>
      <c r="D1394" t="s">
        <v>33</v>
      </c>
      <c r="E1394">
        <v>104017</v>
      </c>
      <c r="F1394" t="s">
        <v>597</v>
      </c>
      <c r="G1394">
        <v>202101</v>
      </c>
      <c r="H1394" t="s">
        <v>151</v>
      </c>
      <c r="I1394" t="s">
        <v>152</v>
      </c>
      <c r="J1394">
        <v>2154</v>
      </c>
      <c r="K1394" t="s">
        <v>6</v>
      </c>
      <c r="L1394">
        <v>2154</v>
      </c>
    </row>
    <row r="1395" spans="1:12" ht="15" customHeight="1">
      <c r="A1395" s="1" t="s">
        <v>1080</v>
      </c>
      <c r="B1395">
        <v>60</v>
      </c>
      <c r="C1395" t="s">
        <v>9</v>
      </c>
      <c r="D1395" t="s">
        <v>33</v>
      </c>
      <c r="E1395">
        <v>107247</v>
      </c>
      <c r="F1395" t="s">
        <v>536</v>
      </c>
      <c r="G1395">
        <v>202101</v>
      </c>
      <c r="H1395" t="s">
        <v>151</v>
      </c>
      <c r="I1395" t="s">
        <v>152</v>
      </c>
      <c r="J1395">
        <v>226.1</v>
      </c>
      <c r="K1395" t="s">
        <v>6</v>
      </c>
      <c r="L1395">
        <v>226.1</v>
      </c>
    </row>
    <row r="1396" spans="1:12" ht="15" customHeight="1">
      <c r="A1396" s="1" t="s">
        <v>1080</v>
      </c>
      <c r="B1396">
        <v>60</v>
      </c>
      <c r="C1396" t="s">
        <v>9</v>
      </c>
      <c r="D1396" t="s">
        <v>33</v>
      </c>
      <c r="E1396">
        <v>101294</v>
      </c>
      <c r="F1396" t="s">
        <v>704</v>
      </c>
      <c r="G1396">
        <v>202101</v>
      </c>
      <c r="H1396" t="s">
        <v>151</v>
      </c>
      <c r="I1396" t="s">
        <v>152</v>
      </c>
      <c r="J1396">
        <v>718</v>
      </c>
      <c r="K1396" t="s">
        <v>6</v>
      </c>
      <c r="L1396">
        <v>718</v>
      </c>
    </row>
    <row r="1397" spans="1:12" ht="15" customHeight="1">
      <c r="A1397" s="1" t="s">
        <v>1080</v>
      </c>
      <c r="B1397">
        <v>60</v>
      </c>
      <c r="C1397" t="s">
        <v>9</v>
      </c>
      <c r="D1397" t="s">
        <v>33</v>
      </c>
      <c r="E1397">
        <v>101294</v>
      </c>
      <c r="F1397" t="s">
        <v>704</v>
      </c>
      <c r="G1397">
        <v>202101</v>
      </c>
      <c r="H1397" t="s">
        <v>151</v>
      </c>
      <c r="I1397" t="s">
        <v>152</v>
      </c>
      <c r="J1397">
        <v>5847</v>
      </c>
      <c r="K1397" t="s">
        <v>6</v>
      </c>
      <c r="L1397">
        <v>5847</v>
      </c>
    </row>
    <row r="1398" spans="1:12" ht="15" customHeight="1">
      <c r="A1398" s="1" t="s">
        <v>1080</v>
      </c>
      <c r="B1398">
        <v>60</v>
      </c>
      <c r="C1398" t="s">
        <v>9</v>
      </c>
      <c r="D1398" t="s">
        <v>33</v>
      </c>
      <c r="E1398">
        <v>101294</v>
      </c>
      <c r="F1398" t="s">
        <v>704</v>
      </c>
      <c r="G1398">
        <v>202101</v>
      </c>
      <c r="H1398" t="s">
        <v>151</v>
      </c>
      <c r="I1398" t="s">
        <v>152</v>
      </c>
      <c r="J1398">
        <v>6462</v>
      </c>
      <c r="K1398" t="s">
        <v>6</v>
      </c>
      <c r="L1398">
        <v>6462</v>
      </c>
    </row>
    <row r="1399" spans="1:12" ht="15" customHeight="1">
      <c r="A1399" s="1" t="s">
        <v>1080</v>
      </c>
      <c r="B1399">
        <v>60</v>
      </c>
      <c r="C1399" t="s">
        <v>9</v>
      </c>
      <c r="D1399" t="s">
        <v>33</v>
      </c>
      <c r="E1399">
        <v>101294</v>
      </c>
      <c r="F1399" t="s">
        <v>704</v>
      </c>
      <c r="G1399">
        <v>202101</v>
      </c>
      <c r="H1399" t="s">
        <v>151</v>
      </c>
      <c r="I1399" t="s">
        <v>152</v>
      </c>
      <c r="J1399">
        <v>361</v>
      </c>
      <c r="K1399" t="s">
        <v>6</v>
      </c>
      <c r="L1399">
        <v>361</v>
      </c>
    </row>
    <row r="1400" spans="1:12" ht="15" customHeight="1">
      <c r="A1400" s="1" t="s">
        <v>1080</v>
      </c>
      <c r="B1400">
        <v>60</v>
      </c>
      <c r="C1400" t="s">
        <v>9</v>
      </c>
      <c r="D1400" t="s">
        <v>33</v>
      </c>
      <c r="E1400">
        <v>101294</v>
      </c>
      <c r="F1400" t="s">
        <v>704</v>
      </c>
      <c r="G1400">
        <v>202101</v>
      </c>
      <c r="H1400" t="s">
        <v>151</v>
      </c>
      <c r="I1400" t="s">
        <v>152</v>
      </c>
      <c r="J1400">
        <v>1335.7</v>
      </c>
      <c r="K1400" t="s">
        <v>6</v>
      </c>
      <c r="L1400">
        <v>1335.7</v>
      </c>
    </row>
    <row r="1401" spans="1:12" ht="15" customHeight="1">
      <c r="A1401" s="1" t="s">
        <v>1080</v>
      </c>
      <c r="B1401">
        <v>60</v>
      </c>
      <c r="C1401" t="s">
        <v>9</v>
      </c>
      <c r="D1401" t="s">
        <v>33</v>
      </c>
      <c r="E1401">
        <v>101294</v>
      </c>
      <c r="F1401" t="s">
        <v>704</v>
      </c>
      <c r="G1401">
        <v>202101</v>
      </c>
      <c r="H1401" t="s">
        <v>151</v>
      </c>
      <c r="I1401" t="s">
        <v>152</v>
      </c>
      <c r="J1401">
        <v>58.8</v>
      </c>
      <c r="K1401" t="s">
        <v>6</v>
      </c>
      <c r="L1401">
        <v>58.8</v>
      </c>
    </row>
    <row r="1402" spans="1:12" ht="15" customHeight="1">
      <c r="A1402" s="1" t="s">
        <v>1080</v>
      </c>
      <c r="B1402">
        <v>60</v>
      </c>
      <c r="C1402" t="s">
        <v>9</v>
      </c>
      <c r="D1402" t="s">
        <v>33</v>
      </c>
      <c r="E1402">
        <v>101294</v>
      </c>
      <c r="F1402" t="s">
        <v>704</v>
      </c>
      <c r="G1402">
        <v>202101</v>
      </c>
      <c r="H1402" t="s">
        <v>151</v>
      </c>
      <c r="I1402" t="s">
        <v>152</v>
      </c>
      <c r="J1402">
        <v>4429.3</v>
      </c>
      <c r="K1402" t="s">
        <v>6</v>
      </c>
      <c r="L1402">
        <v>4429.3</v>
      </c>
    </row>
    <row r="1403" spans="1:12" ht="15" customHeight="1">
      <c r="A1403" s="1" t="s">
        <v>1080</v>
      </c>
      <c r="B1403">
        <v>60</v>
      </c>
      <c r="C1403" t="s">
        <v>9</v>
      </c>
      <c r="D1403" t="s">
        <v>33</v>
      </c>
      <c r="E1403">
        <v>101294</v>
      </c>
      <c r="F1403" t="s">
        <v>704</v>
      </c>
      <c r="G1403">
        <v>202101</v>
      </c>
      <c r="H1403" t="s">
        <v>151</v>
      </c>
      <c r="I1403" t="s">
        <v>152</v>
      </c>
      <c r="J1403">
        <v>1001.3</v>
      </c>
      <c r="K1403" t="s">
        <v>6</v>
      </c>
      <c r="L1403">
        <v>1001.3</v>
      </c>
    </row>
    <row r="1404" spans="1:12" ht="15" customHeight="1">
      <c r="A1404" s="1" t="s">
        <v>1080</v>
      </c>
      <c r="B1404">
        <v>60</v>
      </c>
      <c r="C1404" t="s">
        <v>9</v>
      </c>
      <c r="D1404" t="s">
        <v>33</v>
      </c>
      <c r="E1404">
        <v>101294</v>
      </c>
      <c r="F1404" t="s">
        <v>704</v>
      </c>
      <c r="G1404">
        <v>202101</v>
      </c>
      <c r="H1404" t="s">
        <v>151</v>
      </c>
      <c r="I1404" t="s">
        <v>152</v>
      </c>
      <c r="J1404">
        <v>8858.6</v>
      </c>
      <c r="K1404" t="s">
        <v>6</v>
      </c>
      <c r="L1404">
        <v>8858.6</v>
      </c>
    </row>
    <row r="1405" spans="1:12" ht="15" customHeight="1">
      <c r="A1405" s="1" t="s">
        <v>1080</v>
      </c>
      <c r="B1405">
        <v>60</v>
      </c>
      <c r="C1405" t="s">
        <v>9</v>
      </c>
      <c r="D1405" t="s">
        <v>33</v>
      </c>
      <c r="E1405">
        <v>101294</v>
      </c>
      <c r="F1405" t="s">
        <v>704</v>
      </c>
      <c r="G1405">
        <v>202101</v>
      </c>
      <c r="H1405" t="s">
        <v>151</v>
      </c>
      <c r="I1405" t="s">
        <v>152</v>
      </c>
      <c r="J1405">
        <v>1436</v>
      </c>
      <c r="K1405" t="s">
        <v>6</v>
      </c>
      <c r="L1405">
        <v>1436</v>
      </c>
    </row>
    <row r="1406" spans="1:12" ht="15" customHeight="1">
      <c r="A1406" s="1" t="s">
        <v>1080</v>
      </c>
      <c r="B1406">
        <v>60</v>
      </c>
      <c r="C1406" t="s">
        <v>9</v>
      </c>
      <c r="D1406" t="s">
        <v>33</v>
      </c>
      <c r="E1406">
        <v>101294</v>
      </c>
      <c r="F1406" t="s">
        <v>704</v>
      </c>
      <c r="G1406">
        <v>202101</v>
      </c>
      <c r="H1406" t="s">
        <v>151</v>
      </c>
      <c r="I1406" t="s">
        <v>152</v>
      </c>
      <c r="J1406">
        <v>2923.5</v>
      </c>
      <c r="K1406" t="s">
        <v>6</v>
      </c>
      <c r="L1406">
        <v>2923.5</v>
      </c>
    </row>
    <row r="1407" spans="1:12" ht="15" customHeight="1">
      <c r="A1407" s="1" t="s">
        <v>1080</v>
      </c>
      <c r="B1407">
        <v>60</v>
      </c>
      <c r="C1407" t="s">
        <v>9</v>
      </c>
      <c r="D1407" t="s">
        <v>33</v>
      </c>
      <c r="E1407">
        <v>101294</v>
      </c>
      <c r="F1407" t="s">
        <v>704</v>
      </c>
      <c r="G1407">
        <v>202101</v>
      </c>
      <c r="H1407" t="s">
        <v>151</v>
      </c>
      <c r="I1407" t="s">
        <v>152</v>
      </c>
      <c r="J1407">
        <v>989.8</v>
      </c>
      <c r="K1407" t="s">
        <v>6</v>
      </c>
      <c r="L1407">
        <v>989.8</v>
      </c>
    </row>
    <row r="1408" spans="1:12" ht="15" customHeight="1">
      <c r="A1408" s="1" t="s">
        <v>1080</v>
      </c>
      <c r="B1408">
        <v>60</v>
      </c>
      <c r="C1408" t="s">
        <v>9</v>
      </c>
      <c r="D1408" t="s">
        <v>33</v>
      </c>
      <c r="E1408">
        <v>101294</v>
      </c>
      <c r="F1408" t="s">
        <v>704</v>
      </c>
      <c r="G1408">
        <v>202101</v>
      </c>
      <c r="H1408" t="s">
        <v>151</v>
      </c>
      <c r="I1408" t="s">
        <v>152</v>
      </c>
      <c r="J1408">
        <v>667.85</v>
      </c>
      <c r="K1408" t="s">
        <v>6</v>
      </c>
      <c r="L1408">
        <v>667.85</v>
      </c>
    </row>
    <row r="1409" spans="1:12" ht="15" customHeight="1">
      <c r="A1409" s="1" t="s">
        <v>1080</v>
      </c>
      <c r="B1409">
        <v>60</v>
      </c>
      <c r="C1409" t="s">
        <v>9</v>
      </c>
      <c r="D1409" t="s">
        <v>33</v>
      </c>
      <c r="E1409">
        <v>101294</v>
      </c>
      <c r="F1409" t="s">
        <v>704</v>
      </c>
      <c r="G1409">
        <v>202101</v>
      </c>
      <c r="H1409" t="s">
        <v>151</v>
      </c>
      <c r="I1409" t="s">
        <v>152</v>
      </c>
      <c r="J1409">
        <v>292.35000000000002</v>
      </c>
      <c r="K1409" t="s">
        <v>6</v>
      </c>
      <c r="L1409">
        <v>292.35000000000002</v>
      </c>
    </row>
    <row r="1410" spans="1:12" ht="15" customHeight="1">
      <c r="A1410" s="1" t="s">
        <v>1080</v>
      </c>
      <c r="B1410">
        <v>60</v>
      </c>
      <c r="C1410" t="s">
        <v>9</v>
      </c>
      <c r="D1410" t="s">
        <v>33</v>
      </c>
      <c r="E1410">
        <v>101294</v>
      </c>
      <c r="F1410" t="s">
        <v>704</v>
      </c>
      <c r="G1410">
        <v>202101</v>
      </c>
      <c r="H1410" t="s">
        <v>151</v>
      </c>
      <c r="I1410" t="s">
        <v>152</v>
      </c>
      <c r="J1410">
        <v>667.85</v>
      </c>
      <c r="K1410" t="s">
        <v>6</v>
      </c>
      <c r="L1410">
        <v>667.85</v>
      </c>
    </row>
    <row r="1411" spans="1:12" ht="15" customHeight="1">
      <c r="A1411" s="1" t="s">
        <v>1080</v>
      </c>
      <c r="B1411">
        <v>60</v>
      </c>
      <c r="C1411" t="s">
        <v>9</v>
      </c>
      <c r="D1411" t="s">
        <v>33</v>
      </c>
      <c r="E1411">
        <v>101294</v>
      </c>
      <c r="F1411" t="s">
        <v>704</v>
      </c>
      <c r="G1411">
        <v>202101</v>
      </c>
      <c r="H1411" t="s">
        <v>151</v>
      </c>
      <c r="I1411" t="s">
        <v>152</v>
      </c>
      <c r="J1411">
        <v>974.5</v>
      </c>
      <c r="K1411" t="s">
        <v>6</v>
      </c>
      <c r="L1411">
        <v>974.5</v>
      </c>
    </row>
    <row r="1412" spans="1:12" ht="15" customHeight="1">
      <c r="A1412" s="1" t="s">
        <v>1080</v>
      </c>
      <c r="B1412">
        <v>60</v>
      </c>
      <c r="C1412" t="s">
        <v>9</v>
      </c>
      <c r="D1412" t="s">
        <v>33</v>
      </c>
      <c r="E1412">
        <v>101078</v>
      </c>
      <c r="F1412" t="s">
        <v>440</v>
      </c>
      <c r="G1412">
        <v>202101</v>
      </c>
      <c r="H1412" t="s">
        <v>151</v>
      </c>
      <c r="I1412" t="s">
        <v>152</v>
      </c>
      <c r="J1412">
        <v>192.5</v>
      </c>
      <c r="K1412" t="s">
        <v>6</v>
      </c>
      <c r="L1412">
        <v>192.5</v>
      </c>
    </row>
    <row r="1413" spans="1:12" ht="15" customHeight="1">
      <c r="A1413" s="1" t="s">
        <v>1080</v>
      </c>
      <c r="B1413">
        <v>60</v>
      </c>
      <c r="C1413" t="s">
        <v>9</v>
      </c>
      <c r="D1413" t="s">
        <v>33</v>
      </c>
      <c r="E1413">
        <v>101078</v>
      </c>
      <c r="F1413" t="s">
        <v>440</v>
      </c>
      <c r="G1413">
        <v>202101</v>
      </c>
      <c r="H1413" t="s">
        <v>151</v>
      </c>
      <c r="I1413" t="s">
        <v>152</v>
      </c>
      <c r="J1413">
        <v>40.880000000000003</v>
      </c>
      <c r="K1413" t="s">
        <v>6</v>
      </c>
      <c r="L1413">
        <v>40.880000000000003</v>
      </c>
    </row>
    <row r="1414" spans="1:12" ht="15" customHeight="1">
      <c r="A1414" s="1" t="s">
        <v>1080</v>
      </c>
      <c r="B1414">
        <v>60</v>
      </c>
      <c r="C1414" t="s">
        <v>9</v>
      </c>
      <c r="D1414" t="s">
        <v>33</v>
      </c>
      <c r="E1414">
        <v>101078</v>
      </c>
      <c r="F1414" t="s">
        <v>440</v>
      </c>
      <c r="G1414">
        <v>202101</v>
      </c>
      <c r="H1414" t="s">
        <v>151</v>
      </c>
      <c r="I1414" t="s">
        <v>152</v>
      </c>
      <c r="J1414">
        <v>40.299999999999997</v>
      </c>
      <c r="K1414" t="s">
        <v>6</v>
      </c>
      <c r="L1414">
        <v>40.299999999999997</v>
      </c>
    </row>
    <row r="1415" spans="1:12" ht="15" customHeight="1">
      <c r="A1415" s="1" t="s">
        <v>1080</v>
      </c>
      <c r="B1415">
        <v>60</v>
      </c>
      <c r="C1415" t="s">
        <v>9</v>
      </c>
      <c r="D1415" t="s">
        <v>33</v>
      </c>
      <c r="E1415">
        <v>101078</v>
      </c>
      <c r="F1415" t="s">
        <v>440</v>
      </c>
      <c r="G1415">
        <v>202101</v>
      </c>
      <c r="H1415" t="s">
        <v>151</v>
      </c>
      <c r="I1415" t="s">
        <v>152</v>
      </c>
      <c r="J1415">
        <v>148.5</v>
      </c>
      <c r="K1415" t="s">
        <v>6</v>
      </c>
      <c r="L1415">
        <v>148.5</v>
      </c>
    </row>
    <row r="1416" spans="1:12" ht="15" customHeight="1">
      <c r="A1416" s="1" t="s">
        <v>1080</v>
      </c>
      <c r="B1416">
        <v>60</v>
      </c>
      <c r="C1416" t="s">
        <v>9</v>
      </c>
      <c r="D1416" t="s">
        <v>33</v>
      </c>
      <c r="E1416">
        <v>101078</v>
      </c>
      <c r="F1416" t="s">
        <v>440</v>
      </c>
      <c r="G1416">
        <v>202101</v>
      </c>
      <c r="H1416" t="s">
        <v>151</v>
      </c>
      <c r="I1416" t="s">
        <v>152</v>
      </c>
      <c r="J1416">
        <v>256.8</v>
      </c>
      <c r="K1416" t="s">
        <v>6</v>
      </c>
      <c r="L1416">
        <v>256.8</v>
      </c>
    </row>
    <row r="1417" spans="1:12" ht="15" customHeight="1">
      <c r="A1417" s="1" t="s">
        <v>1080</v>
      </c>
      <c r="B1417">
        <v>60</v>
      </c>
      <c r="C1417" t="s">
        <v>9</v>
      </c>
      <c r="D1417" t="s">
        <v>33</v>
      </c>
      <c r="E1417">
        <v>110675</v>
      </c>
      <c r="F1417" t="s">
        <v>734</v>
      </c>
      <c r="G1417">
        <v>202101</v>
      </c>
      <c r="H1417" t="s">
        <v>151</v>
      </c>
      <c r="I1417" t="s">
        <v>152</v>
      </c>
      <c r="J1417">
        <v>21</v>
      </c>
      <c r="K1417" t="s">
        <v>6</v>
      </c>
      <c r="L1417">
        <v>21</v>
      </c>
    </row>
    <row r="1418" spans="1:12" ht="15" customHeight="1">
      <c r="A1418" s="1" t="s">
        <v>1080</v>
      </c>
      <c r="B1418">
        <v>60</v>
      </c>
      <c r="C1418" t="s">
        <v>9</v>
      </c>
      <c r="D1418" t="s">
        <v>33</v>
      </c>
      <c r="E1418">
        <v>100107</v>
      </c>
      <c r="F1418" t="s">
        <v>347</v>
      </c>
      <c r="G1418">
        <v>202101</v>
      </c>
      <c r="H1418" t="s">
        <v>151</v>
      </c>
      <c r="I1418" t="s">
        <v>152</v>
      </c>
      <c r="J1418">
        <v>76.92</v>
      </c>
      <c r="K1418" t="s">
        <v>6</v>
      </c>
      <c r="L1418">
        <v>76.92</v>
      </c>
    </row>
    <row r="1419" spans="1:12" ht="15" customHeight="1">
      <c r="A1419" s="1" t="s">
        <v>1080</v>
      </c>
      <c r="B1419">
        <v>60</v>
      </c>
      <c r="C1419" t="s">
        <v>9</v>
      </c>
      <c r="D1419" t="s">
        <v>33</v>
      </c>
      <c r="E1419">
        <v>100107</v>
      </c>
      <c r="F1419" t="s">
        <v>347</v>
      </c>
      <c r="G1419">
        <v>202101</v>
      </c>
      <c r="H1419" t="s">
        <v>151</v>
      </c>
      <c r="I1419" t="s">
        <v>152</v>
      </c>
      <c r="J1419">
        <v>136.18</v>
      </c>
      <c r="K1419" t="s">
        <v>6</v>
      </c>
      <c r="L1419">
        <v>136.18</v>
      </c>
    </row>
    <row r="1420" spans="1:12" ht="15" customHeight="1">
      <c r="A1420" s="1" t="s">
        <v>1080</v>
      </c>
      <c r="B1420">
        <v>60</v>
      </c>
      <c r="C1420" t="s">
        <v>9</v>
      </c>
      <c r="D1420" t="s">
        <v>33</v>
      </c>
      <c r="E1420">
        <v>100107</v>
      </c>
      <c r="F1420" t="s">
        <v>347</v>
      </c>
      <c r="G1420">
        <v>202101</v>
      </c>
      <c r="H1420" t="s">
        <v>151</v>
      </c>
      <c r="I1420" t="s">
        <v>152</v>
      </c>
      <c r="J1420">
        <v>97.27</v>
      </c>
      <c r="K1420" t="s">
        <v>6</v>
      </c>
      <c r="L1420">
        <v>97.27</v>
      </c>
    </row>
    <row r="1421" spans="1:12" ht="15" customHeight="1">
      <c r="A1421" s="1" t="s">
        <v>1080</v>
      </c>
      <c r="B1421">
        <v>60</v>
      </c>
      <c r="C1421" t="s">
        <v>9</v>
      </c>
      <c r="D1421" t="s">
        <v>33</v>
      </c>
      <c r="E1421">
        <v>100107</v>
      </c>
      <c r="F1421" t="s">
        <v>347</v>
      </c>
      <c r="G1421">
        <v>202101</v>
      </c>
      <c r="H1421" t="s">
        <v>151</v>
      </c>
      <c r="I1421" t="s">
        <v>152</v>
      </c>
      <c r="J1421">
        <v>97.27</v>
      </c>
      <c r="K1421" t="s">
        <v>6</v>
      </c>
      <c r="L1421">
        <v>97.27</v>
      </c>
    </row>
    <row r="1422" spans="1:12" ht="15" customHeight="1">
      <c r="A1422" s="1" t="s">
        <v>1080</v>
      </c>
      <c r="B1422">
        <v>60</v>
      </c>
      <c r="C1422" t="s">
        <v>9</v>
      </c>
      <c r="D1422" t="s">
        <v>33</v>
      </c>
      <c r="E1422">
        <v>107989</v>
      </c>
      <c r="F1422" t="s">
        <v>469</v>
      </c>
      <c r="G1422">
        <v>202101</v>
      </c>
      <c r="H1422" t="s">
        <v>151</v>
      </c>
      <c r="I1422" t="s">
        <v>152</v>
      </c>
      <c r="J1422">
        <v>492.48</v>
      </c>
      <c r="K1422" t="s">
        <v>6</v>
      </c>
      <c r="L1422">
        <v>492.48</v>
      </c>
    </row>
    <row r="1423" spans="1:12" ht="15" customHeight="1">
      <c r="A1423" s="1" t="s">
        <v>1080</v>
      </c>
      <c r="B1423">
        <v>60</v>
      </c>
      <c r="C1423" t="s">
        <v>9</v>
      </c>
      <c r="D1423" t="s">
        <v>33</v>
      </c>
      <c r="E1423">
        <v>107989</v>
      </c>
      <c r="F1423" t="s">
        <v>469</v>
      </c>
      <c r="G1423">
        <v>202101</v>
      </c>
      <c r="H1423" t="s">
        <v>151</v>
      </c>
      <c r="I1423" t="s">
        <v>152</v>
      </c>
      <c r="J1423">
        <v>700.56</v>
      </c>
      <c r="K1423" t="s">
        <v>6</v>
      </c>
      <c r="L1423">
        <v>700.56</v>
      </c>
    </row>
    <row r="1424" spans="1:12" ht="15" customHeight="1">
      <c r="A1424" s="1" t="s">
        <v>1080</v>
      </c>
      <c r="B1424">
        <v>60</v>
      </c>
      <c r="C1424" t="s">
        <v>9</v>
      </c>
      <c r="D1424" t="s">
        <v>33</v>
      </c>
      <c r="E1424">
        <v>110820</v>
      </c>
      <c r="F1424" t="s">
        <v>477</v>
      </c>
      <c r="G1424">
        <v>202101</v>
      </c>
      <c r="H1424" t="s">
        <v>151</v>
      </c>
      <c r="I1424" t="s">
        <v>152</v>
      </c>
      <c r="J1424">
        <v>30</v>
      </c>
      <c r="K1424" t="s">
        <v>6</v>
      </c>
      <c r="L1424">
        <v>30</v>
      </c>
    </row>
    <row r="1425" spans="1:12" ht="15" customHeight="1">
      <c r="A1425" s="1" t="s">
        <v>1080</v>
      </c>
      <c r="B1425">
        <v>60</v>
      </c>
      <c r="C1425" t="s">
        <v>9</v>
      </c>
      <c r="D1425" t="s">
        <v>33</v>
      </c>
      <c r="E1425">
        <v>101049</v>
      </c>
      <c r="F1425" t="s">
        <v>370</v>
      </c>
      <c r="G1425">
        <v>202101</v>
      </c>
      <c r="H1425" t="s">
        <v>151</v>
      </c>
      <c r="I1425" t="s">
        <v>152</v>
      </c>
      <c r="J1425">
        <v>112.65</v>
      </c>
      <c r="K1425" t="s">
        <v>6</v>
      </c>
      <c r="L1425">
        <v>112.65</v>
      </c>
    </row>
    <row r="1426" spans="1:12" ht="15" customHeight="1">
      <c r="A1426" s="1" t="s">
        <v>1080</v>
      </c>
      <c r="B1426">
        <v>60</v>
      </c>
      <c r="C1426" t="s">
        <v>9</v>
      </c>
      <c r="D1426" t="s">
        <v>33</v>
      </c>
      <c r="E1426">
        <v>101049</v>
      </c>
      <c r="F1426" t="s">
        <v>370</v>
      </c>
      <c r="G1426">
        <v>202101</v>
      </c>
      <c r="H1426" t="s">
        <v>151</v>
      </c>
      <c r="I1426" t="s">
        <v>152</v>
      </c>
      <c r="J1426">
        <v>100.95</v>
      </c>
      <c r="K1426" t="s">
        <v>6</v>
      </c>
      <c r="L1426">
        <v>100.95</v>
      </c>
    </row>
    <row r="1427" spans="1:12" ht="15" customHeight="1">
      <c r="A1427" s="1" t="s">
        <v>1080</v>
      </c>
      <c r="B1427">
        <v>60</v>
      </c>
      <c r="C1427" t="s">
        <v>9</v>
      </c>
      <c r="D1427" t="s">
        <v>33</v>
      </c>
      <c r="E1427">
        <v>101049</v>
      </c>
      <c r="F1427" t="s">
        <v>370</v>
      </c>
      <c r="G1427">
        <v>202101</v>
      </c>
      <c r="H1427" t="s">
        <v>151</v>
      </c>
      <c r="I1427" t="s">
        <v>152</v>
      </c>
      <c r="J1427">
        <v>396</v>
      </c>
      <c r="K1427" t="s">
        <v>6</v>
      </c>
      <c r="L1427">
        <v>396</v>
      </c>
    </row>
    <row r="1428" spans="1:12" ht="15" customHeight="1">
      <c r="A1428" s="1" t="s">
        <v>1080</v>
      </c>
      <c r="B1428">
        <v>60</v>
      </c>
      <c r="C1428" t="s">
        <v>9</v>
      </c>
      <c r="D1428" t="s">
        <v>33</v>
      </c>
      <c r="E1428">
        <v>101049</v>
      </c>
      <c r="F1428" t="s">
        <v>370</v>
      </c>
      <c r="G1428">
        <v>202101</v>
      </c>
      <c r="H1428" t="s">
        <v>151</v>
      </c>
      <c r="I1428" t="s">
        <v>152</v>
      </c>
      <c r="J1428">
        <v>192.6</v>
      </c>
      <c r="K1428" t="s">
        <v>6</v>
      </c>
      <c r="L1428">
        <v>192.6</v>
      </c>
    </row>
    <row r="1429" spans="1:12" ht="15" customHeight="1">
      <c r="A1429" s="1" t="s">
        <v>1080</v>
      </c>
      <c r="B1429">
        <v>60</v>
      </c>
      <c r="C1429" t="s">
        <v>9</v>
      </c>
      <c r="D1429" t="s">
        <v>33</v>
      </c>
      <c r="E1429">
        <v>101049</v>
      </c>
      <c r="F1429" t="s">
        <v>370</v>
      </c>
      <c r="G1429">
        <v>202101</v>
      </c>
      <c r="H1429" t="s">
        <v>151</v>
      </c>
      <c r="I1429" t="s">
        <v>152</v>
      </c>
      <c r="J1429">
        <v>654</v>
      </c>
      <c r="K1429" t="s">
        <v>6</v>
      </c>
      <c r="L1429">
        <v>654</v>
      </c>
    </row>
    <row r="1430" spans="1:12" ht="15" customHeight="1">
      <c r="A1430" s="1" t="s">
        <v>1080</v>
      </c>
      <c r="B1430">
        <v>60</v>
      </c>
      <c r="C1430" t="s">
        <v>9</v>
      </c>
      <c r="D1430" t="s">
        <v>33</v>
      </c>
      <c r="E1430">
        <v>106962</v>
      </c>
      <c r="F1430" t="s">
        <v>372</v>
      </c>
      <c r="G1430">
        <v>202101</v>
      </c>
      <c r="H1430" t="s">
        <v>151</v>
      </c>
      <c r="I1430" t="s">
        <v>152</v>
      </c>
      <c r="J1430">
        <v>350</v>
      </c>
      <c r="K1430" t="s">
        <v>6</v>
      </c>
      <c r="L1430">
        <v>350</v>
      </c>
    </row>
    <row r="1431" spans="1:12" ht="15" customHeight="1">
      <c r="A1431" s="1" t="s">
        <v>1080</v>
      </c>
      <c r="B1431">
        <v>60</v>
      </c>
      <c r="C1431" t="s">
        <v>9</v>
      </c>
      <c r="D1431" t="s">
        <v>33</v>
      </c>
      <c r="E1431">
        <v>106962</v>
      </c>
      <c r="F1431" t="s">
        <v>372</v>
      </c>
      <c r="G1431">
        <v>202101</v>
      </c>
      <c r="H1431" t="s">
        <v>151</v>
      </c>
      <c r="I1431" t="s">
        <v>152</v>
      </c>
      <c r="J1431">
        <v>199</v>
      </c>
      <c r="K1431" t="s">
        <v>6</v>
      </c>
      <c r="L1431">
        <v>199</v>
      </c>
    </row>
    <row r="1432" spans="1:12" ht="15" customHeight="1">
      <c r="A1432" s="1" t="s">
        <v>1080</v>
      </c>
      <c r="B1432">
        <v>60</v>
      </c>
      <c r="C1432" t="s">
        <v>9</v>
      </c>
      <c r="D1432" t="s">
        <v>33</v>
      </c>
      <c r="E1432">
        <v>106962</v>
      </c>
      <c r="F1432" t="s">
        <v>372</v>
      </c>
      <c r="G1432">
        <v>202101</v>
      </c>
      <c r="H1432" t="s">
        <v>151</v>
      </c>
      <c r="I1432" t="s">
        <v>152</v>
      </c>
      <c r="J1432">
        <v>135</v>
      </c>
      <c r="K1432" t="s">
        <v>6</v>
      </c>
      <c r="L1432">
        <v>135</v>
      </c>
    </row>
    <row r="1433" spans="1:12" ht="15" customHeight="1">
      <c r="A1433" s="1" t="s">
        <v>1080</v>
      </c>
      <c r="B1433">
        <v>60</v>
      </c>
      <c r="C1433" t="s">
        <v>9</v>
      </c>
      <c r="D1433" t="s">
        <v>33</v>
      </c>
      <c r="E1433">
        <v>106962</v>
      </c>
      <c r="F1433" t="s">
        <v>372</v>
      </c>
      <c r="G1433">
        <v>202101</v>
      </c>
      <c r="H1433" t="s">
        <v>151</v>
      </c>
      <c r="I1433" t="s">
        <v>152</v>
      </c>
      <c r="J1433">
        <v>135</v>
      </c>
      <c r="K1433" t="s">
        <v>6</v>
      </c>
      <c r="L1433">
        <v>135</v>
      </c>
    </row>
    <row r="1434" spans="1:12" ht="15" customHeight="1">
      <c r="A1434" s="1" t="s">
        <v>1080</v>
      </c>
      <c r="B1434">
        <v>60</v>
      </c>
      <c r="C1434" t="s">
        <v>9</v>
      </c>
      <c r="D1434" t="s">
        <v>33</v>
      </c>
      <c r="E1434">
        <v>106962</v>
      </c>
      <c r="F1434" t="s">
        <v>372</v>
      </c>
      <c r="G1434">
        <v>202101</v>
      </c>
      <c r="H1434" t="s">
        <v>151</v>
      </c>
      <c r="I1434" t="s">
        <v>152</v>
      </c>
      <c r="J1434">
        <v>39.799999999999997</v>
      </c>
      <c r="K1434" t="s">
        <v>6</v>
      </c>
      <c r="L1434">
        <v>39.799999999999997</v>
      </c>
    </row>
    <row r="1435" spans="1:12" ht="15" customHeight="1">
      <c r="A1435" s="1" t="s">
        <v>1080</v>
      </c>
      <c r="B1435">
        <v>60</v>
      </c>
      <c r="C1435" t="s">
        <v>9</v>
      </c>
      <c r="D1435" t="s">
        <v>33</v>
      </c>
      <c r="E1435">
        <v>110677</v>
      </c>
      <c r="F1435" t="s">
        <v>604</v>
      </c>
      <c r="G1435">
        <v>202101</v>
      </c>
      <c r="H1435" t="s">
        <v>151</v>
      </c>
      <c r="I1435" t="s">
        <v>152</v>
      </c>
      <c r="J1435">
        <v>157</v>
      </c>
      <c r="K1435" t="s">
        <v>6</v>
      </c>
      <c r="L1435">
        <v>157</v>
      </c>
    </row>
    <row r="1436" spans="1:12" ht="15" customHeight="1">
      <c r="A1436" s="1" t="s">
        <v>1080</v>
      </c>
      <c r="B1436">
        <v>60</v>
      </c>
      <c r="C1436" t="s">
        <v>9</v>
      </c>
      <c r="D1436" t="s">
        <v>33</v>
      </c>
      <c r="E1436">
        <v>109867</v>
      </c>
      <c r="F1436" t="s">
        <v>486</v>
      </c>
      <c r="G1436">
        <v>202101</v>
      </c>
      <c r="H1436" t="s">
        <v>151</v>
      </c>
      <c r="I1436" t="s">
        <v>152</v>
      </c>
      <c r="J1436">
        <v>208.62</v>
      </c>
      <c r="K1436" t="s">
        <v>6</v>
      </c>
      <c r="L1436">
        <v>208.62</v>
      </c>
    </row>
    <row r="1437" spans="1:12" ht="15" customHeight="1">
      <c r="A1437" s="1" t="s">
        <v>1080</v>
      </c>
      <c r="B1437">
        <v>60</v>
      </c>
      <c r="C1437" t="s">
        <v>9</v>
      </c>
      <c r="D1437" t="s">
        <v>33</v>
      </c>
      <c r="E1437">
        <v>107328</v>
      </c>
      <c r="F1437" t="s">
        <v>488</v>
      </c>
      <c r="G1437">
        <v>202101</v>
      </c>
      <c r="H1437" t="s">
        <v>151</v>
      </c>
      <c r="I1437" t="s">
        <v>152</v>
      </c>
      <c r="J1437">
        <v>630</v>
      </c>
      <c r="K1437" t="s">
        <v>6</v>
      </c>
      <c r="L1437">
        <v>630</v>
      </c>
    </row>
    <row r="1438" spans="1:12" ht="15" customHeight="1">
      <c r="A1438" s="1" t="s">
        <v>1080</v>
      </c>
      <c r="B1438">
        <v>60</v>
      </c>
      <c r="C1438" t="s">
        <v>9</v>
      </c>
      <c r="D1438" t="s">
        <v>33</v>
      </c>
      <c r="E1438">
        <v>107328</v>
      </c>
      <c r="F1438" t="s">
        <v>488</v>
      </c>
      <c r="G1438">
        <v>202101</v>
      </c>
      <c r="H1438" t="s">
        <v>151</v>
      </c>
      <c r="I1438" t="s">
        <v>152</v>
      </c>
      <c r="J1438">
        <v>1800</v>
      </c>
      <c r="K1438" t="s">
        <v>6</v>
      </c>
      <c r="L1438">
        <v>1800</v>
      </c>
    </row>
    <row r="1439" spans="1:12" ht="15" customHeight="1">
      <c r="A1439" s="1" t="s">
        <v>1080</v>
      </c>
      <c r="B1439">
        <v>60</v>
      </c>
      <c r="C1439" t="s">
        <v>9</v>
      </c>
      <c r="D1439" t="s">
        <v>33</v>
      </c>
      <c r="E1439">
        <v>107328</v>
      </c>
      <c r="F1439" t="s">
        <v>488</v>
      </c>
      <c r="G1439">
        <v>202101</v>
      </c>
      <c r="H1439" t="s">
        <v>151</v>
      </c>
      <c r="I1439" t="s">
        <v>152</v>
      </c>
      <c r="J1439">
        <v>78</v>
      </c>
      <c r="K1439" t="s">
        <v>6</v>
      </c>
      <c r="L1439">
        <v>78</v>
      </c>
    </row>
    <row r="1440" spans="1:12" ht="15" customHeight="1">
      <c r="A1440" s="1" t="s">
        <v>1080</v>
      </c>
      <c r="B1440">
        <v>60</v>
      </c>
      <c r="C1440" t="s">
        <v>9</v>
      </c>
      <c r="D1440" t="s">
        <v>33</v>
      </c>
      <c r="E1440">
        <v>107835</v>
      </c>
      <c r="F1440" t="s">
        <v>494</v>
      </c>
      <c r="G1440">
        <v>202101</v>
      </c>
      <c r="H1440" t="s">
        <v>151</v>
      </c>
      <c r="I1440" t="s">
        <v>152</v>
      </c>
      <c r="J1440">
        <v>221.1</v>
      </c>
      <c r="K1440" t="s">
        <v>6</v>
      </c>
      <c r="L1440">
        <v>221.1</v>
      </c>
    </row>
    <row r="1441" spans="1:12" ht="15" customHeight="1">
      <c r="A1441" s="1" t="s">
        <v>1080</v>
      </c>
      <c r="B1441">
        <v>60</v>
      </c>
      <c r="C1441" t="s">
        <v>9</v>
      </c>
      <c r="D1441" t="s">
        <v>33</v>
      </c>
      <c r="E1441">
        <v>107835</v>
      </c>
      <c r="F1441" t="s">
        <v>494</v>
      </c>
      <c r="G1441">
        <v>202101</v>
      </c>
      <c r="H1441" t="s">
        <v>151</v>
      </c>
      <c r="I1441" t="s">
        <v>152</v>
      </c>
      <c r="J1441">
        <v>1327.2</v>
      </c>
      <c r="K1441" t="s">
        <v>6</v>
      </c>
      <c r="L1441">
        <v>1327.2</v>
      </c>
    </row>
    <row r="1442" spans="1:12" ht="15" customHeight="1">
      <c r="A1442" s="1" t="s">
        <v>1080</v>
      </c>
      <c r="B1442">
        <v>60</v>
      </c>
      <c r="C1442" t="s">
        <v>9</v>
      </c>
      <c r="D1442" t="s">
        <v>33</v>
      </c>
      <c r="E1442">
        <v>107835</v>
      </c>
      <c r="F1442" t="s">
        <v>494</v>
      </c>
      <c r="G1442">
        <v>202101</v>
      </c>
      <c r="H1442" t="s">
        <v>151</v>
      </c>
      <c r="I1442" t="s">
        <v>152</v>
      </c>
      <c r="J1442">
        <v>442.5</v>
      </c>
      <c r="K1442" t="s">
        <v>6</v>
      </c>
      <c r="L1442">
        <v>442.5</v>
      </c>
    </row>
    <row r="1443" spans="1:12" ht="15" customHeight="1">
      <c r="A1443" s="1" t="s">
        <v>1080</v>
      </c>
      <c r="B1443">
        <v>60</v>
      </c>
      <c r="C1443" t="s">
        <v>9</v>
      </c>
      <c r="D1443" t="s">
        <v>33</v>
      </c>
      <c r="E1443">
        <v>109519</v>
      </c>
      <c r="F1443" t="s">
        <v>381</v>
      </c>
      <c r="G1443">
        <v>202101</v>
      </c>
      <c r="H1443" t="s">
        <v>151</v>
      </c>
      <c r="I1443" t="s">
        <v>152</v>
      </c>
      <c r="J1443">
        <v>18.7</v>
      </c>
      <c r="K1443" t="s">
        <v>6</v>
      </c>
      <c r="L1443">
        <v>18.7</v>
      </c>
    </row>
    <row r="1444" spans="1:12" ht="15" customHeight="1">
      <c r="A1444" s="1" t="s">
        <v>1080</v>
      </c>
      <c r="B1444">
        <v>60</v>
      </c>
      <c r="C1444" t="s">
        <v>9</v>
      </c>
      <c r="D1444" t="s">
        <v>33</v>
      </c>
      <c r="E1444">
        <v>109519</v>
      </c>
      <c r="F1444" t="s">
        <v>381</v>
      </c>
      <c r="G1444">
        <v>202101</v>
      </c>
      <c r="H1444" t="s">
        <v>151</v>
      </c>
      <c r="I1444" t="s">
        <v>152</v>
      </c>
      <c r="J1444">
        <v>15.76</v>
      </c>
      <c r="K1444" t="s">
        <v>6</v>
      </c>
      <c r="L1444">
        <v>15.76</v>
      </c>
    </row>
    <row r="1445" spans="1:12" ht="15" customHeight="1">
      <c r="A1445" s="1" t="s">
        <v>1080</v>
      </c>
      <c r="B1445">
        <v>60</v>
      </c>
      <c r="C1445" t="s">
        <v>9</v>
      </c>
      <c r="D1445" t="s">
        <v>33</v>
      </c>
      <c r="E1445">
        <v>110901</v>
      </c>
      <c r="F1445" t="s">
        <v>220</v>
      </c>
      <c r="G1445">
        <v>202101</v>
      </c>
      <c r="H1445" t="s">
        <v>151</v>
      </c>
      <c r="I1445" t="s">
        <v>152</v>
      </c>
      <c r="J1445">
        <v>3.81</v>
      </c>
      <c r="K1445" t="s">
        <v>6</v>
      </c>
      <c r="L1445">
        <v>3.81</v>
      </c>
    </row>
    <row r="1446" spans="1:12" ht="15" customHeight="1">
      <c r="A1446" s="1" t="s">
        <v>1080</v>
      </c>
      <c r="B1446">
        <v>60</v>
      </c>
      <c r="C1446" t="s">
        <v>9</v>
      </c>
      <c r="D1446" t="s">
        <v>33</v>
      </c>
      <c r="E1446">
        <v>110901</v>
      </c>
      <c r="F1446" t="s">
        <v>220</v>
      </c>
      <c r="G1446">
        <v>202101</v>
      </c>
      <c r="H1446" t="s">
        <v>151</v>
      </c>
      <c r="I1446" t="s">
        <v>152</v>
      </c>
      <c r="J1446">
        <v>311.91000000000003</v>
      </c>
      <c r="K1446" t="s">
        <v>6</v>
      </c>
      <c r="L1446">
        <v>311.91000000000003</v>
      </c>
    </row>
    <row r="1447" spans="1:12" ht="15" customHeight="1">
      <c r="A1447" s="1" t="s">
        <v>1080</v>
      </c>
      <c r="B1447">
        <v>60</v>
      </c>
      <c r="C1447" t="s">
        <v>9</v>
      </c>
      <c r="D1447" t="s">
        <v>33</v>
      </c>
      <c r="E1447">
        <v>110901</v>
      </c>
      <c r="F1447" t="s">
        <v>220</v>
      </c>
      <c r="G1447">
        <v>202101</v>
      </c>
      <c r="H1447" t="s">
        <v>151</v>
      </c>
      <c r="I1447" t="s">
        <v>152</v>
      </c>
      <c r="J1447">
        <v>791.42</v>
      </c>
      <c r="K1447" t="s">
        <v>6</v>
      </c>
      <c r="L1447">
        <v>791.42</v>
      </c>
    </row>
    <row r="1448" spans="1:12" ht="15" customHeight="1">
      <c r="A1448" s="1" t="s">
        <v>1080</v>
      </c>
      <c r="B1448">
        <v>60</v>
      </c>
      <c r="C1448" t="s">
        <v>9</v>
      </c>
      <c r="D1448" t="s">
        <v>33</v>
      </c>
      <c r="E1448">
        <v>110901</v>
      </c>
      <c r="F1448" t="s">
        <v>220</v>
      </c>
      <c r="G1448">
        <v>202101</v>
      </c>
      <c r="H1448" t="s">
        <v>151</v>
      </c>
      <c r="I1448" t="s">
        <v>152</v>
      </c>
      <c r="J1448">
        <v>478.94</v>
      </c>
      <c r="K1448" t="s">
        <v>6</v>
      </c>
      <c r="L1448">
        <v>478.94</v>
      </c>
    </row>
    <row r="1449" spans="1:12" ht="15" customHeight="1">
      <c r="A1449" s="1" t="s">
        <v>1080</v>
      </c>
      <c r="B1449">
        <v>60</v>
      </c>
      <c r="C1449" t="s">
        <v>9</v>
      </c>
      <c r="D1449" t="s">
        <v>33</v>
      </c>
      <c r="E1449">
        <v>110901</v>
      </c>
      <c r="F1449" t="s">
        <v>220</v>
      </c>
      <c r="G1449">
        <v>202101</v>
      </c>
      <c r="H1449" t="s">
        <v>151</v>
      </c>
      <c r="I1449" t="s">
        <v>152</v>
      </c>
      <c r="J1449">
        <v>660.64</v>
      </c>
      <c r="K1449" t="s">
        <v>6</v>
      </c>
      <c r="L1449">
        <v>660.64</v>
      </c>
    </row>
    <row r="1450" spans="1:12" ht="15" customHeight="1">
      <c r="A1450" s="1" t="s">
        <v>1080</v>
      </c>
      <c r="B1450">
        <v>60</v>
      </c>
      <c r="C1450" t="s">
        <v>9</v>
      </c>
      <c r="D1450" t="s">
        <v>33</v>
      </c>
      <c r="E1450">
        <v>100682</v>
      </c>
      <c r="F1450" t="s">
        <v>517</v>
      </c>
      <c r="G1450">
        <v>202101</v>
      </c>
      <c r="H1450" t="s">
        <v>151</v>
      </c>
      <c r="I1450" t="s">
        <v>152</v>
      </c>
      <c r="J1450">
        <v>170</v>
      </c>
      <c r="K1450" t="s">
        <v>6</v>
      </c>
      <c r="L1450">
        <v>170</v>
      </c>
    </row>
    <row r="1451" spans="1:12" ht="15" customHeight="1">
      <c r="A1451" s="1" t="s">
        <v>1080</v>
      </c>
      <c r="B1451">
        <v>60</v>
      </c>
      <c r="C1451" t="s">
        <v>9</v>
      </c>
      <c r="D1451" t="s">
        <v>33</v>
      </c>
      <c r="E1451">
        <v>100682</v>
      </c>
      <c r="F1451" t="s">
        <v>517</v>
      </c>
      <c r="G1451">
        <v>202101</v>
      </c>
      <c r="H1451" t="s">
        <v>151</v>
      </c>
      <c r="I1451" t="s">
        <v>152</v>
      </c>
      <c r="J1451">
        <v>170</v>
      </c>
      <c r="K1451" t="s">
        <v>6</v>
      </c>
      <c r="L1451">
        <v>170</v>
      </c>
    </row>
    <row r="1452" spans="1:12" ht="15" customHeight="1">
      <c r="A1452" s="1" t="s">
        <v>1080</v>
      </c>
      <c r="B1452">
        <v>60</v>
      </c>
      <c r="C1452" t="s">
        <v>9</v>
      </c>
      <c r="D1452" t="s">
        <v>33</v>
      </c>
      <c r="E1452">
        <v>100682</v>
      </c>
      <c r="F1452" t="s">
        <v>517</v>
      </c>
      <c r="G1452">
        <v>202101</v>
      </c>
      <c r="H1452" t="s">
        <v>151</v>
      </c>
      <c r="I1452" t="s">
        <v>152</v>
      </c>
      <c r="J1452">
        <v>24</v>
      </c>
      <c r="K1452" t="s">
        <v>6</v>
      </c>
      <c r="L1452">
        <v>24</v>
      </c>
    </row>
    <row r="1453" spans="1:12" ht="15" customHeight="1">
      <c r="A1453" s="1" t="s">
        <v>1080</v>
      </c>
      <c r="B1453">
        <v>60</v>
      </c>
      <c r="C1453" t="s">
        <v>9</v>
      </c>
      <c r="D1453" t="s">
        <v>33</v>
      </c>
      <c r="E1453">
        <v>100443</v>
      </c>
      <c r="F1453" t="s">
        <v>255</v>
      </c>
      <c r="G1453">
        <v>202101</v>
      </c>
      <c r="H1453" t="s">
        <v>151</v>
      </c>
      <c r="I1453" t="s">
        <v>152</v>
      </c>
      <c r="J1453">
        <v>42</v>
      </c>
      <c r="K1453" t="s">
        <v>6</v>
      </c>
      <c r="L1453">
        <v>42</v>
      </c>
    </row>
    <row r="1454" spans="1:12" ht="15" customHeight="1">
      <c r="A1454" s="1" t="s">
        <v>1080</v>
      </c>
      <c r="B1454">
        <v>60</v>
      </c>
      <c r="C1454" t="s">
        <v>9</v>
      </c>
      <c r="D1454" t="s">
        <v>33</v>
      </c>
      <c r="E1454">
        <v>100443</v>
      </c>
      <c r="F1454" t="s">
        <v>255</v>
      </c>
      <c r="G1454">
        <v>202101</v>
      </c>
      <c r="H1454" t="s">
        <v>151</v>
      </c>
      <c r="I1454" t="s">
        <v>152</v>
      </c>
      <c r="J1454">
        <v>62.6</v>
      </c>
      <c r="K1454" t="s">
        <v>6</v>
      </c>
      <c r="L1454">
        <v>62.6</v>
      </c>
    </row>
    <row r="1455" spans="1:12" ht="15" customHeight="1">
      <c r="A1455" s="1" t="s">
        <v>1080</v>
      </c>
      <c r="B1455">
        <v>60</v>
      </c>
      <c r="C1455" t="s">
        <v>9</v>
      </c>
      <c r="D1455" t="s">
        <v>33</v>
      </c>
      <c r="E1455">
        <v>104588</v>
      </c>
      <c r="F1455" t="s">
        <v>257</v>
      </c>
      <c r="G1455">
        <v>202101</v>
      </c>
      <c r="H1455" t="s">
        <v>151</v>
      </c>
      <c r="I1455" t="s">
        <v>152</v>
      </c>
      <c r="J1455">
        <v>1236.45</v>
      </c>
      <c r="K1455" t="s">
        <v>6</v>
      </c>
      <c r="L1455">
        <v>1236.45</v>
      </c>
    </row>
    <row r="1456" spans="1:12" ht="15" customHeight="1">
      <c r="A1456" s="1" t="s">
        <v>1080</v>
      </c>
      <c r="B1456">
        <v>60</v>
      </c>
      <c r="C1456" t="s">
        <v>9</v>
      </c>
      <c r="D1456" t="s">
        <v>33</v>
      </c>
      <c r="E1456">
        <v>104588</v>
      </c>
      <c r="F1456" t="s">
        <v>257</v>
      </c>
      <c r="G1456">
        <v>202101</v>
      </c>
      <c r="H1456" t="s">
        <v>151</v>
      </c>
      <c r="I1456" t="s">
        <v>152</v>
      </c>
      <c r="J1456">
        <v>1720.99</v>
      </c>
      <c r="K1456" t="s">
        <v>6</v>
      </c>
      <c r="L1456">
        <v>1720.99</v>
      </c>
    </row>
    <row r="1457" spans="1:12" ht="15" customHeight="1">
      <c r="A1457" s="1" t="s">
        <v>1080</v>
      </c>
      <c r="B1457">
        <v>60</v>
      </c>
      <c r="C1457" t="s">
        <v>9</v>
      </c>
      <c r="D1457" t="s">
        <v>33</v>
      </c>
      <c r="E1457">
        <v>104588</v>
      </c>
      <c r="F1457" t="s">
        <v>257</v>
      </c>
      <c r="G1457">
        <v>202101</v>
      </c>
      <c r="H1457" t="s">
        <v>151</v>
      </c>
      <c r="I1457" t="s">
        <v>152</v>
      </c>
      <c r="J1457">
        <v>12.92</v>
      </c>
      <c r="K1457" t="s">
        <v>6</v>
      </c>
      <c r="L1457">
        <v>12.92</v>
      </c>
    </row>
    <row r="1458" spans="1:12" ht="15" customHeight="1">
      <c r="A1458" s="1" t="s">
        <v>1080</v>
      </c>
      <c r="B1458">
        <v>60</v>
      </c>
      <c r="C1458" t="s">
        <v>9</v>
      </c>
      <c r="D1458" t="s">
        <v>33</v>
      </c>
      <c r="E1458">
        <v>104588</v>
      </c>
      <c r="F1458" t="s">
        <v>257</v>
      </c>
      <c r="G1458">
        <v>202101</v>
      </c>
      <c r="H1458" t="s">
        <v>151</v>
      </c>
      <c r="I1458" t="s">
        <v>152</v>
      </c>
      <c r="J1458">
        <v>196.96</v>
      </c>
      <c r="K1458" t="s">
        <v>6</v>
      </c>
      <c r="L1458">
        <v>196.96</v>
      </c>
    </row>
    <row r="1459" spans="1:12" ht="15" customHeight="1">
      <c r="A1459" s="1" t="s">
        <v>1080</v>
      </c>
      <c r="B1459">
        <v>60</v>
      </c>
      <c r="C1459" t="s">
        <v>9</v>
      </c>
      <c r="D1459" t="s">
        <v>33</v>
      </c>
      <c r="E1459">
        <v>104588</v>
      </c>
      <c r="F1459" t="s">
        <v>257</v>
      </c>
      <c r="G1459">
        <v>202101</v>
      </c>
      <c r="H1459" t="s">
        <v>151</v>
      </c>
      <c r="I1459" t="s">
        <v>152</v>
      </c>
      <c r="J1459">
        <v>1651.33</v>
      </c>
      <c r="K1459" t="s">
        <v>6</v>
      </c>
      <c r="L1459">
        <v>1651.33</v>
      </c>
    </row>
    <row r="1460" spans="1:12" ht="15" customHeight="1">
      <c r="A1460" s="1" t="s">
        <v>1080</v>
      </c>
      <c r="B1460">
        <v>60</v>
      </c>
      <c r="C1460" t="s">
        <v>9</v>
      </c>
      <c r="D1460" t="s">
        <v>33</v>
      </c>
      <c r="E1460">
        <v>104588</v>
      </c>
      <c r="F1460" t="s">
        <v>257</v>
      </c>
      <c r="G1460">
        <v>202101</v>
      </c>
      <c r="H1460" t="s">
        <v>151</v>
      </c>
      <c r="I1460" t="s">
        <v>152</v>
      </c>
      <c r="J1460">
        <v>57.52</v>
      </c>
      <c r="K1460" t="s">
        <v>5</v>
      </c>
      <c r="L1460">
        <v>-57.52</v>
      </c>
    </row>
    <row r="1461" spans="1:12" ht="15" customHeight="1">
      <c r="A1461" s="1" t="s">
        <v>1080</v>
      </c>
      <c r="B1461">
        <v>60</v>
      </c>
      <c r="C1461" t="s">
        <v>9</v>
      </c>
      <c r="D1461" t="s">
        <v>33</v>
      </c>
      <c r="E1461">
        <v>104588</v>
      </c>
      <c r="F1461" t="s">
        <v>257</v>
      </c>
      <c r="G1461">
        <v>202101</v>
      </c>
      <c r="H1461" t="s">
        <v>151</v>
      </c>
      <c r="I1461" t="s">
        <v>152</v>
      </c>
      <c r="J1461">
        <v>87.74</v>
      </c>
      <c r="K1461" t="s">
        <v>6</v>
      </c>
      <c r="L1461">
        <v>87.74</v>
      </c>
    </row>
    <row r="1462" spans="1:12" ht="15" customHeight="1">
      <c r="A1462" s="1" t="s">
        <v>1080</v>
      </c>
      <c r="B1462">
        <v>60</v>
      </c>
      <c r="C1462" t="s">
        <v>9</v>
      </c>
      <c r="D1462" t="s">
        <v>33</v>
      </c>
      <c r="E1462">
        <v>100239</v>
      </c>
      <c r="F1462" t="s">
        <v>453</v>
      </c>
      <c r="G1462">
        <v>202101</v>
      </c>
      <c r="H1462" t="s">
        <v>151</v>
      </c>
      <c r="I1462" t="s">
        <v>152</v>
      </c>
      <c r="J1462">
        <v>103.2</v>
      </c>
      <c r="K1462" t="s">
        <v>6</v>
      </c>
      <c r="L1462">
        <v>103.2</v>
      </c>
    </row>
    <row r="1463" spans="1:12" ht="15" customHeight="1">
      <c r="A1463" s="1" t="s">
        <v>1080</v>
      </c>
      <c r="B1463">
        <v>60</v>
      </c>
      <c r="C1463" t="s">
        <v>9</v>
      </c>
      <c r="D1463" t="s">
        <v>33</v>
      </c>
      <c r="E1463">
        <v>103455</v>
      </c>
      <c r="F1463" t="s">
        <v>278</v>
      </c>
      <c r="G1463">
        <v>202101</v>
      </c>
      <c r="H1463" t="s">
        <v>151</v>
      </c>
      <c r="I1463" t="s">
        <v>152</v>
      </c>
      <c r="J1463">
        <v>336</v>
      </c>
      <c r="K1463" t="s">
        <v>6</v>
      </c>
      <c r="L1463">
        <v>336</v>
      </c>
    </row>
    <row r="1464" spans="1:12" ht="15" customHeight="1">
      <c r="A1464" s="1" t="s">
        <v>1080</v>
      </c>
      <c r="B1464">
        <v>60</v>
      </c>
      <c r="C1464" t="s">
        <v>9</v>
      </c>
      <c r="D1464" t="s">
        <v>33</v>
      </c>
      <c r="E1464">
        <v>103455</v>
      </c>
      <c r="F1464" t="s">
        <v>278</v>
      </c>
      <c r="G1464">
        <v>202101</v>
      </c>
      <c r="H1464" t="s">
        <v>151</v>
      </c>
      <c r="I1464" t="s">
        <v>152</v>
      </c>
      <c r="J1464">
        <v>450</v>
      </c>
      <c r="K1464" t="s">
        <v>6</v>
      </c>
      <c r="L1464">
        <v>450</v>
      </c>
    </row>
    <row r="1465" spans="1:12" ht="15" customHeight="1">
      <c r="A1465" s="1" t="s">
        <v>1080</v>
      </c>
      <c r="B1465">
        <v>60</v>
      </c>
      <c r="C1465" t="s">
        <v>9</v>
      </c>
      <c r="D1465" t="s">
        <v>33</v>
      </c>
      <c r="E1465">
        <v>103455</v>
      </c>
      <c r="F1465" t="s">
        <v>278</v>
      </c>
      <c r="G1465">
        <v>202101</v>
      </c>
      <c r="H1465" t="s">
        <v>151</v>
      </c>
      <c r="I1465" t="s">
        <v>152</v>
      </c>
      <c r="J1465">
        <v>336</v>
      </c>
      <c r="K1465" t="s">
        <v>6</v>
      </c>
      <c r="L1465">
        <v>336</v>
      </c>
    </row>
    <row r="1466" spans="1:12" ht="15" customHeight="1">
      <c r="A1466" s="1" t="s">
        <v>1080</v>
      </c>
      <c r="B1466">
        <v>60</v>
      </c>
      <c r="C1466" t="s">
        <v>9</v>
      </c>
      <c r="D1466" t="s">
        <v>33</v>
      </c>
      <c r="E1466">
        <v>103455</v>
      </c>
      <c r="F1466" t="s">
        <v>278</v>
      </c>
      <c r="G1466">
        <v>202101</v>
      </c>
      <c r="H1466" t="s">
        <v>151</v>
      </c>
      <c r="I1466" t="s">
        <v>152</v>
      </c>
      <c r="J1466">
        <v>96</v>
      </c>
      <c r="K1466" t="s">
        <v>6</v>
      </c>
      <c r="L1466">
        <v>96</v>
      </c>
    </row>
    <row r="1467" spans="1:12" ht="15" customHeight="1">
      <c r="A1467" s="1" t="s">
        <v>1080</v>
      </c>
      <c r="B1467">
        <v>60</v>
      </c>
      <c r="C1467" t="s">
        <v>9</v>
      </c>
      <c r="D1467" t="s">
        <v>33</v>
      </c>
      <c r="E1467">
        <v>100171</v>
      </c>
      <c r="F1467" t="s">
        <v>284</v>
      </c>
      <c r="G1467">
        <v>202101</v>
      </c>
      <c r="H1467" t="s">
        <v>151</v>
      </c>
      <c r="I1467" t="s">
        <v>152</v>
      </c>
      <c r="J1467">
        <v>90</v>
      </c>
      <c r="K1467" t="s">
        <v>6</v>
      </c>
      <c r="L1467">
        <v>90</v>
      </c>
    </row>
    <row r="1468" spans="1:12" ht="15" customHeight="1">
      <c r="A1468" s="1" t="s">
        <v>1080</v>
      </c>
      <c r="B1468">
        <v>60</v>
      </c>
      <c r="C1468" t="s">
        <v>9</v>
      </c>
      <c r="D1468" t="s">
        <v>33</v>
      </c>
      <c r="E1468">
        <v>100171</v>
      </c>
      <c r="F1468" t="s">
        <v>284</v>
      </c>
      <c r="G1468">
        <v>202101</v>
      </c>
      <c r="H1468" t="s">
        <v>151</v>
      </c>
      <c r="I1468" t="s">
        <v>152</v>
      </c>
      <c r="J1468">
        <v>30</v>
      </c>
      <c r="K1468" t="s">
        <v>6</v>
      </c>
      <c r="L1468">
        <v>30</v>
      </c>
    </row>
    <row r="1469" spans="1:12" ht="15" customHeight="1">
      <c r="A1469" s="1" t="s">
        <v>1080</v>
      </c>
      <c r="B1469">
        <v>60</v>
      </c>
      <c r="C1469" t="s">
        <v>9</v>
      </c>
      <c r="D1469" t="s">
        <v>33</v>
      </c>
      <c r="E1469">
        <v>108570</v>
      </c>
      <c r="F1469" t="s">
        <v>289</v>
      </c>
      <c r="G1469">
        <v>202101</v>
      </c>
      <c r="H1469" t="s">
        <v>151</v>
      </c>
      <c r="I1469" t="s">
        <v>152</v>
      </c>
      <c r="J1469">
        <v>1833.03</v>
      </c>
      <c r="K1469" t="s">
        <v>6</v>
      </c>
      <c r="L1469">
        <v>1833.03</v>
      </c>
    </row>
    <row r="1470" spans="1:12" ht="15" customHeight="1">
      <c r="A1470" s="1" t="s">
        <v>1080</v>
      </c>
      <c r="B1470">
        <v>60</v>
      </c>
      <c r="C1470" t="s">
        <v>9</v>
      </c>
      <c r="D1470" t="s">
        <v>33</v>
      </c>
      <c r="E1470">
        <v>108570</v>
      </c>
      <c r="F1470" t="s">
        <v>289</v>
      </c>
      <c r="G1470">
        <v>202101</v>
      </c>
      <c r="H1470" t="s">
        <v>151</v>
      </c>
      <c r="I1470" t="s">
        <v>152</v>
      </c>
      <c r="J1470">
        <v>916.51</v>
      </c>
      <c r="K1470" t="s">
        <v>6</v>
      </c>
      <c r="L1470">
        <v>916.51</v>
      </c>
    </row>
    <row r="1471" spans="1:12" ht="15" customHeight="1">
      <c r="A1471" s="1" t="s">
        <v>1080</v>
      </c>
      <c r="B1471">
        <v>60</v>
      </c>
      <c r="C1471" t="s">
        <v>9</v>
      </c>
      <c r="D1471" t="s">
        <v>33</v>
      </c>
      <c r="E1471">
        <v>109700</v>
      </c>
      <c r="F1471" t="s">
        <v>291</v>
      </c>
      <c r="G1471">
        <v>202101</v>
      </c>
      <c r="H1471" t="s">
        <v>151</v>
      </c>
      <c r="I1471" t="s">
        <v>152</v>
      </c>
      <c r="J1471">
        <v>68.930000000000007</v>
      </c>
      <c r="K1471" t="s">
        <v>6</v>
      </c>
      <c r="L1471">
        <v>68.930000000000007</v>
      </c>
    </row>
    <row r="1472" spans="1:12" ht="15" customHeight="1">
      <c r="A1472" s="1" t="s">
        <v>1080</v>
      </c>
      <c r="B1472">
        <v>60</v>
      </c>
      <c r="C1472" t="s">
        <v>9</v>
      </c>
      <c r="D1472" t="s">
        <v>33</v>
      </c>
      <c r="E1472">
        <v>109700</v>
      </c>
      <c r="F1472" t="s">
        <v>291</v>
      </c>
      <c r="G1472">
        <v>202101</v>
      </c>
      <c r="H1472" t="s">
        <v>151</v>
      </c>
      <c r="I1472" t="s">
        <v>152</v>
      </c>
      <c r="J1472">
        <v>619.83000000000004</v>
      </c>
      <c r="K1472" t="s">
        <v>6</v>
      </c>
      <c r="L1472">
        <v>619.83000000000004</v>
      </c>
    </row>
    <row r="1473" spans="1:12" ht="15" customHeight="1">
      <c r="A1473" s="1" t="s">
        <v>1080</v>
      </c>
      <c r="B1473">
        <v>60</v>
      </c>
      <c r="C1473" t="s">
        <v>9</v>
      </c>
      <c r="D1473" t="s">
        <v>33</v>
      </c>
      <c r="E1473">
        <v>109700</v>
      </c>
      <c r="F1473" t="s">
        <v>291</v>
      </c>
      <c r="G1473">
        <v>202101</v>
      </c>
      <c r="H1473" t="s">
        <v>151</v>
      </c>
      <c r="I1473" t="s">
        <v>152</v>
      </c>
      <c r="J1473">
        <v>142.52000000000001</v>
      </c>
      <c r="K1473" t="s">
        <v>5</v>
      </c>
      <c r="L1473">
        <v>-142.52000000000001</v>
      </c>
    </row>
    <row r="1474" spans="1:12" ht="15" customHeight="1">
      <c r="A1474" s="1" t="s">
        <v>1080</v>
      </c>
      <c r="B1474">
        <v>60</v>
      </c>
      <c r="C1474" t="s">
        <v>9</v>
      </c>
      <c r="D1474" t="s">
        <v>33</v>
      </c>
      <c r="E1474">
        <v>109700</v>
      </c>
      <c r="F1474" t="s">
        <v>291</v>
      </c>
      <c r="G1474">
        <v>202101</v>
      </c>
      <c r="H1474" t="s">
        <v>151</v>
      </c>
      <c r="I1474" t="s">
        <v>152</v>
      </c>
      <c r="J1474">
        <v>230.82</v>
      </c>
      <c r="K1474" t="s">
        <v>6</v>
      </c>
      <c r="L1474">
        <v>230.82</v>
      </c>
    </row>
    <row r="1475" spans="1:12" ht="15" customHeight="1">
      <c r="A1475" s="1" t="s">
        <v>1080</v>
      </c>
      <c r="B1475">
        <v>60</v>
      </c>
      <c r="C1475" t="s">
        <v>9</v>
      </c>
      <c r="D1475" t="s">
        <v>33</v>
      </c>
      <c r="E1475">
        <v>109700</v>
      </c>
      <c r="F1475" t="s">
        <v>291</v>
      </c>
      <c r="G1475">
        <v>202101</v>
      </c>
      <c r="H1475" t="s">
        <v>151</v>
      </c>
      <c r="I1475" t="s">
        <v>152</v>
      </c>
      <c r="J1475">
        <v>175.96</v>
      </c>
      <c r="K1475" t="s">
        <v>6</v>
      </c>
      <c r="L1475">
        <v>175.96</v>
      </c>
    </row>
    <row r="1476" spans="1:12" ht="15" customHeight="1">
      <c r="A1476" s="1" t="s">
        <v>1080</v>
      </c>
      <c r="B1476">
        <v>60</v>
      </c>
      <c r="C1476" t="s">
        <v>9</v>
      </c>
      <c r="D1476" t="s">
        <v>33</v>
      </c>
      <c r="E1476">
        <v>109700</v>
      </c>
      <c r="F1476" t="s">
        <v>291</v>
      </c>
      <c r="G1476">
        <v>202101</v>
      </c>
      <c r="H1476" t="s">
        <v>151</v>
      </c>
      <c r="I1476" t="s">
        <v>152</v>
      </c>
      <c r="J1476">
        <v>33.99</v>
      </c>
      <c r="K1476" t="s">
        <v>6</v>
      </c>
      <c r="L1476">
        <v>33.99</v>
      </c>
    </row>
    <row r="1477" spans="1:12" ht="15" customHeight="1">
      <c r="A1477" s="1" t="s">
        <v>1080</v>
      </c>
      <c r="B1477">
        <v>60</v>
      </c>
      <c r="C1477" t="s">
        <v>9</v>
      </c>
      <c r="D1477" t="s">
        <v>33</v>
      </c>
      <c r="E1477">
        <v>107392</v>
      </c>
      <c r="F1477" t="s">
        <v>568</v>
      </c>
      <c r="G1477">
        <v>202101</v>
      </c>
      <c r="H1477" t="s">
        <v>151</v>
      </c>
      <c r="I1477" t="s">
        <v>152</v>
      </c>
      <c r="J1477">
        <v>44.6</v>
      </c>
      <c r="K1477" t="s">
        <v>6</v>
      </c>
      <c r="L1477">
        <v>44.6</v>
      </c>
    </row>
    <row r="1478" spans="1:12" ht="15" customHeight="1">
      <c r="A1478" s="1" t="s">
        <v>1080</v>
      </c>
      <c r="B1478">
        <v>60</v>
      </c>
      <c r="C1478" t="s">
        <v>9</v>
      </c>
      <c r="D1478" t="s">
        <v>33</v>
      </c>
      <c r="E1478">
        <v>107392</v>
      </c>
      <c r="F1478" t="s">
        <v>568</v>
      </c>
      <c r="G1478">
        <v>202101</v>
      </c>
      <c r="H1478" t="s">
        <v>151</v>
      </c>
      <c r="I1478" t="s">
        <v>152</v>
      </c>
      <c r="J1478">
        <v>66.900000000000006</v>
      </c>
      <c r="K1478" t="s">
        <v>6</v>
      </c>
      <c r="L1478">
        <v>66.900000000000006</v>
      </c>
    </row>
    <row r="1479" spans="1:12" ht="15" customHeight="1">
      <c r="A1479" s="1" t="s">
        <v>1080</v>
      </c>
      <c r="B1479">
        <v>60</v>
      </c>
      <c r="C1479" t="s">
        <v>9</v>
      </c>
      <c r="D1479" t="s">
        <v>33</v>
      </c>
      <c r="E1479">
        <v>107392</v>
      </c>
      <c r="F1479" t="s">
        <v>568</v>
      </c>
      <c r="G1479">
        <v>202101</v>
      </c>
      <c r="H1479" t="s">
        <v>151</v>
      </c>
      <c r="I1479" t="s">
        <v>152</v>
      </c>
      <c r="J1479">
        <v>89.2</v>
      </c>
      <c r="K1479" t="s">
        <v>6</v>
      </c>
      <c r="L1479">
        <v>89.2</v>
      </c>
    </row>
    <row r="1480" spans="1:12" ht="15" customHeight="1">
      <c r="A1480" s="1" t="s">
        <v>1080</v>
      </c>
      <c r="B1480">
        <v>63</v>
      </c>
      <c r="C1480" t="s">
        <v>9</v>
      </c>
      <c r="D1480" t="s">
        <v>33</v>
      </c>
      <c r="E1480">
        <v>102450</v>
      </c>
      <c r="F1480" t="s">
        <v>197</v>
      </c>
      <c r="G1480">
        <v>202101</v>
      </c>
      <c r="H1480" t="s">
        <v>151</v>
      </c>
      <c r="I1480" t="s">
        <v>152</v>
      </c>
      <c r="J1480">
        <v>270</v>
      </c>
      <c r="K1480" t="s">
        <v>6</v>
      </c>
      <c r="L1480">
        <v>270</v>
      </c>
    </row>
    <row r="1481" spans="1:12" ht="15" customHeight="1">
      <c r="A1481" s="1" t="s">
        <v>1080</v>
      </c>
      <c r="B1481">
        <v>63</v>
      </c>
      <c r="C1481" t="s">
        <v>9</v>
      </c>
      <c r="D1481" t="s">
        <v>33</v>
      </c>
      <c r="E1481">
        <v>102450</v>
      </c>
      <c r="F1481" t="s">
        <v>197</v>
      </c>
      <c r="G1481">
        <v>202101</v>
      </c>
      <c r="H1481" t="s">
        <v>151</v>
      </c>
      <c r="I1481" t="s">
        <v>152</v>
      </c>
      <c r="J1481">
        <v>403.23</v>
      </c>
      <c r="K1481" t="s">
        <v>6</v>
      </c>
      <c r="L1481">
        <v>403.23</v>
      </c>
    </row>
    <row r="1482" spans="1:12" ht="15" customHeight="1">
      <c r="A1482" s="1" t="s">
        <v>1080</v>
      </c>
      <c r="B1482">
        <v>63</v>
      </c>
      <c r="C1482" t="s">
        <v>9</v>
      </c>
      <c r="D1482" t="s">
        <v>33</v>
      </c>
      <c r="E1482">
        <v>102450</v>
      </c>
      <c r="F1482" t="s">
        <v>197</v>
      </c>
      <c r="G1482">
        <v>202101</v>
      </c>
      <c r="H1482" t="s">
        <v>151</v>
      </c>
      <c r="I1482" t="s">
        <v>152</v>
      </c>
      <c r="J1482">
        <v>123.15</v>
      </c>
      <c r="K1482" t="s">
        <v>6</v>
      </c>
      <c r="L1482">
        <v>123.15</v>
      </c>
    </row>
    <row r="1483" spans="1:12" ht="15" customHeight="1">
      <c r="A1483" s="1" t="s">
        <v>1080</v>
      </c>
      <c r="B1483">
        <v>63</v>
      </c>
      <c r="C1483" t="s">
        <v>9</v>
      </c>
      <c r="D1483" t="s">
        <v>33</v>
      </c>
      <c r="E1483">
        <v>102450</v>
      </c>
      <c r="F1483" t="s">
        <v>197</v>
      </c>
      <c r="G1483">
        <v>202101</v>
      </c>
      <c r="H1483" t="s">
        <v>151</v>
      </c>
      <c r="I1483" t="s">
        <v>152</v>
      </c>
      <c r="J1483">
        <v>270</v>
      </c>
      <c r="K1483" t="s">
        <v>6</v>
      </c>
      <c r="L1483">
        <v>270</v>
      </c>
    </row>
    <row r="1484" spans="1:12" ht="15" customHeight="1">
      <c r="A1484" s="1" t="s">
        <v>1080</v>
      </c>
      <c r="B1484">
        <v>63</v>
      </c>
      <c r="C1484" t="s">
        <v>9</v>
      </c>
      <c r="D1484" t="s">
        <v>33</v>
      </c>
      <c r="E1484">
        <v>102450</v>
      </c>
      <c r="F1484" t="s">
        <v>197</v>
      </c>
      <c r="G1484">
        <v>202101</v>
      </c>
      <c r="H1484" t="s">
        <v>151</v>
      </c>
      <c r="I1484" t="s">
        <v>152</v>
      </c>
      <c r="J1484">
        <v>99.92</v>
      </c>
      <c r="K1484" t="s">
        <v>6</v>
      </c>
      <c r="L1484">
        <v>99.92</v>
      </c>
    </row>
    <row r="1485" spans="1:12" ht="15" customHeight="1">
      <c r="A1485" s="1" t="s">
        <v>1080</v>
      </c>
      <c r="B1485">
        <v>63</v>
      </c>
      <c r="C1485" t="s">
        <v>9</v>
      </c>
      <c r="D1485" t="s">
        <v>33</v>
      </c>
      <c r="E1485">
        <v>102450</v>
      </c>
      <c r="F1485" t="s">
        <v>197</v>
      </c>
      <c r="G1485">
        <v>202101</v>
      </c>
      <c r="H1485" t="s">
        <v>151</v>
      </c>
      <c r="I1485" t="s">
        <v>152</v>
      </c>
      <c r="J1485">
        <v>135</v>
      </c>
      <c r="K1485" t="s">
        <v>6</v>
      </c>
      <c r="L1485">
        <v>135</v>
      </c>
    </row>
    <row r="1486" spans="1:12" ht="15" customHeight="1">
      <c r="A1486" s="1" t="s">
        <v>1080</v>
      </c>
      <c r="B1486">
        <v>63</v>
      </c>
      <c r="C1486" t="s">
        <v>9</v>
      </c>
      <c r="D1486" t="s">
        <v>33</v>
      </c>
      <c r="E1486">
        <v>100301</v>
      </c>
      <c r="F1486" t="s">
        <v>199</v>
      </c>
      <c r="G1486">
        <v>202101</v>
      </c>
      <c r="H1486" t="s">
        <v>151</v>
      </c>
      <c r="I1486" t="s">
        <v>152</v>
      </c>
      <c r="J1486">
        <v>1155.02</v>
      </c>
      <c r="K1486" t="s">
        <v>6</v>
      </c>
      <c r="L1486">
        <v>1155.02</v>
      </c>
    </row>
    <row r="1487" spans="1:12" ht="15" customHeight="1">
      <c r="A1487" s="1" t="s">
        <v>1080</v>
      </c>
      <c r="B1487">
        <v>63</v>
      </c>
      <c r="C1487" t="s">
        <v>9</v>
      </c>
      <c r="D1487" t="s">
        <v>33</v>
      </c>
      <c r="E1487">
        <v>106408</v>
      </c>
      <c r="F1487" t="s">
        <v>548</v>
      </c>
      <c r="G1487">
        <v>202101</v>
      </c>
      <c r="H1487" t="s">
        <v>151</v>
      </c>
      <c r="I1487" t="s">
        <v>152</v>
      </c>
      <c r="J1487">
        <v>52.4</v>
      </c>
      <c r="K1487" t="s">
        <v>6</v>
      </c>
      <c r="L1487">
        <v>52.4</v>
      </c>
    </row>
    <row r="1488" spans="1:12" ht="15" customHeight="1">
      <c r="A1488" s="1" t="s">
        <v>1080</v>
      </c>
      <c r="B1488">
        <v>63</v>
      </c>
      <c r="C1488" t="s">
        <v>9</v>
      </c>
      <c r="D1488" t="s">
        <v>33</v>
      </c>
      <c r="E1488">
        <v>108146</v>
      </c>
      <c r="F1488" t="s">
        <v>549</v>
      </c>
      <c r="G1488">
        <v>202101</v>
      </c>
      <c r="H1488" t="s">
        <v>151</v>
      </c>
      <c r="I1488" t="s">
        <v>152</v>
      </c>
      <c r="J1488">
        <v>50</v>
      </c>
      <c r="K1488" t="s">
        <v>6</v>
      </c>
      <c r="L1488">
        <v>50</v>
      </c>
    </row>
    <row r="1489" spans="1:12" ht="15" customHeight="1">
      <c r="A1489" s="1" t="s">
        <v>1080</v>
      </c>
      <c r="B1489">
        <v>63</v>
      </c>
      <c r="C1489" t="s">
        <v>9</v>
      </c>
      <c r="D1489" t="s">
        <v>33</v>
      </c>
      <c r="E1489">
        <v>108146</v>
      </c>
      <c r="F1489" t="s">
        <v>549</v>
      </c>
      <c r="G1489">
        <v>202101</v>
      </c>
      <c r="H1489" t="s">
        <v>151</v>
      </c>
      <c r="I1489" t="s">
        <v>152</v>
      </c>
      <c r="J1489">
        <v>51</v>
      </c>
      <c r="K1489" t="s">
        <v>6</v>
      </c>
      <c r="L1489">
        <v>51</v>
      </c>
    </row>
    <row r="1490" spans="1:12" ht="15" customHeight="1">
      <c r="A1490" s="1" t="s">
        <v>1080</v>
      </c>
      <c r="B1490">
        <v>63</v>
      </c>
      <c r="C1490" t="s">
        <v>9</v>
      </c>
      <c r="D1490" t="s">
        <v>33</v>
      </c>
      <c r="E1490">
        <v>108146</v>
      </c>
      <c r="F1490" t="s">
        <v>549</v>
      </c>
      <c r="G1490">
        <v>202101</v>
      </c>
      <c r="H1490" t="s">
        <v>151</v>
      </c>
      <c r="I1490" t="s">
        <v>152</v>
      </c>
      <c r="J1490">
        <v>81</v>
      </c>
      <c r="K1490" t="s">
        <v>6</v>
      </c>
      <c r="L1490">
        <v>81</v>
      </c>
    </row>
    <row r="1491" spans="1:12" ht="15" customHeight="1">
      <c r="A1491" s="1" t="s">
        <v>1080</v>
      </c>
      <c r="B1491">
        <v>63</v>
      </c>
      <c r="C1491" t="s">
        <v>9</v>
      </c>
      <c r="D1491" t="s">
        <v>33</v>
      </c>
      <c r="E1491">
        <v>108146</v>
      </c>
      <c r="F1491" t="s">
        <v>549</v>
      </c>
      <c r="G1491">
        <v>202101</v>
      </c>
      <c r="H1491" t="s">
        <v>151</v>
      </c>
      <c r="I1491" t="s">
        <v>152</v>
      </c>
      <c r="J1491">
        <v>170.5</v>
      </c>
      <c r="K1491" t="s">
        <v>6</v>
      </c>
      <c r="L1491">
        <v>170.5</v>
      </c>
    </row>
    <row r="1492" spans="1:12" ht="15" customHeight="1">
      <c r="A1492" s="1" t="s">
        <v>1080</v>
      </c>
      <c r="B1492">
        <v>63</v>
      </c>
      <c r="C1492" t="s">
        <v>9</v>
      </c>
      <c r="D1492" t="s">
        <v>33</v>
      </c>
      <c r="E1492">
        <v>108146</v>
      </c>
      <c r="F1492" t="s">
        <v>549</v>
      </c>
      <c r="G1492">
        <v>202101</v>
      </c>
      <c r="H1492" t="s">
        <v>151</v>
      </c>
      <c r="I1492" t="s">
        <v>152</v>
      </c>
      <c r="J1492">
        <v>22.5</v>
      </c>
      <c r="K1492" t="s">
        <v>6</v>
      </c>
      <c r="L1492">
        <v>22.5</v>
      </c>
    </row>
    <row r="1493" spans="1:12" ht="15" customHeight="1">
      <c r="A1493" s="1" t="s">
        <v>1080</v>
      </c>
      <c r="B1493">
        <v>63</v>
      </c>
      <c r="C1493" t="s">
        <v>9</v>
      </c>
      <c r="D1493" t="s">
        <v>33</v>
      </c>
      <c r="E1493">
        <v>108146</v>
      </c>
      <c r="F1493" t="s">
        <v>549</v>
      </c>
      <c r="G1493">
        <v>202101</v>
      </c>
      <c r="H1493" t="s">
        <v>151</v>
      </c>
      <c r="I1493" t="s">
        <v>152</v>
      </c>
      <c r="J1493">
        <v>172.5</v>
      </c>
      <c r="K1493" t="s">
        <v>6</v>
      </c>
      <c r="L1493">
        <v>172.5</v>
      </c>
    </row>
    <row r="1494" spans="1:12" ht="15" customHeight="1">
      <c r="A1494" s="1" t="s">
        <v>1080</v>
      </c>
      <c r="B1494">
        <v>63</v>
      </c>
      <c r="C1494" t="s">
        <v>9</v>
      </c>
      <c r="D1494" t="s">
        <v>33</v>
      </c>
      <c r="E1494">
        <v>100905</v>
      </c>
      <c r="F1494" t="s">
        <v>205</v>
      </c>
      <c r="G1494">
        <v>202101</v>
      </c>
      <c r="H1494" t="s">
        <v>151</v>
      </c>
      <c r="I1494" t="s">
        <v>152</v>
      </c>
      <c r="J1494">
        <v>54</v>
      </c>
      <c r="K1494" t="s">
        <v>6</v>
      </c>
      <c r="L1494">
        <v>54</v>
      </c>
    </row>
    <row r="1495" spans="1:12" ht="15" customHeight="1">
      <c r="A1495" s="1" t="s">
        <v>1080</v>
      </c>
      <c r="B1495">
        <v>63</v>
      </c>
      <c r="C1495" t="s">
        <v>9</v>
      </c>
      <c r="D1495" t="s">
        <v>33</v>
      </c>
      <c r="E1495">
        <v>100905</v>
      </c>
      <c r="F1495" t="s">
        <v>205</v>
      </c>
      <c r="G1495">
        <v>202101</v>
      </c>
      <c r="H1495" t="s">
        <v>151</v>
      </c>
      <c r="I1495" t="s">
        <v>152</v>
      </c>
      <c r="J1495">
        <v>68.819999999999993</v>
      </c>
      <c r="K1495" t="s">
        <v>6</v>
      </c>
      <c r="L1495">
        <v>68.819999999999993</v>
      </c>
    </row>
    <row r="1496" spans="1:12" ht="15" customHeight="1">
      <c r="A1496" s="1" t="s">
        <v>1080</v>
      </c>
      <c r="B1496">
        <v>63</v>
      </c>
      <c r="C1496" t="s">
        <v>9</v>
      </c>
      <c r="D1496" t="s">
        <v>33</v>
      </c>
      <c r="E1496">
        <v>100905</v>
      </c>
      <c r="F1496" t="s">
        <v>205</v>
      </c>
      <c r="G1496">
        <v>202101</v>
      </c>
      <c r="H1496" t="s">
        <v>151</v>
      </c>
      <c r="I1496" t="s">
        <v>152</v>
      </c>
      <c r="J1496">
        <v>245.4</v>
      </c>
      <c r="K1496" t="s">
        <v>6</v>
      </c>
      <c r="L1496">
        <v>245.4</v>
      </c>
    </row>
    <row r="1497" spans="1:12" ht="15" customHeight="1">
      <c r="A1497" s="1" t="s">
        <v>1080</v>
      </c>
      <c r="B1497">
        <v>63</v>
      </c>
      <c r="C1497" t="s">
        <v>9</v>
      </c>
      <c r="D1497" t="s">
        <v>33</v>
      </c>
      <c r="E1497">
        <v>100905</v>
      </c>
      <c r="F1497" t="s">
        <v>205</v>
      </c>
      <c r="G1497">
        <v>202101</v>
      </c>
      <c r="H1497" t="s">
        <v>151</v>
      </c>
      <c r="I1497" t="s">
        <v>152</v>
      </c>
      <c r="J1497">
        <v>73.62</v>
      </c>
      <c r="K1497" t="s">
        <v>6</v>
      </c>
      <c r="L1497">
        <v>73.62</v>
      </c>
    </row>
    <row r="1498" spans="1:12" ht="15" customHeight="1">
      <c r="A1498" s="1" t="s">
        <v>1080</v>
      </c>
      <c r="B1498">
        <v>63</v>
      </c>
      <c r="C1498" t="s">
        <v>9</v>
      </c>
      <c r="D1498" t="s">
        <v>33</v>
      </c>
      <c r="E1498">
        <v>100905</v>
      </c>
      <c r="F1498" t="s">
        <v>205</v>
      </c>
      <c r="G1498">
        <v>202101</v>
      </c>
      <c r="H1498" t="s">
        <v>151</v>
      </c>
      <c r="I1498" t="s">
        <v>152</v>
      </c>
      <c r="J1498">
        <v>4.12</v>
      </c>
      <c r="K1498" t="s">
        <v>6</v>
      </c>
      <c r="L1498">
        <v>4.12</v>
      </c>
    </row>
    <row r="1499" spans="1:12" ht="15" customHeight="1">
      <c r="A1499" s="1" t="s">
        <v>1080</v>
      </c>
      <c r="B1499">
        <v>63</v>
      </c>
      <c r="C1499" t="s">
        <v>9</v>
      </c>
      <c r="D1499" t="s">
        <v>33</v>
      </c>
      <c r="E1499">
        <v>100905</v>
      </c>
      <c r="F1499" t="s">
        <v>205</v>
      </c>
      <c r="G1499">
        <v>202101</v>
      </c>
      <c r="H1499" t="s">
        <v>151</v>
      </c>
      <c r="I1499" t="s">
        <v>152</v>
      </c>
      <c r="J1499">
        <v>19.54</v>
      </c>
      <c r="K1499" t="s">
        <v>6</v>
      </c>
      <c r="L1499">
        <v>19.54</v>
      </c>
    </row>
    <row r="1500" spans="1:12" ht="15" customHeight="1">
      <c r="A1500" s="1" t="s">
        <v>1080</v>
      </c>
      <c r="B1500">
        <v>63</v>
      </c>
      <c r="C1500" t="s">
        <v>9</v>
      </c>
      <c r="D1500" t="s">
        <v>33</v>
      </c>
      <c r="E1500">
        <v>100772</v>
      </c>
      <c r="F1500" t="s">
        <v>392</v>
      </c>
      <c r="G1500">
        <v>202101</v>
      </c>
      <c r="H1500" t="s">
        <v>151</v>
      </c>
      <c r="I1500" t="s">
        <v>152</v>
      </c>
      <c r="J1500">
        <v>83</v>
      </c>
      <c r="K1500" t="s">
        <v>6</v>
      </c>
      <c r="L1500">
        <v>83</v>
      </c>
    </row>
    <row r="1501" spans="1:12" ht="15" customHeight="1">
      <c r="A1501" s="1" t="s">
        <v>1080</v>
      </c>
      <c r="B1501">
        <v>63</v>
      </c>
      <c r="C1501" t="s">
        <v>9</v>
      </c>
      <c r="D1501" t="s">
        <v>33</v>
      </c>
      <c r="E1501">
        <v>100772</v>
      </c>
      <c r="F1501" t="s">
        <v>392</v>
      </c>
      <c r="G1501">
        <v>202101</v>
      </c>
      <c r="H1501" t="s">
        <v>151</v>
      </c>
      <c r="I1501" t="s">
        <v>152</v>
      </c>
      <c r="J1501">
        <v>83</v>
      </c>
      <c r="K1501" t="s">
        <v>6</v>
      </c>
      <c r="L1501">
        <v>83</v>
      </c>
    </row>
    <row r="1502" spans="1:12" ht="15" customHeight="1">
      <c r="A1502" s="1" t="s">
        <v>1080</v>
      </c>
      <c r="B1502">
        <v>63</v>
      </c>
      <c r="C1502" t="s">
        <v>9</v>
      </c>
      <c r="D1502" t="s">
        <v>33</v>
      </c>
      <c r="E1502">
        <v>100772</v>
      </c>
      <c r="F1502" t="s">
        <v>392</v>
      </c>
      <c r="G1502">
        <v>202101</v>
      </c>
      <c r="H1502" t="s">
        <v>151</v>
      </c>
      <c r="I1502" t="s">
        <v>152</v>
      </c>
      <c r="J1502">
        <v>215.5</v>
      </c>
      <c r="K1502" t="s">
        <v>6</v>
      </c>
      <c r="L1502">
        <v>215.5</v>
      </c>
    </row>
    <row r="1503" spans="1:12" ht="15" customHeight="1">
      <c r="A1503" s="1" t="s">
        <v>1080</v>
      </c>
      <c r="B1503">
        <v>63</v>
      </c>
      <c r="C1503" t="s">
        <v>9</v>
      </c>
      <c r="D1503" t="s">
        <v>33</v>
      </c>
      <c r="E1503">
        <v>110132</v>
      </c>
      <c r="F1503" t="s">
        <v>207</v>
      </c>
      <c r="G1503">
        <v>202101</v>
      </c>
      <c r="H1503" t="s">
        <v>151</v>
      </c>
      <c r="I1503" t="s">
        <v>152</v>
      </c>
      <c r="J1503">
        <v>13.8</v>
      </c>
      <c r="K1503" t="s">
        <v>6</v>
      </c>
      <c r="L1503">
        <v>13.8</v>
      </c>
    </row>
    <row r="1504" spans="1:12" ht="15" customHeight="1">
      <c r="A1504" s="1" t="s">
        <v>1080</v>
      </c>
      <c r="B1504">
        <v>63</v>
      </c>
      <c r="C1504" t="s">
        <v>9</v>
      </c>
      <c r="D1504" t="s">
        <v>33</v>
      </c>
      <c r="E1504">
        <v>110132</v>
      </c>
      <c r="F1504" t="s">
        <v>207</v>
      </c>
      <c r="G1504">
        <v>202101</v>
      </c>
      <c r="H1504" t="s">
        <v>151</v>
      </c>
      <c r="I1504" t="s">
        <v>152</v>
      </c>
      <c r="J1504">
        <v>108.8</v>
      </c>
      <c r="K1504" t="s">
        <v>6</v>
      </c>
      <c r="L1504">
        <v>108.8</v>
      </c>
    </row>
    <row r="1505" spans="1:12" ht="15" customHeight="1">
      <c r="A1505" s="1" t="s">
        <v>1080</v>
      </c>
      <c r="B1505">
        <v>63</v>
      </c>
      <c r="C1505" t="s">
        <v>9</v>
      </c>
      <c r="D1505" t="s">
        <v>33</v>
      </c>
      <c r="E1505">
        <v>110132</v>
      </c>
      <c r="F1505" t="s">
        <v>207</v>
      </c>
      <c r="G1505">
        <v>202101</v>
      </c>
      <c r="H1505" t="s">
        <v>151</v>
      </c>
      <c r="I1505" t="s">
        <v>152</v>
      </c>
      <c r="J1505">
        <v>276.60000000000002</v>
      </c>
      <c r="K1505" t="s">
        <v>6</v>
      </c>
      <c r="L1505">
        <v>276.60000000000002</v>
      </c>
    </row>
    <row r="1506" spans="1:12" ht="15" customHeight="1">
      <c r="A1506" s="1" t="s">
        <v>1080</v>
      </c>
      <c r="B1506">
        <v>63</v>
      </c>
      <c r="C1506" t="s">
        <v>9</v>
      </c>
      <c r="D1506" t="s">
        <v>33</v>
      </c>
      <c r="E1506">
        <v>105752</v>
      </c>
      <c r="F1506" t="s">
        <v>195</v>
      </c>
      <c r="G1506">
        <v>202101</v>
      </c>
      <c r="H1506" t="s">
        <v>151</v>
      </c>
      <c r="I1506" t="s">
        <v>152</v>
      </c>
      <c r="J1506">
        <v>2.64</v>
      </c>
      <c r="K1506" t="s">
        <v>6</v>
      </c>
      <c r="L1506">
        <v>2.64</v>
      </c>
    </row>
    <row r="1507" spans="1:12" ht="15" customHeight="1">
      <c r="A1507" s="1" t="s">
        <v>1080</v>
      </c>
      <c r="B1507">
        <v>63</v>
      </c>
      <c r="C1507" t="s">
        <v>9</v>
      </c>
      <c r="D1507" t="s">
        <v>33</v>
      </c>
      <c r="E1507">
        <v>105752</v>
      </c>
      <c r="F1507" t="s">
        <v>195</v>
      </c>
      <c r="G1507">
        <v>202101</v>
      </c>
      <c r="H1507" t="s">
        <v>151</v>
      </c>
      <c r="I1507" t="s">
        <v>152</v>
      </c>
      <c r="J1507">
        <v>289.92</v>
      </c>
      <c r="K1507" t="s">
        <v>6</v>
      </c>
      <c r="L1507">
        <v>289.92</v>
      </c>
    </row>
    <row r="1508" spans="1:12" ht="15" customHeight="1">
      <c r="A1508" s="1" t="s">
        <v>1080</v>
      </c>
      <c r="B1508">
        <v>63</v>
      </c>
      <c r="C1508" t="s">
        <v>9</v>
      </c>
      <c r="D1508" t="s">
        <v>33</v>
      </c>
      <c r="E1508">
        <v>105752</v>
      </c>
      <c r="F1508" t="s">
        <v>195</v>
      </c>
      <c r="G1508">
        <v>202101</v>
      </c>
      <c r="H1508" t="s">
        <v>151</v>
      </c>
      <c r="I1508" t="s">
        <v>152</v>
      </c>
      <c r="J1508">
        <v>106.37</v>
      </c>
      <c r="K1508" t="s">
        <v>6</v>
      </c>
      <c r="L1508">
        <v>106.37</v>
      </c>
    </row>
    <row r="1509" spans="1:12" ht="15" customHeight="1">
      <c r="A1509" s="1" t="s">
        <v>1080</v>
      </c>
      <c r="B1509">
        <v>63</v>
      </c>
      <c r="C1509" t="s">
        <v>9</v>
      </c>
      <c r="D1509" t="s">
        <v>33</v>
      </c>
      <c r="E1509">
        <v>105752</v>
      </c>
      <c r="F1509" t="s">
        <v>195</v>
      </c>
      <c r="G1509">
        <v>202101</v>
      </c>
      <c r="H1509" t="s">
        <v>151</v>
      </c>
      <c r="I1509" t="s">
        <v>152</v>
      </c>
      <c r="J1509">
        <v>217.44</v>
      </c>
      <c r="K1509" t="s">
        <v>6</v>
      </c>
      <c r="L1509">
        <v>217.44</v>
      </c>
    </row>
    <row r="1510" spans="1:12" ht="15" customHeight="1">
      <c r="A1510" s="1" t="s">
        <v>1080</v>
      </c>
      <c r="B1510">
        <v>66</v>
      </c>
      <c r="C1510" t="s">
        <v>9</v>
      </c>
      <c r="D1510" t="s">
        <v>33</v>
      </c>
      <c r="E1510">
        <v>110468</v>
      </c>
      <c r="F1510" t="s">
        <v>182</v>
      </c>
      <c r="G1510">
        <v>202101</v>
      </c>
      <c r="H1510" t="s">
        <v>151</v>
      </c>
      <c r="I1510" t="s">
        <v>152</v>
      </c>
      <c r="J1510">
        <v>57.6</v>
      </c>
      <c r="K1510" t="s">
        <v>6</v>
      </c>
      <c r="L1510">
        <v>57.6</v>
      </c>
    </row>
    <row r="1511" spans="1:12" ht="15" customHeight="1">
      <c r="A1511" s="1" t="s">
        <v>1080</v>
      </c>
      <c r="B1511">
        <v>66</v>
      </c>
      <c r="C1511" t="s">
        <v>9</v>
      </c>
      <c r="D1511" t="s">
        <v>33</v>
      </c>
      <c r="E1511">
        <v>103233</v>
      </c>
      <c r="F1511" t="s">
        <v>186</v>
      </c>
      <c r="G1511">
        <v>202101</v>
      </c>
      <c r="H1511" t="s">
        <v>151</v>
      </c>
      <c r="I1511" t="s">
        <v>152</v>
      </c>
      <c r="J1511">
        <v>698.88</v>
      </c>
      <c r="K1511" t="s">
        <v>6</v>
      </c>
      <c r="L1511">
        <v>698.88</v>
      </c>
    </row>
    <row r="1512" spans="1:12" ht="15" customHeight="1">
      <c r="A1512" s="1" t="s">
        <v>1080</v>
      </c>
      <c r="B1512">
        <v>66</v>
      </c>
      <c r="C1512" t="s">
        <v>9</v>
      </c>
      <c r="D1512" t="s">
        <v>33</v>
      </c>
      <c r="E1512">
        <v>103233</v>
      </c>
      <c r="F1512" t="s">
        <v>186</v>
      </c>
      <c r="G1512">
        <v>202101</v>
      </c>
      <c r="H1512" t="s">
        <v>151</v>
      </c>
      <c r="I1512" t="s">
        <v>152</v>
      </c>
      <c r="J1512">
        <v>996.6</v>
      </c>
      <c r="K1512" t="s">
        <v>6</v>
      </c>
      <c r="L1512">
        <v>996.6</v>
      </c>
    </row>
    <row r="1513" spans="1:12" ht="15" customHeight="1">
      <c r="A1513" s="1" t="s">
        <v>1080</v>
      </c>
      <c r="B1513">
        <v>66</v>
      </c>
      <c r="C1513" t="s">
        <v>9</v>
      </c>
      <c r="D1513" t="s">
        <v>33</v>
      </c>
      <c r="E1513">
        <v>103233</v>
      </c>
      <c r="F1513" t="s">
        <v>186</v>
      </c>
      <c r="G1513">
        <v>202101</v>
      </c>
      <c r="H1513" t="s">
        <v>151</v>
      </c>
      <c r="I1513" t="s">
        <v>152</v>
      </c>
      <c r="J1513">
        <v>777</v>
      </c>
      <c r="K1513" t="s">
        <v>6</v>
      </c>
      <c r="L1513">
        <v>777</v>
      </c>
    </row>
    <row r="1514" spans="1:12" ht="15" customHeight="1">
      <c r="A1514" s="1" t="s">
        <v>1080</v>
      </c>
      <c r="B1514">
        <v>66</v>
      </c>
      <c r="C1514" t="s">
        <v>9</v>
      </c>
      <c r="D1514" t="s">
        <v>33</v>
      </c>
      <c r="E1514">
        <v>103233</v>
      </c>
      <c r="F1514" t="s">
        <v>186</v>
      </c>
      <c r="G1514">
        <v>202101</v>
      </c>
      <c r="H1514" t="s">
        <v>151</v>
      </c>
      <c r="I1514" t="s">
        <v>152</v>
      </c>
      <c r="J1514">
        <v>2000</v>
      </c>
      <c r="K1514" t="s">
        <v>6</v>
      </c>
      <c r="L1514">
        <v>2000</v>
      </c>
    </row>
    <row r="1515" spans="1:12" ht="15" customHeight="1">
      <c r="A1515" s="1" t="s">
        <v>1080</v>
      </c>
      <c r="B1515">
        <v>66</v>
      </c>
      <c r="C1515" t="s">
        <v>9</v>
      </c>
      <c r="D1515" t="s">
        <v>33</v>
      </c>
      <c r="E1515">
        <v>103233</v>
      </c>
      <c r="F1515" t="s">
        <v>186</v>
      </c>
      <c r="G1515">
        <v>202101</v>
      </c>
      <c r="H1515" t="s">
        <v>151</v>
      </c>
      <c r="I1515" t="s">
        <v>152</v>
      </c>
      <c r="J1515">
        <v>698.88</v>
      </c>
      <c r="K1515" t="s">
        <v>6</v>
      </c>
      <c r="L1515">
        <v>698.88</v>
      </c>
    </row>
    <row r="1516" spans="1:12" ht="15" customHeight="1">
      <c r="A1516" s="1" t="s">
        <v>1080</v>
      </c>
      <c r="B1516">
        <v>66</v>
      </c>
      <c r="C1516" t="s">
        <v>9</v>
      </c>
      <c r="D1516" t="s">
        <v>33</v>
      </c>
      <c r="E1516">
        <v>103233</v>
      </c>
      <c r="F1516" t="s">
        <v>186</v>
      </c>
      <c r="G1516">
        <v>202101</v>
      </c>
      <c r="H1516" t="s">
        <v>151</v>
      </c>
      <c r="I1516" t="s">
        <v>152</v>
      </c>
      <c r="J1516">
        <v>148</v>
      </c>
      <c r="K1516" t="s">
        <v>6</v>
      </c>
      <c r="L1516">
        <v>148</v>
      </c>
    </row>
    <row r="1517" spans="1:12" ht="15" customHeight="1">
      <c r="A1517" s="1" t="s">
        <v>1080</v>
      </c>
      <c r="B1517">
        <v>66</v>
      </c>
      <c r="C1517" t="s">
        <v>9</v>
      </c>
      <c r="D1517" t="s">
        <v>33</v>
      </c>
      <c r="E1517">
        <v>103233</v>
      </c>
      <c r="F1517" t="s">
        <v>186</v>
      </c>
      <c r="G1517">
        <v>202101</v>
      </c>
      <c r="H1517" t="s">
        <v>151</v>
      </c>
      <c r="I1517" t="s">
        <v>152</v>
      </c>
      <c r="J1517">
        <v>21.36</v>
      </c>
      <c r="K1517" t="s">
        <v>6</v>
      </c>
      <c r="L1517">
        <v>21.36</v>
      </c>
    </row>
    <row r="1518" spans="1:12" ht="15" customHeight="1">
      <c r="A1518" s="1" t="s">
        <v>1080</v>
      </c>
      <c r="B1518">
        <v>66</v>
      </c>
      <c r="C1518" t="s">
        <v>9</v>
      </c>
      <c r="D1518" t="s">
        <v>33</v>
      </c>
      <c r="E1518">
        <v>103233</v>
      </c>
      <c r="F1518" t="s">
        <v>186</v>
      </c>
      <c r="G1518">
        <v>202101</v>
      </c>
      <c r="H1518" t="s">
        <v>151</v>
      </c>
      <c r="I1518" t="s">
        <v>152</v>
      </c>
      <c r="J1518">
        <v>508.8</v>
      </c>
      <c r="K1518" t="s">
        <v>6</v>
      </c>
      <c r="L1518">
        <v>508.8</v>
      </c>
    </row>
    <row r="1519" spans="1:12" ht="15" customHeight="1">
      <c r="A1519" s="1" t="s">
        <v>1080</v>
      </c>
      <c r="B1519">
        <v>66</v>
      </c>
      <c r="C1519" t="s">
        <v>9</v>
      </c>
      <c r="D1519" t="s">
        <v>33</v>
      </c>
      <c r="E1519">
        <v>103233</v>
      </c>
      <c r="F1519" t="s">
        <v>186</v>
      </c>
      <c r="G1519">
        <v>202101</v>
      </c>
      <c r="H1519" t="s">
        <v>151</v>
      </c>
      <c r="I1519" t="s">
        <v>152</v>
      </c>
      <c r="J1519">
        <v>808.8</v>
      </c>
      <c r="K1519" t="s">
        <v>6</v>
      </c>
      <c r="L1519">
        <v>808.8</v>
      </c>
    </row>
    <row r="1520" spans="1:12" ht="15" customHeight="1">
      <c r="A1520" s="1" t="s">
        <v>1080</v>
      </c>
      <c r="B1520">
        <v>66</v>
      </c>
      <c r="C1520" t="s">
        <v>9</v>
      </c>
      <c r="D1520" t="s">
        <v>33</v>
      </c>
      <c r="E1520">
        <v>103233</v>
      </c>
      <c r="F1520" t="s">
        <v>186</v>
      </c>
      <c r="G1520">
        <v>202101</v>
      </c>
      <c r="H1520" t="s">
        <v>151</v>
      </c>
      <c r="I1520" t="s">
        <v>152</v>
      </c>
      <c r="J1520">
        <v>349.44</v>
      </c>
      <c r="K1520" t="s">
        <v>6</v>
      </c>
      <c r="L1520">
        <v>349.44</v>
      </c>
    </row>
    <row r="1521" spans="1:12" ht="15" customHeight="1">
      <c r="A1521" s="1" t="s">
        <v>1080</v>
      </c>
      <c r="B1521">
        <v>66</v>
      </c>
      <c r="C1521" t="s">
        <v>9</v>
      </c>
      <c r="D1521" t="s">
        <v>33</v>
      </c>
      <c r="E1521">
        <v>103233</v>
      </c>
      <c r="F1521" t="s">
        <v>186</v>
      </c>
      <c r="G1521">
        <v>202101</v>
      </c>
      <c r="H1521" t="s">
        <v>151</v>
      </c>
      <c r="I1521" t="s">
        <v>152</v>
      </c>
      <c r="J1521">
        <v>203.5</v>
      </c>
      <c r="K1521" t="s">
        <v>6</v>
      </c>
      <c r="L1521">
        <v>203.5</v>
      </c>
    </row>
    <row r="1522" spans="1:12" ht="15" customHeight="1">
      <c r="A1522" s="1" t="s">
        <v>1080</v>
      </c>
      <c r="B1522">
        <v>66</v>
      </c>
      <c r="C1522" t="s">
        <v>9</v>
      </c>
      <c r="D1522" t="s">
        <v>33</v>
      </c>
      <c r="E1522">
        <v>103233</v>
      </c>
      <c r="F1522" t="s">
        <v>186</v>
      </c>
      <c r="G1522">
        <v>202101</v>
      </c>
      <c r="H1522" t="s">
        <v>151</v>
      </c>
      <c r="I1522" t="s">
        <v>152</v>
      </c>
      <c r="J1522">
        <v>30</v>
      </c>
      <c r="K1522" t="s">
        <v>6</v>
      </c>
      <c r="L1522">
        <v>30</v>
      </c>
    </row>
    <row r="1523" spans="1:12" ht="15" customHeight="1">
      <c r="A1523" s="1" t="s">
        <v>1080</v>
      </c>
      <c r="B1523">
        <v>66</v>
      </c>
      <c r="C1523" t="s">
        <v>9</v>
      </c>
      <c r="D1523" t="s">
        <v>33</v>
      </c>
      <c r="E1523">
        <v>103233</v>
      </c>
      <c r="F1523" t="s">
        <v>186</v>
      </c>
      <c r="G1523">
        <v>202101</v>
      </c>
      <c r="H1523" t="s">
        <v>151</v>
      </c>
      <c r="I1523" t="s">
        <v>152</v>
      </c>
      <c r="J1523">
        <v>69.2</v>
      </c>
      <c r="K1523" t="s">
        <v>6</v>
      </c>
      <c r="L1523">
        <v>69.2</v>
      </c>
    </row>
    <row r="1524" spans="1:12" ht="15" customHeight="1">
      <c r="A1524" s="1" t="s">
        <v>1080</v>
      </c>
      <c r="B1524">
        <v>66</v>
      </c>
      <c r="C1524" t="s">
        <v>9</v>
      </c>
      <c r="D1524" t="s">
        <v>33</v>
      </c>
      <c r="E1524">
        <v>103233</v>
      </c>
      <c r="F1524" t="s">
        <v>186</v>
      </c>
      <c r="G1524">
        <v>202101</v>
      </c>
      <c r="H1524" t="s">
        <v>151</v>
      </c>
      <c r="I1524" t="s">
        <v>152</v>
      </c>
      <c r="J1524">
        <v>44</v>
      </c>
      <c r="K1524" t="s">
        <v>6</v>
      </c>
      <c r="L1524">
        <v>44</v>
      </c>
    </row>
    <row r="1525" spans="1:12" ht="15" customHeight="1">
      <c r="A1525" s="1" t="s">
        <v>1080</v>
      </c>
      <c r="B1525">
        <v>66</v>
      </c>
      <c r="C1525" t="s">
        <v>9</v>
      </c>
      <c r="D1525" t="s">
        <v>33</v>
      </c>
      <c r="E1525">
        <v>103233</v>
      </c>
      <c r="F1525" t="s">
        <v>186</v>
      </c>
      <c r="G1525">
        <v>202101</v>
      </c>
      <c r="H1525" t="s">
        <v>151</v>
      </c>
      <c r="I1525" t="s">
        <v>152</v>
      </c>
      <c r="J1525">
        <v>777</v>
      </c>
      <c r="K1525" t="s">
        <v>6</v>
      </c>
      <c r="L1525">
        <v>777</v>
      </c>
    </row>
    <row r="1526" spans="1:12" ht="15" customHeight="1">
      <c r="A1526" s="1" t="s">
        <v>1080</v>
      </c>
      <c r="B1526">
        <v>66</v>
      </c>
      <c r="C1526" t="s">
        <v>9</v>
      </c>
      <c r="D1526" t="s">
        <v>33</v>
      </c>
      <c r="E1526">
        <v>103233</v>
      </c>
      <c r="F1526" t="s">
        <v>186</v>
      </c>
      <c r="G1526">
        <v>202101</v>
      </c>
      <c r="H1526" t="s">
        <v>151</v>
      </c>
      <c r="I1526" t="s">
        <v>152</v>
      </c>
      <c r="J1526">
        <v>349.44</v>
      </c>
      <c r="K1526" t="s">
        <v>6</v>
      </c>
      <c r="L1526">
        <v>349.44</v>
      </c>
    </row>
    <row r="1527" spans="1:12" ht="15" customHeight="1">
      <c r="A1527" s="1" t="s">
        <v>1080</v>
      </c>
      <c r="B1527">
        <v>66</v>
      </c>
      <c r="C1527" t="s">
        <v>9</v>
      </c>
      <c r="D1527" t="s">
        <v>33</v>
      </c>
      <c r="E1527">
        <v>103233</v>
      </c>
      <c r="F1527" t="s">
        <v>186</v>
      </c>
      <c r="G1527">
        <v>202101</v>
      </c>
      <c r="H1527" t="s">
        <v>151</v>
      </c>
      <c r="I1527" t="s">
        <v>152</v>
      </c>
      <c r="J1527">
        <v>42.72</v>
      </c>
      <c r="K1527" t="s">
        <v>6</v>
      </c>
      <c r="L1527">
        <v>42.72</v>
      </c>
    </row>
    <row r="1528" spans="1:12" ht="15" customHeight="1">
      <c r="A1528" s="1" t="s">
        <v>1080</v>
      </c>
      <c r="B1528">
        <v>66</v>
      </c>
      <c r="C1528" t="s">
        <v>9</v>
      </c>
      <c r="D1528" t="s">
        <v>33</v>
      </c>
      <c r="E1528">
        <v>103233</v>
      </c>
      <c r="F1528" t="s">
        <v>186</v>
      </c>
      <c r="G1528">
        <v>202101</v>
      </c>
      <c r="H1528" t="s">
        <v>151</v>
      </c>
      <c r="I1528" t="s">
        <v>152</v>
      </c>
      <c r="J1528">
        <v>1469</v>
      </c>
      <c r="K1528" t="s">
        <v>6</v>
      </c>
      <c r="L1528">
        <v>1469</v>
      </c>
    </row>
    <row r="1529" spans="1:12" ht="15" customHeight="1">
      <c r="A1529" s="1" t="s">
        <v>1080</v>
      </c>
      <c r="B1529">
        <v>66</v>
      </c>
      <c r="C1529" t="s">
        <v>9</v>
      </c>
      <c r="D1529" t="s">
        <v>33</v>
      </c>
      <c r="E1529">
        <v>103233</v>
      </c>
      <c r="F1529" t="s">
        <v>186</v>
      </c>
      <c r="G1529">
        <v>202101</v>
      </c>
      <c r="H1529" t="s">
        <v>151</v>
      </c>
      <c r="I1529" t="s">
        <v>152</v>
      </c>
      <c r="J1529">
        <v>133.19999999999999</v>
      </c>
      <c r="K1529" t="s">
        <v>6</v>
      </c>
      <c r="L1529">
        <v>133.19999999999999</v>
      </c>
    </row>
    <row r="1530" spans="1:12" ht="15" customHeight="1">
      <c r="A1530" s="1" t="s">
        <v>1080</v>
      </c>
      <c r="B1530">
        <v>66</v>
      </c>
      <c r="C1530" t="s">
        <v>9</v>
      </c>
      <c r="D1530" t="s">
        <v>33</v>
      </c>
      <c r="E1530">
        <v>103233</v>
      </c>
      <c r="F1530" t="s">
        <v>186</v>
      </c>
      <c r="G1530">
        <v>202101</v>
      </c>
      <c r="H1530" t="s">
        <v>151</v>
      </c>
      <c r="I1530" t="s">
        <v>152</v>
      </c>
      <c r="J1530">
        <v>40</v>
      </c>
      <c r="K1530" t="s">
        <v>6</v>
      </c>
      <c r="L1530">
        <v>40</v>
      </c>
    </row>
    <row r="1531" spans="1:12" ht="15" customHeight="1">
      <c r="A1531" s="1" t="s">
        <v>1080</v>
      </c>
      <c r="B1531">
        <v>66</v>
      </c>
      <c r="C1531" t="s">
        <v>9</v>
      </c>
      <c r="D1531" t="s">
        <v>33</v>
      </c>
      <c r="E1531">
        <v>103233</v>
      </c>
      <c r="F1531" t="s">
        <v>186</v>
      </c>
      <c r="G1531">
        <v>202101</v>
      </c>
      <c r="H1531" t="s">
        <v>151</v>
      </c>
      <c r="I1531" t="s">
        <v>152</v>
      </c>
      <c r="J1531">
        <v>1266.4000000000001</v>
      </c>
      <c r="K1531" t="s">
        <v>6</v>
      </c>
      <c r="L1531">
        <v>1266.4000000000001</v>
      </c>
    </row>
    <row r="1532" spans="1:12" ht="15" customHeight="1">
      <c r="A1532" s="1" t="s">
        <v>1080</v>
      </c>
      <c r="B1532">
        <v>66</v>
      </c>
      <c r="C1532" t="s">
        <v>9</v>
      </c>
      <c r="D1532" t="s">
        <v>33</v>
      </c>
      <c r="E1532">
        <v>103233</v>
      </c>
      <c r="F1532" t="s">
        <v>186</v>
      </c>
      <c r="G1532">
        <v>202101</v>
      </c>
      <c r="H1532" t="s">
        <v>151</v>
      </c>
      <c r="I1532" t="s">
        <v>152</v>
      </c>
      <c r="J1532">
        <v>349.44</v>
      </c>
      <c r="K1532" t="s">
        <v>6</v>
      </c>
      <c r="L1532">
        <v>349.44</v>
      </c>
    </row>
    <row r="1533" spans="1:12" ht="15" customHeight="1">
      <c r="A1533" s="1" t="s">
        <v>1080</v>
      </c>
      <c r="B1533">
        <v>66</v>
      </c>
      <c r="C1533" t="s">
        <v>9</v>
      </c>
      <c r="D1533" t="s">
        <v>33</v>
      </c>
      <c r="E1533">
        <v>103233</v>
      </c>
      <c r="F1533" t="s">
        <v>186</v>
      </c>
      <c r="G1533">
        <v>202101</v>
      </c>
      <c r="H1533" t="s">
        <v>151</v>
      </c>
      <c r="I1533" t="s">
        <v>152</v>
      </c>
      <c r="J1533">
        <v>71.599999999999994</v>
      </c>
      <c r="K1533" t="s">
        <v>6</v>
      </c>
      <c r="L1533">
        <v>71.599999999999994</v>
      </c>
    </row>
    <row r="1534" spans="1:12" ht="15" customHeight="1">
      <c r="A1534" s="1" t="s">
        <v>1080</v>
      </c>
      <c r="B1534">
        <v>66</v>
      </c>
      <c r="C1534" t="s">
        <v>9</v>
      </c>
      <c r="D1534" t="s">
        <v>33</v>
      </c>
      <c r="E1534">
        <v>103233</v>
      </c>
      <c r="F1534" t="s">
        <v>186</v>
      </c>
      <c r="G1534">
        <v>202101</v>
      </c>
      <c r="H1534" t="s">
        <v>151</v>
      </c>
      <c r="I1534" t="s">
        <v>152</v>
      </c>
      <c r="J1534">
        <v>976.8</v>
      </c>
      <c r="K1534" t="s">
        <v>6</v>
      </c>
      <c r="L1534">
        <v>976.8</v>
      </c>
    </row>
    <row r="1535" spans="1:12" ht="15" customHeight="1">
      <c r="A1535" s="1" t="s">
        <v>1080</v>
      </c>
      <c r="B1535">
        <v>66</v>
      </c>
      <c r="C1535" t="s">
        <v>9</v>
      </c>
      <c r="D1535" t="s">
        <v>33</v>
      </c>
      <c r="E1535">
        <v>103233</v>
      </c>
      <c r="F1535" t="s">
        <v>186</v>
      </c>
      <c r="G1535">
        <v>202101</v>
      </c>
      <c r="H1535" t="s">
        <v>151</v>
      </c>
      <c r="I1535" t="s">
        <v>152</v>
      </c>
      <c r="J1535">
        <v>349.44</v>
      </c>
      <c r="K1535" t="s">
        <v>6</v>
      </c>
      <c r="L1535">
        <v>349.44</v>
      </c>
    </row>
    <row r="1536" spans="1:12" ht="15" customHeight="1">
      <c r="A1536" s="1" t="s">
        <v>1080</v>
      </c>
      <c r="B1536">
        <v>66</v>
      </c>
      <c r="C1536" t="s">
        <v>9</v>
      </c>
      <c r="D1536" t="s">
        <v>33</v>
      </c>
      <c r="E1536">
        <v>108705</v>
      </c>
      <c r="F1536" t="s">
        <v>187</v>
      </c>
      <c r="G1536">
        <v>202101</v>
      </c>
      <c r="H1536" t="s">
        <v>151</v>
      </c>
      <c r="I1536" t="s">
        <v>152</v>
      </c>
      <c r="J1536">
        <v>329.46</v>
      </c>
      <c r="K1536" t="s">
        <v>6</v>
      </c>
      <c r="L1536">
        <v>329.46</v>
      </c>
    </row>
    <row r="1537" spans="1:12" ht="15" customHeight="1">
      <c r="A1537" s="1" t="s">
        <v>1080</v>
      </c>
      <c r="B1537">
        <v>66</v>
      </c>
      <c r="C1537" t="s">
        <v>9</v>
      </c>
      <c r="D1537" t="s">
        <v>33</v>
      </c>
      <c r="E1537">
        <v>108705</v>
      </c>
      <c r="F1537" t="s">
        <v>187</v>
      </c>
      <c r="G1537">
        <v>202101</v>
      </c>
      <c r="H1537" t="s">
        <v>151</v>
      </c>
      <c r="I1537" t="s">
        <v>152</v>
      </c>
      <c r="J1537">
        <v>252</v>
      </c>
      <c r="K1537" t="s">
        <v>6</v>
      </c>
      <c r="L1537">
        <v>252</v>
      </c>
    </row>
    <row r="1538" spans="1:12" ht="15" customHeight="1">
      <c r="A1538" s="1" t="s">
        <v>1080</v>
      </c>
      <c r="B1538">
        <v>66</v>
      </c>
      <c r="C1538" t="s">
        <v>9</v>
      </c>
      <c r="D1538" t="s">
        <v>33</v>
      </c>
      <c r="E1538">
        <v>108705</v>
      </c>
      <c r="F1538" t="s">
        <v>187</v>
      </c>
      <c r="G1538">
        <v>202101</v>
      </c>
      <c r="H1538" t="s">
        <v>151</v>
      </c>
      <c r="I1538" t="s">
        <v>152</v>
      </c>
      <c r="J1538">
        <v>28.8</v>
      </c>
      <c r="K1538" t="s">
        <v>6</v>
      </c>
      <c r="L1538">
        <v>28.8</v>
      </c>
    </row>
    <row r="1539" spans="1:12" ht="15" customHeight="1">
      <c r="A1539" s="1" t="s">
        <v>1080</v>
      </c>
      <c r="B1539">
        <v>66</v>
      </c>
      <c r="C1539" t="s">
        <v>9</v>
      </c>
      <c r="D1539" t="s">
        <v>33</v>
      </c>
      <c r="E1539">
        <v>108705</v>
      </c>
      <c r="F1539" t="s">
        <v>187</v>
      </c>
      <c r="G1539">
        <v>202101</v>
      </c>
      <c r="H1539" t="s">
        <v>151</v>
      </c>
      <c r="I1539" t="s">
        <v>152</v>
      </c>
      <c r="J1539">
        <v>1939.14</v>
      </c>
      <c r="K1539" t="s">
        <v>6</v>
      </c>
      <c r="L1539">
        <v>1939.14</v>
      </c>
    </row>
    <row r="1540" spans="1:12" ht="15" customHeight="1">
      <c r="A1540" s="1" t="s">
        <v>1080</v>
      </c>
      <c r="B1540">
        <v>66</v>
      </c>
      <c r="C1540" t="s">
        <v>9</v>
      </c>
      <c r="D1540" t="s">
        <v>33</v>
      </c>
      <c r="E1540">
        <v>103223</v>
      </c>
      <c r="F1540" t="s">
        <v>190</v>
      </c>
      <c r="G1540">
        <v>202101</v>
      </c>
      <c r="H1540" t="s">
        <v>151</v>
      </c>
      <c r="I1540" t="s">
        <v>152</v>
      </c>
      <c r="J1540">
        <v>36.450000000000003</v>
      </c>
      <c r="K1540" t="s">
        <v>6</v>
      </c>
      <c r="L1540">
        <v>36.450000000000003</v>
      </c>
    </row>
    <row r="1541" spans="1:12" ht="15" customHeight="1">
      <c r="A1541" s="1" t="s">
        <v>1080</v>
      </c>
      <c r="B1541">
        <v>66</v>
      </c>
      <c r="C1541" t="s">
        <v>9</v>
      </c>
      <c r="D1541" t="s">
        <v>33</v>
      </c>
      <c r="E1541">
        <v>103223</v>
      </c>
      <c r="F1541" t="s">
        <v>190</v>
      </c>
      <c r="G1541">
        <v>202101</v>
      </c>
      <c r="H1541" t="s">
        <v>151</v>
      </c>
      <c r="I1541" t="s">
        <v>152</v>
      </c>
      <c r="J1541">
        <v>122</v>
      </c>
      <c r="K1541" t="s">
        <v>6</v>
      </c>
      <c r="L1541">
        <v>122</v>
      </c>
    </row>
    <row r="1542" spans="1:12" ht="15" customHeight="1">
      <c r="A1542" s="1" t="s">
        <v>1080</v>
      </c>
      <c r="B1542">
        <v>66</v>
      </c>
      <c r="C1542" t="s">
        <v>9</v>
      </c>
      <c r="D1542" t="s">
        <v>33</v>
      </c>
      <c r="E1542">
        <v>103223</v>
      </c>
      <c r="F1542" t="s">
        <v>190</v>
      </c>
      <c r="G1542">
        <v>202101</v>
      </c>
      <c r="H1542" t="s">
        <v>151</v>
      </c>
      <c r="I1542" t="s">
        <v>152</v>
      </c>
      <c r="J1542">
        <v>323.08999999999997</v>
      </c>
      <c r="K1542" t="s">
        <v>6</v>
      </c>
      <c r="L1542">
        <v>323.08999999999997</v>
      </c>
    </row>
    <row r="1543" spans="1:12" ht="15" customHeight="1">
      <c r="A1543" s="1" t="s">
        <v>1080</v>
      </c>
      <c r="B1543">
        <v>66</v>
      </c>
      <c r="C1543" t="s">
        <v>9</v>
      </c>
      <c r="D1543" t="s">
        <v>33</v>
      </c>
      <c r="E1543">
        <v>103223</v>
      </c>
      <c r="F1543" t="s">
        <v>190</v>
      </c>
      <c r="G1543">
        <v>202101</v>
      </c>
      <c r="H1543" t="s">
        <v>151</v>
      </c>
      <c r="I1543" t="s">
        <v>152</v>
      </c>
      <c r="J1543">
        <v>94.4</v>
      </c>
      <c r="K1543" t="s">
        <v>6</v>
      </c>
      <c r="L1543">
        <v>94.4</v>
      </c>
    </row>
    <row r="1544" spans="1:12" ht="15" customHeight="1">
      <c r="A1544" s="1" t="s">
        <v>1080</v>
      </c>
      <c r="B1544">
        <v>66</v>
      </c>
      <c r="C1544" t="s">
        <v>9</v>
      </c>
      <c r="D1544" t="s">
        <v>33</v>
      </c>
      <c r="E1544">
        <v>103223</v>
      </c>
      <c r="F1544" t="s">
        <v>190</v>
      </c>
      <c r="G1544">
        <v>202101</v>
      </c>
      <c r="H1544" t="s">
        <v>151</v>
      </c>
      <c r="I1544" t="s">
        <v>152</v>
      </c>
      <c r="J1544">
        <v>47.2</v>
      </c>
      <c r="K1544" t="s">
        <v>6</v>
      </c>
      <c r="L1544">
        <v>47.2</v>
      </c>
    </row>
    <row r="1545" spans="1:12" ht="15" customHeight="1">
      <c r="A1545" s="1" t="s">
        <v>1080</v>
      </c>
      <c r="B1545">
        <v>66</v>
      </c>
      <c r="C1545" t="s">
        <v>9</v>
      </c>
      <c r="D1545" t="s">
        <v>33</v>
      </c>
      <c r="E1545">
        <v>103223</v>
      </c>
      <c r="F1545" t="s">
        <v>190</v>
      </c>
      <c r="G1545">
        <v>202101</v>
      </c>
      <c r="H1545" t="s">
        <v>151</v>
      </c>
      <c r="I1545" t="s">
        <v>152</v>
      </c>
      <c r="J1545">
        <v>284.8</v>
      </c>
      <c r="K1545" t="s">
        <v>6</v>
      </c>
      <c r="L1545">
        <v>284.8</v>
      </c>
    </row>
    <row r="1546" spans="1:12" ht="15" customHeight="1">
      <c r="A1546" s="1" t="s">
        <v>1080</v>
      </c>
      <c r="B1546">
        <v>66</v>
      </c>
      <c r="C1546" t="s">
        <v>9</v>
      </c>
      <c r="D1546" t="s">
        <v>33</v>
      </c>
      <c r="E1546">
        <v>103223</v>
      </c>
      <c r="F1546" t="s">
        <v>190</v>
      </c>
      <c r="G1546">
        <v>202101</v>
      </c>
      <c r="H1546" t="s">
        <v>151</v>
      </c>
      <c r="I1546" t="s">
        <v>152</v>
      </c>
      <c r="J1546">
        <v>208.8</v>
      </c>
      <c r="K1546" t="s">
        <v>6</v>
      </c>
      <c r="L1546">
        <v>208.8</v>
      </c>
    </row>
    <row r="1547" spans="1:12" ht="15" customHeight="1">
      <c r="A1547" s="1" t="s">
        <v>1080</v>
      </c>
      <c r="B1547">
        <v>66</v>
      </c>
      <c r="C1547" t="s">
        <v>9</v>
      </c>
      <c r="D1547" t="s">
        <v>33</v>
      </c>
      <c r="E1547">
        <v>103223</v>
      </c>
      <c r="F1547" t="s">
        <v>190</v>
      </c>
      <c r="G1547">
        <v>202101</v>
      </c>
      <c r="H1547" t="s">
        <v>151</v>
      </c>
      <c r="I1547" t="s">
        <v>152</v>
      </c>
      <c r="J1547">
        <v>195</v>
      </c>
      <c r="K1547" t="s">
        <v>6</v>
      </c>
      <c r="L1547">
        <v>195</v>
      </c>
    </row>
    <row r="1548" spans="1:12" ht="15" customHeight="1">
      <c r="A1548" s="1" t="s">
        <v>1080</v>
      </c>
      <c r="B1548">
        <v>66</v>
      </c>
      <c r="C1548" t="s">
        <v>9</v>
      </c>
      <c r="D1548" t="s">
        <v>33</v>
      </c>
      <c r="E1548">
        <v>103223</v>
      </c>
      <c r="F1548" t="s">
        <v>190</v>
      </c>
      <c r="G1548">
        <v>202101</v>
      </c>
      <c r="H1548" t="s">
        <v>151</v>
      </c>
      <c r="I1548" t="s">
        <v>152</v>
      </c>
      <c r="J1548">
        <v>220.8</v>
      </c>
      <c r="K1548" t="s">
        <v>6</v>
      </c>
      <c r="L1548">
        <v>220.8</v>
      </c>
    </row>
    <row r="1549" spans="1:12" ht="15" customHeight="1">
      <c r="A1549" s="1" t="s">
        <v>1080</v>
      </c>
      <c r="B1549">
        <v>66</v>
      </c>
      <c r="C1549" t="s">
        <v>9</v>
      </c>
      <c r="D1549" t="s">
        <v>33</v>
      </c>
      <c r="E1549">
        <v>103223</v>
      </c>
      <c r="F1549" t="s">
        <v>190</v>
      </c>
      <c r="G1549">
        <v>202101</v>
      </c>
      <c r="H1549" t="s">
        <v>151</v>
      </c>
      <c r="I1549" t="s">
        <v>152</v>
      </c>
      <c r="J1549">
        <v>3022.8</v>
      </c>
      <c r="K1549" t="s">
        <v>6</v>
      </c>
      <c r="L1549">
        <v>3022.8</v>
      </c>
    </row>
    <row r="1550" spans="1:12" ht="15" customHeight="1">
      <c r="A1550" s="1" t="s">
        <v>1080</v>
      </c>
      <c r="B1550">
        <v>67</v>
      </c>
      <c r="C1550" t="s">
        <v>9</v>
      </c>
      <c r="D1550" t="s">
        <v>33</v>
      </c>
      <c r="E1550">
        <v>110468</v>
      </c>
      <c r="F1550" t="s">
        <v>182</v>
      </c>
      <c r="G1550">
        <v>202101</v>
      </c>
      <c r="H1550" t="s">
        <v>151</v>
      </c>
      <c r="I1550" t="s">
        <v>152</v>
      </c>
      <c r="J1550">
        <v>1652.4</v>
      </c>
      <c r="K1550" t="s">
        <v>6</v>
      </c>
      <c r="L1550">
        <v>1652.4</v>
      </c>
    </row>
    <row r="1551" spans="1:12" ht="15" customHeight="1">
      <c r="A1551" s="1" t="s">
        <v>1080</v>
      </c>
      <c r="B1551">
        <v>67</v>
      </c>
      <c r="C1551" t="s">
        <v>9</v>
      </c>
      <c r="D1551" t="s">
        <v>33</v>
      </c>
      <c r="E1551">
        <v>110468</v>
      </c>
      <c r="F1551" t="s">
        <v>182</v>
      </c>
      <c r="G1551">
        <v>202101</v>
      </c>
      <c r="H1551" t="s">
        <v>151</v>
      </c>
      <c r="I1551" t="s">
        <v>152</v>
      </c>
      <c r="J1551">
        <v>162</v>
      </c>
      <c r="K1551" t="s">
        <v>6</v>
      </c>
      <c r="L1551">
        <v>162</v>
      </c>
    </row>
    <row r="1552" spans="1:12" ht="15" customHeight="1">
      <c r="A1552" s="1" t="s">
        <v>1080</v>
      </c>
      <c r="B1552">
        <v>67</v>
      </c>
      <c r="C1552" t="s">
        <v>9</v>
      </c>
      <c r="D1552" t="s">
        <v>33</v>
      </c>
      <c r="E1552">
        <v>110468</v>
      </c>
      <c r="F1552" t="s">
        <v>182</v>
      </c>
      <c r="G1552">
        <v>202101</v>
      </c>
      <c r="H1552" t="s">
        <v>151</v>
      </c>
      <c r="I1552" t="s">
        <v>152</v>
      </c>
      <c r="J1552">
        <v>162</v>
      </c>
      <c r="K1552" t="s">
        <v>6</v>
      </c>
      <c r="L1552">
        <v>162</v>
      </c>
    </row>
    <row r="1553" spans="1:12" ht="15" customHeight="1">
      <c r="A1553" s="1" t="s">
        <v>1080</v>
      </c>
      <c r="B1553">
        <v>79</v>
      </c>
      <c r="C1553" t="s">
        <v>29</v>
      </c>
      <c r="D1553" t="s">
        <v>53</v>
      </c>
      <c r="E1553">
        <v>106014</v>
      </c>
      <c r="F1553" t="s">
        <v>968</v>
      </c>
      <c r="G1553">
        <v>202101</v>
      </c>
      <c r="H1553" t="s">
        <v>151</v>
      </c>
      <c r="I1553" t="s">
        <v>152</v>
      </c>
      <c r="J1553">
        <v>29.64</v>
      </c>
      <c r="K1553" t="s">
        <v>6</v>
      </c>
      <c r="L1553">
        <v>29.64</v>
      </c>
    </row>
    <row r="1554" spans="1:12" ht="15" customHeight="1">
      <c r="A1554" s="1" t="s">
        <v>1080</v>
      </c>
      <c r="B1554">
        <v>85</v>
      </c>
      <c r="C1554" t="s">
        <v>9</v>
      </c>
      <c r="D1554" t="s">
        <v>33</v>
      </c>
      <c r="E1554">
        <v>104588</v>
      </c>
      <c r="F1554" t="s">
        <v>257</v>
      </c>
      <c r="G1554">
        <v>202101</v>
      </c>
      <c r="H1554" t="s">
        <v>151</v>
      </c>
      <c r="I1554" t="s">
        <v>152</v>
      </c>
      <c r="J1554">
        <v>414.69</v>
      </c>
      <c r="K1554" t="s">
        <v>6</v>
      </c>
      <c r="L1554">
        <v>414.69</v>
      </c>
    </row>
    <row r="1555" spans="1:12" ht="15" customHeight="1">
      <c r="A1555" s="1" t="s">
        <v>1080</v>
      </c>
      <c r="B1555">
        <v>85</v>
      </c>
      <c r="C1555" t="s">
        <v>9</v>
      </c>
      <c r="D1555" t="s">
        <v>33</v>
      </c>
      <c r="E1555">
        <v>104588</v>
      </c>
      <c r="F1555" t="s">
        <v>257</v>
      </c>
      <c r="G1555">
        <v>202101</v>
      </c>
      <c r="H1555" t="s">
        <v>151</v>
      </c>
      <c r="I1555" t="s">
        <v>152</v>
      </c>
      <c r="J1555">
        <v>414.69</v>
      </c>
      <c r="K1555" t="s">
        <v>6</v>
      </c>
      <c r="L1555">
        <v>414.69</v>
      </c>
    </row>
    <row r="1556" spans="1:12" ht="15" customHeight="1">
      <c r="A1556" s="1" t="s">
        <v>1080</v>
      </c>
      <c r="B1556">
        <v>85</v>
      </c>
      <c r="C1556" t="s">
        <v>9</v>
      </c>
      <c r="D1556" t="s">
        <v>33</v>
      </c>
      <c r="E1556">
        <v>104588</v>
      </c>
      <c r="F1556" t="s">
        <v>257</v>
      </c>
      <c r="G1556">
        <v>202101</v>
      </c>
      <c r="H1556" t="s">
        <v>151</v>
      </c>
      <c r="I1556" t="s">
        <v>152</v>
      </c>
      <c r="J1556">
        <v>29.26</v>
      </c>
      <c r="K1556" t="s">
        <v>6</v>
      </c>
      <c r="L1556">
        <v>29.26</v>
      </c>
    </row>
    <row r="1557" spans="1:12" ht="15" customHeight="1">
      <c r="A1557" s="1" t="s">
        <v>1080</v>
      </c>
      <c r="B1557">
        <v>85</v>
      </c>
      <c r="C1557" t="s">
        <v>9</v>
      </c>
      <c r="D1557" t="s">
        <v>33</v>
      </c>
      <c r="E1557">
        <v>104588</v>
      </c>
      <c r="F1557" t="s">
        <v>257</v>
      </c>
      <c r="G1557">
        <v>202101</v>
      </c>
      <c r="H1557" t="s">
        <v>151</v>
      </c>
      <c r="I1557" t="s">
        <v>152</v>
      </c>
      <c r="J1557">
        <v>207.34</v>
      </c>
      <c r="K1557" t="s">
        <v>6</v>
      </c>
      <c r="L1557">
        <v>207.34</v>
      </c>
    </row>
    <row r="1558" spans="1:12" ht="15" customHeight="1">
      <c r="A1558" s="1" t="s">
        <v>1080</v>
      </c>
      <c r="B1558">
        <v>85</v>
      </c>
      <c r="C1558" t="s">
        <v>9</v>
      </c>
      <c r="D1558" t="s">
        <v>33</v>
      </c>
      <c r="E1558">
        <v>104588</v>
      </c>
      <c r="F1558" t="s">
        <v>257</v>
      </c>
      <c r="G1558">
        <v>202101</v>
      </c>
      <c r="H1558" t="s">
        <v>151</v>
      </c>
      <c r="I1558" t="s">
        <v>152</v>
      </c>
      <c r="J1558">
        <v>207.34</v>
      </c>
      <c r="K1558" t="s">
        <v>6</v>
      </c>
      <c r="L1558">
        <v>207.34</v>
      </c>
    </row>
    <row r="1559" spans="1:12" ht="15" customHeight="1">
      <c r="A1559" s="1" t="s">
        <v>1080</v>
      </c>
      <c r="B1559">
        <v>85</v>
      </c>
      <c r="C1559" t="s">
        <v>9</v>
      </c>
      <c r="D1559" t="s">
        <v>33</v>
      </c>
      <c r="E1559">
        <v>104588</v>
      </c>
      <c r="F1559" t="s">
        <v>257</v>
      </c>
      <c r="G1559">
        <v>202101</v>
      </c>
      <c r="H1559" t="s">
        <v>151</v>
      </c>
      <c r="I1559" t="s">
        <v>152</v>
      </c>
      <c r="J1559">
        <v>414.69</v>
      </c>
      <c r="K1559" t="s">
        <v>6</v>
      </c>
      <c r="L1559">
        <v>414.69</v>
      </c>
    </row>
    <row r="1560" spans="1:12" ht="15" customHeight="1">
      <c r="A1560" s="1" t="s">
        <v>1080</v>
      </c>
      <c r="B1560">
        <v>85</v>
      </c>
      <c r="C1560" t="s">
        <v>9</v>
      </c>
      <c r="D1560" t="s">
        <v>33</v>
      </c>
      <c r="E1560">
        <v>104588</v>
      </c>
      <c r="F1560" t="s">
        <v>257</v>
      </c>
      <c r="G1560">
        <v>202101</v>
      </c>
      <c r="H1560" t="s">
        <v>151</v>
      </c>
      <c r="I1560" t="s">
        <v>152</v>
      </c>
      <c r="J1560">
        <v>414.69</v>
      </c>
      <c r="K1560" t="s">
        <v>6</v>
      </c>
      <c r="L1560">
        <v>414.69</v>
      </c>
    </row>
    <row r="1561" spans="1:12" ht="15" customHeight="1">
      <c r="A1561" s="1" t="s">
        <v>1080</v>
      </c>
      <c r="B1561">
        <v>85</v>
      </c>
      <c r="C1561" t="s">
        <v>9</v>
      </c>
      <c r="D1561" t="s">
        <v>33</v>
      </c>
      <c r="E1561">
        <v>104588</v>
      </c>
      <c r="F1561" t="s">
        <v>257</v>
      </c>
      <c r="G1561">
        <v>202101</v>
      </c>
      <c r="H1561" t="s">
        <v>151</v>
      </c>
      <c r="I1561" t="s">
        <v>152</v>
      </c>
      <c r="J1561">
        <v>622.03</v>
      </c>
      <c r="K1561" t="s">
        <v>6</v>
      </c>
      <c r="L1561">
        <v>622.03</v>
      </c>
    </row>
    <row r="1562" spans="1:12" ht="15" customHeight="1">
      <c r="A1562" s="1" t="s">
        <v>1080</v>
      </c>
      <c r="B1562">
        <v>85</v>
      </c>
      <c r="C1562" t="s">
        <v>9</v>
      </c>
      <c r="D1562" t="s">
        <v>33</v>
      </c>
      <c r="E1562">
        <v>104588</v>
      </c>
      <c r="F1562" t="s">
        <v>257</v>
      </c>
      <c r="G1562">
        <v>202101</v>
      </c>
      <c r="H1562" t="s">
        <v>151</v>
      </c>
      <c r="I1562" t="s">
        <v>152</v>
      </c>
      <c r="J1562">
        <v>414.69</v>
      </c>
      <c r="K1562" t="s">
        <v>6</v>
      </c>
      <c r="L1562">
        <v>414.69</v>
      </c>
    </row>
    <row r="1563" spans="1:12" ht="15" customHeight="1">
      <c r="A1563" s="1" t="s">
        <v>1080</v>
      </c>
      <c r="B1563">
        <v>85</v>
      </c>
      <c r="C1563" t="s">
        <v>9</v>
      </c>
      <c r="D1563" t="s">
        <v>33</v>
      </c>
      <c r="E1563">
        <v>104588</v>
      </c>
      <c r="F1563" t="s">
        <v>257</v>
      </c>
      <c r="G1563">
        <v>202101</v>
      </c>
      <c r="H1563" t="s">
        <v>151</v>
      </c>
      <c r="I1563" t="s">
        <v>152</v>
      </c>
      <c r="J1563">
        <v>622.03</v>
      </c>
      <c r="K1563" t="s">
        <v>6</v>
      </c>
      <c r="L1563">
        <v>622.03</v>
      </c>
    </row>
    <row r="1564" spans="1:12" ht="15" customHeight="1">
      <c r="A1564" s="1" t="s">
        <v>1080</v>
      </c>
      <c r="B1564">
        <v>85</v>
      </c>
      <c r="C1564" t="s">
        <v>9</v>
      </c>
      <c r="D1564" t="s">
        <v>33</v>
      </c>
      <c r="E1564">
        <v>104588</v>
      </c>
      <c r="F1564" t="s">
        <v>257</v>
      </c>
      <c r="G1564">
        <v>202101</v>
      </c>
      <c r="H1564" t="s">
        <v>151</v>
      </c>
      <c r="I1564" t="s">
        <v>152</v>
      </c>
      <c r="J1564">
        <v>414.69</v>
      </c>
      <c r="K1564" t="s">
        <v>6</v>
      </c>
      <c r="L1564">
        <v>414.69</v>
      </c>
    </row>
    <row r="1565" spans="1:12" ht="15" customHeight="1">
      <c r="A1565" s="1" t="s">
        <v>1080</v>
      </c>
      <c r="B1565">
        <v>85</v>
      </c>
      <c r="C1565" t="s">
        <v>9</v>
      </c>
      <c r="D1565" t="s">
        <v>33</v>
      </c>
      <c r="E1565">
        <v>105383</v>
      </c>
      <c r="F1565" t="s">
        <v>269</v>
      </c>
      <c r="G1565">
        <v>202101</v>
      </c>
      <c r="H1565" t="s">
        <v>151</v>
      </c>
      <c r="I1565" t="s">
        <v>152</v>
      </c>
      <c r="J1565">
        <v>39.06</v>
      </c>
      <c r="K1565" t="s">
        <v>6</v>
      </c>
      <c r="L1565">
        <v>39.06</v>
      </c>
    </row>
    <row r="1566" spans="1:12" ht="15" customHeight="1">
      <c r="A1566" s="1" t="s">
        <v>1080</v>
      </c>
      <c r="B1566">
        <v>85</v>
      </c>
      <c r="C1566" t="s">
        <v>9</v>
      </c>
      <c r="D1566" t="s">
        <v>33</v>
      </c>
      <c r="E1566">
        <v>100171</v>
      </c>
      <c r="F1566" t="s">
        <v>284</v>
      </c>
      <c r="G1566">
        <v>202101</v>
      </c>
      <c r="H1566" t="s">
        <v>151</v>
      </c>
      <c r="I1566" t="s">
        <v>152</v>
      </c>
      <c r="J1566">
        <v>450</v>
      </c>
      <c r="K1566" t="s">
        <v>6</v>
      </c>
      <c r="L1566">
        <v>450</v>
      </c>
    </row>
    <row r="1567" spans="1:12" ht="15" customHeight="1">
      <c r="A1567" s="1" t="s">
        <v>1080</v>
      </c>
      <c r="B1567">
        <v>85</v>
      </c>
      <c r="C1567" t="s">
        <v>9</v>
      </c>
      <c r="D1567" t="s">
        <v>33</v>
      </c>
      <c r="E1567">
        <v>100065</v>
      </c>
      <c r="F1567" t="s">
        <v>467</v>
      </c>
      <c r="G1567">
        <v>202101</v>
      </c>
      <c r="H1567" t="s">
        <v>151</v>
      </c>
      <c r="I1567" t="s">
        <v>152</v>
      </c>
      <c r="J1567">
        <v>10.64</v>
      </c>
      <c r="K1567" t="s">
        <v>6</v>
      </c>
      <c r="L1567">
        <v>10.64</v>
      </c>
    </row>
    <row r="1568" spans="1:12" ht="15" customHeight="1">
      <c r="A1568" s="1" t="s">
        <v>1080</v>
      </c>
      <c r="B1568">
        <v>85</v>
      </c>
      <c r="C1568" t="s">
        <v>9</v>
      </c>
      <c r="D1568" t="s">
        <v>33</v>
      </c>
      <c r="E1568">
        <v>100967</v>
      </c>
      <c r="F1568" t="s">
        <v>409</v>
      </c>
      <c r="G1568">
        <v>202101</v>
      </c>
      <c r="H1568" t="s">
        <v>151</v>
      </c>
      <c r="I1568" t="s">
        <v>152</v>
      </c>
      <c r="J1568">
        <v>19.5</v>
      </c>
      <c r="K1568" t="s">
        <v>6</v>
      </c>
      <c r="L1568">
        <v>19.5</v>
      </c>
    </row>
    <row r="1569" spans="1:12" ht="15" customHeight="1">
      <c r="A1569" s="1" t="s">
        <v>1080</v>
      </c>
      <c r="B1569">
        <v>85</v>
      </c>
      <c r="C1569" t="s">
        <v>9</v>
      </c>
      <c r="D1569" t="s">
        <v>33</v>
      </c>
      <c r="E1569">
        <v>100967</v>
      </c>
      <c r="F1569" t="s">
        <v>409</v>
      </c>
      <c r="G1569">
        <v>202101</v>
      </c>
      <c r="H1569" t="s">
        <v>151</v>
      </c>
      <c r="I1569" t="s">
        <v>152</v>
      </c>
      <c r="J1569">
        <v>126.75</v>
      </c>
      <c r="K1569" t="s">
        <v>6</v>
      </c>
      <c r="L1569">
        <v>126.75</v>
      </c>
    </row>
    <row r="1570" spans="1:12" ht="15" customHeight="1">
      <c r="A1570" s="1" t="s">
        <v>1080</v>
      </c>
      <c r="B1570">
        <v>85</v>
      </c>
      <c r="C1570" t="s">
        <v>9</v>
      </c>
      <c r="D1570" t="s">
        <v>33</v>
      </c>
      <c r="E1570">
        <v>100967</v>
      </c>
      <c r="F1570" t="s">
        <v>409</v>
      </c>
      <c r="G1570">
        <v>202101</v>
      </c>
      <c r="H1570" t="s">
        <v>151</v>
      </c>
      <c r="I1570" t="s">
        <v>152</v>
      </c>
      <c r="J1570">
        <v>17249</v>
      </c>
      <c r="K1570" t="s">
        <v>6</v>
      </c>
      <c r="L1570">
        <v>17249</v>
      </c>
    </row>
    <row r="1571" spans="1:12" ht="15" customHeight="1">
      <c r="A1571" s="1" t="s">
        <v>1080</v>
      </c>
      <c r="B1571">
        <v>85</v>
      </c>
      <c r="C1571" t="s">
        <v>9</v>
      </c>
      <c r="D1571" t="s">
        <v>33</v>
      </c>
      <c r="E1571">
        <v>100967</v>
      </c>
      <c r="F1571" t="s">
        <v>409</v>
      </c>
      <c r="G1571">
        <v>202101</v>
      </c>
      <c r="H1571" t="s">
        <v>151</v>
      </c>
      <c r="I1571" t="s">
        <v>152</v>
      </c>
      <c r="J1571">
        <v>0.1</v>
      </c>
      <c r="K1571" t="s">
        <v>5</v>
      </c>
      <c r="L1571">
        <v>-0.1</v>
      </c>
    </row>
    <row r="1572" spans="1:12" ht="15" customHeight="1">
      <c r="A1572" s="1" t="s">
        <v>1080</v>
      </c>
      <c r="B1572">
        <v>85</v>
      </c>
      <c r="C1572" t="s">
        <v>9</v>
      </c>
      <c r="D1572" t="s">
        <v>33</v>
      </c>
      <c r="E1572">
        <v>100967</v>
      </c>
      <c r="F1572" t="s">
        <v>409</v>
      </c>
      <c r="G1572">
        <v>202101</v>
      </c>
      <c r="H1572" t="s">
        <v>151</v>
      </c>
      <c r="I1572" t="s">
        <v>152</v>
      </c>
      <c r="J1572">
        <v>7.3</v>
      </c>
      <c r="K1572" t="s">
        <v>6</v>
      </c>
      <c r="L1572">
        <v>7.3</v>
      </c>
    </row>
    <row r="1573" spans="1:12" ht="15" customHeight="1">
      <c r="A1573" s="1" t="s">
        <v>1080</v>
      </c>
      <c r="B1573">
        <v>85</v>
      </c>
      <c r="C1573" t="s">
        <v>9</v>
      </c>
      <c r="D1573" t="s">
        <v>33</v>
      </c>
      <c r="E1573">
        <v>100967</v>
      </c>
      <c r="F1573" t="s">
        <v>409</v>
      </c>
      <c r="G1573">
        <v>202101</v>
      </c>
      <c r="H1573" t="s">
        <v>151</v>
      </c>
      <c r="I1573" t="s">
        <v>152</v>
      </c>
      <c r="J1573">
        <v>190.9</v>
      </c>
      <c r="K1573" t="s">
        <v>6</v>
      </c>
      <c r="L1573">
        <v>190.9</v>
      </c>
    </row>
    <row r="1574" spans="1:12" ht="15" customHeight="1">
      <c r="A1574" s="1" t="s">
        <v>1080</v>
      </c>
      <c r="B1574">
        <v>85</v>
      </c>
      <c r="C1574" t="s">
        <v>9</v>
      </c>
      <c r="D1574" t="s">
        <v>33</v>
      </c>
      <c r="E1574">
        <v>100967</v>
      </c>
      <c r="F1574" t="s">
        <v>409</v>
      </c>
      <c r="G1574">
        <v>202101</v>
      </c>
      <c r="H1574" t="s">
        <v>151</v>
      </c>
      <c r="I1574" t="s">
        <v>152</v>
      </c>
      <c r="J1574">
        <v>87.72</v>
      </c>
      <c r="K1574" t="s">
        <v>6</v>
      </c>
      <c r="L1574">
        <v>87.72</v>
      </c>
    </row>
    <row r="1575" spans="1:12" ht="15" customHeight="1">
      <c r="A1575" s="1" t="s">
        <v>1080</v>
      </c>
      <c r="B1575">
        <v>85</v>
      </c>
      <c r="C1575" t="s">
        <v>9</v>
      </c>
      <c r="D1575" t="s">
        <v>33</v>
      </c>
      <c r="E1575">
        <v>100967</v>
      </c>
      <c r="F1575" t="s">
        <v>409</v>
      </c>
      <c r="G1575">
        <v>202101</v>
      </c>
      <c r="H1575" t="s">
        <v>151</v>
      </c>
      <c r="I1575" t="s">
        <v>152</v>
      </c>
      <c r="J1575">
        <v>4630</v>
      </c>
      <c r="K1575" t="s">
        <v>6</v>
      </c>
      <c r="L1575">
        <v>4630</v>
      </c>
    </row>
    <row r="1576" spans="1:12" ht="15" customHeight="1">
      <c r="A1576" s="1" t="s">
        <v>1080</v>
      </c>
      <c r="B1576">
        <v>85</v>
      </c>
      <c r="C1576" t="s">
        <v>9</v>
      </c>
      <c r="D1576" t="s">
        <v>33</v>
      </c>
      <c r="E1576">
        <v>100967</v>
      </c>
      <c r="F1576" t="s">
        <v>409</v>
      </c>
      <c r="G1576">
        <v>202101</v>
      </c>
      <c r="H1576" t="s">
        <v>151</v>
      </c>
      <c r="I1576" t="s">
        <v>152</v>
      </c>
      <c r="J1576">
        <v>140</v>
      </c>
      <c r="K1576" t="s">
        <v>6</v>
      </c>
      <c r="L1576">
        <v>140</v>
      </c>
    </row>
    <row r="1577" spans="1:12" ht="15" customHeight="1">
      <c r="A1577" s="1" t="s">
        <v>1080</v>
      </c>
      <c r="B1577">
        <v>85</v>
      </c>
      <c r="C1577" t="s">
        <v>9</v>
      </c>
      <c r="D1577" t="s">
        <v>33</v>
      </c>
      <c r="E1577">
        <v>100967</v>
      </c>
      <c r="F1577" t="s">
        <v>409</v>
      </c>
      <c r="G1577">
        <v>202101</v>
      </c>
      <c r="H1577" t="s">
        <v>151</v>
      </c>
      <c r="I1577" t="s">
        <v>152</v>
      </c>
      <c r="J1577">
        <v>638.4</v>
      </c>
      <c r="K1577" t="s">
        <v>6</v>
      </c>
      <c r="L1577">
        <v>638.4</v>
      </c>
    </row>
    <row r="1578" spans="1:12" ht="15" customHeight="1">
      <c r="A1578" s="1" t="s">
        <v>1080</v>
      </c>
      <c r="B1578">
        <v>85</v>
      </c>
      <c r="C1578" t="s">
        <v>9</v>
      </c>
      <c r="D1578" t="s">
        <v>33</v>
      </c>
      <c r="E1578">
        <v>100967</v>
      </c>
      <c r="F1578" t="s">
        <v>409</v>
      </c>
      <c r="G1578">
        <v>202101</v>
      </c>
      <c r="H1578" t="s">
        <v>151</v>
      </c>
      <c r="I1578" t="s">
        <v>152</v>
      </c>
      <c r="J1578">
        <v>5472</v>
      </c>
      <c r="K1578" t="s">
        <v>6</v>
      </c>
      <c r="L1578">
        <v>5472</v>
      </c>
    </row>
    <row r="1579" spans="1:12" ht="15" customHeight="1">
      <c r="A1579" s="1" t="s">
        <v>1080</v>
      </c>
      <c r="B1579">
        <v>85</v>
      </c>
      <c r="C1579" t="s">
        <v>9</v>
      </c>
      <c r="D1579" t="s">
        <v>33</v>
      </c>
      <c r="E1579">
        <v>100967</v>
      </c>
      <c r="F1579" t="s">
        <v>409</v>
      </c>
      <c r="G1579">
        <v>202101</v>
      </c>
      <c r="H1579" t="s">
        <v>151</v>
      </c>
      <c r="I1579" t="s">
        <v>152</v>
      </c>
      <c r="J1579">
        <v>11346</v>
      </c>
      <c r="K1579" t="s">
        <v>6</v>
      </c>
      <c r="L1579">
        <v>11346</v>
      </c>
    </row>
    <row r="1580" spans="1:12" ht="15" customHeight="1">
      <c r="A1580" s="1" t="s">
        <v>1080</v>
      </c>
      <c r="B1580">
        <v>85</v>
      </c>
      <c r="C1580" t="s">
        <v>9</v>
      </c>
      <c r="D1580" t="s">
        <v>33</v>
      </c>
      <c r="E1580">
        <v>100967</v>
      </c>
      <c r="F1580" t="s">
        <v>409</v>
      </c>
      <c r="G1580">
        <v>202101</v>
      </c>
      <c r="H1580" t="s">
        <v>151</v>
      </c>
      <c r="I1580" t="s">
        <v>152</v>
      </c>
      <c r="J1580">
        <v>4560</v>
      </c>
      <c r="K1580" t="s">
        <v>6</v>
      </c>
      <c r="L1580">
        <v>4560</v>
      </c>
    </row>
    <row r="1581" spans="1:12" ht="15" customHeight="1">
      <c r="A1581" s="1" t="s">
        <v>1080</v>
      </c>
      <c r="B1581">
        <v>85</v>
      </c>
      <c r="C1581" t="s">
        <v>9</v>
      </c>
      <c r="D1581" t="s">
        <v>33</v>
      </c>
      <c r="E1581">
        <v>100967</v>
      </c>
      <c r="F1581" t="s">
        <v>409</v>
      </c>
      <c r="G1581">
        <v>202101</v>
      </c>
      <c r="H1581" t="s">
        <v>151</v>
      </c>
      <c r="I1581" t="s">
        <v>152</v>
      </c>
      <c r="J1581">
        <v>0.65</v>
      </c>
      <c r="K1581" t="s">
        <v>6</v>
      </c>
      <c r="L1581">
        <v>0.65</v>
      </c>
    </row>
    <row r="1582" spans="1:12" ht="15" customHeight="1">
      <c r="A1582" s="1" t="s">
        <v>1080</v>
      </c>
      <c r="B1582">
        <v>85</v>
      </c>
      <c r="C1582" t="s">
        <v>9</v>
      </c>
      <c r="D1582" t="s">
        <v>33</v>
      </c>
      <c r="E1582">
        <v>100967</v>
      </c>
      <c r="F1582" t="s">
        <v>409</v>
      </c>
      <c r="G1582">
        <v>202101</v>
      </c>
      <c r="H1582" t="s">
        <v>151</v>
      </c>
      <c r="I1582" t="s">
        <v>152</v>
      </c>
      <c r="J1582">
        <v>576</v>
      </c>
      <c r="K1582" t="s">
        <v>6</v>
      </c>
      <c r="L1582">
        <v>576</v>
      </c>
    </row>
    <row r="1583" spans="1:12" ht="15" customHeight="1">
      <c r="A1583" s="1" t="s">
        <v>1080</v>
      </c>
      <c r="B1583">
        <v>85</v>
      </c>
      <c r="C1583" t="s">
        <v>9</v>
      </c>
      <c r="D1583" t="s">
        <v>33</v>
      </c>
      <c r="E1583">
        <v>100967</v>
      </c>
      <c r="F1583" t="s">
        <v>409</v>
      </c>
      <c r="G1583">
        <v>202101</v>
      </c>
      <c r="H1583" t="s">
        <v>151</v>
      </c>
      <c r="I1583" t="s">
        <v>152</v>
      </c>
      <c r="J1583">
        <v>0.5</v>
      </c>
      <c r="K1583" t="s">
        <v>5</v>
      </c>
      <c r="L1583">
        <v>-0.5</v>
      </c>
    </row>
    <row r="1584" spans="1:12" ht="15" customHeight="1">
      <c r="A1584" s="1" t="s">
        <v>1080</v>
      </c>
      <c r="B1584">
        <v>85</v>
      </c>
      <c r="C1584" t="s">
        <v>9</v>
      </c>
      <c r="D1584" t="s">
        <v>33</v>
      </c>
      <c r="E1584">
        <v>100967</v>
      </c>
      <c r="F1584" t="s">
        <v>409</v>
      </c>
      <c r="G1584">
        <v>202101</v>
      </c>
      <c r="H1584" t="s">
        <v>151</v>
      </c>
      <c r="I1584" t="s">
        <v>152</v>
      </c>
      <c r="J1584">
        <v>3.5</v>
      </c>
      <c r="K1584" t="s">
        <v>6</v>
      </c>
      <c r="L1584">
        <v>3.5</v>
      </c>
    </row>
    <row r="1585" spans="1:12" ht="15" customHeight="1">
      <c r="A1585" s="1" t="s">
        <v>1080</v>
      </c>
      <c r="B1585">
        <v>85</v>
      </c>
      <c r="C1585" t="s">
        <v>9</v>
      </c>
      <c r="D1585" t="s">
        <v>33</v>
      </c>
      <c r="E1585">
        <v>100967</v>
      </c>
      <c r="F1585" t="s">
        <v>409</v>
      </c>
      <c r="G1585">
        <v>202101</v>
      </c>
      <c r="H1585" t="s">
        <v>151</v>
      </c>
      <c r="I1585" t="s">
        <v>152</v>
      </c>
      <c r="J1585">
        <v>144</v>
      </c>
      <c r="K1585" t="s">
        <v>6</v>
      </c>
      <c r="L1585">
        <v>144</v>
      </c>
    </row>
    <row r="1586" spans="1:12" ht="15" customHeight="1">
      <c r="A1586" s="1" t="s">
        <v>1080</v>
      </c>
      <c r="B1586">
        <v>85</v>
      </c>
      <c r="C1586" t="s">
        <v>9</v>
      </c>
      <c r="D1586" t="s">
        <v>33</v>
      </c>
      <c r="E1586">
        <v>100967</v>
      </c>
      <c r="F1586" t="s">
        <v>409</v>
      </c>
      <c r="G1586">
        <v>202101</v>
      </c>
      <c r="H1586" t="s">
        <v>151</v>
      </c>
      <c r="I1586" t="s">
        <v>152</v>
      </c>
      <c r="J1586">
        <v>23.25</v>
      </c>
      <c r="K1586" t="s">
        <v>6</v>
      </c>
      <c r="L1586">
        <v>23.25</v>
      </c>
    </row>
    <row r="1587" spans="1:12" ht="15" customHeight="1">
      <c r="A1587" s="1" t="s">
        <v>1080</v>
      </c>
      <c r="B1587">
        <v>85</v>
      </c>
      <c r="C1587" t="s">
        <v>9</v>
      </c>
      <c r="D1587" t="s">
        <v>33</v>
      </c>
      <c r="E1587">
        <v>100967</v>
      </c>
      <c r="F1587" t="s">
        <v>409</v>
      </c>
      <c r="G1587">
        <v>202101</v>
      </c>
      <c r="H1587" t="s">
        <v>151</v>
      </c>
      <c r="I1587" t="s">
        <v>152</v>
      </c>
      <c r="J1587">
        <v>4944</v>
      </c>
      <c r="K1587" t="s">
        <v>6</v>
      </c>
      <c r="L1587">
        <v>4944</v>
      </c>
    </row>
    <row r="1588" spans="1:12" ht="15" customHeight="1">
      <c r="A1588" s="1" t="s">
        <v>1080</v>
      </c>
      <c r="B1588">
        <v>85</v>
      </c>
      <c r="C1588" t="s">
        <v>9</v>
      </c>
      <c r="D1588" t="s">
        <v>33</v>
      </c>
      <c r="E1588">
        <v>100967</v>
      </c>
      <c r="F1588" t="s">
        <v>409</v>
      </c>
      <c r="G1588">
        <v>202101</v>
      </c>
      <c r="H1588" t="s">
        <v>151</v>
      </c>
      <c r="I1588" t="s">
        <v>152</v>
      </c>
      <c r="J1588">
        <v>67.599999999999994</v>
      </c>
      <c r="K1588" t="s">
        <v>6</v>
      </c>
      <c r="L1588">
        <v>67.599999999999994</v>
      </c>
    </row>
    <row r="1589" spans="1:12" ht="15" customHeight="1">
      <c r="A1589" s="1" t="s">
        <v>1080</v>
      </c>
      <c r="B1589">
        <v>85</v>
      </c>
      <c r="C1589" t="s">
        <v>9</v>
      </c>
      <c r="D1589" t="s">
        <v>33</v>
      </c>
      <c r="E1589">
        <v>100967</v>
      </c>
      <c r="F1589" t="s">
        <v>409</v>
      </c>
      <c r="G1589">
        <v>202101</v>
      </c>
      <c r="H1589" t="s">
        <v>151</v>
      </c>
      <c r="I1589" t="s">
        <v>152</v>
      </c>
      <c r="J1589">
        <v>14.96</v>
      </c>
      <c r="K1589" t="s">
        <v>6</v>
      </c>
      <c r="L1589">
        <v>14.96</v>
      </c>
    </row>
    <row r="1590" spans="1:12" ht="15" customHeight="1">
      <c r="A1590" s="1" t="s">
        <v>1080</v>
      </c>
      <c r="B1590">
        <v>85</v>
      </c>
      <c r="C1590" t="s">
        <v>9</v>
      </c>
      <c r="D1590" t="s">
        <v>33</v>
      </c>
      <c r="E1590">
        <v>100967</v>
      </c>
      <c r="F1590" t="s">
        <v>409</v>
      </c>
      <c r="G1590">
        <v>202101</v>
      </c>
      <c r="H1590" t="s">
        <v>151</v>
      </c>
      <c r="I1590" t="s">
        <v>152</v>
      </c>
      <c r="J1590">
        <v>1891</v>
      </c>
      <c r="K1590" t="s">
        <v>6</v>
      </c>
      <c r="L1590">
        <v>1891</v>
      </c>
    </row>
    <row r="1591" spans="1:12" ht="15" customHeight="1">
      <c r="A1591" s="1" t="s">
        <v>1080</v>
      </c>
      <c r="B1591">
        <v>85</v>
      </c>
      <c r="C1591" t="s">
        <v>9</v>
      </c>
      <c r="D1591" t="s">
        <v>33</v>
      </c>
      <c r="E1591">
        <v>100967</v>
      </c>
      <c r="F1591" t="s">
        <v>409</v>
      </c>
      <c r="G1591">
        <v>202101</v>
      </c>
      <c r="H1591" t="s">
        <v>151</v>
      </c>
      <c r="I1591" t="s">
        <v>152</v>
      </c>
      <c r="J1591">
        <v>2736</v>
      </c>
      <c r="K1591" t="s">
        <v>6</v>
      </c>
      <c r="L1591">
        <v>2736</v>
      </c>
    </row>
    <row r="1592" spans="1:12" ht="15" customHeight="1">
      <c r="A1592" s="1" t="s">
        <v>1080</v>
      </c>
      <c r="B1592">
        <v>85</v>
      </c>
      <c r="C1592" t="s">
        <v>9</v>
      </c>
      <c r="D1592" t="s">
        <v>33</v>
      </c>
      <c r="E1592">
        <v>100967</v>
      </c>
      <c r="F1592" t="s">
        <v>409</v>
      </c>
      <c r="G1592">
        <v>202101</v>
      </c>
      <c r="H1592" t="s">
        <v>151</v>
      </c>
      <c r="I1592" t="s">
        <v>152</v>
      </c>
      <c r="J1592">
        <v>2894</v>
      </c>
      <c r="K1592" t="s">
        <v>6</v>
      </c>
      <c r="L1592">
        <v>2894</v>
      </c>
    </row>
    <row r="1593" spans="1:12" ht="15" customHeight="1">
      <c r="A1593" s="1" t="s">
        <v>1080</v>
      </c>
      <c r="B1593">
        <v>85</v>
      </c>
      <c r="C1593" t="s">
        <v>9</v>
      </c>
      <c r="D1593" t="s">
        <v>33</v>
      </c>
      <c r="E1593">
        <v>100967</v>
      </c>
      <c r="F1593" t="s">
        <v>409</v>
      </c>
      <c r="G1593">
        <v>202101</v>
      </c>
      <c r="H1593" t="s">
        <v>151</v>
      </c>
      <c r="I1593" t="s">
        <v>152</v>
      </c>
      <c r="J1593">
        <v>384</v>
      </c>
      <c r="K1593" t="s">
        <v>6</v>
      </c>
      <c r="L1593">
        <v>384</v>
      </c>
    </row>
    <row r="1594" spans="1:12" ht="15" customHeight="1">
      <c r="A1594" s="1" t="s">
        <v>1080</v>
      </c>
      <c r="B1594">
        <v>85</v>
      </c>
      <c r="C1594" t="s">
        <v>9</v>
      </c>
      <c r="D1594" t="s">
        <v>33</v>
      </c>
      <c r="E1594">
        <v>100967</v>
      </c>
      <c r="F1594" t="s">
        <v>409</v>
      </c>
      <c r="G1594">
        <v>202101</v>
      </c>
      <c r="H1594" t="s">
        <v>151</v>
      </c>
      <c r="I1594" t="s">
        <v>152</v>
      </c>
      <c r="J1594">
        <v>24</v>
      </c>
      <c r="K1594" t="s">
        <v>6</v>
      </c>
      <c r="L1594">
        <v>24</v>
      </c>
    </row>
    <row r="1595" spans="1:12" ht="15" customHeight="1">
      <c r="A1595" s="1" t="s">
        <v>1080</v>
      </c>
      <c r="B1595">
        <v>85</v>
      </c>
      <c r="C1595" t="s">
        <v>9</v>
      </c>
      <c r="D1595" t="s">
        <v>33</v>
      </c>
      <c r="E1595">
        <v>100967</v>
      </c>
      <c r="F1595" t="s">
        <v>409</v>
      </c>
      <c r="G1595">
        <v>202101</v>
      </c>
      <c r="H1595" t="s">
        <v>151</v>
      </c>
      <c r="I1595" t="s">
        <v>152</v>
      </c>
      <c r="J1595">
        <v>1891</v>
      </c>
      <c r="K1595" t="s">
        <v>6</v>
      </c>
      <c r="L1595">
        <v>1891</v>
      </c>
    </row>
    <row r="1596" spans="1:12" ht="15" customHeight="1">
      <c r="A1596" s="1" t="s">
        <v>1080</v>
      </c>
      <c r="B1596">
        <v>85</v>
      </c>
      <c r="C1596" t="s">
        <v>9</v>
      </c>
      <c r="D1596" t="s">
        <v>33</v>
      </c>
      <c r="E1596">
        <v>100967</v>
      </c>
      <c r="F1596" t="s">
        <v>409</v>
      </c>
      <c r="G1596">
        <v>202101</v>
      </c>
      <c r="H1596" t="s">
        <v>151</v>
      </c>
      <c r="I1596" t="s">
        <v>152</v>
      </c>
      <c r="J1596">
        <v>13.34</v>
      </c>
      <c r="K1596" t="s">
        <v>6</v>
      </c>
      <c r="L1596">
        <v>13.34</v>
      </c>
    </row>
    <row r="1597" spans="1:12" ht="15" customHeight="1">
      <c r="A1597" s="1" t="s">
        <v>1080</v>
      </c>
      <c r="B1597">
        <v>85</v>
      </c>
      <c r="C1597" t="s">
        <v>9</v>
      </c>
      <c r="D1597" t="s">
        <v>33</v>
      </c>
      <c r="E1597">
        <v>100967</v>
      </c>
      <c r="F1597" t="s">
        <v>409</v>
      </c>
      <c r="G1597">
        <v>202101</v>
      </c>
      <c r="H1597" t="s">
        <v>151</v>
      </c>
      <c r="I1597" t="s">
        <v>152</v>
      </c>
      <c r="J1597">
        <v>1317.6</v>
      </c>
      <c r="K1597" t="s">
        <v>6</v>
      </c>
      <c r="L1597">
        <v>1317.6</v>
      </c>
    </row>
    <row r="1598" spans="1:12" ht="15" customHeight="1">
      <c r="A1598" s="1" t="s">
        <v>1080</v>
      </c>
      <c r="B1598">
        <v>85</v>
      </c>
      <c r="C1598" t="s">
        <v>9</v>
      </c>
      <c r="D1598" t="s">
        <v>33</v>
      </c>
      <c r="E1598">
        <v>100967</v>
      </c>
      <c r="F1598" t="s">
        <v>409</v>
      </c>
      <c r="G1598">
        <v>202101</v>
      </c>
      <c r="H1598" t="s">
        <v>151</v>
      </c>
      <c r="I1598" t="s">
        <v>152</v>
      </c>
      <c r="J1598">
        <v>5616</v>
      </c>
      <c r="K1598" t="s">
        <v>6</v>
      </c>
      <c r="L1598">
        <v>5616</v>
      </c>
    </row>
    <row r="1599" spans="1:12" ht="15" customHeight="1">
      <c r="A1599" s="1" t="s">
        <v>1080</v>
      </c>
      <c r="B1599">
        <v>85</v>
      </c>
      <c r="C1599" t="s">
        <v>9</v>
      </c>
      <c r="D1599" t="s">
        <v>33</v>
      </c>
      <c r="E1599">
        <v>100967</v>
      </c>
      <c r="F1599" t="s">
        <v>409</v>
      </c>
      <c r="G1599">
        <v>202101</v>
      </c>
      <c r="H1599" t="s">
        <v>151</v>
      </c>
      <c r="I1599" t="s">
        <v>152</v>
      </c>
      <c r="J1599">
        <v>6.24</v>
      </c>
      <c r="K1599" t="s">
        <v>6</v>
      </c>
      <c r="L1599">
        <v>6.24</v>
      </c>
    </row>
    <row r="1600" spans="1:12" ht="15" customHeight="1">
      <c r="A1600" s="1" t="s">
        <v>1080</v>
      </c>
      <c r="B1600">
        <v>85</v>
      </c>
      <c r="C1600" t="s">
        <v>9</v>
      </c>
      <c r="D1600" t="s">
        <v>33</v>
      </c>
      <c r="E1600">
        <v>100967</v>
      </c>
      <c r="F1600" t="s">
        <v>409</v>
      </c>
      <c r="G1600">
        <v>202101</v>
      </c>
      <c r="H1600" t="s">
        <v>151</v>
      </c>
      <c r="I1600" t="s">
        <v>152</v>
      </c>
      <c r="J1600">
        <v>384</v>
      </c>
      <c r="K1600" t="s">
        <v>6</v>
      </c>
      <c r="L1600">
        <v>384</v>
      </c>
    </row>
    <row r="1601" spans="1:12" ht="15" customHeight="1">
      <c r="A1601" s="1" t="s">
        <v>1080</v>
      </c>
      <c r="B1601">
        <v>85</v>
      </c>
      <c r="C1601" t="s">
        <v>9</v>
      </c>
      <c r="D1601" t="s">
        <v>33</v>
      </c>
      <c r="E1601">
        <v>100967</v>
      </c>
      <c r="F1601" t="s">
        <v>409</v>
      </c>
      <c r="G1601">
        <v>202101</v>
      </c>
      <c r="H1601" t="s">
        <v>151</v>
      </c>
      <c r="I1601" t="s">
        <v>152</v>
      </c>
      <c r="J1601">
        <v>126.75</v>
      </c>
      <c r="K1601" t="s">
        <v>6</v>
      </c>
      <c r="L1601">
        <v>126.75</v>
      </c>
    </row>
    <row r="1602" spans="1:12" ht="15" customHeight="1">
      <c r="A1602" s="1" t="s">
        <v>1080</v>
      </c>
      <c r="B1602">
        <v>85</v>
      </c>
      <c r="C1602" t="s">
        <v>9</v>
      </c>
      <c r="D1602" t="s">
        <v>33</v>
      </c>
      <c r="E1602">
        <v>100967</v>
      </c>
      <c r="F1602" t="s">
        <v>409</v>
      </c>
      <c r="G1602">
        <v>202101</v>
      </c>
      <c r="H1602" t="s">
        <v>151</v>
      </c>
      <c r="I1602" t="s">
        <v>152</v>
      </c>
      <c r="J1602">
        <v>7.2</v>
      </c>
      <c r="K1602" t="s">
        <v>6</v>
      </c>
      <c r="L1602">
        <v>7.2</v>
      </c>
    </row>
    <row r="1603" spans="1:12" ht="15" customHeight="1">
      <c r="A1603" s="1" t="s">
        <v>1080</v>
      </c>
      <c r="B1603">
        <v>85</v>
      </c>
      <c r="C1603" t="s">
        <v>9</v>
      </c>
      <c r="D1603" t="s">
        <v>33</v>
      </c>
      <c r="E1603">
        <v>100967</v>
      </c>
      <c r="F1603" t="s">
        <v>409</v>
      </c>
      <c r="G1603">
        <v>202101</v>
      </c>
      <c r="H1603" t="s">
        <v>151</v>
      </c>
      <c r="I1603" t="s">
        <v>152</v>
      </c>
      <c r="J1603">
        <v>43.86</v>
      </c>
      <c r="K1603" t="s">
        <v>6</v>
      </c>
      <c r="L1603">
        <v>43.86</v>
      </c>
    </row>
    <row r="1604" spans="1:12" ht="15" customHeight="1">
      <c r="A1604" s="1" t="s">
        <v>1080</v>
      </c>
      <c r="B1604">
        <v>85</v>
      </c>
      <c r="C1604" t="s">
        <v>9</v>
      </c>
      <c r="D1604" t="s">
        <v>33</v>
      </c>
      <c r="E1604">
        <v>100967</v>
      </c>
      <c r="F1604" t="s">
        <v>409</v>
      </c>
      <c r="G1604">
        <v>202101</v>
      </c>
      <c r="H1604" t="s">
        <v>151</v>
      </c>
      <c r="I1604" t="s">
        <v>152</v>
      </c>
      <c r="J1604">
        <v>3283.2</v>
      </c>
      <c r="K1604" t="s">
        <v>6</v>
      </c>
      <c r="L1604">
        <v>3283.2</v>
      </c>
    </row>
    <row r="1605" spans="1:12" ht="15" customHeight="1">
      <c r="A1605" s="1" t="s">
        <v>1080</v>
      </c>
      <c r="B1605">
        <v>85</v>
      </c>
      <c r="C1605" t="s">
        <v>9</v>
      </c>
      <c r="D1605" t="s">
        <v>33</v>
      </c>
      <c r="E1605">
        <v>109025</v>
      </c>
      <c r="F1605" t="s">
        <v>418</v>
      </c>
      <c r="G1605">
        <v>202101</v>
      </c>
      <c r="H1605" t="s">
        <v>151</v>
      </c>
      <c r="I1605" t="s">
        <v>152</v>
      </c>
      <c r="J1605">
        <v>300.3</v>
      </c>
      <c r="K1605" t="s">
        <v>6</v>
      </c>
      <c r="L1605">
        <v>300.3</v>
      </c>
    </row>
    <row r="1606" spans="1:12" ht="15" customHeight="1">
      <c r="A1606" s="1" t="s">
        <v>1080</v>
      </c>
      <c r="B1606">
        <v>85</v>
      </c>
      <c r="C1606" t="s">
        <v>9</v>
      </c>
      <c r="D1606" t="s">
        <v>33</v>
      </c>
      <c r="E1606">
        <v>109025</v>
      </c>
      <c r="F1606" t="s">
        <v>418</v>
      </c>
      <c r="G1606">
        <v>202101</v>
      </c>
      <c r="H1606" t="s">
        <v>151</v>
      </c>
      <c r="I1606" t="s">
        <v>152</v>
      </c>
      <c r="J1606">
        <v>738.4</v>
      </c>
      <c r="K1606" t="s">
        <v>6</v>
      </c>
      <c r="L1606">
        <v>738.4</v>
      </c>
    </row>
    <row r="1607" spans="1:12" ht="15" customHeight="1">
      <c r="A1607" s="1" t="s">
        <v>1080</v>
      </c>
      <c r="B1607">
        <v>85</v>
      </c>
      <c r="C1607" t="s">
        <v>9</v>
      </c>
      <c r="D1607" t="s">
        <v>33</v>
      </c>
      <c r="E1607">
        <v>109025</v>
      </c>
      <c r="F1607" t="s">
        <v>418</v>
      </c>
      <c r="G1607">
        <v>202101</v>
      </c>
      <c r="H1607" t="s">
        <v>151</v>
      </c>
      <c r="I1607" t="s">
        <v>152</v>
      </c>
      <c r="J1607">
        <v>390.51</v>
      </c>
      <c r="K1607" t="s">
        <v>6</v>
      </c>
      <c r="L1607">
        <v>390.51</v>
      </c>
    </row>
    <row r="1608" spans="1:12" ht="15" customHeight="1">
      <c r="A1608" s="1" t="s">
        <v>1080</v>
      </c>
      <c r="B1608">
        <v>85</v>
      </c>
      <c r="C1608" t="s">
        <v>9</v>
      </c>
      <c r="D1608" t="s">
        <v>33</v>
      </c>
      <c r="E1608">
        <v>109025</v>
      </c>
      <c r="F1608" t="s">
        <v>418</v>
      </c>
      <c r="G1608">
        <v>202101</v>
      </c>
      <c r="H1608" t="s">
        <v>151</v>
      </c>
      <c r="I1608" t="s">
        <v>152</v>
      </c>
      <c r="J1608">
        <v>622.48</v>
      </c>
      <c r="K1608" t="s">
        <v>6</v>
      </c>
      <c r="L1608">
        <v>622.48</v>
      </c>
    </row>
    <row r="1609" spans="1:12" ht="15" customHeight="1">
      <c r="A1609" s="1" t="s">
        <v>1080</v>
      </c>
      <c r="B1609">
        <v>85</v>
      </c>
      <c r="C1609" t="s">
        <v>9</v>
      </c>
      <c r="D1609" t="s">
        <v>33</v>
      </c>
      <c r="E1609">
        <v>109025</v>
      </c>
      <c r="F1609" t="s">
        <v>418</v>
      </c>
      <c r="G1609">
        <v>202101</v>
      </c>
      <c r="H1609" t="s">
        <v>151</v>
      </c>
      <c r="I1609" t="s">
        <v>152</v>
      </c>
      <c r="J1609">
        <v>60.61</v>
      </c>
      <c r="K1609" t="s">
        <v>6</v>
      </c>
      <c r="L1609">
        <v>60.61</v>
      </c>
    </row>
    <row r="1610" spans="1:12" ht="15" customHeight="1">
      <c r="A1610" s="1" t="s">
        <v>1080</v>
      </c>
      <c r="B1610">
        <v>85</v>
      </c>
      <c r="C1610" t="s">
        <v>9</v>
      </c>
      <c r="D1610" t="s">
        <v>33</v>
      </c>
      <c r="E1610">
        <v>109025</v>
      </c>
      <c r="F1610" t="s">
        <v>418</v>
      </c>
      <c r="G1610">
        <v>202101</v>
      </c>
      <c r="H1610" t="s">
        <v>151</v>
      </c>
      <c r="I1610" t="s">
        <v>152</v>
      </c>
      <c r="J1610">
        <v>122.7</v>
      </c>
      <c r="K1610" t="s">
        <v>6</v>
      </c>
      <c r="L1610">
        <v>122.7</v>
      </c>
    </row>
    <row r="1611" spans="1:12" ht="15" customHeight="1">
      <c r="A1611" s="1" t="s">
        <v>1080</v>
      </c>
      <c r="B1611">
        <v>85</v>
      </c>
      <c r="C1611" t="s">
        <v>9</v>
      </c>
      <c r="D1611" t="s">
        <v>33</v>
      </c>
      <c r="E1611">
        <v>109025</v>
      </c>
      <c r="F1611" t="s">
        <v>418</v>
      </c>
      <c r="G1611">
        <v>202101</v>
      </c>
      <c r="H1611" t="s">
        <v>151</v>
      </c>
      <c r="I1611" t="s">
        <v>152</v>
      </c>
      <c r="J1611">
        <v>215.14</v>
      </c>
      <c r="K1611" t="s">
        <v>6</v>
      </c>
      <c r="L1611">
        <v>215.14</v>
      </c>
    </row>
    <row r="1612" spans="1:12" ht="15" customHeight="1">
      <c r="A1612" s="1" t="s">
        <v>1080</v>
      </c>
      <c r="B1612">
        <v>85</v>
      </c>
      <c r="C1612" t="s">
        <v>9</v>
      </c>
      <c r="D1612" t="s">
        <v>33</v>
      </c>
      <c r="E1612">
        <v>109025</v>
      </c>
      <c r="F1612" t="s">
        <v>418</v>
      </c>
      <c r="G1612">
        <v>202101</v>
      </c>
      <c r="H1612" t="s">
        <v>151</v>
      </c>
      <c r="I1612" t="s">
        <v>152</v>
      </c>
      <c r="J1612">
        <v>923</v>
      </c>
      <c r="K1612" t="s">
        <v>6</v>
      </c>
      <c r="L1612">
        <v>923</v>
      </c>
    </row>
    <row r="1613" spans="1:12" ht="15" customHeight="1">
      <c r="A1613" s="1" t="s">
        <v>1080</v>
      </c>
      <c r="B1613">
        <v>85</v>
      </c>
      <c r="C1613" t="s">
        <v>9</v>
      </c>
      <c r="D1613" t="s">
        <v>33</v>
      </c>
      <c r="E1613">
        <v>109025</v>
      </c>
      <c r="F1613" t="s">
        <v>418</v>
      </c>
      <c r="G1613">
        <v>202101</v>
      </c>
      <c r="H1613" t="s">
        <v>151</v>
      </c>
      <c r="I1613" t="s">
        <v>152</v>
      </c>
      <c r="J1613">
        <v>205.47</v>
      </c>
      <c r="K1613" t="s">
        <v>6</v>
      </c>
      <c r="L1613">
        <v>205.47</v>
      </c>
    </row>
    <row r="1614" spans="1:12" ht="15" customHeight="1">
      <c r="A1614" s="1" t="s">
        <v>1080</v>
      </c>
      <c r="B1614">
        <v>85</v>
      </c>
      <c r="C1614" t="s">
        <v>9</v>
      </c>
      <c r="D1614" t="s">
        <v>33</v>
      </c>
      <c r="E1614">
        <v>109025</v>
      </c>
      <c r="F1614" t="s">
        <v>418</v>
      </c>
      <c r="G1614">
        <v>202101</v>
      </c>
      <c r="H1614" t="s">
        <v>151</v>
      </c>
      <c r="I1614" t="s">
        <v>152</v>
      </c>
      <c r="J1614">
        <v>205.47</v>
      </c>
      <c r="K1614" t="s">
        <v>6</v>
      </c>
      <c r="L1614">
        <v>205.47</v>
      </c>
    </row>
    <row r="1615" spans="1:12" ht="15" customHeight="1">
      <c r="A1615" s="1" t="s">
        <v>1080</v>
      </c>
      <c r="B1615">
        <v>85</v>
      </c>
      <c r="C1615" t="s">
        <v>9</v>
      </c>
      <c r="D1615" t="s">
        <v>33</v>
      </c>
      <c r="E1615">
        <v>109025</v>
      </c>
      <c r="F1615" t="s">
        <v>418</v>
      </c>
      <c r="G1615">
        <v>202101</v>
      </c>
      <c r="H1615" t="s">
        <v>151</v>
      </c>
      <c r="I1615" t="s">
        <v>152</v>
      </c>
      <c r="J1615">
        <v>1930.6</v>
      </c>
      <c r="K1615" t="s">
        <v>6</v>
      </c>
      <c r="L1615">
        <v>1930.6</v>
      </c>
    </row>
    <row r="1616" spans="1:12" ht="15" customHeight="1">
      <c r="A1616" s="1" t="s">
        <v>1080</v>
      </c>
      <c r="B1616">
        <v>85</v>
      </c>
      <c r="C1616" t="s">
        <v>9</v>
      </c>
      <c r="D1616" t="s">
        <v>33</v>
      </c>
      <c r="E1616">
        <v>109025</v>
      </c>
      <c r="F1616" t="s">
        <v>418</v>
      </c>
      <c r="G1616">
        <v>202101</v>
      </c>
      <c r="H1616" t="s">
        <v>151</v>
      </c>
      <c r="I1616" t="s">
        <v>152</v>
      </c>
      <c r="J1616">
        <v>15.01</v>
      </c>
      <c r="K1616" t="s">
        <v>6</v>
      </c>
      <c r="L1616">
        <v>15.01</v>
      </c>
    </row>
    <row r="1617" spans="1:12" ht="15" customHeight="1">
      <c r="A1617" s="1" t="s">
        <v>1080</v>
      </c>
      <c r="B1617">
        <v>89</v>
      </c>
      <c r="C1617" t="s">
        <v>9</v>
      </c>
      <c r="D1617" t="s">
        <v>33</v>
      </c>
      <c r="E1617">
        <v>100301</v>
      </c>
      <c r="F1617" t="s">
        <v>199</v>
      </c>
      <c r="G1617">
        <v>202101</v>
      </c>
      <c r="H1617" t="s">
        <v>151</v>
      </c>
      <c r="I1617" t="s">
        <v>152</v>
      </c>
      <c r="J1617">
        <v>0.39</v>
      </c>
      <c r="K1617" t="s">
        <v>6</v>
      </c>
      <c r="L1617">
        <v>0.39</v>
      </c>
    </row>
    <row r="1618" spans="1:12" ht="15" customHeight="1">
      <c r="A1618" s="1" t="s">
        <v>1080</v>
      </c>
      <c r="B1618">
        <v>89</v>
      </c>
      <c r="C1618" t="s">
        <v>9</v>
      </c>
      <c r="D1618" t="s">
        <v>33</v>
      </c>
      <c r="E1618">
        <v>100301</v>
      </c>
      <c r="F1618" t="s">
        <v>199</v>
      </c>
      <c r="G1618">
        <v>202101</v>
      </c>
      <c r="H1618" t="s">
        <v>151</v>
      </c>
      <c r="I1618" t="s">
        <v>152</v>
      </c>
      <c r="J1618">
        <v>0.31</v>
      </c>
      <c r="K1618" t="s">
        <v>6</v>
      </c>
      <c r="L1618">
        <v>0.31</v>
      </c>
    </row>
    <row r="1619" spans="1:12" ht="15" customHeight="1">
      <c r="A1619" s="1" t="s">
        <v>1080</v>
      </c>
      <c r="B1619">
        <v>92</v>
      </c>
      <c r="C1619" t="s">
        <v>19</v>
      </c>
      <c r="D1619" t="s">
        <v>43</v>
      </c>
      <c r="E1619">
        <v>110595</v>
      </c>
      <c r="F1619" t="s">
        <v>154</v>
      </c>
      <c r="G1619">
        <v>202101</v>
      </c>
      <c r="H1619" t="s">
        <v>151</v>
      </c>
      <c r="I1619" t="s">
        <v>152</v>
      </c>
      <c r="J1619">
        <v>296.39999999999998</v>
      </c>
      <c r="K1619" t="s">
        <v>6</v>
      </c>
      <c r="L1619">
        <v>296.39999999999998</v>
      </c>
    </row>
    <row r="1620" spans="1:12" ht="15" customHeight="1">
      <c r="A1620" s="1" t="s">
        <v>1080</v>
      </c>
      <c r="B1620">
        <v>92</v>
      </c>
      <c r="C1620" t="s">
        <v>19</v>
      </c>
      <c r="D1620" t="s">
        <v>43</v>
      </c>
      <c r="E1620">
        <v>110595</v>
      </c>
      <c r="F1620" t="s">
        <v>154</v>
      </c>
      <c r="G1620">
        <v>202101</v>
      </c>
      <c r="H1620" t="s">
        <v>151</v>
      </c>
      <c r="I1620" t="s">
        <v>152</v>
      </c>
      <c r="J1620">
        <v>342</v>
      </c>
      <c r="K1620" t="s">
        <v>6</v>
      </c>
      <c r="L1620">
        <v>342</v>
      </c>
    </row>
    <row r="1621" spans="1:12" ht="15" customHeight="1">
      <c r="A1621" s="1" t="s">
        <v>1080</v>
      </c>
      <c r="B1621">
        <v>94</v>
      </c>
      <c r="C1621" t="s">
        <v>9</v>
      </c>
      <c r="D1621" t="s">
        <v>33</v>
      </c>
      <c r="E1621">
        <v>103233</v>
      </c>
      <c r="F1621" t="s">
        <v>186</v>
      </c>
      <c r="G1621">
        <v>202101</v>
      </c>
      <c r="H1621" t="s">
        <v>151</v>
      </c>
      <c r="I1621" t="s">
        <v>152</v>
      </c>
      <c r="J1621">
        <v>530.46</v>
      </c>
      <c r="K1621" t="s">
        <v>6</v>
      </c>
      <c r="L1621">
        <v>530.46</v>
      </c>
    </row>
    <row r="1622" spans="1:12" ht="15" customHeight="1">
      <c r="A1622" s="1" t="s">
        <v>1080</v>
      </c>
      <c r="B1622">
        <v>125</v>
      </c>
      <c r="C1622" t="s">
        <v>9</v>
      </c>
      <c r="D1622" t="s">
        <v>33</v>
      </c>
      <c r="E1622">
        <v>111032</v>
      </c>
      <c r="F1622" t="s">
        <v>688</v>
      </c>
      <c r="G1622">
        <v>202101</v>
      </c>
      <c r="H1622" t="s">
        <v>151</v>
      </c>
      <c r="I1622" t="s">
        <v>152</v>
      </c>
      <c r="J1622">
        <v>89</v>
      </c>
      <c r="K1622" t="s">
        <v>6</v>
      </c>
      <c r="L1622">
        <v>89</v>
      </c>
    </row>
    <row r="1623" spans="1:12" ht="15" customHeight="1">
      <c r="A1623" s="1" t="s">
        <v>1080</v>
      </c>
      <c r="B1623">
        <v>125</v>
      </c>
      <c r="C1623" t="s">
        <v>9</v>
      </c>
      <c r="D1623" t="s">
        <v>33</v>
      </c>
      <c r="E1623">
        <v>107328</v>
      </c>
      <c r="F1623" t="s">
        <v>488</v>
      </c>
      <c r="G1623">
        <v>202101</v>
      </c>
      <c r="H1623" t="s">
        <v>151</v>
      </c>
      <c r="I1623" t="s">
        <v>152</v>
      </c>
      <c r="J1623">
        <v>200</v>
      </c>
      <c r="K1623" t="s">
        <v>6</v>
      </c>
      <c r="L1623">
        <v>200</v>
      </c>
    </row>
    <row r="1624" spans="1:12" ht="15" customHeight="1">
      <c r="A1624" s="1" t="s">
        <v>1080</v>
      </c>
      <c r="B1624">
        <v>125</v>
      </c>
      <c r="C1624" t="s">
        <v>9</v>
      </c>
      <c r="D1624" t="s">
        <v>33</v>
      </c>
      <c r="E1624">
        <v>109519</v>
      </c>
      <c r="F1624" t="s">
        <v>381</v>
      </c>
      <c r="G1624">
        <v>202101</v>
      </c>
      <c r="H1624" t="s">
        <v>151</v>
      </c>
      <c r="I1624" t="s">
        <v>152</v>
      </c>
      <c r="J1624">
        <v>25.65</v>
      </c>
      <c r="K1624" t="s">
        <v>6</v>
      </c>
      <c r="L1624">
        <v>25.65</v>
      </c>
    </row>
    <row r="1625" spans="1:12" ht="15" customHeight="1">
      <c r="A1625" s="1" t="s">
        <v>1080</v>
      </c>
      <c r="B1625">
        <v>125</v>
      </c>
      <c r="C1625" t="s">
        <v>9</v>
      </c>
      <c r="D1625" t="s">
        <v>33</v>
      </c>
      <c r="E1625">
        <v>109519</v>
      </c>
      <c r="F1625" t="s">
        <v>381</v>
      </c>
      <c r="G1625">
        <v>202101</v>
      </c>
      <c r="H1625" t="s">
        <v>151</v>
      </c>
      <c r="I1625" t="s">
        <v>152</v>
      </c>
      <c r="J1625">
        <v>2.99</v>
      </c>
      <c r="K1625" t="s">
        <v>6</v>
      </c>
      <c r="L1625">
        <v>2.99</v>
      </c>
    </row>
    <row r="1626" spans="1:12" ht="15" customHeight="1">
      <c r="A1626" s="1" t="s">
        <v>1080</v>
      </c>
      <c r="B1626">
        <v>125</v>
      </c>
      <c r="C1626" t="s">
        <v>9</v>
      </c>
      <c r="D1626" t="s">
        <v>33</v>
      </c>
      <c r="E1626">
        <v>100982</v>
      </c>
      <c r="F1626" t="s">
        <v>511</v>
      </c>
      <c r="G1626">
        <v>202101</v>
      </c>
      <c r="H1626" t="s">
        <v>151</v>
      </c>
      <c r="I1626" t="s">
        <v>152</v>
      </c>
      <c r="J1626">
        <v>76.8</v>
      </c>
      <c r="K1626" t="s">
        <v>6</v>
      </c>
      <c r="L1626">
        <v>76.8</v>
      </c>
    </row>
    <row r="1627" spans="1:12" ht="15" customHeight="1">
      <c r="A1627" s="1" t="s">
        <v>1080</v>
      </c>
      <c r="B1627">
        <v>125</v>
      </c>
      <c r="C1627" t="s">
        <v>9</v>
      </c>
      <c r="D1627" t="s">
        <v>33</v>
      </c>
      <c r="E1627">
        <v>100443</v>
      </c>
      <c r="F1627" t="s">
        <v>255</v>
      </c>
      <c r="G1627">
        <v>202101</v>
      </c>
      <c r="H1627" t="s">
        <v>151</v>
      </c>
      <c r="I1627" t="s">
        <v>152</v>
      </c>
      <c r="J1627">
        <v>42</v>
      </c>
      <c r="K1627" t="s">
        <v>6</v>
      </c>
      <c r="L1627">
        <v>42</v>
      </c>
    </row>
    <row r="1628" spans="1:12" ht="15" customHeight="1">
      <c r="A1628" s="1" t="s">
        <v>1080</v>
      </c>
      <c r="B1628">
        <v>125</v>
      </c>
      <c r="C1628" t="s">
        <v>9</v>
      </c>
      <c r="D1628" t="s">
        <v>33</v>
      </c>
      <c r="E1628">
        <v>100239</v>
      </c>
      <c r="F1628" t="s">
        <v>453</v>
      </c>
      <c r="G1628">
        <v>202101</v>
      </c>
      <c r="H1628" t="s">
        <v>151</v>
      </c>
      <c r="I1628" t="s">
        <v>152</v>
      </c>
      <c r="J1628">
        <v>20.82</v>
      </c>
      <c r="K1628" t="s">
        <v>6</v>
      </c>
      <c r="L1628">
        <v>20.82</v>
      </c>
    </row>
    <row r="1629" spans="1:12" ht="15" customHeight="1">
      <c r="A1629" s="1" t="s">
        <v>1080</v>
      </c>
      <c r="B1629">
        <v>125</v>
      </c>
      <c r="C1629" t="s">
        <v>9</v>
      </c>
      <c r="D1629" t="s">
        <v>33</v>
      </c>
      <c r="E1629">
        <v>103455</v>
      </c>
      <c r="F1629" t="s">
        <v>278</v>
      </c>
      <c r="G1629">
        <v>202101</v>
      </c>
      <c r="H1629" t="s">
        <v>151</v>
      </c>
      <c r="I1629" t="s">
        <v>152</v>
      </c>
      <c r="J1629">
        <v>940</v>
      </c>
      <c r="K1629" t="s">
        <v>6</v>
      </c>
      <c r="L1629">
        <v>940</v>
      </c>
    </row>
    <row r="1630" spans="1:12" ht="15" customHeight="1">
      <c r="A1630" s="1" t="s">
        <v>1080</v>
      </c>
      <c r="B1630">
        <v>125</v>
      </c>
      <c r="C1630" t="s">
        <v>9</v>
      </c>
      <c r="D1630" t="s">
        <v>33</v>
      </c>
      <c r="E1630">
        <v>103455</v>
      </c>
      <c r="F1630" t="s">
        <v>278</v>
      </c>
      <c r="G1630">
        <v>202101</v>
      </c>
      <c r="H1630" t="s">
        <v>151</v>
      </c>
      <c r="I1630" t="s">
        <v>152</v>
      </c>
      <c r="J1630">
        <v>450</v>
      </c>
      <c r="K1630" t="s">
        <v>6</v>
      </c>
      <c r="L1630">
        <v>450</v>
      </c>
    </row>
    <row r="1631" spans="1:12" ht="15" customHeight="1">
      <c r="A1631" s="1" t="s">
        <v>1080</v>
      </c>
      <c r="B1631">
        <v>125</v>
      </c>
      <c r="C1631" t="s">
        <v>9</v>
      </c>
      <c r="D1631" t="s">
        <v>33</v>
      </c>
      <c r="E1631">
        <v>103455</v>
      </c>
      <c r="F1631" t="s">
        <v>278</v>
      </c>
      <c r="G1631">
        <v>202101</v>
      </c>
      <c r="H1631" t="s">
        <v>151</v>
      </c>
      <c r="I1631" t="s">
        <v>152</v>
      </c>
      <c r="J1631">
        <v>210</v>
      </c>
      <c r="K1631" t="s">
        <v>6</v>
      </c>
      <c r="L1631">
        <v>210</v>
      </c>
    </row>
    <row r="1632" spans="1:12" ht="15" customHeight="1">
      <c r="A1632" s="1" t="s">
        <v>1080</v>
      </c>
      <c r="B1632">
        <v>125</v>
      </c>
      <c r="C1632" t="s">
        <v>9</v>
      </c>
      <c r="D1632" t="s">
        <v>33</v>
      </c>
      <c r="E1632">
        <v>103455</v>
      </c>
      <c r="F1632" t="s">
        <v>278</v>
      </c>
      <c r="G1632">
        <v>202101</v>
      </c>
      <c r="H1632" t="s">
        <v>151</v>
      </c>
      <c r="I1632" t="s">
        <v>152</v>
      </c>
      <c r="J1632">
        <v>96</v>
      </c>
      <c r="K1632" t="s">
        <v>6</v>
      </c>
      <c r="L1632">
        <v>96</v>
      </c>
    </row>
    <row r="1633" spans="1:12" ht="15" customHeight="1">
      <c r="A1633" s="1" t="s">
        <v>1080</v>
      </c>
      <c r="B1633">
        <v>125</v>
      </c>
      <c r="C1633" t="s">
        <v>9</v>
      </c>
      <c r="D1633" t="s">
        <v>33</v>
      </c>
      <c r="E1633">
        <v>100065</v>
      </c>
      <c r="F1633" t="s">
        <v>467</v>
      </c>
      <c r="G1633">
        <v>202101</v>
      </c>
      <c r="H1633" t="s">
        <v>151</v>
      </c>
      <c r="I1633" t="s">
        <v>152</v>
      </c>
      <c r="J1633">
        <v>47</v>
      </c>
      <c r="K1633" t="s">
        <v>6</v>
      </c>
      <c r="L1633">
        <v>47</v>
      </c>
    </row>
    <row r="1634" spans="1:12" ht="15" customHeight="1">
      <c r="A1634" s="1" t="s">
        <v>1080</v>
      </c>
      <c r="B1634">
        <v>125</v>
      </c>
      <c r="C1634" t="s">
        <v>9</v>
      </c>
      <c r="D1634" t="s">
        <v>33</v>
      </c>
      <c r="E1634">
        <v>100967</v>
      </c>
      <c r="F1634" t="s">
        <v>409</v>
      </c>
      <c r="G1634">
        <v>202101</v>
      </c>
      <c r="H1634" t="s">
        <v>151</v>
      </c>
      <c r="I1634" t="s">
        <v>152</v>
      </c>
      <c r="J1634">
        <v>5.25</v>
      </c>
      <c r="K1634" t="s">
        <v>6</v>
      </c>
      <c r="L1634">
        <v>5.25</v>
      </c>
    </row>
    <row r="1635" spans="1:12" ht="15" customHeight="1">
      <c r="A1635" s="1" t="s">
        <v>1080</v>
      </c>
      <c r="B1635">
        <v>125</v>
      </c>
      <c r="C1635" t="s">
        <v>9</v>
      </c>
      <c r="D1635" t="s">
        <v>33</v>
      </c>
      <c r="E1635">
        <v>100967</v>
      </c>
      <c r="F1635" t="s">
        <v>409</v>
      </c>
      <c r="G1635">
        <v>202101</v>
      </c>
      <c r="H1635" t="s">
        <v>151</v>
      </c>
      <c r="I1635" t="s">
        <v>152</v>
      </c>
      <c r="J1635">
        <v>140.9</v>
      </c>
      <c r="K1635" t="s">
        <v>6</v>
      </c>
      <c r="L1635">
        <v>140.9</v>
      </c>
    </row>
    <row r="1636" spans="1:12" ht="15" customHeight="1">
      <c r="A1636" s="1" t="s">
        <v>1080</v>
      </c>
      <c r="B1636">
        <v>125</v>
      </c>
      <c r="C1636" t="s">
        <v>9</v>
      </c>
      <c r="D1636" t="s">
        <v>33</v>
      </c>
      <c r="E1636">
        <v>100967</v>
      </c>
      <c r="F1636" t="s">
        <v>409</v>
      </c>
      <c r="G1636">
        <v>202101</v>
      </c>
      <c r="H1636" t="s">
        <v>151</v>
      </c>
      <c r="I1636" t="s">
        <v>152</v>
      </c>
      <c r="J1636">
        <v>912</v>
      </c>
      <c r="K1636" t="s">
        <v>6</v>
      </c>
      <c r="L1636">
        <v>912</v>
      </c>
    </row>
    <row r="1637" spans="1:12" ht="15" customHeight="1">
      <c r="A1637" s="1" t="s">
        <v>1080</v>
      </c>
      <c r="B1637">
        <v>125</v>
      </c>
      <c r="C1637" t="s">
        <v>9</v>
      </c>
      <c r="D1637" t="s">
        <v>33</v>
      </c>
      <c r="E1637">
        <v>100967</v>
      </c>
      <c r="F1637" t="s">
        <v>409</v>
      </c>
      <c r="G1637">
        <v>202101</v>
      </c>
      <c r="H1637" t="s">
        <v>151</v>
      </c>
      <c r="I1637" t="s">
        <v>152</v>
      </c>
      <c r="J1637">
        <v>16.8</v>
      </c>
      <c r="K1637" t="s">
        <v>6</v>
      </c>
      <c r="L1637">
        <v>16.8</v>
      </c>
    </row>
    <row r="1638" spans="1:12" ht="15" customHeight="1">
      <c r="A1638" s="1" t="s">
        <v>1080</v>
      </c>
      <c r="B1638">
        <v>125</v>
      </c>
      <c r="C1638" t="s">
        <v>9</v>
      </c>
      <c r="D1638" t="s">
        <v>33</v>
      </c>
      <c r="E1638">
        <v>100967</v>
      </c>
      <c r="F1638" t="s">
        <v>409</v>
      </c>
      <c r="G1638">
        <v>202101</v>
      </c>
      <c r="H1638" t="s">
        <v>151</v>
      </c>
      <c r="I1638" t="s">
        <v>152</v>
      </c>
      <c r="J1638">
        <v>554.6</v>
      </c>
      <c r="K1638" t="s">
        <v>6</v>
      </c>
      <c r="L1638">
        <v>554.6</v>
      </c>
    </row>
    <row r="1639" spans="1:12" ht="15" customHeight="1">
      <c r="A1639" s="1" t="s">
        <v>1080</v>
      </c>
      <c r="B1639">
        <v>125</v>
      </c>
      <c r="C1639" t="s">
        <v>9</v>
      </c>
      <c r="D1639" t="s">
        <v>33</v>
      </c>
      <c r="E1639">
        <v>100967</v>
      </c>
      <c r="F1639" t="s">
        <v>409</v>
      </c>
      <c r="G1639">
        <v>202101</v>
      </c>
      <c r="H1639" t="s">
        <v>151</v>
      </c>
      <c r="I1639" t="s">
        <v>152</v>
      </c>
      <c r="J1639">
        <v>38.4</v>
      </c>
      <c r="K1639" t="s">
        <v>6</v>
      </c>
      <c r="L1639">
        <v>38.4</v>
      </c>
    </row>
    <row r="1640" spans="1:12" ht="15" customHeight="1">
      <c r="A1640" s="1" t="s">
        <v>1080</v>
      </c>
      <c r="B1640">
        <v>125</v>
      </c>
      <c r="C1640" t="s">
        <v>9</v>
      </c>
      <c r="D1640" t="s">
        <v>33</v>
      </c>
      <c r="E1640">
        <v>100967</v>
      </c>
      <c r="F1640" t="s">
        <v>409</v>
      </c>
      <c r="G1640">
        <v>202101</v>
      </c>
      <c r="H1640" t="s">
        <v>151</v>
      </c>
      <c r="I1640" t="s">
        <v>152</v>
      </c>
      <c r="J1640">
        <v>816</v>
      </c>
      <c r="K1640" t="s">
        <v>6</v>
      </c>
      <c r="L1640">
        <v>816</v>
      </c>
    </row>
    <row r="1641" spans="1:12" ht="15" customHeight="1">
      <c r="A1641" s="1" t="s">
        <v>1080</v>
      </c>
      <c r="B1641">
        <v>125</v>
      </c>
      <c r="C1641" t="s">
        <v>9</v>
      </c>
      <c r="D1641" t="s">
        <v>33</v>
      </c>
      <c r="E1641">
        <v>100967</v>
      </c>
      <c r="F1641" t="s">
        <v>409</v>
      </c>
      <c r="G1641">
        <v>202101</v>
      </c>
      <c r="H1641" t="s">
        <v>151</v>
      </c>
      <c r="I1641" t="s">
        <v>152</v>
      </c>
      <c r="J1641">
        <v>1701.9</v>
      </c>
      <c r="K1641" t="s">
        <v>6</v>
      </c>
      <c r="L1641">
        <v>1701.9</v>
      </c>
    </row>
    <row r="1642" spans="1:12" ht="15" customHeight="1">
      <c r="A1642" s="1" t="s">
        <v>1080</v>
      </c>
      <c r="B1642">
        <v>125</v>
      </c>
      <c r="C1642" t="s">
        <v>9</v>
      </c>
      <c r="D1642" t="s">
        <v>33</v>
      </c>
      <c r="E1642">
        <v>110267</v>
      </c>
      <c r="F1642" t="s">
        <v>334</v>
      </c>
      <c r="G1642">
        <v>202101</v>
      </c>
      <c r="H1642" t="s">
        <v>151</v>
      </c>
      <c r="I1642" t="s">
        <v>152</v>
      </c>
      <c r="J1642">
        <v>21</v>
      </c>
      <c r="K1642" t="s">
        <v>6</v>
      </c>
      <c r="L1642">
        <v>21</v>
      </c>
    </row>
    <row r="1643" spans="1:12" ht="15" customHeight="1">
      <c r="A1643" s="1" t="s">
        <v>1080</v>
      </c>
      <c r="B1643">
        <v>125</v>
      </c>
      <c r="C1643" t="s">
        <v>9</v>
      </c>
      <c r="D1643" t="s">
        <v>33</v>
      </c>
      <c r="E1643">
        <v>101294</v>
      </c>
      <c r="F1643" t="s">
        <v>704</v>
      </c>
      <c r="G1643">
        <v>202101</v>
      </c>
      <c r="H1643" t="s">
        <v>151</v>
      </c>
      <c r="I1643" t="s">
        <v>152</v>
      </c>
      <c r="J1643">
        <v>1461.75</v>
      </c>
      <c r="K1643" t="s">
        <v>6</v>
      </c>
      <c r="L1643">
        <v>1461.75</v>
      </c>
    </row>
    <row r="1644" spans="1:12" ht="15" customHeight="1">
      <c r="A1644" s="1" t="s">
        <v>1080</v>
      </c>
      <c r="B1644">
        <v>125</v>
      </c>
      <c r="C1644" t="s">
        <v>9</v>
      </c>
      <c r="D1644" t="s">
        <v>33</v>
      </c>
      <c r="E1644">
        <v>101294</v>
      </c>
      <c r="F1644" t="s">
        <v>704</v>
      </c>
      <c r="G1644">
        <v>202101</v>
      </c>
      <c r="H1644" t="s">
        <v>151</v>
      </c>
      <c r="I1644" t="s">
        <v>152</v>
      </c>
      <c r="J1644">
        <v>974.5</v>
      </c>
      <c r="K1644" t="s">
        <v>6</v>
      </c>
      <c r="L1644">
        <v>974.5</v>
      </c>
    </row>
    <row r="1645" spans="1:12" ht="15" customHeight="1">
      <c r="A1645" s="1" t="s">
        <v>1080</v>
      </c>
      <c r="B1645">
        <v>125</v>
      </c>
      <c r="C1645" t="s">
        <v>9</v>
      </c>
      <c r="D1645" t="s">
        <v>33</v>
      </c>
      <c r="E1645">
        <v>101294</v>
      </c>
      <c r="F1645" t="s">
        <v>704</v>
      </c>
      <c r="G1645">
        <v>202101</v>
      </c>
      <c r="H1645" t="s">
        <v>151</v>
      </c>
      <c r="I1645" t="s">
        <v>152</v>
      </c>
      <c r="J1645">
        <v>1436</v>
      </c>
      <c r="K1645" t="s">
        <v>6</v>
      </c>
      <c r="L1645">
        <v>1436</v>
      </c>
    </row>
    <row r="1646" spans="1:12" ht="15" customHeight="1">
      <c r="A1646" s="1" t="s">
        <v>1080</v>
      </c>
      <c r="B1646">
        <v>125</v>
      </c>
      <c r="C1646" t="s">
        <v>9</v>
      </c>
      <c r="D1646" t="s">
        <v>33</v>
      </c>
      <c r="E1646">
        <v>101078</v>
      </c>
      <c r="F1646" t="s">
        <v>440</v>
      </c>
      <c r="G1646">
        <v>202101</v>
      </c>
      <c r="H1646" t="s">
        <v>151</v>
      </c>
      <c r="I1646" t="s">
        <v>152</v>
      </c>
      <c r="J1646">
        <v>33.4</v>
      </c>
      <c r="K1646" t="s">
        <v>6</v>
      </c>
      <c r="L1646">
        <v>33.4</v>
      </c>
    </row>
    <row r="1647" spans="1:12" ht="15" customHeight="1">
      <c r="A1647" s="1" t="s">
        <v>1080</v>
      </c>
      <c r="B1647">
        <v>125</v>
      </c>
      <c r="C1647" t="s">
        <v>9</v>
      </c>
      <c r="D1647" t="s">
        <v>33</v>
      </c>
      <c r="E1647">
        <v>101078</v>
      </c>
      <c r="F1647" t="s">
        <v>440</v>
      </c>
      <c r="G1647">
        <v>202101</v>
      </c>
      <c r="H1647" t="s">
        <v>151</v>
      </c>
      <c r="I1647" t="s">
        <v>152</v>
      </c>
      <c r="J1647">
        <v>52</v>
      </c>
      <c r="K1647" t="s">
        <v>6</v>
      </c>
      <c r="L1647">
        <v>52</v>
      </c>
    </row>
    <row r="1648" spans="1:12" ht="15" customHeight="1">
      <c r="A1648" s="1" t="s">
        <v>1080</v>
      </c>
      <c r="B1648">
        <v>129</v>
      </c>
      <c r="C1648" t="s">
        <v>9</v>
      </c>
      <c r="D1648" t="s">
        <v>33</v>
      </c>
      <c r="E1648">
        <v>100301</v>
      </c>
      <c r="F1648" t="s">
        <v>199</v>
      </c>
      <c r="G1648">
        <v>202101</v>
      </c>
      <c r="H1648" t="s">
        <v>151</v>
      </c>
      <c r="I1648" t="s">
        <v>152</v>
      </c>
      <c r="J1648">
        <v>50.51</v>
      </c>
      <c r="K1648" t="s">
        <v>6</v>
      </c>
      <c r="L1648">
        <v>50.51</v>
      </c>
    </row>
    <row r="1649" spans="1:12" ht="15" customHeight="1">
      <c r="A1649" s="1" t="s">
        <v>1080</v>
      </c>
      <c r="B1649">
        <v>129</v>
      </c>
      <c r="C1649" t="s">
        <v>9</v>
      </c>
      <c r="D1649" t="s">
        <v>33</v>
      </c>
      <c r="E1649">
        <v>100301</v>
      </c>
      <c r="F1649" t="s">
        <v>199</v>
      </c>
      <c r="G1649">
        <v>202101</v>
      </c>
      <c r="H1649" t="s">
        <v>151</v>
      </c>
      <c r="I1649" t="s">
        <v>152</v>
      </c>
      <c r="J1649">
        <v>1540.42</v>
      </c>
      <c r="K1649" t="s">
        <v>6</v>
      </c>
      <c r="L1649">
        <v>1540.42</v>
      </c>
    </row>
    <row r="1650" spans="1:12" ht="15" customHeight="1">
      <c r="A1650" s="1" t="s">
        <v>1080</v>
      </c>
      <c r="B1650">
        <v>129</v>
      </c>
      <c r="C1650" t="s">
        <v>9</v>
      </c>
      <c r="D1650" t="s">
        <v>33</v>
      </c>
      <c r="E1650">
        <v>100905</v>
      </c>
      <c r="F1650" t="s">
        <v>205</v>
      </c>
      <c r="G1650">
        <v>202101</v>
      </c>
      <c r="H1650" t="s">
        <v>151</v>
      </c>
      <c r="I1650" t="s">
        <v>152</v>
      </c>
      <c r="J1650">
        <v>245.4</v>
      </c>
      <c r="K1650" t="s">
        <v>6</v>
      </c>
      <c r="L1650">
        <v>245.4</v>
      </c>
    </row>
    <row r="1651" spans="1:12" ht="15" customHeight="1">
      <c r="A1651" s="1" t="s">
        <v>1080</v>
      </c>
      <c r="B1651">
        <v>129</v>
      </c>
      <c r="C1651" t="s">
        <v>9</v>
      </c>
      <c r="D1651" t="s">
        <v>33</v>
      </c>
      <c r="E1651">
        <v>100905</v>
      </c>
      <c r="F1651" t="s">
        <v>205</v>
      </c>
      <c r="G1651">
        <v>202101</v>
      </c>
      <c r="H1651" t="s">
        <v>151</v>
      </c>
      <c r="I1651" t="s">
        <v>152</v>
      </c>
      <c r="J1651">
        <v>20.6</v>
      </c>
      <c r="K1651" t="s">
        <v>6</v>
      </c>
      <c r="L1651">
        <v>20.6</v>
      </c>
    </row>
    <row r="1652" spans="1:12" ht="15" customHeight="1">
      <c r="A1652" s="1" t="s">
        <v>1080</v>
      </c>
      <c r="B1652">
        <v>129</v>
      </c>
      <c r="C1652" t="s">
        <v>9</v>
      </c>
      <c r="D1652" t="s">
        <v>33</v>
      </c>
      <c r="E1652">
        <v>100905</v>
      </c>
      <c r="F1652" t="s">
        <v>205</v>
      </c>
      <c r="G1652">
        <v>202101</v>
      </c>
      <c r="H1652" t="s">
        <v>151</v>
      </c>
      <c r="I1652" t="s">
        <v>152</v>
      </c>
      <c r="J1652">
        <v>49.08</v>
      </c>
      <c r="K1652" t="s">
        <v>6</v>
      </c>
      <c r="L1652">
        <v>49.08</v>
      </c>
    </row>
    <row r="1653" spans="1:12" ht="15" customHeight="1">
      <c r="A1653" s="1" t="s">
        <v>1080</v>
      </c>
      <c r="B1653">
        <v>129</v>
      </c>
      <c r="C1653" t="s">
        <v>9</v>
      </c>
      <c r="D1653" t="s">
        <v>33</v>
      </c>
      <c r="E1653">
        <v>109840</v>
      </c>
      <c r="F1653" t="s">
        <v>585</v>
      </c>
      <c r="G1653">
        <v>202101</v>
      </c>
      <c r="H1653" t="s">
        <v>151</v>
      </c>
      <c r="I1653" t="s">
        <v>152</v>
      </c>
      <c r="J1653">
        <v>2858.4</v>
      </c>
      <c r="K1653" t="s">
        <v>6</v>
      </c>
      <c r="L1653">
        <v>2858.4</v>
      </c>
    </row>
    <row r="1654" spans="1:12" ht="15" customHeight="1">
      <c r="A1654" s="1" t="s">
        <v>1080</v>
      </c>
      <c r="B1654">
        <v>132</v>
      </c>
      <c r="C1654" t="s">
        <v>19</v>
      </c>
      <c r="D1654" t="s">
        <v>43</v>
      </c>
      <c r="E1654">
        <v>110595</v>
      </c>
      <c r="F1654" t="s">
        <v>154</v>
      </c>
      <c r="G1654">
        <v>202101</v>
      </c>
      <c r="H1654" t="s">
        <v>151</v>
      </c>
      <c r="I1654" t="s">
        <v>152</v>
      </c>
      <c r="J1654">
        <v>51.3</v>
      </c>
      <c r="K1654" t="s">
        <v>6</v>
      </c>
      <c r="L1654">
        <v>51.3</v>
      </c>
    </row>
    <row r="1655" spans="1:12" ht="15" customHeight="1">
      <c r="A1655" s="1" t="s">
        <v>1080</v>
      </c>
      <c r="B1655">
        <v>135</v>
      </c>
      <c r="C1655" t="s">
        <v>9</v>
      </c>
      <c r="D1655" t="s">
        <v>33</v>
      </c>
      <c r="E1655">
        <v>103233</v>
      </c>
      <c r="F1655" t="s">
        <v>186</v>
      </c>
      <c r="G1655">
        <v>202101</v>
      </c>
      <c r="H1655" t="s">
        <v>151</v>
      </c>
      <c r="I1655" t="s">
        <v>152</v>
      </c>
      <c r="J1655">
        <v>349.44</v>
      </c>
      <c r="K1655" t="s">
        <v>6</v>
      </c>
      <c r="L1655">
        <v>349.44</v>
      </c>
    </row>
    <row r="1656" spans="1:12" ht="15" customHeight="1">
      <c r="A1656" s="1" t="s">
        <v>1080</v>
      </c>
      <c r="B1656">
        <v>135</v>
      </c>
      <c r="C1656" t="s">
        <v>9</v>
      </c>
      <c r="D1656" t="s">
        <v>33</v>
      </c>
      <c r="E1656">
        <v>103233</v>
      </c>
      <c r="F1656" t="s">
        <v>186</v>
      </c>
      <c r="G1656">
        <v>202101</v>
      </c>
      <c r="H1656" t="s">
        <v>151</v>
      </c>
      <c r="I1656" t="s">
        <v>152</v>
      </c>
      <c r="J1656">
        <v>17.2</v>
      </c>
      <c r="K1656" t="s">
        <v>6</v>
      </c>
      <c r="L1656">
        <v>17.2</v>
      </c>
    </row>
    <row r="1657" spans="1:12" ht="15" customHeight="1">
      <c r="A1657" s="1" t="s">
        <v>1080</v>
      </c>
      <c r="B1657">
        <v>135</v>
      </c>
      <c r="C1657" t="s">
        <v>9</v>
      </c>
      <c r="D1657" t="s">
        <v>33</v>
      </c>
      <c r="E1657">
        <v>103233</v>
      </c>
      <c r="F1657" t="s">
        <v>186</v>
      </c>
      <c r="G1657">
        <v>202101</v>
      </c>
      <c r="H1657" t="s">
        <v>151</v>
      </c>
      <c r="I1657" t="s">
        <v>152</v>
      </c>
      <c r="J1657">
        <v>777</v>
      </c>
      <c r="K1657" t="s">
        <v>6</v>
      </c>
      <c r="L1657">
        <v>777</v>
      </c>
    </row>
    <row r="1658" spans="1:12" ht="15" customHeight="1">
      <c r="A1658" s="1" t="s">
        <v>1080</v>
      </c>
      <c r="B1658">
        <v>135</v>
      </c>
      <c r="C1658" t="s">
        <v>9</v>
      </c>
      <c r="D1658" t="s">
        <v>33</v>
      </c>
      <c r="E1658">
        <v>103233</v>
      </c>
      <c r="F1658" t="s">
        <v>186</v>
      </c>
      <c r="G1658">
        <v>202101</v>
      </c>
      <c r="H1658" t="s">
        <v>151</v>
      </c>
      <c r="I1658" t="s">
        <v>152</v>
      </c>
      <c r="J1658">
        <v>698.88</v>
      </c>
      <c r="K1658" t="s">
        <v>6</v>
      </c>
      <c r="L1658">
        <v>698.88</v>
      </c>
    </row>
    <row r="1659" spans="1:12" ht="15" customHeight="1">
      <c r="A1659" s="1" t="s">
        <v>1080</v>
      </c>
      <c r="B1659">
        <v>135</v>
      </c>
      <c r="C1659" t="s">
        <v>9</v>
      </c>
      <c r="D1659" t="s">
        <v>33</v>
      </c>
      <c r="E1659">
        <v>103223</v>
      </c>
      <c r="F1659" t="s">
        <v>190</v>
      </c>
      <c r="G1659">
        <v>202101</v>
      </c>
      <c r="H1659" t="s">
        <v>151</v>
      </c>
      <c r="I1659" t="s">
        <v>152</v>
      </c>
      <c r="J1659">
        <v>572.4</v>
      </c>
      <c r="K1659" t="s">
        <v>6</v>
      </c>
      <c r="L1659">
        <v>572.4</v>
      </c>
    </row>
    <row r="1660" spans="1:12">
      <c r="A1660" s="1" t="s">
        <v>1080</v>
      </c>
      <c r="B1660">
        <v>135</v>
      </c>
      <c r="C1660" t="s">
        <v>9</v>
      </c>
      <c r="D1660" t="s">
        <v>33</v>
      </c>
      <c r="E1660">
        <v>103223</v>
      </c>
      <c r="F1660" t="s">
        <v>190</v>
      </c>
      <c r="G1660">
        <v>202101</v>
      </c>
      <c r="H1660" t="s">
        <v>151</v>
      </c>
      <c r="I1660" t="s">
        <v>152</v>
      </c>
      <c r="J1660">
        <v>600.6</v>
      </c>
      <c r="K1660" t="s">
        <v>6</v>
      </c>
      <c r="L1660">
        <v>600.6</v>
      </c>
    </row>
    <row r="1661" spans="1:12">
      <c r="A1661" s="1" t="s">
        <v>1080</v>
      </c>
      <c r="B1661">
        <v>135</v>
      </c>
      <c r="C1661" t="s">
        <v>9</v>
      </c>
      <c r="D1661" t="s">
        <v>33</v>
      </c>
      <c r="E1661">
        <v>103223</v>
      </c>
      <c r="F1661" t="s">
        <v>190</v>
      </c>
      <c r="G1661">
        <v>202101</v>
      </c>
      <c r="H1661" t="s">
        <v>151</v>
      </c>
      <c r="I1661" t="s">
        <v>152</v>
      </c>
      <c r="J1661">
        <v>508.68</v>
      </c>
      <c r="K1661" t="s">
        <v>6</v>
      </c>
      <c r="L1661">
        <v>508.68</v>
      </c>
    </row>
    <row r="1662" spans="1:12">
      <c r="A1662" s="1" t="s">
        <v>1080</v>
      </c>
      <c r="B1662">
        <v>135</v>
      </c>
      <c r="C1662" t="s">
        <v>9</v>
      </c>
      <c r="D1662" t="s">
        <v>33</v>
      </c>
      <c r="E1662">
        <v>103223</v>
      </c>
      <c r="F1662" t="s">
        <v>190</v>
      </c>
      <c r="G1662">
        <v>202101</v>
      </c>
      <c r="H1662" t="s">
        <v>151</v>
      </c>
      <c r="I1662" t="s">
        <v>152</v>
      </c>
      <c r="J1662">
        <v>508.68</v>
      </c>
      <c r="K1662" t="s">
        <v>6</v>
      </c>
      <c r="L1662">
        <v>508.68</v>
      </c>
    </row>
    <row r="1663" spans="1:12">
      <c r="A1663" s="1" t="s">
        <v>1080</v>
      </c>
      <c r="B1663">
        <v>135</v>
      </c>
      <c r="C1663" t="s">
        <v>9</v>
      </c>
      <c r="D1663" t="s">
        <v>33</v>
      </c>
      <c r="E1663">
        <v>110468</v>
      </c>
      <c r="F1663" t="s">
        <v>182</v>
      </c>
      <c r="G1663">
        <v>202101</v>
      </c>
      <c r="H1663" t="s">
        <v>151</v>
      </c>
      <c r="I1663" t="s">
        <v>152</v>
      </c>
      <c r="J1663">
        <v>98</v>
      </c>
      <c r="K1663" t="s">
        <v>6</v>
      </c>
      <c r="L1663">
        <v>98</v>
      </c>
    </row>
    <row r="1664" spans="1:12">
      <c r="A1664" s="1" t="s">
        <v>1080</v>
      </c>
      <c r="B1664">
        <v>150</v>
      </c>
      <c r="C1664" t="s">
        <v>9</v>
      </c>
      <c r="D1664" t="s">
        <v>33</v>
      </c>
      <c r="E1664">
        <v>102269</v>
      </c>
      <c r="F1664" t="s">
        <v>311</v>
      </c>
      <c r="G1664">
        <v>202101</v>
      </c>
      <c r="H1664" t="s">
        <v>151</v>
      </c>
      <c r="I1664" t="s">
        <v>152</v>
      </c>
      <c r="J1664">
        <v>132</v>
      </c>
      <c r="K1664" t="s">
        <v>6</v>
      </c>
      <c r="L1664">
        <v>132</v>
      </c>
    </row>
    <row r="1665" spans="1:12">
      <c r="A1665" s="1" t="s">
        <v>1080</v>
      </c>
      <c r="B1665">
        <v>150</v>
      </c>
      <c r="C1665" t="s">
        <v>9</v>
      </c>
      <c r="D1665" t="s">
        <v>33</v>
      </c>
      <c r="E1665">
        <v>102269</v>
      </c>
      <c r="F1665" t="s">
        <v>311</v>
      </c>
      <c r="G1665">
        <v>202101</v>
      </c>
      <c r="H1665" t="s">
        <v>151</v>
      </c>
      <c r="I1665" t="s">
        <v>152</v>
      </c>
      <c r="J1665">
        <v>800</v>
      </c>
      <c r="K1665" t="s">
        <v>6</v>
      </c>
      <c r="L1665">
        <v>800</v>
      </c>
    </row>
    <row r="1666" spans="1:12">
      <c r="A1666" s="1" t="s">
        <v>1080</v>
      </c>
      <c r="B1666">
        <v>150</v>
      </c>
      <c r="C1666" t="s">
        <v>9</v>
      </c>
      <c r="D1666" t="s">
        <v>33</v>
      </c>
      <c r="E1666">
        <v>111071</v>
      </c>
      <c r="F1666" t="s">
        <v>653</v>
      </c>
      <c r="G1666">
        <v>202101</v>
      </c>
      <c r="H1666" t="s">
        <v>151</v>
      </c>
      <c r="I1666" t="s">
        <v>152</v>
      </c>
      <c r="J1666">
        <v>918</v>
      </c>
      <c r="K1666" t="s">
        <v>6</v>
      </c>
      <c r="L1666">
        <v>918</v>
      </c>
    </row>
    <row r="1667" spans="1:12" ht="15" customHeight="1">
      <c r="A1667" s="1" t="s">
        <v>1080</v>
      </c>
      <c r="B1667">
        <v>150</v>
      </c>
      <c r="C1667" t="s">
        <v>9</v>
      </c>
      <c r="D1667" t="s">
        <v>33</v>
      </c>
      <c r="E1667">
        <v>107390</v>
      </c>
      <c r="F1667" t="s">
        <v>432</v>
      </c>
      <c r="G1667">
        <v>202101</v>
      </c>
      <c r="H1667" t="s">
        <v>151</v>
      </c>
      <c r="I1667" t="s">
        <v>152</v>
      </c>
      <c r="J1667">
        <v>314</v>
      </c>
      <c r="K1667" t="s">
        <v>6</v>
      </c>
      <c r="L1667">
        <v>314</v>
      </c>
    </row>
    <row r="1668" spans="1:12" ht="15" customHeight="1">
      <c r="A1668" s="1" t="s">
        <v>1080</v>
      </c>
      <c r="B1668">
        <v>150</v>
      </c>
      <c r="C1668" t="s">
        <v>9</v>
      </c>
      <c r="D1668" t="s">
        <v>33</v>
      </c>
      <c r="E1668">
        <v>107390</v>
      </c>
      <c r="F1668" t="s">
        <v>432</v>
      </c>
      <c r="G1668">
        <v>202101</v>
      </c>
      <c r="H1668" t="s">
        <v>151</v>
      </c>
      <c r="I1668" t="s">
        <v>152</v>
      </c>
      <c r="J1668">
        <v>140.1</v>
      </c>
      <c r="K1668" t="s">
        <v>6</v>
      </c>
      <c r="L1668">
        <v>140.1</v>
      </c>
    </row>
    <row r="1669" spans="1:12" ht="15" customHeight="1">
      <c r="A1669" s="1" t="s">
        <v>1080</v>
      </c>
      <c r="B1669">
        <v>150</v>
      </c>
      <c r="C1669" t="s">
        <v>9</v>
      </c>
      <c r="D1669" t="s">
        <v>33</v>
      </c>
      <c r="E1669">
        <v>107390</v>
      </c>
      <c r="F1669" t="s">
        <v>432</v>
      </c>
      <c r="G1669">
        <v>202101</v>
      </c>
      <c r="H1669" t="s">
        <v>151</v>
      </c>
      <c r="I1669" t="s">
        <v>152</v>
      </c>
      <c r="J1669">
        <v>198</v>
      </c>
      <c r="K1669" t="s">
        <v>6</v>
      </c>
      <c r="L1669">
        <v>198</v>
      </c>
    </row>
    <row r="1670" spans="1:12" ht="15" customHeight="1">
      <c r="A1670" s="1" t="s">
        <v>1080</v>
      </c>
      <c r="B1670">
        <v>150</v>
      </c>
      <c r="C1670" t="s">
        <v>9</v>
      </c>
      <c r="D1670" t="s">
        <v>33</v>
      </c>
      <c r="E1670">
        <v>107390</v>
      </c>
      <c r="F1670" t="s">
        <v>432</v>
      </c>
      <c r="G1670">
        <v>202101</v>
      </c>
      <c r="H1670" t="s">
        <v>151</v>
      </c>
      <c r="I1670" t="s">
        <v>152</v>
      </c>
      <c r="J1670">
        <v>50.9</v>
      </c>
      <c r="K1670" t="s">
        <v>6</v>
      </c>
      <c r="L1670">
        <v>50.9</v>
      </c>
    </row>
    <row r="1671" spans="1:12" ht="15" customHeight="1">
      <c r="A1671" s="1" t="s">
        <v>1080</v>
      </c>
      <c r="B1671">
        <v>150</v>
      </c>
      <c r="C1671" t="s">
        <v>9</v>
      </c>
      <c r="D1671" t="s">
        <v>33</v>
      </c>
      <c r="E1671">
        <v>107390</v>
      </c>
      <c r="F1671" t="s">
        <v>432</v>
      </c>
      <c r="G1671">
        <v>202101</v>
      </c>
      <c r="H1671" t="s">
        <v>151</v>
      </c>
      <c r="I1671" t="s">
        <v>152</v>
      </c>
      <c r="J1671">
        <v>140.1</v>
      </c>
      <c r="K1671" t="s">
        <v>6</v>
      </c>
      <c r="L1671">
        <v>140.1</v>
      </c>
    </row>
    <row r="1672" spans="1:12" ht="15" customHeight="1">
      <c r="A1672" s="1" t="s">
        <v>1080</v>
      </c>
      <c r="B1672">
        <v>150</v>
      </c>
      <c r="C1672" t="s">
        <v>9</v>
      </c>
      <c r="D1672" t="s">
        <v>33</v>
      </c>
      <c r="E1672">
        <v>100107</v>
      </c>
      <c r="F1672" t="s">
        <v>347</v>
      </c>
      <c r="G1672">
        <v>202101</v>
      </c>
      <c r="H1672" t="s">
        <v>151</v>
      </c>
      <c r="I1672" t="s">
        <v>152</v>
      </c>
      <c r="J1672">
        <v>58.36</v>
      </c>
      <c r="K1672" t="s">
        <v>6</v>
      </c>
      <c r="L1672">
        <v>58.36</v>
      </c>
    </row>
    <row r="1673" spans="1:12" ht="15" customHeight="1">
      <c r="A1673" s="1" t="s">
        <v>1080</v>
      </c>
      <c r="B1673">
        <v>150</v>
      </c>
      <c r="C1673" t="s">
        <v>9</v>
      </c>
      <c r="D1673" t="s">
        <v>33</v>
      </c>
      <c r="E1673">
        <v>100107</v>
      </c>
      <c r="F1673" t="s">
        <v>347</v>
      </c>
      <c r="G1673">
        <v>202101</v>
      </c>
      <c r="H1673" t="s">
        <v>151</v>
      </c>
      <c r="I1673" t="s">
        <v>152</v>
      </c>
      <c r="J1673">
        <v>30.91</v>
      </c>
      <c r="K1673" t="s">
        <v>6</v>
      </c>
      <c r="L1673">
        <v>30.91</v>
      </c>
    </row>
    <row r="1674" spans="1:12" ht="15" customHeight="1">
      <c r="A1674" s="1" t="s">
        <v>1080</v>
      </c>
      <c r="B1674">
        <v>150</v>
      </c>
      <c r="C1674" t="s">
        <v>9</v>
      </c>
      <c r="D1674" t="s">
        <v>33</v>
      </c>
      <c r="E1674">
        <v>100107</v>
      </c>
      <c r="F1674" t="s">
        <v>347</v>
      </c>
      <c r="G1674">
        <v>202101</v>
      </c>
      <c r="H1674" t="s">
        <v>151</v>
      </c>
      <c r="I1674" t="s">
        <v>152</v>
      </c>
      <c r="J1674">
        <v>11.67</v>
      </c>
      <c r="K1674" t="s">
        <v>6</v>
      </c>
      <c r="L1674">
        <v>11.67</v>
      </c>
    </row>
    <row r="1675" spans="1:12" ht="15" customHeight="1">
      <c r="A1675" s="1" t="s">
        <v>1080</v>
      </c>
      <c r="B1675">
        <v>150</v>
      </c>
      <c r="C1675" t="s">
        <v>9</v>
      </c>
      <c r="D1675" t="s">
        <v>33</v>
      </c>
      <c r="E1675">
        <v>100443</v>
      </c>
      <c r="F1675" t="s">
        <v>255</v>
      </c>
      <c r="G1675">
        <v>202101</v>
      </c>
      <c r="H1675" t="s">
        <v>151</v>
      </c>
      <c r="I1675" t="s">
        <v>152</v>
      </c>
      <c r="J1675">
        <v>42</v>
      </c>
      <c r="K1675" t="s">
        <v>6</v>
      </c>
      <c r="L1675">
        <v>42</v>
      </c>
    </row>
    <row r="1676" spans="1:12" ht="15" customHeight="1">
      <c r="A1676" s="1" t="s">
        <v>1080</v>
      </c>
      <c r="B1676">
        <v>150</v>
      </c>
      <c r="C1676" t="s">
        <v>9</v>
      </c>
      <c r="D1676" t="s">
        <v>33</v>
      </c>
      <c r="E1676">
        <v>100443</v>
      </c>
      <c r="F1676" t="s">
        <v>255</v>
      </c>
      <c r="G1676">
        <v>202101</v>
      </c>
      <c r="H1676" t="s">
        <v>151</v>
      </c>
      <c r="I1676" t="s">
        <v>152</v>
      </c>
      <c r="J1676">
        <v>190.13</v>
      </c>
      <c r="K1676" t="s">
        <v>6</v>
      </c>
      <c r="L1676">
        <v>190.13</v>
      </c>
    </row>
    <row r="1677" spans="1:12" ht="15" customHeight="1">
      <c r="A1677" s="1" t="s">
        <v>1080</v>
      </c>
      <c r="B1677">
        <v>150</v>
      </c>
      <c r="C1677" t="s">
        <v>9</v>
      </c>
      <c r="D1677" t="s">
        <v>33</v>
      </c>
      <c r="E1677">
        <v>100443</v>
      </c>
      <c r="F1677" t="s">
        <v>255</v>
      </c>
      <c r="G1677">
        <v>202101</v>
      </c>
      <c r="H1677" t="s">
        <v>151</v>
      </c>
      <c r="I1677" t="s">
        <v>152</v>
      </c>
      <c r="J1677">
        <v>83.2</v>
      </c>
      <c r="K1677" t="s">
        <v>6</v>
      </c>
      <c r="L1677">
        <v>83.2</v>
      </c>
    </row>
    <row r="1678" spans="1:12" ht="15" customHeight="1">
      <c r="A1678" s="1" t="s">
        <v>1080</v>
      </c>
      <c r="B1678">
        <v>150</v>
      </c>
      <c r="C1678" t="s">
        <v>9</v>
      </c>
      <c r="D1678" t="s">
        <v>33</v>
      </c>
      <c r="E1678">
        <v>104588</v>
      </c>
      <c r="F1678" t="s">
        <v>257</v>
      </c>
      <c r="G1678">
        <v>202101</v>
      </c>
      <c r="H1678" t="s">
        <v>151</v>
      </c>
      <c r="I1678" t="s">
        <v>152</v>
      </c>
      <c r="J1678">
        <v>414.59</v>
      </c>
      <c r="K1678" t="s">
        <v>6</v>
      </c>
      <c r="L1678">
        <v>414.59</v>
      </c>
    </row>
    <row r="1679" spans="1:12" ht="15" customHeight="1">
      <c r="A1679" s="1" t="s">
        <v>1080</v>
      </c>
      <c r="B1679">
        <v>150</v>
      </c>
      <c r="C1679" t="s">
        <v>9</v>
      </c>
      <c r="D1679" t="s">
        <v>33</v>
      </c>
      <c r="E1679">
        <v>104588</v>
      </c>
      <c r="F1679" t="s">
        <v>257</v>
      </c>
      <c r="G1679">
        <v>202101</v>
      </c>
      <c r="H1679" t="s">
        <v>151</v>
      </c>
      <c r="I1679" t="s">
        <v>152</v>
      </c>
      <c r="J1679">
        <v>435.86</v>
      </c>
      <c r="K1679" t="s">
        <v>6</v>
      </c>
      <c r="L1679">
        <v>435.86</v>
      </c>
    </row>
    <row r="1680" spans="1:12" ht="15" customHeight="1">
      <c r="A1680" s="1" t="s">
        <v>1080</v>
      </c>
      <c r="B1680">
        <v>150</v>
      </c>
      <c r="C1680" t="s">
        <v>9</v>
      </c>
      <c r="D1680" t="s">
        <v>33</v>
      </c>
      <c r="E1680">
        <v>104588</v>
      </c>
      <c r="F1680" t="s">
        <v>257</v>
      </c>
      <c r="G1680">
        <v>202101</v>
      </c>
      <c r="H1680" t="s">
        <v>151</v>
      </c>
      <c r="I1680" t="s">
        <v>152</v>
      </c>
      <c r="J1680">
        <v>27.61</v>
      </c>
      <c r="K1680" t="s">
        <v>6</v>
      </c>
      <c r="L1680">
        <v>27.61</v>
      </c>
    </row>
    <row r="1681" spans="1:12" ht="15" customHeight="1">
      <c r="A1681" s="1" t="s">
        <v>1080</v>
      </c>
      <c r="B1681">
        <v>150</v>
      </c>
      <c r="C1681" t="s">
        <v>9</v>
      </c>
      <c r="D1681" t="s">
        <v>33</v>
      </c>
      <c r="E1681">
        <v>104588</v>
      </c>
      <c r="F1681" t="s">
        <v>257</v>
      </c>
      <c r="G1681">
        <v>202101</v>
      </c>
      <c r="H1681" t="s">
        <v>151</v>
      </c>
      <c r="I1681" t="s">
        <v>152</v>
      </c>
      <c r="J1681">
        <v>8.19</v>
      </c>
      <c r="K1681" t="s">
        <v>6</v>
      </c>
      <c r="L1681">
        <v>8.19</v>
      </c>
    </row>
    <row r="1682" spans="1:12" ht="15" customHeight="1">
      <c r="A1682" s="1" t="s">
        <v>1080</v>
      </c>
      <c r="B1682">
        <v>150</v>
      </c>
      <c r="C1682" t="s">
        <v>9</v>
      </c>
      <c r="D1682" t="s">
        <v>33</v>
      </c>
      <c r="E1682">
        <v>104588</v>
      </c>
      <c r="F1682" t="s">
        <v>257</v>
      </c>
      <c r="G1682">
        <v>202101</v>
      </c>
      <c r="H1682" t="s">
        <v>151</v>
      </c>
      <c r="I1682" t="s">
        <v>152</v>
      </c>
      <c r="J1682">
        <v>290.58</v>
      </c>
      <c r="K1682" t="s">
        <v>6</v>
      </c>
      <c r="L1682">
        <v>290.58</v>
      </c>
    </row>
    <row r="1683" spans="1:12" ht="15" customHeight="1">
      <c r="A1683" s="1" t="s">
        <v>1080</v>
      </c>
      <c r="B1683">
        <v>150</v>
      </c>
      <c r="C1683" t="s">
        <v>9</v>
      </c>
      <c r="D1683" t="s">
        <v>33</v>
      </c>
      <c r="E1683">
        <v>104588</v>
      </c>
      <c r="F1683" t="s">
        <v>257</v>
      </c>
      <c r="G1683">
        <v>202101</v>
      </c>
      <c r="H1683" t="s">
        <v>151</v>
      </c>
      <c r="I1683" t="s">
        <v>152</v>
      </c>
      <c r="J1683">
        <v>407.97</v>
      </c>
      <c r="K1683" t="s">
        <v>6</v>
      </c>
      <c r="L1683">
        <v>407.97</v>
      </c>
    </row>
    <row r="1684" spans="1:12" ht="15" customHeight="1">
      <c r="A1684" s="1" t="s">
        <v>1080</v>
      </c>
      <c r="B1684">
        <v>150</v>
      </c>
      <c r="C1684" t="s">
        <v>9</v>
      </c>
      <c r="D1684" t="s">
        <v>33</v>
      </c>
      <c r="E1684">
        <v>104588</v>
      </c>
      <c r="F1684" t="s">
        <v>257</v>
      </c>
      <c r="G1684">
        <v>202101</v>
      </c>
      <c r="H1684" t="s">
        <v>151</v>
      </c>
      <c r="I1684" t="s">
        <v>152</v>
      </c>
      <c r="J1684">
        <v>414.59</v>
      </c>
      <c r="K1684" t="s">
        <v>6</v>
      </c>
      <c r="L1684">
        <v>414.59</v>
      </c>
    </row>
    <row r="1685" spans="1:12" ht="15" customHeight="1">
      <c r="A1685" s="1" t="s">
        <v>1080</v>
      </c>
      <c r="B1685">
        <v>150</v>
      </c>
      <c r="C1685" t="s">
        <v>9</v>
      </c>
      <c r="D1685" t="s">
        <v>33</v>
      </c>
      <c r="E1685">
        <v>104588</v>
      </c>
      <c r="F1685" t="s">
        <v>257</v>
      </c>
      <c r="G1685">
        <v>202101</v>
      </c>
      <c r="H1685" t="s">
        <v>151</v>
      </c>
      <c r="I1685" t="s">
        <v>152</v>
      </c>
      <c r="J1685">
        <v>454.09</v>
      </c>
      <c r="K1685" t="s">
        <v>6</v>
      </c>
      <c r="L1685">
        <v>454.09</v>
      </c>
    </row>
    <row r="1686" spans="1:12" ht="15" customHeight="1">
      <c r="A1686" s="1" t="s">
        <v>1080</v>
      </c>
      <c r="B1686">
        <v>150</v>
      </c>
      <c r="C1686" t="s">
        <v>9</v>
      </c>
      <c r="D1686" t="s">
        <v>33</v>
      </c>
      <c r="E1686">
        <v>110279</v>
      </c>
      <c r="F1686" t="s">
        <v>322</v>
      </c>
      <c r="G1686">
        <v>202101</v>
      </c>
      <c r="H1686" t="s">
        <v>151</v>
      </c>
      <c r="I1686" t="s">
        <v>152</v>
      </c>
      <c r="J1686">
        <v>186.1</v>
      </c>
      <c r="K1686" t="s">
        <v>6</v>
      </c>
      <c r="L1686">
        <v>186.1</v>
      </c>
    </row>
    <row r="1687" spans="1:12" ht="15" customHeight="1">
      <c r="A1687" s="1" t="s">
        <v>1080</v>
      </c>
      <c r="B1687">
        <v>150</v>
      </c>
      <c r="C1687" t="s">
        <v>9</v>
      </c>
      <c r="D1687" t="s">
        <v>33</v>
      </c>
      <c r="E1687">
        <v>110279</v>
      </c>
      <c r="F1687" t="s">
        <v>322</v>
      </c>
      <c r="G1687">
        <v>202101</v>
      </c>
      <c r="H1687" t="s">
        <v>151</v>
      </c>
      <c r="I1687" t="s">
        <v>152</v>
      </c>
      <c r="J1687">
        <v>172</v>
      </c>
      <c r="K1687" t="s">
        <v>6</v>
      </c>
      <c r="L1687">
        <v>172</v>
      </c>
    </row>
    <row r="1688" spans="1:12" ht="15" customHeight="1">
      <c r="A1688" s="1" t="s">
        <v>1080</v>
      </c>
      <c r="B1688">
        <v>150</v>
      </c>
      <c r="C1688" t="s">
        <v>9</v>
      </c>
      <c r="D1688" t="s">
        <v>33</v>
      </c>
      <c r="E1688">
        <v>104493</v>
      </c>
      <c r="F1688" t="s">
        <v>557</v>
      </c>
      <c r="G1688">
        <v>202101</v>
      </c>
      <c r="H1688" t="s">
        <v>151</v>
      </c>
      <c r="I1688" t="s">
        <v>152</v>
      </c>
      <c r="J1688">
        <v>53.02</v>
      </c>
      <c r="K1688" t="s">
        <v>6</v>
      </c>
      <c r="L1688">
        <v>53.02</v>
      </c>
    </row>
    <row r="1689" spans="1:12" ht="15" customHeight="1">
      <c r="A1689" s="1" t="s">
        <v>1080</v>
      </c>
      <c r="B1689">
        <v>150</v>
      </c>
      <c r="C1689" t="s">
        <v>9</v>
      </c>
      <c r="D1689" t="s">
        <v>33</v>
      </c>
      <c r="E1689">
        <v>100239</v>
      </c>
      <c r="F1689" t="s">
        <v>453</v>
      </c>
      <c r="G1689">
        <v>202101</v>
      </c>
      <c r="H1689" t="s">
        <v>151</v>
      </c>
      <c r="I1689" t="s">
        <v>152</v>
      </c>
      <c r="J1689">
        <v>159.6</v>
      </c>
      <c r="K1689" t="s">
        <v>6</v>
      </c>
      <c r="L1689">
        <v>159.6</v>
      </c>
    </row>
    <row r="1690" spans="1:12" ht="15" customHeight="1">
      <c r="A1690" s="1" t="s">
        <v>1080</v>
      </c>
      <c r="B1690">
        <v>150</v>
      </c>
      <c r="C1690" t="s">
        <v>9</v>
      </c>
      <c r="D1690" t="s">
        <v>33</v>
      </c>
      <c r="E1690">
        <v>100239</v>
      </c>
      <c r="F1690" t="s">
        <v>453</v>
      </c>
      <c r="G1690">
        <v>202101</v>
      </c>
      <c r="H1690" t="s">
        <v>151</v>
      </c>
      <c r="I1690" t="s">
        <v>152</v>
      </c>
      <c r="J1690">
        <v>77.5</v>
      </c>
      <c r="K1690" t="s">
        <v>6</v>
      </c>
      <c r="L1690">
        <v>77.5</v>
      </c>
    </row>
    <row r="1691" spans="1:12" ht="15" customHeight="1">
      <c r="A1691" s="1" t="s">
        <v>1080</v>
      </c>
      <c r="B1691">
        <v>150</v>
      </c>
      <c r="C1691" t="s">
        <v>9</v>
      </c>
      <c r="D1691" t="s">
        <v>33</v>
      </c>
      <c r="E1691">
        <v>100239</v>
      </c>
      <c r="F1691" t="s">
        <v>453</v>
      </c>
      <c r="G1691">
        <v>202101</v>
      </c>
      <c r="H1691" t="s">
        <v>151</v>
      </c>
      <c r="I1691" t="s">
        <v>152</v>
      </c>
      <c r="J1691">
        <v>12.2</v>
      </c>
      <c r="K1691" t="s">
        <v>6</v>
      </c>
      <c r="L1691">
        <v>12.2</v>
      </c>
    </row>
    <row r="1692" spans="1:12" ht="15" customHeight="1">
      <c r="A1692" s="1" t="s">
        <v>1080</v>
      </c>
      <c r="B1692">
        <v>150</v>
      </c>
      <c r="C1692" t="s">
        <v>9</v>
      </c>
      <c r="D1692" t="s">
        <v>33</v>
      </c>
      <c r="E1692">
        <v>100239</v>
      </c>
      <c r="F1692" t="s">
        <v>453</v>
      </c>
      <c r="G1692">
        <v>202101</v>
      </c>
      <c r="H1692" t="s">
        <v>151</v>
      </c>
      <c r="I1692" t="s">
        <v>152</v>
      </c>
      <c r="J1692">
        <v>0.01</v>
      </c>
      <c r="K1692" t="s">
        <v>6</v>
      </c>
      <c r="L1692">
        <v>0.01</v>
      </c>
    </row>
    <row r="1693" spans="1:12" ht="15" customHeight="1">
      <c r="A1693" s="1" t="s">
        <v>1080</v>
      </c>
      <c r="B1693">
        <v>150</v>
      </c>
      <c r="C1693" t="s">
        <v>9</v>
      </c>
      <c r="D1693" t="s">
        <v>33</v>
      </c>
      <c r="E1693">
        <v>103455</v>
      </c>
      <c r="F1693" t="s">
        <v>278</v>
      </c>
      <c r="G1693">
        <v>202101</v>
      </c>
      <c r="H1693" t="s">
        <v>151</v>
      </c>
      <c r="I1693" t="s">
        <v>152</v>
      </c>
      <c r="J1693">
        <v>450</v>
      </c>
      <c r="K1693" t="s">
        <v>6</v>
      </c>
      <c r="L1693">
        <v>450</v>
      </c>
    </row>
    <row r="1694" spans="1:12" ht="15" customHeight="1">
      <c r="A1694" s="1" t="s">
        <v>1080</v>
      </c>
      <c r="B1694">
        <v>150</v>
      </c>
      <c r="C1694" t="s">
        <v>9</v>
      </c>
      <c r="D1694" t="s">
        <v>33</v>
      </c>
      <c r="E1694">
        <v>103455</v>
      </c>
      <c r="F1694" t="s">
        <v>278</v>
      </c>
      <c r="G1694">
        <v>202101</v>
      </c>
      <c r="H1694" t="s">
        <v>151</v>
      </c>
      <c r="I1694" t="s">
        <v>152</v>
      </c>
      <c r="J1694">
        <v>450</v>
      </c>
      <c r="K1694" t="s">
        <v>6</v>
      </c>
      <c r="L1694">
        <v>450</v>
      </c>
    </row>
    <row r="1695" spans="1:12" ht="15" customHeight="1">
      <c r="A1695" s="1" t="s">
        <v>1080</v>
      </c>
      <c r="B1695">
        <v>150</v>
      </c>
      <c r="C1695" t="s">
        <v>9</v>
      </c>
      <c r="D1695" t="s">
        <v>33</v>
      </c>
      <c r="E1695">
        <v>103455</v>
      </c>
      <c r="F1695" t="s">
        <v>278</v>
      </c>
      <c r="G1695">
        <v>202101</v>
      </c>
      <c r="H1695" t="s">
        <v>151</v>
      </c>
      <c r="I1695" t="s">
        <v>152</v>
      </c>
      <c r="J1695">
        <v>188</v>
      </c>
      <c r="K1695" t="s">
        <v>6</v>
      </c>
      <c r="L1695">
        <v>188</v>
      </c>
    </row>
    <row r="1696" spans="1:12" ht="15" customHeight="1">
      <c r="A1696" s="1" t="s">
        <v>1080</v>
      </c>
      <c r="B1696">
        <v>150</v>
      </c>
      <c r="C1696" t="s">
        <v>9</v>
      </c>
      <c r="D1696" t="s">
        <v>33</v>
      </c>
      <c r="E1696">
        <v>103455</v>
      </c>
      <c r="F1696" t="s">
        <v>278</v>
      </c>
      <c r="G1696">
        <v>202101</v>
      </c>
      <c r="H1696" t="s">
        <v>151</v>
      </c>
      <c r="I1696" t="s">
        <v>152</v>
      </c>
      <c r="J1696">
        <v>96</v>
      </c>
      <c r="K1696" t="s">
        <v>6</v>
      </c>
      <c r="L1696">
        <v>96</v>
      </c>
    </row>
    <row r="1697" spans="1:12" ht="15" customHeight="1">
      <c r="A1697" s="1" t="s">
        <v>1080</v>
      </c>
      <c r="B1697">
        <v>150</v>
      </c>
      <c r="C1697" t="s">
        <v>9</v>
      </c>
      <c r="D1697" t="s">
        <v>33</v>
      </c>
      <c r="E1697">
        <v>103455</v>
      </c>
      <c r="F1697" t="s">
        <v>278</v>
      </c>
      <c r="G1697">
        <v>202101</v>
      </c>
      <c r="H1697" t="s">
        <v>151</v>
      </c>
      <c r="I1697" t="s">
        <v>152</v>
      </c>
      <c r="J1697">
        <v>336</v>
      </c>
      <c r="K1697" t="s">
        <v>6</v>
      </c>
      <c r="L1697">
        <v>336</v>
      </c>
    </row>
    <row r="1698" spans="1:12" ht="15" customHeight="1">
      <c r="A1698" s="1" t="s">
        <v>1080</v>
      </c>
      <c r="B1698">
        <v>150</v>
      </c>
      <c r="C1698" t="s">
        <v>9</v>
      </c>
      <c r="D1698" t="s">
        <v>33</v>
      </c>
      <c r="E1698">
        <v>100171</v>
      </c>
      <c r="F1698" t="s">
        <v>284</v>
      </c>
      <c r="G1698">
        <v>202101</v>
      </c>
      <c r="H1698" t="s">
        <v>151</v>
      </c>
      <c r="I1698" t="s">
        <v>152</v>
      </c>
      <c r="J1698">
        <v>48</v>
      </c>
      <c r="K1698" t="s">
        <v>6</v>
      </c>
      <c r="L1698">
        <v>48</v>
      </c>
    </row>
    <row r="1699" spans="1:12" ht="15" customHeight="1">
      <c r="A1699" s="1" t="s">
        <v>1080</v>
      </c>
      <c r="B1699">
        <v>150</v>
      </c>
      <c r="C1699" t="s">
        <v>9</v>
      </c>
      <c r="D1699" t="s">
        <v>33</v>
      </c>
      <c r="E1699">
        <v>109700</v>
      </c>
      <c r="F1699" t="s">
        <v>291</v>
      </c>
      <c r="G1699">
        <v>202101</v>
      </c>
      <c r="H1699" t="s">
        <v>151</v>
      </c>
      <c r="I1699" t="s">
        <v>152</v>
      </c>
      <c r="J1699">
        <v>390.12</v>
      </c>
      <c r="K1699" t="s">
        <v>6</v>
      </c>
      <c r="L1699">
        <v>390.12</v>
      </c>
    </row>
    <row r="1700" spans="1:12" ht="15" customHeight="1">
      <c r="A1700" s="1" t="s">
        <v>1080</v>
      </c>
      <c r="B1700">
        <v>150</v>
      </c>
      <c r="C1700" t="s">
        <v>9</v>
      </c>
      <c r="D1700" t="s">
        <v>33</v>
      </c>
      <c r="E1700">
        <v>106804</v>
      </c>
      <c r="F1700" t="s">
        <v>368</v>
      </c>
      <c r="G1700">
        <v>202101</v>
      </c>
      <c r="H1700" t="s">
        <v>151</v>
      </c>
      <c r="I1700" t="s">
        <v>152</v>
      </c>
      <c r="J1700">
        <v>1850</v>
      </c>
      <c r="K1700" t="s">
        <v>6</v>
      </c>
      <c r="L1700">
        <v>1850</v>
      </c>
    </row>
    <row r="1701" spans="1:12" ht="15" customHeight="1">
      <c r="A1701" s="1" t="s">
        <v>1080</v>
      </c>
      <c r="B1701">
        <v>150</v>
      </c>
      <c r="C1701" t="s">
        <v>9</v>
      </c>
      <c r="D1701" t="s">
        <v>33</v>
      </c>
      <c r="E1701">
        <v>100065</v>
      </c>
      <c r="F1701" t="s">
        <v>467</v>
      </c>
      <c r="G1701">
        <v>202101</v>
      </c>
      <c r="H1701" t="s">
        <v>151</v>
      </c>
      <c r="I1701" t="s">
        <v>152</v>
      </c>
      <c r="J1701">
        <v>29</v>
      </c>
      <c r="K1701" t="s">
        <v>6</v>
      </c>
      <c r="L1701">
        <v>29</v>
      </c>
    </row>
    <row r="1702" spans="1:12" ht="15" customHeight="1">
      <c r="A1702" s="1" t="s">
        <v>1080</v>
      </c>
      <c r="B1702">
        <v>150</v>
      </c>
      <c r="C1702" t="s">
        <v>9</v>
      </c>
      <c r="D1702" t="s">
        <v>33</v>
      </c>
      <c r="E1702">
        <v>100065</v>
      </c>
      <c r="F1702" t="s">
        <v>467</v>
      </c>
      <c r="G1702">
        <v>202101</v>
      </c>
      <c r="H1702" t="s">
        <v>151</v>
      </c>
      <c r="I1702" t="s">
        <v>152</v>
      </c>
      <c r="J1702">
        <v>85.6</v>
      </c>
      <c r="K1702" t="s">
        <v>6</v>
      </c>
      <c r="L1702">
        <v>85.6</v>
      </c>
    </row>
    <row r="1703" spans="1:12" ht="15" customHeight="1">
      <c r="A1703" s="1" t="s">
        <v>1080</v>
      </c>
      <c r="B1703">
        <v>150</v>
      </c>
      <c r="C1703" t="s">
        <v>9</v>
      </c>
      <c r="D1703" t="s">
        <v>33</v>
      </c>
      <c r="E1703">
        <v>106804</v>
      </c>
      <c r="F1703" t="s">
        <v>368</v>
      </c>
      <c r="G1703">
        <v>202101</v>
      </c>
      <c r="H1703" t="s">
        <v>151</v>
      </c>
      <c r="I1703" t="s">
        <v>152</v>
      </c>
      <c r="J1703">
        <v>1850</v>
      </c>
      <c r="K1703" t="s">
        <v>6</v>
      </c>
      <c r="L1703">
        <v>1850</v>
      </c>
    </row>
    <row r="1704" spans="1:12" ht="15" customHeight="1">
      <c r="A1704" s="1" t="s">
        <v>1080</v>
      </c>
      <c r="B1704">
        <v>150</v>
      </c>
      <c r="C1704" t="s">
        <v>9</v>
      </c>
      <c r="D1704" t="s">
        <v>33</v>
      </c>
      <c r="E1704">
        <v>100065</v>
      </c>
      <c r="F1704" t="s">
        <v>467</v>
      </c>
      <c r="G1704">
        <v>202101</v>
      </c>
      <c r="H1704" t="s">
        <v>151</v>
      </c>
      <c r="I1704" t="s">
        <v>152</v>
      </c>
      <c r="J1704">
        <v>99.8</v>
      </c>
      <c r="K1704" t="s">
        <v>6</v>
      </c>
      <c r="L1704">
        <v>99.8</v>
      </c>
    </row>
    <row r="1705" spans="1:12" ht="15" customHeight="1">
      <c r="A1705" s="1" t="s">
        <v>1080</v>
      </c>
      <c r="B1705">
        <v>150</v>
      </c>
      <c r="C1705" t="s">
        <v>9</v>
      </c>
      <c r="D1705" t="s">
        <v>33</v>
      </c>
      <c r="E1705">
        <v>110699</v>
      </c>
      <c r="F1705" t="s">
        <v>598</v>
      </c>
      <c r="G1705">
        <v>202101</v>
      </c>
      <c r="H1705" t="s">
        <v>151</v>
      </c>
      <c r="I1705" t="s">
        <v>152</v>
      </c>
      <c r="J1705">
        <v>321.99</v>
      </c>
      <c r="K1705" t="s">
        <v>6</v>
      </c>
      <c r="L1705">
        <v>321.99</v>
      </c>
    </row>
    <row r="1706" spans="1:12" ht="15" customHeight="1">
      <c r="A1706" s="1" t="s">
        <v>1080</v>
      </c>
      <c r="B1706">
        <v>150</v>
      </c>
      <c r="C1706" t="s">
        <v>9</v>
      </c>
      <c r="D1706" t="s">
        <v>33</v>
      </c>
      <c r="E1706">
        <v>106165</v>
      </c>
      <c r="F1706" t="s">
        <v>315</v>
      </c>
      <c r="G1706">
        <v>202101</v>
      </c>
      <c r="H1706" t="s">
        <v>151</v>
      </c>
      <c r="I1706" t="s">
        <v>152</v>
      </c>
      <c r="J1706">
        <v>118.76</v>
      </c>
      <c r="K1706" t="s">
        <v>6</v>
      </c>
      <c r="L1706">
        <v>118.76</v>
      </c>
    </row>
    <row r="1707" spans="1:12" ht="15" customHeight="1">
      <c r="A1707" s="1" t="s">
        <v>1080</v>
      </c>
      <c r="B1707">
        <v>150</v>
      </c>
      <c r="C1707" t="s">
        <v>9</v>
      </c>
      <c r="D1707" t="s">
        <v>33</v>
      </c>
      <c r="E1707">
        <v>106165</v>
      </c>
      <c r="F1707" t="s">
        <v>315</v>
      </c>
      <c r="G1707">
        <v>202101</v>
      </c>
      <c r="H1707" t="s">
        <v>151</v>
      </c>
      <c r="I1707" t="s">
        <v>152</v>
      </c>
      <c r="J1707">
        <v>178.14</v>
      </c>
      <c r="K1707" t="s">
        <v>6</v>
      </c>
      <c r="L1707">
        <v>178.14</v>
      </c>
    </row>
    <row r="1708" spans="1:12" ht="15" customHeight="1">
      <c r="A1708" s="1" t="s">
        <v>1080</v>
      </c>
      <c r="B1708">
        <v>150</v>
      </c>
      <c r="C1708" t="s">
        <v>9</v>
      </c>
      <c r="D1708" t="s">
        <v>33</v>
      </c>
      <c r="E1708">
        <v>101124</v>
      </c>
      <c r="F1708" t="s">
        <v>569</v>
      </c>
      <c r="G1708">
        <v>202101</v>
      </c>
      <c r="H1708" t="s">
        <v>151</v>
      </c>
      <c r="I1708" t="s">
        <v>152</v>
      </c>
      <c r="J1708">
        <v>588</v>
      </c>
      <c r="K1708" t="s">
        <v>6</v>
      </c>
      <c r="L1708">
        <v>588</v>
      </c>
    </row>
    <row r="1709" spans="1:12" ht="15" customHeight="1">
      <c r="A1709" s="1" t="s">
        <v>1080</v>
      </c>
      <c r="B1709">
        <v>150</v>
      </c>
      <c r="C1709" t="s">
        <v>9</v>
      </c>
      <c r="D1709" t="s">
        <v>33</v>
      </c>
      <c r="E1709">
        <v>101124</v>
      </c>
      <c r="F1709" t="s">
        <v>569</v>
      </c>
      <c r="G1709">
        <v>202101</v>
      </c>
      <c r="H1709" t="s">
        <v>151</v>
      </c>
      <c r="I1709" t="s">
        <v>152</v>
      </c>
      <c r="J1709">
        <v>588</v>
      </c>
      <c r="K1709" t="s">
        <v>6</v>
      </c>
      <c r="L1709">
        <v>588</v>
      </c>
    </row>
    <row r="1710" spans="1:12" ht="15" customHeight="1">
      <c r="A1710" s="1" t="s">
        <v>1080</v>
      </c>
      <c r="B1710">
        <v>150</v>
      </c>
      <c r="C1710" t="s">
        <v>9</v>
      </c>
      <c r="D1710" t="s">
        <v>33</v>
      </c>
      <c r="E1710">
        <v>101124</v>
      </c>
      <c r="F1710" t="s">
        <v>569</v>
      </c>
      <c r="G1710">
        <v>202101</v>
      </c>
      <c r="H1710" t="s">
        <v>151</v>
      </c>
      <c r="I1710" t="s">
        <v>152</v>
      </c>
      <c r="J1710">
        <v>588</v>
      </c>
      <c r="K1710" t="s">
        <v>6</v>
      </c>
      <c r="L1710">
        <v>588</v>
      </c>
    </row>
    <row r="1711" spans="1:12" ht="15" customHeight="1">
      <c r="A1711" s="1" t="s">
        <v>1080</v>
      </c>
      <c r="B1711">
        <v>150</v>
      </c>
      <c r="C1711" t="s">
        <v>9</v>
      </c>
      <c r="D1711" t="s">
        <v>33</v>
      </c>
      <c r="E1711">
        <v>106804</v>
      </c>
      <c r="F1711" t="s">
        <v>368</v>
      </c>
      <c r="G1711">
        <v>202101</v>
      </c>
      <c r="H1711" t="s">
        <v>151</v>
      </c>
      <c r="I1711" t="s">
        <v>152</v>
      </c>
      <c r="J1711">
        <v>3700</v>
      </c>
      <c r="K1711" t="s">
        <v>6</v>
      </c>
      <c r="L1711">
        <v>3700</v>
      </c>
    </row>
    <row r="1712" spans="1:12" ht="15" customHeight="1">
      <c r="A1712" s="1" t="s">
        <v>1080</v>
      </c>
      <c r="B1712">
        <v>150</v>
      </c>
      <c r="C1712" t="s">
        <v>9</v>
      </c>
      <c r="D1712" t="s">
        <v>33</v>
      </c>
      <c r="E1712">
        <v>106962</v>
      </c>
      <c r="F1712" t="s">
        <v>372</v>
      </c>
      <c r="G1712">
        <v>202101</v>
      </c>
      <c r="H1712" t="s">
        <v>151</v>
      </c>
      <c r="I1712" t="s">
        <v>152</v>
      </c>
      <c r="J1712">
        <v>100</v>
      </c>
      <c r="K1712" t="s">
        <v>6</v>
      </c>
      <c r="L1712">
        <v>100</v>
      </c>
    </row>
    <row r="1713" spans="1:12" ht="15" customHeight="1">
      <c r="A1713" s="1" t="s">
        <v>1080</v>
      </c>
      <c r="B1713">
        <v>150</v>
      </c>
      <c r="C1713" t="s">
        <v>9</v>
      </c>
      <c r="D1713" t="s">
        <v>33</v>
      </c>
      <c r="E1713">
        <v>106887</v>
      </c>
      <c r="F1713" t="s">
        <v>662</v>
      </c>
      <c r="G1713">
        <v>202101</v>
      </c>
      <c r="H1713" t="s">
        <v>151</v>
      </c>
      <c r="I1713" t="s">
        <v>152</v>
      </c>
      <c r="J1713">
        <v>59.04</v>
      </c>
      <c r="K1713" t="s">
        <v>6</v>
      </c>
      <c r="L1713">
        <v>59.04</v>
      </c>
    </row>
    <row r="1714" spans="1:12" ht="15" customHeight="1">
      <c r="A1714" s="1" t="s">
        <v>1080</v>
      </c>
      <c r="B1714">
        <v>150</v>
      </c>
      <c r="C1714" t="s">
        <v>9</v>
      </c>
      <c r="D1714" t="s">
        <v>33</v>
      </c>
      <c r="E1714">
        <v>109867</v>
      </c>
      <c r="F1714" t="s">
        <v>486</v>
      </c>
      <c r="G1714">
        <v>202101</v>
      </c>
      <c r="H1714" t="s">
        <v>151</v>
      </c>
      <c r="I1714" t="s">
        <v>152</v>
      </c>
      <c r="J1714">
        <v>27</v>
      </c>
      <c r="K1714" t="s">
        <v>6</v>
      </c>
      <c r="L1714">
        <v>27</v>
      </c>
    </row>
    <row r="1715" spans="1:12" ht="15" customHeight="1">
      <c r="A1715" s="1" t="s">
        <v>1080</v>
      </c>
      <c r="B1715">
        <v>150</v>
      </c>
      <c r="C1715" t="s">
        <v>9</v>
      </c>
      <c r="D1715" t="s">
        <v>33</v>
      </c>
      <c r="E1715">
        <v>109519</v>
      </c>
      <c r="F1715" t="s">
        <v>381</v>
      </c>
      <c r="G1715">
        <v>202101</v>
      </c>
      <c r="H1715" t="s">
        <v>151</v>
      </c>
      <c r="I1715" t="s">
        <v>152</v>
      </c>
      <c r="J1715">
        <v>25.65</v>
      </c>
      <c r="K1715" t="s">
        <v>6</v>
      </c>
      <c r="L1715">
        <v>25.65</v>
      </c>
    </row>
    <row r="1716" spans="1:12" ht="15" customHeight="1">
      <c r="A1716" s="1" t="s">
        <v>1080</v>
      </c>
      <c r="B1716">
        <v>150</v>
      </c>
      <c r="C1716" t="s">
        <v>9</v>
      </c>
      <c r="D1716" t="s">
        <v>33</v>
      </c>
      <c r="E1716">
        <v>100982</v>
      </c>
      <c r="F1716" t="s">
        <v>511</v>
      </c>
      <c r="G1716">
        <v>202101</v>
      </c>
      <c r="H1716" t="s">
        <v>151</v>
      </c>
      <c r="I1716" t="s">
        <v>152</v>
      </c>
      <c r="J1716">
        <v>38.4</v>
      </c>
      <c r="K1716" t="s">
        <v>6</v>
      </c>
      <c r="L1716">
        <v>38.4</v>
      </c>
    </row>
    <row r="1717" spans="1:12" ht="15" customHeight="1">
      <c r="A1717" s="1" t="s">
        <v>1080</v>
      </c>
      <c r="B1717">
        <v>150</v>
      </c>
      <c r="C1717" t="s">
        <v>9</v>
      </c>
      <c r="D1717" t="s">
        <v>33</v>
      </c>
      <c r="E1717">
        <v>100982</v>
      </c>
      <c r="F1717" t="s">
        <v>511</v>
      </c>
      <c r="G1717">
        <v>202101</v>
      </c>
      <c r="H1717" t="s">
        <v>151</v>
      </c>
      <c r="I1717" t="s">
        <v>152</v>
      </c>
      <c r="J1717">
        <v>106.2</v>
      </c>
      <c r="K1717" t="s">
        <v>6</v>
      </c>
      <c r="L1717">
        <v>106.2</v>
      </c>
    </row>
    <row r="1718" spans="1:12" ht="15" customHeight="1">
      <c r="A1718" s="1" t="s">
        <v>1080</v>
      </c>
      <c r="B1718">
        <v>150</v>
      </c>
      <c r="C1718" t="s">
        <v>9</v>
      </c>
      <c r="D1718" t="s">
        <v>33</v>
      </c>
      <c r="E1718">
        <v>100982</v>
      </c>
      <c r="F1718" t="s">
        <v>511</v>
      </c>
      <c r="G1718">
        <v>202101</v>
      </c>
      <c r="H1718" t="s">
        <v>151</v>
      </c>
      <c r="I1718" t="s">
        <v>152</v>
      </c>
      <c r="J1718">
        <v>101.2</v>
      </c>
      <c r="K1718" t="s">
        <v>6</v>
      </c>
      <c r="L1718">
        <v>101.2</v>
      </c>
    </row>
    <row r="1719" spans="1:12" ht="15" customHeight="1">
      <c r="A1719" s="1" t="s">
        <v>1080</v>
      </c>
      <c r="B1719">
        <v>150</v>
      </c>
      <c r="C1719" t="s">
        <v>9</v>
      </c>
      <c r="D1719" t="s">
        <v>33</v>
      </c>
      <c r="E1719">
        <v>100982</v>
      </c>
      <c r="F1719" t="s">
        <v>511</v>
      </c>
      <c r="G1719">
        <v>202101</v>
      </c>
      <c r="H1719" t="s">
        <v>151</v>
      </c>
      <c r="I1719" t="s">
        <v>152</v>
      </c>
      <c r="J1719">
        <v>101.2</v>
      </c>
      <c r="K1719" t="s">
        <v>6</v>
      </c>
      <c r="L1719">
        <v>101.2</v>
      </c>
    </row>
    <row r="1720" spans="1:12" ht="15" customHeight="1">
      <c r="A1720" s="1" t="s">
        <v>1080</v>
      </c>
      <c r="B1720">
        <v>150</v>
      </c>
      <c r="C1720" t="s">
        <v>9</v>
      </c>
      <c r="D1720" t="s">
        <v>33</v>
      </c>
      <c r="E1720">
        <v>106971</v>
      </c>
      <c r="F1720" t="s">
        <v>665</v>
      </c>
      <c r="G1720">
        <v>202101</v>
      </c>
      <c r="H1720" t="s">
        <v>151</v>
      </c>
      <c r="I1720" t="s">
        <v>152</v>
      </c>
      <c r="J1720">
        <v>67.89</v>
      </c>
      <c r="K1720" t="s">
        <v>6</v>
      </c>
      <c r="L1720">
        <v>67.89</v>
      </c>
    </row>
    <row r="1721" spans="1:12" ht="15" customHeight="1">
      <c r="A1721" s="1" t="s">
        <v>1080</v>
      </c>
      <c r="B1721">
        <v>150</v>
      </c>
      <c r="C1721" t="s">
        <v>9</v>
      </c>
      <c r="D1721" t="s">
        <v>33</v>
      </c>
      <c r="E1721">
        <v>100967</v>
      </c>
      <c r="F1721" t="s">
        <v>409</v>
      </c>
      <c r="G1721">
        <v>202101</v>
      </c>
      <c r="H1721" t="s">
        <v>151</v>
      </c>
      <c r="I1721" t="s">
        <v>152</v>
      </c>
      <c r="J1721">
        <v>3345</v>
      </c>
      <c r="K1721" t="s">
        <v>6</v>
      </c>
      <c r="L1721">
        <v>3345</v>
      </c>
    </row>
    <row r="1722" spans="1:12" ht="15" customHeight="1">
      <c r="A1722" s="1" t="s">
        <v>1080</v>
      </c>
      <c r="B1722">
        <v>150</v>
      </c>
      <c r="C1722" t="s">
        <v>9</v>
      </c>
      <c r="D1722" t="s">
        <v>33</v>
      </c>
      <c r="E1722">
        <v>100967</v>
      </c>
      <c r="F1722" t="s">
        <v>409</v>
      </c>
      <c r="G1722">
        <v>202101</v>
      </c>
      <c r="H1722" t="s">
        <v>151</v>
      </c>
      <c r="I1722" t="s">
        <v>152</v>
      </c>
      <c r="J1722">
        <v>6.3</v>
      </c>
      <c r="K1722" t="s">
        <v>6</v>
      </c>
      <c r="L1722">
        <v>6.3</v>
      </c>
    </row>
    <row r="1723" spans="1:12" ht="15" customHeight="1">
      <c r="A1723" s="1" t="s">
        <v>1080</v>
      </c>
      <c r="B1723">
        <v>150</v>
      </c>
      <c r="C1723" t="s">
        <v>9</v>
      </c>
      <c r="D1723" t="s">
        <v>33</v>
      </c>
      <c r="E1723">
        <v>100967</v>
      </c>
      <c r="F1723" t="s">
        <v>409</v>
      </c>
      <c r="G1723">
        <v>202101</v>
      </c>
      <c r="H1723" t="s">
        <v>151</v>
      </c>
      <c r="I1723" t="s">
        <v>152</v>
      </c>
      <c r="J1723">
        <v>2736</v>
      </c>
      <c r="K1723" t="s">
        <v>6</v>
      </c>
      <c r="L1723">
        <v>2736</v>
      </c>
    </row>
    <row r="1724" spans="1:12" ht="15" customHeight="1">
      <c r="A1724" s="1" t="s">
        <v>1080</v>
      </c>
      <c r="B1724">
        <v>150</v>
      </c>
      <c r="C1724" t="s">
        <v>9</v>
      </c>
      <c r="D1724" t="s">
        <v>33</v>
      </c>
      <c r="E1724">
        <v>100967</v>
      </c>
      <c r="F1724" t="s">
        <v>409</v>
      </c>
      <c r="G1724">
        <v>202101</v>
      </c>
      <c r="H1724" t="s">
        <v>151</v>
      </c>
      <c r="I1724" t="s">
        <v>152</v>
      </c>
      <c r="J1724">
        <v>1891</v>
      </c>
      <c r="K1724" t="s">
        <v>6</v>
      </c>
      <c r="L1724">
        <v>1891</v>
      </c>
    </row>
    <row r="1725" spans="1:12" ht="15" customHeight="1">
      <c r="A1725" s="1" t="s">
        <v>1080</v>
      </c>
      <c r="B1725">
        <v>150</v>
      </c>
      <c r="C1725" t="s">
        <v>9</v>
      </c>
      <c r="D1725" t="s">
        <v>33</v>
      </c>
      <c r="E1725">
        <v>100967</v>
      </c>
      <c r="F1725" t="s">
        <v>409</v>
      </c>
      <c r="G1725">
        <v>202101</v>
      </c>
      <c r="H1725" t="s">
        <v>151</v>
      </c>
      <c r="I1725" t="s">
        <v>152</v>
      </c>
      <c r="J1725">
        <v>24</v>
      </c>
      <c r="K1725" t="s">
        <v>6</v>
      </c>
      <c r="L1725">
        <v>24</v>
      </c>
    </row>
    <row r="1726" spans="1:12" ht="15" customHeight="1">
      <c r="A1726" s="1" t="s">
        <v>1080</v>
      </c>
      <c r="B1726">
        <v>150</v>
      </c>
      <c r="C1726" t="s">
        <v>9</v>
      </c>
      <c r="D1726" t="s">
        <v>33</v>
      </c>
      <c r="E1726">
        <v>100967</v>
      </c>
      <c r="F1726" t="s">
        <v>409</v>
      </c>
      <c r="G1726">
        <v>202101</v>
      </c>
      <c r="H1726" t="s">
        <v>151</v>
      </c>
      <c r="I1726" t="s">
        <v>152</v>
      </c>
      <c r="J1726">
        <v>12027.47</v>
      </c>
      <c r="K1726" t="s">
        <v>6</v>
      </c>
      <c r="L1726">
        <v>12027.47</v>
      </c>
    </row>
    <row r="1727" spans="1:12" ht="15" customHeight="1">
      <c r="A1727" s="1" t="s">
        <v>1080</v>
      </c>
      <c r="B1727">
        <v>150</v>
      </c>
      <c r="C1727" t="s">
        <v>9</v>
      </c>
      <c r="D1727" t="s">
        <v>33</v>
      </c>
      <c r="E1727">
        <v>100967</v>
      </c>
      <c r="F1727" t="s">
        <v>409</v>
      </c>
      <c r="G1727">
        <v>202101</v>
      </c>
      <c r="H1727" t="s">
        <v>151</v>
      </c>
      <c r="I1727" t="s">
        <v>152</v>
      </c>
      <c r="J1727">
        <v>11.7</v>
      </c>
      <c r="K1727" t="s">
        <v>6</v>
      </c>
      <c r="L1727">
        <v>11.7</v>
      </c>
    </row>
    <row r="1728" spans="1:12" ht="15" customHeight="1">
      <c r="A1728" s="1" t="s">
        <v>1080</v>
      </c>
      <c r="B1728">
        <v>150</v>
      </c>
      <c r="C1728" t="s">
        <v>9</v>
      </c>
      <c r="D1728" t="s">
        <v>33</v>
      </c>
      <c r="E1728">
        <v>100967</v>
      </c>
      <c r="F1728" t="s">
        <v>409</v>
      </c>
      <c r="G1728">
        <v>202101</v>
      </c>
      <c r="H1728" t="s">
        <v>151</v>
      </c>
      <c r="I1728" t="s">
        <v>152</v>
      </c>
      <c r="J1728">
        <v>215.9</v>
      </c>
      <c r="K1728" t="s">
        <v>6</v>
      </c>
      <c r="L1728">
        <v>215.9</v>
      </c>
    </row>
    <row r="1729" spans="1:12" ht="15" customHeight="1">
      <c r="A1729" s="1" t="s">
        <v>1080</v>
      </c>
      <c r="B1729">
        <v>150</v>
      </c>
      <c r="C1729" t="s">
        <v>9</v>
      </c>
      <c r="D1729" t="s">
        <v>33</v>
      </c>
      <c r="E1729">
        <v>100967</v>
      </c>
      <c r="F1729" t="s">
        <v>409</v>
      </c>
      <c r="G1729">
        <v>202101</v>
      </c>
      <c r="H1729" t="s">
        <v>151</v>
      </c>
      <c r="I1729" t="s">
        <v>152</v>
      </c>
      <c r="J1729">
        <v>0.5</v>
      </c>
      <c r="K1729" t="s">
        <v>5</v>
      </c>
      <c r="L1729">
        <v>-0.5</v>
      </c>
    </row>
    <row r="1730" spans="1:12" ht="15" customHeight="1">
      <c r="A1730" s="1" t="s">
        <v>1080</v>
      </c>
      <c r="B1730">
        <v>150</v>
      </c>
      <c r="C1730" t="s">
        <v>9</v>
      </c>
      <c r="D1730" t="s">
        <v>33</v>
      </c>
      <c r="E1730">
        <v>100967</v>
      </c>
      <c r="F1730" t="s">
        <v>409</v>
      </c>
      <c r="G1730">
        <v>202101</v>
      </c>
      <c r="H1730" t="s">
        <v>151</v>
      </c>
      <c r="I1730" t="s">
        <v>152</v>
      </c>
      <c r="J1730">
        <v>17.899999999999999</v>
      </c>
      <c r="K1730" t="s">
        <v>6</v>
      </c>
      <c r="L1730">
        <v>17.899999999999999</v>
      </c>
    </row>
    <row r="1731" spans="1:12" ht="15" customHeight="1">
      <c r="A1731" s="1" t="s">
        <v>1080</v>
      </c>
      <c r="B1731">
        <v>150</v>
      </c>
      <c r="C1731" t="s">
        <v>9</v>
      </c>
      <c r="D1731" t="s">
        <v>33</v>
      </c>
      <c r="E1731">
        <v>100967</v>
      </c>
      <c r="F1731" t="s">
        <v>409</v>
      </c>
      <c r="G1731">
        <v>202101</v>
      </c>
      <c r="H1731" t="s">
        <v>151</v>
      </c>
      <c r="I1731" t="s">
        <v>152</v>
      </c>
      <c r="J1731">
        <v>0.6</v>
      </c>
      <c r="K1731" t="s">
        <v>6</v>
      </c>
      <c r="L1731">
        <v>0.6</v>
      </c>
    </row>
    <row r="1732" spans="1:12" ht="15" customHeight="1">
      <c r="A1732" s="1" t="s">
        <v>1080</v>
      </c>
      <c r="B1732">
        <v>150</v>
      </c>
      <c r="C1732" t="s">
        <v>9</v>
      </c>
      <c r="D1732" t="s">
        <v>33</v>
      </c>
      <c r="E1732">
        <v>100967</v>
      </c>
      <c r="F1732" t="s">
        <v>409</v>
      </c>
      <c r="G1732">
        <v>202101</v>
      </c>
      <c r="H1732" t="s">
        <v>151</v>
      </c>
      <c r="I1732" t="s">
        <v>152</v>
      </c>
      <c r="J1732">
        <v>2736</v>
      </c>
      <c r="K1732" t="s">
        <v>6</v>
      </c>
      <c r="L1732">
        <v>2736</v>
      </c>
    </row>
    <row r="1733" spans="1:12" ht="15" customHeight="1">
      <c r="A1733" s="1" t="s">
        <v>1080</v>
      </c>
      <c r="B1733">
        <v>150</v>
      </c>
      <c r="C1733" t="s">
        <v>9</v>
      </c>
      <c r="D1733" t="s">
        <v>33</v>
      </c>
      <c r="E1733">
        <v>100967</v>
      </c>
      <c r="F1733" t="s">
        <v>409</v>
      </c>
      <c r="G1733">
        <v>202101</v>
      </c>
      <c r="H1733" t="s">
        <v>151</v>
      </c>
      <c r="I1733" t="s">
        <v>152</v>
      </c>
      <c r="J1733">
        <v>110.5</v>
      </c>
      <c r="K1733" t="s">
        <v>6</v>
      </c>
      <c r="L1733">
        <v>110.5</v>
      </c>
    </row>
    <row r="1734" spans="1:12" ht="15" customHeight="1">
      <c r="A1734" s="1" t="s">
        <v>1080</v>
      </c>
      <c r="B1734">
        <v>150</v>
      </c>
      <c r="C1734" t="s">
        <v>9</v>
      </c>
      <c r="D1734" t="s">
        <v>33</v>
      </c>
      <c r="E1734">
        <v>100967</v>
      </c>
      <c r="F1734" t="s">
        <v>409</v>
      </c>
      <c r="G1734">
        <v>202101</v>
      </c>
      <c r="H1734" t="s">
        <v>151</v>
      </c>
      <c r="I1734" t="s">
        <v>152</v>
      </c>
      <c r="J1734">
        <v>5472</v>
      </c>
      <c r="K1734" t="s">
        <v>6</v>
      </c>
      <c r="L1734">
        <v>5472</v>
      </c>
    </row>
    <row r="1735" spans="1:12" ht="15" customHeight="1">
      <c r="A1735" s="1" t="s">
        <v>1080</v>
      </c>
      <c r="B1735">
        <v>150</v>
      </c>
      <c r="C1735" t="s">
        <v>9</v>
      </c>
      <c r="D1735" t="s">
        <v>33</v>
      </c>
      <c r="E1735">
        <v>100967</v>
      </c>
      <c r="F1735" t="s">
        <v>409</v>
      </c>
      <c r="G1735">
        <v>202101</v>
      </c>
      <c r="H1735" t="s">
        <v>151</v>
      </c>
      <c r="I1735" t="s">
        <v>152</v>
      </c>
      <c r="J1735">
        <v>266.60000000000002</v>
      </c>
      <c r="K1735" t="s">
        <v>6</v>
      </c>
      <c r="L1735">
        <v>266.60000000000002</v>
      </c>
    </row>
    <row r="1736" spans="1:12" ht="15" customHeight="1">
      <c r="A1736" s="1" t="s">
        <v>1080</v>
      </c>
      <c r="B1736">
        <v>150</v>
      </c>
      <c r="C1736" t="s">
        <v>9</v>
      </c>
      <c r="D1736" t="s">
        <v>33</v>
      </c>
      <c r="E1736">
        <v>100967</v>
      </c>
      <c r="F1736" t="s">
        <v>409</v>
      </c>
      <c r="G1736">
        <v>202101</v>
      </c>
      <c r="H1736" t="s">
        <v>151</v>
      </c>
      <c r="I1736" t="s">
        <v>152</v>
      </c>
      <c r="J1736">
        <v>7.4</v>
      </c>
      <c r="K1736" t="s">
        <v>6</v>
      </c>
      <c r="L1736">
        <v>7.4</v>
      </c>
    </row>
    <row r="1737" spans="1:12" ht="15" customHeight="1">
      <c r="A1737" s="1" t="s">
        <v>1080</v>
      </c>
      <c r="B1737">
        <v>150</v>
      </c>
      <c r="C1737" t="s">
        <v>9</v>
      </c>
      <c r="D1737" t="s">
        <v>33</v>
      </c>
      <c r="E1737">
        <v>100967</v>
      </c>
      <c r="F1737" t="s">
        <v>409</v>
      </c>
      <c r="G1737">
        <v>202101</v>
      </c>
      <c r="H1737" t="s">
        <v>151</v>
      </c>
      <c r="I1737" t="s">
        <v>152</v>
      </c>
      <c r="J1737">
        <v>384</v>
      </c>
      <c r="K1737" t="s">
        <v>6</v>
      </c>
      <c r="L1737">
        <v>384</v>
      </c>
    </row>
    <row r="1738" spans="1:12" ht="15" customHeight="1">
      <c r="A1738" s="1" t="s">
        <v>1080</v>
      </c>
      <c r="B1738">
        <v>150</v>
      </c>
      <c r="C1738" t="s">
        <v>9</v>
      </c>
      <c r="D1738" t="s">
        <v>33</v>
      </c>
      <c r="E1738">
        <v>100967</v>
      </c>
      <c r="F1738" t="s">
        <v>409</v>
      </c>
      <c r="G1738">
        <v>202101</v>
      </c>
      <c r="H1738" t="s">
        <v>151</v>
      </c>
      <c r="I1738" t="s">
        <v>152</v>
      </c>
      <c r="J1738">
        <v>2836.5</v>
      </c>
      <c r="K1738" t="s">
        <v>6</v>
      </c>
      <c r="L1738">
        <v>2836.5</v>
      </c>
    </row>
    <row r="1739" spans="1:12" ht="15" customHeight="1">
      <c r="A1739" s="1" t="s">
        <v>1080</v>
      </c>
      <c r="B1739">
        <v>150</v>
      </c>
      <c r="C1739" t="s">
        <v>9</v>
      </c>
      <c r="D1739" t="s">
        <v>33</v>
      </c>
      <c r="E1739">
        <v>100967</v>
      </c>
      <c r="F1739" t="s">
        <v>409</v>
      </c>
      <c r="G1739">
        <v>202101</v>
      </c>
      <c r="H1739" t="s">
        <v>151</v>
      </c>
      <c r="I1739" t="s">
        <v>152</v>
      </c>
      <c r="J1739">
        <v>46.4</v>
      </c>
      <c r="K1739" t="s">
        <v>6</v>
      </c>
      <c r="L1739">
        <v>46.4</v>
      </c>
    </row>
    <row r="1740" spans="1:12" ht="15" customHeight="1">
      <c r="A1740" s="1" t="s">
        <v>1080</v>
      </c>
      <c r="B1740">
        <v>150</v>
      </c>
      <c r="C1740" t="s">
        <v>9</v>
      </c>
      <c r="D1740" t="s">
        <v>33</v>
      </c>
      <c r="E1740">
        <v>100967</v>
      </c>
      <c r="F1740" t="s">
        <v>409</v>
      </c>
      <c r="G1740">
        <v>202101</v>
      </c>
      <c r="H1740" t="s">
        <v>151</v>
      </c>
      <c r="I1740" t="s">
        <v>152</v>
      </c>
      <c r="J1740">
        <v>11346</v>
      </c>
      <c r="K1740" t="s">
        <v>6</v>
      </c>
      <c r="L1740">
        <v>11346</v>
      </c>
    </row>
    <row r="1741" spans="1:12" ht="15" customHeight="1">
      <c r="A1741" s="1" t="s">
        <v>1080</v>
      </c>
      <c r="B1741">
        <v>150</v>
      </c>
      <c r="C1741" t="s">
        <v>9</v>
      </c>
      <c r="D1741" t="s">
        <v>33</v>
      </c>
      <c r="E1741">
        <v>100967</v>
      </c>
      <c r="F1741" t="s">
        <v>409</v>
      </c>
      <c r="G1741">
        <v>202101</v>
      </c>
      <c r="H1741" t="s">
        <v>151</v>
      </c>
      <c r="I1741" t="s">
        <v>152</v>
      </c>
      <c r="J1741">
        <v>5472</v>
      </c>
      <c r="K1741" t="s">
        <v>6</v>
      </c>
      <c r="L1741">
        <v>5472</v>
      </c>
    </row>
    <row r="1742" spans="1:12" ht="15" customHeight="1">
      <c r="A1742" s="1" t="s">
        <v>1080</v>
      </c>
      <c r="B1742">
        <v>150</v>
      </c>
      <c r="C1742" t="s">
        <v>9</v>
      </c>
      <c r="D1742" t="s">
        <v>33</v>
      </c>
      <c r="E1742">
        <v>100967</v>
      </c>
      <c r="F1742" t="s">
        <v>409</v>
      </c>
      <c r="G1742">
        <v>202101</v>
      </c>
      <c r="H1742" t="s">
        <v>151</v>
      </c>
      <c r="I1742" t="s">
        <v>152</v>
      </c>
      <c r="J1742">
        <v>12</v>
      </c>
      <c r="K1742" t="s">
        <v>6</v>
      </c>
      <c r="L1742">
        <v>12</v>
      </c>
    </row>
    <row r="1743" spans="1:12" ht="15" customHeight="1">
      <c r="A1743" s="1" t="s">
        <v>1080</v>
      </c>
      <c r="B1743">
        <v>150</v>
      </c>
      <c r="C1743" t="s">
        <v>9</v>
      </c>
      <c r="D1743" t="s">
        <v>33</v>
      </c>
      <c r="E1743">
        <v>100967</v>
      </c>
      <c r="F1743" t="s">
        <v>409</v>
      </c>
      <c r="G1743">
        <v>202101</v>
      </c>
      <c r="H1743" t="s">
        <v>151</v>
      </c>
      <c r="I1743" t="s">
        <v>152</v>
      </c>
      <c r="J1743">
        <v>5664</v>
      </c>
      <c r="K1743" t="s">
        <v>6</v>
      </c>
      <c r="L1743">
        <v>5664</v>
      </c>
    </row>
    <row r="1744" spans="1:12" ht="15" customHeight="1">
      <c r="A1744" s="1" t="s">
        <v>1080</v>
      </c>
      <c r="B1744">
        <v>150</v>
      </c>
      <c r="C1744" t="s">
        <v>9</v>
      </c>
      <c r="D1744" t="s">
        <v>33</v>
      </c>
      <c r="E1744">
        <v>109025</v>
      </c>
      <c r="F1744" t="s">
        <v>418</v>
      </c>
      <c r="G1744">
        <v>202101</v>
      </c>
      <c r="H1744" t="s">
        <v>151</v>
      </c>
      <c r="I1744" t="s">
        <v>152</v>
      </c>
      <c r="J1744">
        <v>123.29</v>
      </c>
      <c r="K1744" t="s">
        <v>6</v>
      </c>
      <c r="L1744">
        <v>123.29</v>
      </c>
    </row>
    <row r="1745" spans="1:12" ht="15" customHeight="1">
      <c r="A1745" s="1" t="s">
        <v>1080</v>
      </c>
      <c r="B1745">
        <v>150</v>
      </c>
      <c r="C1745" t="s">
        <v>9</v>
      </c>
      <c r="D1745" t="s">
        <v>33</v>
      </c>
      <c r="E1745">
        <v>109025</v>
      </c>
      <c r="F1745" t="s">
        <v>418</v>
      </c>
      <c r="G1745">
        <v>202101</v>
      </c>
      <c r="H1745" t="s">
        <v>151</v>
      </c>
      <c r="I1745" t="s">
        <v>152</v>
      </c>
      <c r="J1745">
        <v>116.82</v>
      </c>
      <c r="K1745" t="s">
        <v>6</v>
      </c>
      <c r="L1745">
        <v>116.82</v>
      </c>
    </row>
    <row r="1746" spans="1:12" ht="15" customHeight="1">
      <c r="A1746" s="1" t="s">
        <v>1080</v>
      </c>
      <c r="B1746">
        <v>150</v>
      </c>
      <c r="C1746" t="s">
        <v>9</v>
      </c>
      <c r="D1746" t="s">
        <v>33</v>
      </c>
      <c r="E1746">
        <v>109025</v>
      </c>
      <c r="F1746" t="s">
        <v>418</v>
      </c>
      <c r="G1746">
        <v>202101</v>
      </c>
      <c r="H1746" t="s">
        <v>151</v>
      </c>
      <c r="I1746" t="s">
        <v>152</v>
      </c>
      <c r="J1746">
        <v>920.4</v>
      </c>
      <c r="K1746" t="s">
        <v>5</v>
      </c>
      <c r="L1746">
        <v>-920.4</v>
      </c>
    </row>
    <row r="1747" spans="1:12" ht="15" customHeight="1">
      <c r="A1747" s="1" t="s">
        <v>1080</v>
      </c>
      <c r="B1747">
        <v>150</v>
      </c>
      <c r="C1747" t="s">
        <v>9</v>
      </c>
      <c r="D1747" t="s">
        <v>33</v>
      </c>
      <c r="E1747">
        <v>109025</v>
      </c>
      <c r="F1747" t="s">
        <v>418</v>
      </c>
      <c r="G1747">
        <v>202101</v>
      </c>
      <c r="H1747" t="s">
        <v>151</v>
      </c>
      <c r="I1747" t="s">
        <v>152</v>
      </c>
      <c r="J1747">
        <v>1101</v>
      </c>
      <c r="K1747" t="s">
        <v>6</v>
      </c>
      <c r="L1747">
        <v>1101</v>
      </c>
    </row>
    <row r="1748" spans="1:12" ht="15" customHeight="1">
      <c r="A1748" s="1" t="s">
        <v>1080</v>
      </c>
      <c r="B1748">
        <v>150</v>
      </c>
      <c r="C1748" t="s">
        <v>9</v>
      </c>
      <c r="D1748" t="s">
        <v>33</v>
      </c>
      <c r="E1748">
        <v>101078</v>
      </c>
      <c r="F1748" t="s">
        <v>440</v>
      </c>
      <c r="G1748">
        <v>202101</v>
      </c>
      <c r="H1748" t="s">
        <v>151</v>
      </c>
      <c r="I1748" t="s">
        <v>152</v>
      </c>
      <c r="J1748">
        <v>166.2</v>
      </c>
      <c r="K1748" t="s">
        <v>6</v>
      </c>
      <c r="L1748">
        <v>166.2</v>
      </c>
    </row>
    <row r="1749" spans="1:12" ht="15" customHeight="1">
      <c r="A1749" s="1" t="s">
        <v>1080</v>
      </c>
      <c r="B1749">
        <v>150</v>
      </c>
      <c r="C1749" t="s">
        <v>9</v>
      </c>
      <c r="D1749" t="s">
        <v>33</v>
      </c>
      <c r="E1749">
        <v>101078</v>
      </c>
      <c r="F1749" t="s">
        <v>440</v>
      </c>
      <c r="G1749">
        <v>202101</v>
      </c>
      <c r="H1749" t="s">
        <v>151</v>
      </c>
      <c r="I1749" t="s">
        <v>152</v>
      </c>
      <c r="J1749">
        <v>161.04</v>
      </c>
      <c r="K1749" t="s">
        <v>6</v>
      </c>
      <c r="L1749">
        <v>161.04</v>
      </c>
    </row>
    <row r="1750" spans="1:12" ht="15" customHeight="1">
      <c r="A1750" s="1" t="s">
        <v>1080</v>
      </c>
      <c r="B1750">
        <v>150</v>
      </c>
      <c r="C1750" t="s">
        <v>9</v>
      </c>
      <c r="D1750" t="s">
        <v>33</v>
      </c>
      <c r="E1750">
        <v>101078</v>
      </c>
      <c r="F1750" t="s">
        <v>440</v>
      </c>
      <c r="G1750">
        <v>202101</v>
      </c>
      <c r="H1750" t="s">
        <v>151</v>
      </c>
      <c r="I1750" t="s">
        <v>152</v>
      </c>
      <c r="J1750">
        <v>24.6</v>
      </c>
      <c r="K1750" t="s">
        <v>5</v>
      </c>
      <c r="L1750">
        <v>-24.6</v>
      </c>
    </row>
    <row r="1751" spans="1:12">
      <c r="A1751" s="1" t="s">
        <v>1080</v>
      </c>
      <c r="B1751">
        <v>150</v>
      </c>
      <c r="C1751" t="s">
        <v>9</v>
      </c>
      <c r="D1751" t="s">
        <v>33</v>
      </c>
      <c r="E1751">
        <v>101078</v>
      </c>
      <c r="F1751" t="s">
        <v>440</v>
      </c>
      <c r="G1751">
        <v>202101</v>
      </c>
      <c r="H1751" t="s">
        <v>151</v>
      </c>
      <c r="I1751" t="s">
        <v>152</v>
      </c>
      <c r="J1751">
        <v>73.8</v>
      </c>
      <c r="K1751" t="s">
        <v>6</v>
      </c>
      <c r="L1751">
        <v>73.8</v>
      </c>
    </row>
    <row r="1752" spans="1:12">
      <c r="A1752" s="1" t="s">
        <v>1080</v>
      </c>
      <c r="B1752">
        <v>154</v>
      </c>
      <c r="C1752" t="s">
        <v>9</v>
      </c>
      <c r="D1752" t="s">
        <v>33</v>
      </c>
      <c r="E1752">
        <v>102450</v>
      </c>
      <c r="F1752" t="s">
        <v>197</v>
      </c>
      <c r="G1752">
        <v>202101</v>
      </c>
      <c r="H1752" t="s">
        <v>151</v>
      </c>
      <c r="I1752" t="s">
        <v>152</v>
      </c>
      <c r="J1752">
        <v>389.7</v>
      </c>
      <c r="K1752" t="s">
        <v>6</v>
      </c>
      <c r="L1752">
        <v>389.7</v>
      </c>
    </row>
    <row r="1753" spans="1:12" ht="15" customHeight="1">
      <c r="A1753" s="1" t="s">
        <v>1080</v>
      </c>
      <c r="B1753">
        <v>154</v>
      </c>
      <c r="C1753" t="s">
        <v>9</v>
      </c>
      <c r="D1753" t="s">
        <v>33</v>
      </c>
      <c r="E1753">
        <v>102450</v>
      </c>
      <c r="F1753" t="s">
        <v>197</v>
      </c>
      <c r="G1753">
        <v>202101</v>
      </c>
      <c r="H1753" t="s">
        <v>151</v>
      </c>
      <c r="I1753" t="s">
        <v>152</v>
      </c>
      <c r="J1753">
        <v>135</v>
      </c>
      <c r="K1753" t="s">
        <v>6</v>
      </c>
      <c r="L1753">
        <v>135</v>
      </c>
    </row>
    <row r="1754" spans="1:12" ht="15" customHeight="1">
      <c r="A1754" s="1" t="s">
        <v>1080</v>
      </c>
      <c r="B1754">
        <v>154</v>
      </c>
      <c r="C1754" t="s">
        <v>9</v>
      </c>
      <c r="D1754" t="s">
        <v>33</v>
      </c>
      <c r="E1754">
        <v>102450</v>
      </c>
      <c r="F1754" t="s">
        <v>197</v>
      </c>
      <c r="G1754">
        <v>202101</v>
      </c>
      <c r="H1754" t="s">
        <v>151</v>
      </c>
      <c r="I1754" t="s">
        <v>152</v>
      </c>
      <c r="J1754">
        <v>214.65</v>
      </c>
      <c r="K1754" t="s">
        <v>6</v>
      </c>
      <c r="L1754">
        <v>214.65</v>
      </c>
    </row>
    <row r="1755" spans="1:12" ht="15" customHeight="1">
      <c r="A1755" s="1" t="s">
        <v>1080</v>
      </c>
      <c r="B1755">
        <v>154</v>
      </c>
      <c r="C1755" t="s">
        <v>9</v>
      </c>
      <c r="D1755" t="s">
        <v>33</v>
      </c>
      <c r="E1755">
        <v>100301</v>
      </c>
      <c r="F1755" t="s">
        <v>199</v>
      </c>
      <c r="G1755">
        <v>202101</v>
      </c>
      <c r="H1755" t="s">
        <v>151</v>
      </c>
      <c r="I1755" t="s">
        <v>152</v>
      </c>
      <c r="J1755">
        <v>0.01</v>
      </c>
      <c r="K1755" t="s">
        <v>6</v>
      </c>
      <c r="L1755">
        <v>0.01</v>
      </c>
    </row>
    <row r="1756" spans="1:12" ht="15" customHeight="1">
      <c r="A1756" s="1" t="s">
        <v>1080</v>
      </c>
      <c r="B1756">
        <v>154</v>
      </c>
      <c r="C1756" t="s">
        <v>9</v>
      </c>
      <c r="D1756" t="s">
        <v>33</v>
      </c>
      <c r="E1756">
        <v>100301</v>
      </c>
      <c r="F1756" t="s">
        <v>199</v>
      </c>
      <c r="G1756">
        <v>202101</v>
      </c>
      <c r="H1756" t="s">
        <v>151</v>
      </c>
      <c r="I1756" t="s">
        <v>152</v>
      </c>
      <c r="J1756">
        <v>14446.11</v>
      </c>
      <c r="K1756" t="s">
        <v>6</v>
      </c>
      <c r="L1756">
        <v>14446.11</v>
      </c>
    </row>
    <row r="1757" spans="1:12" ht="15" customHeight="1">
      <c r="A1757" s="1" t="s">
        <v>1080</v>
      </c>
      <c r="B1757">
        <v>154</v>
      </c>
      <c r="C1757" t="s">
        <v>9</v>
      </c>
      <c r="D1757" t="s">
        <v>33</v>
      </c>
      <c r="E1757">
        <v>106408</v>
      </c>
      <c r="F1757" t="s">
        <v>548</v>
      </c>
      <c r="G1757">
        <v>202101</v>
      </c>
      <c r="H1757" t="s">
        <v>151</v>
      </c>
      <c r="I1757" t="s">
        <v>152</v>
      </c>
      <c r="J1757">
        <v>131</v>
      </c>
      <c r="K1757" t="s">
        <v>6</v>
      </c>
      <c r="L1757">
        <v>131</v>
      </c>
    </row>
    <row r="1758" spans="1:12" ht="15" customHeight="1">
      <c r="A1758" s="1" t="s">
        <v>1080</v>
      </c>
      <c r="B1758">
        <v>154</v>
      </c>
      <c r="C1758" t="s">
        <v>9</v>
      </c>
      <c r="D1758" t="s">
        <v>33</v>
      </c>
      <c r="E1758">
        <v>110038</v>
      </c>
      <c r="F1758" t="s">
        <v>200</v>
      </c>
      <c r="G1758">
        <v>202101</v>
      </c>
      <c r="H1758" t="s">
        <v>151</v>
      </c>
      <c r="I1758" t="s">
        <v>152</v>
      </c>
      <c r="J1758">
        <v>2391.6</v>
      </c>
      <c r="K1758" t="s">
        <v>5</v>
      </c>
      <c r="L1758">
        <v>-2391.6</v>
      </c>
    </row>
    <row r="1759" spans="1:12">
      <c r="A1759" s="1" t="s">
        <v>1080</v>
      </c>
      <c r="B1759">
        <v>154</v>
      </c>
      <c r="C1759" t="s">
        <v>9</v>
      </c>
      <c r="D1759" t="s">
        <v>33</v>
      </c>
      <c r="E1759">
        <v>110038</v>
      </c>
      <c r="F1759" t="s">
        <v>200</v>
      </c>
      <c r="G1759">
        <v>202101</v>
      </c>
      <c r="H1759" t="s">
        <v>151</v>
      </c>
      <c r="I1759" t="s">
        <v>152</v>
      </c>
      <c r="J1759">
        <v>18223.2</v>
      </c>
      <c r="K1759" t="s">
        <v>6</v>
      </c>
      <c r="L1759">
        <v>18223.2</v>
      </c>
    </row>
    <row r="1760" spans="1:12" ht="15" customHeight="1">
      <c r="A1760" s="1" t="s">
        <v>1080</v>
      </c>
      <c r="B1760">
        <v>154</v>
      </c>
      <c r="C1760" t="s">
        <v>9</v>
      </c>
      <c r="D1760" t="s">
        <v>33</v>
      </c>
      <c r="E1760">
        <v>108146</v>
      </c>
      <c r="F1760" t="s">
        <v>549</v>
      </c>
      <c r="G1760">
        <v>202101</v>
      </c>
      <c r="H1760" t="s">
        <v>151</v>
      </c>
      <c r="I1760" t="s">
        <v>152</v>
      </c>
      <c r="J1760">
        <v>51</v>
      </c>
      <c r="K1760" t="s">
        <v>6</v>
      </c>
      <c r="L1760">
        <v>51</v>
      </c>
    </row>
    <row r="1761" spans="1:12" ht="15" customHeight="1">
      <c r="A1761" s="1" t="s">
        <v>1080</v>
      </c>
      <c r="B1761">
        <v>154</v>
      </c>
      <c r="C1761" t="s">
        <v>9</v>
      </c>
      <c r="D1761" t="s">
        <v>33</v>
      </c>
      <c r="E1761">
        <v>100905</v>
      </c>
      <c r="F1761" t="s">
        <v>205</v>
      </c>
      <c r="G1761">
        <v>202101</v>
      </c>
      <c r="H1761" t="s">
        <v>151</v>
      </c>
      <c r="I1761" t="s">
        <v>152</v>
      </c>
      <c r="J1761">
        <v>19.600000000000001</v>
      </c>
      <c r="K1761" t="s">
        <v>6</v>
      </c>
      <c r="L1761">
        <v>19.600000000000001</v>
      </c>
    </row>
    <row r="1762" spans="1:12" ht="15" customHeight="1">
      <c r="A1762" s="1" t="s">
        <v>1080</v>
      </c>
      <c r="B1762">
        <v>154</v>
      </c>
      <c r="C1762" t="s">
        <v>9</v>
      </c>
      <c r="D1762" t="s">
        <v>33</v>
      </c>
      <c r="E1762">
        <v>100905</v>
      </c>
      <c r="F1762" t="s">
        <v>205</v>
      </c>
      <c r="G1762">
        <v>202101</v>
      </c>
      <c r="H1762" t="s">
        <v>151</v>
      </c>
      <c r="I1762" t="s">
        <v>152</v>
      </c>
      <c r="J1762">
        <v>4.12</v>
      </c>
      <c r="K1762" t="s">
        <v>6</v>
      </c>
      <c r="L1762">
        <v>4.12</v>
      </c>
    </row>
    <row r="1763" spans="1:12" ht="15" customHeight="1">
      <c r="A1763" s="1" t="s">
        <v>1080</v>
      </c>
      <c r="B1763">
        <v>154</v>
      </c>
      <c r="C1763" t="s">
        <v>9</v>
      </c>
      <c r="D1763" t="s">
        <v>33</v>
      </c>
      <c r="E1763">
        <v>100772</v>
      </c>
      <c r="F1763" t="s">
        <v>392</v>
      </c>
      <c r="G1763">
        <v>202101</v>
      </c>
      <c r="H1763" t="s">
        <v>151</v>
      </c>
      <c r="I1763" t="s">
        <v>152</v>
      </c>
      <c r="J1763">
        <v>275.3</v>
      </c>
      <c r="K1763" t="s">
        <v>6</v>
      </c>
      <c r="L1763">
        <v>275.3</v>
      </c>
    </row>
    <row r="1764" spans="1:12" ht="15" customHeight="1">
      <c r="A1764" s="1" t="s">
        <v>1080</v>
      </c>
      <c r="B1764">
        <v>154</v>
      </c>
      <c r="C1764" t="s">
        <v>9</v>
      </c>
      <c r="D1764" t="s">
        <v>33</v>
      </c>
      <c r="E1764">
        <v>100772</v>
      </c>
      <c r="F1764" t="s">
        <v>392</v>
      </c>
      <c r="G1764">
        <v>202101</v>
      </c>
      <c r="H1764" t="s">
        <v>151</v>
      </c>
      <c r="I1764" t="s">
        <v>152</v>
      </c>
      <c r="J1764">
        <v>83</v>
      </c>
      <c r="K1764" t="s">
        <v>6</v>
      </c>
      <c r="L1764">
        <v>83</v>
      </c>
    </row>
    <row r="1765" spans="1:12" ht="15" customHeight="1">
      <c r="A1765" s="1" t="s">
        <v>1080</v>
      </c>
      <c r="B1765">
        <v>154</v>
      </c>
      <c r="C1765" t="s">
        <v>9</v>
      </c>
      <c r="D1765" t="s">
        <v>33</v>
      </c>
      <c r="E1765">
        <v>107685</v>
      </c>
      <c r="F1765" t="s">
        <v>601</v>
      </c>
      <c r="G1765">
        <v>202101</v>
      </c>
      <c r="H1765" t="s">
        <v>151</v>
      </c>
      <c r="I1765" t="s">
        <v>152</v>
      </c>
      <c r="J1765">
        <v>1572.75</v>
      </c>
      <c r="K1765" t="s">
        <v>6</v>
      </c>
      <c r="L1765">
        <v>1572.75</v>
      </c>
    </row>
    <row r="1766" spans="1:12" ht="15" customHeight="1">
      <c r="A1766" s="1" t="s">
        <v>1080</v>
      </c>
      <c r="B1766">
        <v>154</v>
      </c>
      <c r="C1766" t="s">
        <v>9</v>
      </c>
      <c r="D1766" t="s">
        <v>33</v>
      </c>
      <c r="E1766">
        <v>107685</v>
      </c>
      <c r="F1766" t="s">
        <v>601</v>
      </c>
      <c r="G1766">
        <v>202101</v>
      </c>
      <c r="H1766" t="s">
        <v>151</v>
      </c>
      <c r="I1766" t="s">
        <v>152</v>
      </c>
      <c r="J1766">
        <v>1258.2</v>
      </c>
      <c r="K1766" t="s">
        <v>6</v>
      </c>
      <c r="L1766">
        <v>1258.2</v>
      </c>
    </row>
    <row r="1767" spans="1:12" ht="15" customHeight="1">
      <c r="A1767" s="1" t="s">
        <v>1080</v>
      </c>
      <c r="B1767">
        <v>154</v>
      </c>
      <c r="C1767" t="s">
        <v>9</v>
      </c>
      <c r="D1767" t="s">
        <v>33</v>
      </c>
      <c r="E1767">
        <v>105752</v>
      </c>
      <c r="F1767" t="s">
        <v>195</v>
      </c>
      <c r="G1767">
        <v>202101</v>
      </c>
      <c r="H1767" t="s">
        <v>151</v>
      </c>
      <c r="I1767" t="s">
        <v>152</v>
      </c>
      <c r="J1767">
        <v>72.48</v>
      </c>
      <c r="K1767" t="s">
        <v>6</v>
      </c>
      <c r="L1767">
        <v>72.48</v>
      </c>
    </row>
    <row r="1768" spans="1:12" ht="15" customHeight="1">
      <c r="A1768" s="1" t="s">
        <v>1080</v>
      </c>
      <c r="B1768">
        <v>154</v>
      </c>
      <c r="C1768" t="s">
        <v>9</v>
      </c>
      <c r="D1768" t="s">
        <v>33</v>
      </c>
      <c r="E1768">
        <v>105752</v>
      </c>
      <c r="F1768" t="s">
        <v>195</v>
      </c>
      <c r="G1768">
        <v>202101</v>
      </c>
      <c r="H1768" t="s">
        <v>151</v>
      </c>
      <c r="I1768" t="s">
        <v>152</v>
      </c>
      <c r="J1768">
        <v>79.95</v>
      </c>
      <c r="K1768" t="s">
        <v>6</v>
      </c>
      <c r="L1768">
        <v>79.95</v>
      </c>
    </row>
    <row r="1769" spans="1:12" ht="15" customHeight="1">
      <c r="A1769" s="1" t="s">
        <v>1080</v>
      </c>
      <c r="B1769">
        <v>154</v>
      </c>
      <c r="C1769" t="s">
        <v>9</v>
      </c>
      <c r="D1769" t="s">
        <v>33</v>
      </c>
      <c r="E1769">
        <v>105752</v>
      </c>
      <c r="F1769" t="s">
        <v>195</v>
      </c>
      <c r="G1769">
        <v>202101</v>
      </c>
      <c r="H1769" t="s">
        <v>151</v>
      </c>
      <c r="I1769" t="s">
        <v>152</v>
      </c>
      <c r="J1769">
        <v>66.599999999999994</v>
      </c>
      <c r="K1769" t="s">
        <v>6</v>
      </c>
      <c r="L1769">
        <v>66.599999999999994</v>
      </c>
    </row>
    <row r="1770" spans="1:12" ht="15" customHeight="1">
      <c r="A1770" s="1" t="s">
        <v>1080</v>
      </c>
      <c r="B1770">
        <v>154</v>
      </c>
      <c r="C1770" t="s">
        <v>9</v>
      </c>
      <c r="D1770" t="s">
        <v>33</v>
      </c>
      <c r="E1770">
        <v>105752</v>
      </c>
      <c r="F1770" t="s">
        <v>195</v>
      </c>
      <c r="G1770">
        <v>202101</v>
      </c>
      <c r="H1770" t="s">
        <v>151</v>
      </c>
      <c r="I1770" t="s">
        <v>152</v>
      </c>
      <c r="J1770">
        <v>2.64</v>
      </c>
      <c r="K1770" t="s">
        <v>6</v>
      </c>
      <c r="L1770">
        <v>2.64</v>
      </c>
    </row>
    <row r="1771" spans="1:12" ht="15" customHeight="1">
      <c r="A1771" s="1" t="s">
        <v>1080</v>
      </c>
      <c r="B1771">
        <v>154</v>
      </c>
      <c r="C1771" t="s">
        <v>9</v>
      </c>
      <c r="D1771" t="s">
        <v>33</v>
      </c>
      <c r="E1771">
        <v>105752</v>
      </c>
      <c r="F1771" t="s">
        <v>195</v>
      </c>
      <c r="G1771">
        <v>202101</v>
      </c>
      <c r="H1771" t="s">
        <v>151</v>
      </c>
      <c r="I1771" t="s">
        <v>152</v>
      </c>
      <c r="J1771">
        <v>289.92</v>
      </c>
      <c r="K1771" t="s">
        <v>6</v>
      </c>
      <c r="L1771">
        <v>289.92</v>
      </c>
    </row>
    <row r="1772" spans="1:12" ht="15" customHeight="1">
      <c r="A1772" s="1" t="s">
        <v>1080</v>
      </c>
      <c r="B1772">
        <v>154</v>
      </c>
      <c r="C1772" t="s">
        <v>9</v>
      </c>
      <c r="D1772" t="s">
        <v>33</v>
      </c>
      <c r="E1772">
        <v>109840</v>
      </c>
      <c r="F1772" t="s">
        <v>585</v>
      </c>
      <c r="G1772">
        <v>202101</v>
      </c>
      <c r="H1772" t="s">
        <v>151</v>
      </c>
      <c r="I1772" t="s">
        <v>152</v>
      </c>
      <c r="J1772">
        <v>6135.6</v>
      </c>
      <c r="K1772" t="s">
        <v>6</v>
      </c>
      <c r="L1772">
        <v>6135.6</v>
      </c>
    </row>
    <row r="1773" spans="1:12" ht="15" customHeight="1">
      <c r="A1773" s="1" t="s">
        <v>1080</v>
      </c>
      <c r="B1773">
        <v>154</v>
      </c>
      <c r="C1773" t="s">
        <v>9</v>
      </c>
      <c r="D1773" t="s">
        <v>33</v>
      </c>
      <c r="E1773">
        <v>109840</v>
      </c>
      <c r="F1773" t="s">
        <v>585</v>
      </c>
      <c r="G1773">
        <v>202101</v>
      </c>
      <c r="H1773" t="s">
        <v>151</v>
      </c>
      <c r="I1773" t="s">
        <v>152</v>
      </c>
      <c r="J1773">
        <v>2858.4</v>
      </c>
      <c r="K1773" t="s">
        <v>6</v>
      </c>
      <c r="L1773">
        <v>2858.4</v>
      </c>
    </row>
    <row r="1774" spans="1:12" ht="15" customHeight="1">
      <c r="A1774" s="1" t="s">
        <v>1080</v>
      </c>
      <c r="B1774">
        <v>154</v>
      </c>
      <c r="C1774" t="s">
        <v>9</v>
      </c>
      <c r="D1774" t="s">
        <v>33</v>
      </c>
      <c r="E1774">
        <v>109840</v>
      </c>
      <c r="F1774" t="s">
        <v>585</v>
      </c>
      <c r="G1774">
        <v>202101</v>
      </c>
      <c r="H1774" t="s">
        <v>151</v>
      </c>
      <c r="I1774" t="s">
        <v>152</v>
      </c>
      <c r="J1774">
        <v>9528</v>
      </c>
      <c r="K1774" t="s">
        <v>6</v>
      </c>
      <c r="L1774">
        <v>9528</v>
      </c>
    </row>
    <row r="1775" spans="1:12" ht="15" customHeight="1">
      <c r="A1775" s="1" t="s">
        <v>1080</v>
      </c>
      <c r="B1775">
        <v>157</v>
      </c>
      <c r="C1775" t="s">
        <v>19</v>
      </c>
      <c r="D1775" t="s">
        <v>43</v>
      </c>
      <c r="E1775">
        <v>110595</v>
      </c>
      <c r="F1775" t="s">
        <v>154</v>
      </c>
      <c r="G1775">
        <v>202101</v>
      </c>
      <c r="H1775" t="s">
        <v>151</v>
      </c>
      <c r="I1775" t="s">
        <v>152</v>
      </c>
      <c r="J1775">
        <v>180.41</v>
      </c>
      <c r="K1775" t="s">
        <v>6</v>
      </c>
      <c r="L1775">
        <v>180.41</v>
      </c>
    </row>
    <row r="1776" spans="1:12" ht="15" customHeight="1">
      <c r="A1776" s="1" t="s">
        <v>1080</v>
      </c>
      <c r="B1776">
        <v>159</v>
      </c>
      <c r="C1776" t="s">
        <v>9</v>
      </c>
      <c r="D1776" t="s">
        <v>33</v>
      </c>
      <c r="E1776">
        <v>108705</v>
      </c>
      <c r="F1776" t="s">
        <v>187</v>
      </c>
      <c r="G1776">
        <v>202101</v>
      </c>
      <c r="H1776" t="s">
        <v>151</v>
      </c>
      <c r="I1776" t="s">
        <v>152</v>
      </c>
      <c r="J1776">
        <v>1083</v>
      </c>
      <c r="K1776" t="s">
        <v>6</v>
      </c>
      <c r="L1776">
        <v>1083</v>
      </c>
    </row>
    <row r="1777" spans="1:12" ht="15" customHeight="1">
      <c r="A1777" s="1" t="s">
        <v>1080</v>
      </c>
      <c r="B1777">
        <v>159</v>
      </c>
      <c r="C1777" t="s">
        <v>9</v>
      </c>
      <c r="D1777" t="s">
        <v>33</v>
      </c>
      <c r="E1777">
        <v>108705</v>
      </c>
      <c r="F1777" t="s">
        <v>187</v>
      </c>
      <c r="G1777">
        <v>202101</v>
      </c>
      <c r="H1777" t="s">
        <v>151</v>
      </c>
      <c r="I1777" t="s">
        <v>152</v>
      </c>
      <c r="J1777">
        <v>989.8</v>
      </c>
      <c r="K1777" t="s">
        <v>6</v>
      </c>
      <c r="L1777">
        <v>989.8</v>
      </c>
    </row>
    <row r="1778" spans="1:12" ht="15" customHeight="1">
      <c r="A1778" s="1" t="s">
        <v>1080</v>
      </c>
      <c r="B1778">
        <v>159</v>
      </c>
      <c r="C1778" t="s">
        <v>9</v>
      </c>
      <c r="D1778" t="s">
        <v>33</v>
      </c>
      <c r="E1778">
        <v>108705</v>
      </c>
      <c r="F1778" t="s">
        <v>187</v>
      </c>
      <c r="G1778">
        <v>202101</v>
      </c>
      <c r="H1778" t="s">
        <v>151</v>
      </c>
      <c r="I1778" t="s">
        <v>152</v>
      </c>
      <c r="J1778">
        <v>722</v>
      </c>
      <c r="K1778" t="s">
        <v>6</v>
      </c>
      <c r="L1778">
        <v>722</v>
      </c>
    </row>
    <row r="1779" spans="1:12" ht="15" customHeight="1">
      <c r="A1779" s="1" t="s">
        <v>1080</v>
      </c>
      <c r="B1779">
        <v>159</v>
      </c>
      <c r="C1779" t="s">
        <v>9</v>
      </c>
      <c r="D1779" t="s">
        <v>33</v>
      </c>
      <c r="E1779">
        <v>108705</v>
      </c>
      <c r="F1779" t="s">
        <v>187</v>
      </c>
      <c r="G1779">
        <v>202101</v>
      </c>
      <c r="H1779" t="s">
        <v>151</v>
      </c>
      <c r="I1779" t="s">
        <v>152</v>
      </c>
      <c r="J1779">
        <v>1939.14</v>
      </c>
      <c r="K1779" t="s">
        <v>6</v>
      </c>
      <c r="L1779">
        <v>1939.14</v>
      </c>
    </row>
    <row r="1780" spans="1:12" ht="15" customHeight="1">
      <c r="A1780" s="1" t="s">
        <v>1080</v>
      </c>
      <c r="B1780">
        <v>159</v>
      </c>
      <c r="C1780" t="s">
        <v>9</v>
      </c>
      <c r="D1780" t="s">
        <v>33</v>
      </c>
      <c r="E1780">
        <v>108705</v>
      </c>
      <c r="F1780" t="s">
        <v>187</v>
      </c>
      <c r="G1780">
        <v>202101</v>
      </c>
      <c r="H1780" t="s">
        <v>151</v>
      </c>
      <c r="I1780" t="s">
        <v>152</v>
      </c>
      <c r="J1780">
        <v>252</v>
      </c>
      <c r="K1780" t="s">
        <v>6</v>
      </c>
      <c r="L1780">
        <v>252</v>
      </c>
    </row>
    <row r="1781" spans="1:12" ht="15" customHeight="1">
      <c r="A1781" s="1" t="s">
        <v>1080</v>
      </c>
      <c r="B1781">
        <v>159</v>
      </c>
      <c r="C1781" t="s">
        <v>9</v>
      </c>
      <c r="D1781" t="s">
        <v>33</v>
      </c>
      <c r="E1781">
        <v>103223</v>
      </c>
      <c r="F1781" t="s">
        <v>190</v>
      </c>
      <c r="G1781">
        <v>202101</v>
      </c>
      <c r="H1781" t="s">
        <v>151</v>
      </c>
      <c r="I1781" t="s">
        <v>152</v>
      </c>
      <c r="J1781">
        <v>36.450000000000003</v>
      </c>
      <c r="K1781" t="s">
        <v>6</v>
      </c>
      <c r="L1781">
        <v>36.450000000000003</v>
      </c>
    </row>
    <row r="1782" spans="1:12" ht="15" customHeight="1">
      <c r="A1782" s="1" t="s">
        <v>1080</v>
      </c>
      <c r="B1782">
        <v>159</v>
      </c>
      <c r="C1782" t="s">
        <v>9</v>
      </c>
      <c r="D1782" t="s">
        <v>33</v>
      </c>
      <c r="E1782">
        <v>103223</v>
      </c>
      <c r="F1782" t="s">
        <v>190</v>
      </c>
      <c r="G1782">
        <v>202101</v>
      </c>
      <c r="H1782" t="s">
        <v>151</v>
      </c>
      <c r="I1782" t="s">
        <v>152</v>
      </c>
      <c r="J1782">
        <v>605</v>
      </c>
      <c r="K1782" t="s">
        <v>6</v>
      </c>
      <c r="L1782">
        <v>605</v>
      </c>
    </row>
    <row r="1783" spans="1:12" ht="15" customHeight="1">
      <c r="A1783" s="1" t="s">
        <v>1080</v>
      </c>
      <c r="B1783">
        <v>159</v>
      </c>
      <c r="C1783" t="s">
        <v>9</v>
      </c>
      <c r="D1783" t="s">
        <v>33</v>
      </c>
      <c r="E1783">
        <v>103223</v>
      </c>
      <c r="F1783" t="s">
        <v>190</v>
      </c>
      <c r="G1783">
        <v>202101</v>
      </c>
      <c r="H1783" t="s">
        <v>151</v>
      </c>
      <c r="I1783" t="s">
        <v>152</v>
      </c>
      <c r="J1783">
        <v>1725.12</v>
      </c>
      <c r="K1783" t="s">
        <v>6</v>
      </c>
      <c r="L1783">
        <v>1725.12</v>
      </c>
    </row>
    <row r="1784" spans="1:12" ht="15" customHeight="1">
      <c r="A1784" s="1" t="s">
        <v>1080</v>
      </c>
      <c r="B1784">
        <v>159</v>
      </c>
      <c r="C1784" t="s">
        <v>9</v>
      </c>
      <c r="D1784" t="s">
        <v>33</v>
      </c>
      <c r="E1784">
        <v>103223</v>
      </c>
      <c r="F1784" t="s">
        <v>190</v>
      </c>
      <c r="G1784">
        <v>202101</v>
      </c>
      <c r="H1784" t="s">
        <v>151</v>
      </c>
      <c r="I1784" t="s">
        <v>152</v>
      </c>
      <c r="J1784">
        <v>1725.12</v>
      </c>
      <c r="K1784" t="s">
        <v>6</v>
      </c>
      <c r="L1784">
        <v>1725.12</v>
      </c>
    </row>
    <row r="1785" spans="1:12" ht="15" customHeight="1">
      <c r="A1785" s="1" t="s">
        <v>1080</v>
      </c>
      <c r="B1785">
        <v>159</v>
      </c>
      <c r="C1785" t="s">
        <v>9</v>
      </c>
      <c r="D1785" t="s">
        <v>33</v>
      </c>
      <c r="E1785">
        <v>103223</v>
      </c>
      <c r="F1785" t="s">
        <v>190</v>
      </c>
      <c r="G1785">
        <v>202101</v>
      </c>
      <c r="H1785" t="s">
        <v>151</v>
      </c>
      <c r="I1785" t="s">
        <v>152</v>
      </c>
      <c r="J1785">
        <v>195</v>
      </c>
      <c r="K1785" t="s">
        <v>6</v>
      </c>
      <c r="L1785">
        <v>195</v>
      </c>
    </row>
    <row r="1786" spans="1:12" ht="15" customHeight="1">
      <c r="A1786" s="1" t="s">
        <v>1080</v>
      </c>
      <c r="B1786">
        <v>159</v>
      </c>
      <c r="C1786" t="s">
        <v>9</v>
      </c>
      <c r="D1786" t="s">
        <v>33</v>
      </c>
      <c r="E1786">
        <v>103223</v>
      </c>
      <c r="F1786" t="s">
        <v>190</v>
      </c>
      <c r="G1786">
        <v>202101</v>
      </c>
      <c r="H1786" t="s">
        <v>151</v>
      </c>
      <c r="I1786" t="s">
        <v>152</v>
      </c>
      <c r="J1786">
        <v>1002.4</v>
      </c>
      <c r="K1786" t="s">
        <v>6</v>
      </c>
      <c r="L1786">
        <v>1002.4</v>
      </c>
    </row>
    <row r="1787" spans="1:12" ht="15" customHeight="1">
      <c r="A1787" s="1" t="s">
        <v>1080</v>
      </c>
      <c r="B1787">
        <v>159</v>
      </c>
      <c r="C1787" t="s">
        <v>9</v>
      </c>
      <c r="D1787" t="s">
        <v>33</v>
      </c>
      <c r="E1787">
        <v>103223</v>
      </c>
      <c r="F1787" t="s">
        <v>190</v>
      </c>
      <c r="G1787">
        <v>202101</v>
      </c>
      <c r="H1787" t="s">
        <v>151</v>
      </c>
      <c r="I1787" t="s">
        <v>152</v>
      </c>
      <c r="J1787">
        <v>3022.8</v>
      </c>
      <c r="K1787" t="s">
        <v>6</v>
      </c>
      <c r="L1787">
        <v>3022.8</v>
      </c>
    </row>
    <row r="1788" spans="1:12" ht="15" customHeight="1">
      <c r="A1788" s="1" t="s">
        <v>1080</v>
      </c>
      <c r="B1788">
        <v>159</v>
      </c>
      <c r="C1788" t="s">
        <v>9</v>
      </c>
      <c r="D1788" t="s">
        <v>33</v>
      </c>
      <c r="E1788">
        <v>103223</v>
      </c>
      <c r="F1788" t="s">
        <v>190</v>
      </c>
      <c r="G1788">
        <v>202101</v>
      </c>
      <c r="H1788" t="s">
        <v>151</v>
      </c>
      <c r="I1788" t="s">
        <v>152</v>
      </c>
      <c r="J1788">
        <v>195</v>
      </c>
      <c r="K1788" t="s">
        <v>6</v>
      </c>
      <c r="L1788">
        <v>195</v>
      </c>
    </row>
    <row r="1789" spans="1:12" ht="15" customHeight="1">
      <c r="A1789" s="1" t="s">
        <v>1080</v>
      </c>
      <c r="B1789">
        <v>159</v>
      </c>
      <c r="C1789" t="s">
        <v>9</v>
      </c>
      <c r="D1789" t="s">
        <v>33</v>
      </c>
      <c r="E1789">
        <v>103223</v>
      </c>
      <c r="F1789" t="s">
        <v>190</v>
      </c>
      <c r="G1789">
        <v>202101</v>
      </c>
      <c r="H1789" t="s">
        <v>151</v>
      </c>
      <c r="I1789" t="s">
        <v>152</v>
      </c>
      <c r="J1789">
        <v>26937.599999999999</v>
      </c>
      <c r="K1789" t="s">
        <v>6</v>
      </c>
      <c r="L1789">
        <v>26937.599999999999</v>
      </c>
    </row>
    <row r="1790" spans="1:12" ht="15" customHeight="1">
      <c r="A1790" s="1" t="s">
        <v>1080</v>
      </c>
      <c r="B1790">
        <v>159</v>
      </c>
      <c r="C1790" t="s">
        <v>9</v>
      </c>
      <c r="D1790" t="s">
        <v>33</v>
      </c>
      <c r="E1790">
        <v>103223</v>
      </c>
      <c r="F1790" t="s">
        <v>190</v>
      </c>
      <c r="G1790">
        <v>202101</v>
      </c>
      <c r="H1790" t="s">
        <v>151</v>
      </c>
      <c r="I1790" t="s">
        <v>152</v>
      </c>
      <c r="J1790">
        <v>1509.48</v>
      </c>
      <c r="K1790" t="s">
        <v>6</v>
      </c>
      <c r="L1790">
        <v>1509.48</v>
      </c>
    </row>
    <row r="1791" spans="1:12" ht="15" customHeight="1">
      <c r="A1791" s="1" t="s">
        <v>1080</v>
      </c>
      <c r="B1791">
        <v>159</v>
      </c>
      <c r="C1791" t="s">
        <v>9</v>
      </c>
      <c r="D1791" t="s">
        <v>33</v>
      </c>
      <c r="E1791">
        <v>103223</v>
      </c>
      <c r="F1791" t="s">
        <v>190</v>
      </c>
      <c r="G1791">
        <v>202101</v>
      </c>
      <c r="H1791" t="s">
        <v>151</v>
      </c>
      <c r="I1791" t="s">
        <v>152</v>
      </c>
      <c r="J1791">
        <v>215.64</v>
      </c>
      <c r="K1791" t="s">
        <v>6</v>
      </c>
      <c r="L1791">
        <v>215.64</v>
      </c>
    </row>
    <row r="1792" spans="1:12" ht="15" customHeight="1">
      <c r="A1792" s="1" t="s">
        <v>1080</v>
      </c>
      <c r="B1792">
        <v>159</v>
      </c>
      <c r="C1792" t="s">
        <v>9</v>
      </c>
      <c r="D1792" t="s">
        <v>33</v>
      </c>
      <c r="E1792">
        <v>110468</v>
      </c>
      <c r="F1792" t="s">
        <v>182</v>
      </c>
      <c r="G1792">
        <v>202101</v>
      </c>
      <c r="H1792" t="s">
        <v>151</v>
      </c>
      <c r="I1792" t="s">
        <v>152</v>
      </c>
      <c r="J1792">
        <v>57.61</v>
      </c>
      <c r="K1792" t="s">
        <v>6</v>
      </c>
      <c r="L1792">
        <v>57.61</v>
      </c>
    </row>
    <row r="1793" spans="1:12" ht="15" customHeight="1">
      <c r="A1793" s="1" t="s">
        <v>1080</v>
      </c>
      <c r="B1793">
        <v>159</v>
      </c>
      <c r="C1793" t="s">
        <v>9</v>
      </c>
      <c r="D1793" t="s">
        <v>33</v>
      </c>
      <c r="E1793">
        <v>110468</v>
      </c>
      <c r="F1793" t="s">
        <v>182</v>
      </c>
      <c r="G1793">
        <v>202101</v>
      </c>
      <c r="H1793" t="s">
        <v>151</v>
      </c>
      <c r="I1793" t="s">
        <v>152</v>
      </c>
      <c r="J1793">
        <v>98</v>
      </c>
      <c r="K1793" t="s">
        <v>6</v>
      </c>
      <c r="L1793">
        <v>98</v>
      </c>
    </row>
    <row r="1794" spans="1:12" ht="15" customHeight="1">
      <c r="A1794" s="1" t="s">
        <v>1080</v>
      </c>
      <c r="B1794">
        <v>159</v>
      </c>
      <c r="C1794" t="s">
        <v>9</v>
      </c>
      <c r="D1794" t="s">
        <v>33</v>
      </c>
      <c r="E1794">
        <v>110468</v>
      </c>
      <c r="F1794" t="s">
        <v>182</v>
      </c>
      <c r="G1794">
        <v>202101</v>
      </c>
      <c r="H1794" t="s">
        <v>151</v>
      </c>
      <c r="I1794" t="s">
        <v>152</v>
      </c>
      <c r="J1794">
        <v>98</v>
      </c>
      <c r="K1794" t="s">
        <v>6</v>
      </c>
      <c r="L1794">
        <v>98</v>
      </c>
    </row>
    <row r="1795" spans="1:12" ht="15" customHeight="1">
      <c r="A1795" s="1" t="s">
        <v>1080</v>
      </c>
      <c r="B1795">
        <v>159</v>
      </c>
      <c r="C1795" t="s">
        <v>9</v>
      </c>
      <c r="D1795" t="s">
        <v>33</v>
      </c>
      <c r="E1795">
        <v>110468</v>
      </c>
      <c r="F1795" t="s">
        <v>182</v>
      </c>
      <c r="G1795">
        <v>202101</v>
      </c>
      <c r="H1795" t="s">
        <v>151</v>
      </c>
      <c r="I1795" t="s">
        <v>152</v>
      </c>
      <c r="J1795">
        <v>98</v>
      </c>
      <c r="K1795" t="s">
        <v>6</v>
      </c>
      <c r="L1795">
        <v>98</v>
      </c>
    </row>
    <row r="1796" spans="1:12" ht="15" customHeight="1">
      <c r="A1796" s="1" t="s">
        <v>1080</v>
      </c>
      <c r="B1796">
        <v>159</v>
      </c>
      <c r="C1796" t="s">
        <v>9</v>
      </c>
      <c r="D1796" t="s">
        <v>33</v>
      </c>
      <c r="E1796">
        <v>110468</v>
      </c>
      <c r="F1796" t="s">
        <v>182</v>
      </c>
      <c r="G1796">
        <v>202101</v>
      </c>
      <c r="H1796" t="s">
        <v>151</v>
      </c>
      <c r="I1796" t="s">
        <v>152</v>
      </c>
      <c r="J1796">
        <v>98</v>
      </c>
      <c r="K1796" t="s">
        <v>6</v>
      </c>
      <c r="L1796">
        <v>98</v>
      </c>
    </row>
    <row r="1797" spans="1:12" ht="15" customHeight="1">
      <c r="A1797" s="1" t="s">
        <v>1080</v>
      </c>
      <c r="B1797">
        <v>159</v>
      </c>
      <c r="C1797" t="s">
        <v>9</v>
      </c>
      <c r="D1797" t="s">
        <v>33</v>
      </c>
      <c r="E1797">
        <v>110468</v>
      </c>
      <c r="F1797" t="s">
        <v>182</v>
      </c>
      <c r="G1797">
        <v>202101</v>
      </c>
      <c r="H1797" t="s">
        <v>151</v>
      </c>
      <c r="I1797" t="s">
        <v>152</v>
      </c>
      <c r="J1797">
        <v>98</v>
      </c>
      <c r="K1797" t="s">
        <v>6</v>
      </c>
      <c r="L1797">
        <v>98</v>
      </c>
    </row>
    <row r="1798" spans="1:12" ht="15" customHeight="1">
      <c r="A1798" s="1" t="s">
        <v>1080</v>
      </c>
      <c r="B1798">
        <v>159</v>
      </c>
      <c r="C1798" t="s">
        <v>9</v>
      </c>
      <c r="D1798" t="s">
        <v>33</v>
      </c>
      <c r="E1798">
        <v>110468</v>
      </c>
      <c r="F1798" t="s">
        <v>182</v>
      </c>
      <c r="G1798">
        <v>202101</v>
      </c>
      <c r="H1798" t="s">
        <v>151</v>
      </c>
      <c r="I1798" t="s">
        <v>152</v>
      </c>
      <c r="J1798">
        <v>14.4</v>
      </c>
      <c r="K1798" t="s">
        <v>6</v>
      </c>
      <c r="L1798">
        <v>14.4</v>
      </c>
    </row>
    <row r="1799" spans="1:12" ht="15" customHeight="1">
      <c r="A1799" s="1" t="s">
        <v>1080</v>
      </c>
      <c r="B1799">
        <v>159</v>
      </c>
      <c r="C1799" t="s">
        <v>9</v>
      </c>
      <c r="D1799" t="s">
        <v>33</v>
      </c>
      <c r="E1799">
        <v>103233</v>
      </c>
      <c r="F1799" t="s">
        <v>186</v>
      </c>
      <c r="G1799">
        <v>202101</v>
      </c>
      <c r="H1799" t="s">
        <v>151</v>
      </c>
      <c r="I1799" t="s">
        <v>152</v>
      </c>
      <c r="J1799">
        <v>811.6</v>
      </c>
      <c r="K1799" t="s">
        <v>6</v>
      </c>
      <c r="L1799">
        <v>811.6</v>
      </c>
    </row>
    <row r="1800" spans="1:12" ht="15" customHeight="1">
      <c r="A1800" s="1" t="s">
        <v>1080</v>
      </c>
      <c r="B1800">
        <v>159</v>
      </c>
      <c r="C1800" t="s">
        <v>9</v>
      </c>
      <c r="D1800" t="s">
        <v>33</v>
      </c>
      <c r="E1800">
        <v>103233</v>
      </c>
      <c r="F1800" t="s">
        <v>186</v>
      </c>
      <c r="G1800">
        <v>202101</v>
      </c>
      <c r="H1800" t="s">
        <v>151</v>
      </c>
      <c r="I1800" t="s">
        <v>152</v>
      </c>
      <c r="J1800">
        <v>42.72</v>
      </c>
      <c r="K1800" t="s">
        <v>6</v>
      </c>
      <c r="L1800">
        <v>42.72</v>
      </c>
    </row>
    <row r="1801" spans="1:12" ht="15" customHeight="1">
      <c r="A1801" s="1" t="s">
        <v>1080</v>
      </c>
      <c r="B1801">
        <v>159</v>
      </c>
      <c r="C1801" t="s">
        <v>9</v>
      </c>
      <c r="D1801" t="s">
        <v>33</v>
      </c>
      <c r="E1801">
        <v>103233</v>
      </c>
      <c r="F1801" t="s">
        <v>186</v>
      </c>
      <c r="G1801">
        <v>202101</v>
      </c>
      <c r="H1801" t="s">
        <v>151</v>
      </c>
      <c r="I1801" t="s">
        <v>152</v>
      </c>
      <c r="J1801">
        <v>259</v>
      </c>
      <c r="K1801" t="s">
        <v>6</v>
      </c>
      <c r="L1801">
        <v>259</v>
      </c>
    </row>
    <row r="1802" spans="1:12" ht="15" customHeight="1">
      <c r="A1802" s="1" t="s">
        <v>1080</v>
      </c>
      <c r="B1802">
        <v>159</v>
      </c>
      <c r="C1802" t="s">
        <v>9</v>
      </c>
      <c r="D1802" t="s">
        <v>33</v>
      </c>
      <c r="E1802">
        <v>103233</v>
      </c>
      <c r="F1802" t="s">
        <v>186</v>
      </c>
      <c r="G1802">
        <v>202101</v>
      </c>
      <c r="H1802" t="s">
        <v>151</v>
      </c>
      <c r="I1802" t="s">
        <v>152</v>
      </c>
      <c r="J1802">
        <v>407</v>
      </c>
      <c r="K1802" t="s">
        <v>6</v>
      </c>
      <c r="L1802">
        <v>407</v>
      </c>
    </row>
    <row r="1803" spans="1:12" ht="15" customHeight="1">
      <c r="A1803" s="1" t="s">
        <v>1080</v>
      </c>
      <c r="B1803">
        <v>159</v>
      </c>
      <c r="C1803" t="s">
        <v>9</v>
      </c>
      <c r="D1803" t="s">
        <v>33</v>
      </c>
      <c r="E1803">
        <v>103233</v>
      </c>
      <c r="F1803" t="s">
        <v>186</v>
      </c>
      <c r="G1803">
        <v>202101</v>
      </c>
      <c r="H1803" t="s">
        <v>151</v>
      </c>
      <c r="I1803" t="s">
        <v>152</v>
      </c>
      <c r="J1803">
        <v>168.2</v>
      </c>
      <c r="K1803" t="s">
        <v>6</v>
      </c>
      <c r="L1803">
        <v>168.2</v>
      </c>
    </row>
    <row r="1804" spans="1:12" ht="15" customHeight="1">
      <c r="A1804" s="1" t="s">
        <v>1080</v>
      </c>
      <c r="B1804">
        <v>159</v>
      </c>
      <c r="C1804" t="s">
        <v>9</v>
      </c>
      <c r="D1804" t="s">
        <v>33</v>
      </c>
      <c r="E1804">
        <v>103233</v>
      </c>
      <c r="F1804" t="s">
        <v>186</v>
      </c>
      <c r="G1804">
        <v>202101</v>
      </c>
      <c r="H1804" t="s">
        <v>151</v>
      </c>
      <c r="I1804" t="s">
        <v>152</v>
      </c>
      <c r="J1804">
        <v>60</v>
      </c>
      <c r="K1804" t="s">
        <v>6</v>
      </c>
      <c r="L1804">
        <v>60</v>
      </c>
    </row>
    <row r="1805" spans="1:12" ht="15" customHeight="1">
      <c r="A1805" s="1" t="s">
        <v>1080</v>
      </c>
      <c r="B1805">
        <v>159</v>
      </c>
      <c r="C1805" t="s">
        <v>9</v>
      </c>
      <c r="D1805" t="s">
        <v>33</v>
      </c>
      <c r="E1805">
        <v>103233</v>
      </c>
      <c r="F1805" t="s">
        <v>186</v>
      </c>
      <c r="G1805">
        <v>202101</v>
      </c>
      <c r="H1805" t="s">
        <v>151</v>
      </c>
      <c r="I1805" t="s">
        <v>152</v>
      </c>
      <c r="J1805">
        <v>1819.2</v>
      </c>
      <c r="K1805" t="s">
        <v>6</v>
      </c>
      <c r="L1805">
        <v>1819.2</v>
      </c>
    </row>
    <row r="1806" spans="1:12" ht="15" customHeight="1">
      <c r="A1806" s="1" t="s">
        <v>1080</v>
      </c>
      <c r="B1806">
        <v>160</v>
      </c>
      <c r="C1806" t="s">
        <v>9</v>
      </c>
      <c r="D1806" t="s">
        <v>33</v>
      </c>
      <c r="E1806">
        <v>110468</v>
      </c>
      <c r="F1806" t="s">
        <v>182</v>
      </c>
      <c r="G1806">
        <v>202101</v>
      </c>
      <c r="H1806" t="s">
        <v>151</v>
      </c>
      <c r="I1806" t="s">
        <v>152</v>
      </c>
      <c r="J1806">
        <v>216.05</v>
      </c>
      <c r="K1806" t="s">
        <v>6</v>
      </c>
      <c r="L1806">
        <v>216.05</v>
      </c>
    </row>
    <row r="1807" spans="1:12" ht="15" customHeight="1">
      <c r="A1807" s="1" t="s">
        <v>1080</v>
      </c>
      <c r="B1807">
        <v>184</v>
      </c>
      <c r="C1807" t="s">
        <v>9</v>
      </c>
      <c r="D1807" t="s">
        <v>33</v>
      </c>
      <c r="E1807">
        <v>101124</v>
      </c>
      <c r="F1807" t="s">
        <v>569</v>
      </c>
      <c r="G1807">
        <v>202101</v>
      </c>
      <c r="H1807" t="s">
        <v>151</v>
      </c>
      <c r="I1807" t="s">
        <v>152</v>
      </c>
      <c r="J1807">
        <v>280</v>
      </c>
      <c r="K1807" t="s">
        <v>6</v>
      </c>
      <c r="L1807">
        <v>280</v>
      </c>
    </row>
    <row r="1808" spans="1:12" ht="15" customHeight="1">
      <c r="A1808" s="1" t="s">
        <v>1080</v>
      </c>
      <c r="B1808">
        <v>184</v>
      </c>
      <c r="C1808" t="s">
        <v>9</v>
      </c>
      <c r="D1808" t="s">
        <v>33</v>
      </c>
      <c r="E1808">
        <v>105383</v>
      </c>
      <c r="F1808" t="s">
        <v>269</v>
      </c>
      <c r="G1808">
        <v>202101</v>
      </c>
      <c r="H1808" t="s">
        <v>151</v>
      </c>
      <c r="I1808" t="s">
        <v>152</v>
      </c>
      <c r="J1808">
        <v>23.4</v>
      </c>
      <c r="K1808" t="s">
        <v>6</v>
      </c>
      <c r="L1808">
        <v>23.4</v>
      </c>
    </row>
    <row r="1809" spans="1:12" ht="15" customHeight="1">
      <c r="A1809" s="1" t="s">
        <v>1080</v>
      </c>
      <c r="B1809">
        <v>184</v>
      </c>
      <c r="C1809" t="s">
        <v>9</v>
      </c>
      <c r="D1809" t="s">
        <v>33</v>
      </c>
      <c r="E1809">
        <v>105383</v>
      </c>
      <c r="F1809" t="s">
        <v>269</v>
      </c>
      <c r="G1809">
        <v>202101</v>
      </c>
      <c r="H1809" t="s">
        <v>151</v>
      </c>
      <c r="I1809" t="s">
        <v>152</v>
      </c>
      <c r="J1809">
        <v>3.05</v>
      </c>
      <c r="K1809" t="s">
        <v>6</v>
      </c>
      <c r="L1809">
        <v>3.05</v>
      </c>
    </row>
    <row r="1810" spans="1:12" ht="15" customHeight="1">
      <c r="A1810" s="1" t="s">
        <v>1080</v>
      </c>
      <c r="B1810">
        <v>184</v>
      </c>
      <c r="C1810" t="s">
        <v>9</v>
      </c>
      <c r="D1810" t="s">
        <v>33</v>
      </c>
      <c r="E1810">
        <v>105383</v>
      </c>
      <c r="F1810" t="s">
        <v>269</v>
      </c>
      <c r="G1810">
        <v>202101</v>
      </c>
      <c r="H1810" t="s">
        <v>151</v>
      </c>
      <c r="I1810" t="s">
        <v>152</v>
      </c>
      <c r="J1810">
        <v>2400</v>
      </c>
      <c r="K1810" t="s">
        <v>6</v>
      </c>
      <c r="L1810">
        <v>2400</v>
      </c>
    </row>
    <row r="1811" spans="1:12" ht="15" customHeight="1">
      <c r="A1811" s="1" t="s">
        <v>1080</v>
      </c>
      <c r="B1811">
        <v>184</v>
      </c>
      <c r="C1811" t="s">
        <v>9</v>
      </c>
      <c r="D1811" t="s">
        <v>33</v>
      </c>
      <c r="E1811">
        <v>105383</v>
      </c>
      <c r="F1811" t="s">
        <v>269</v>
      </c>
      <c r="G1811">
        <v>202101</v>
      </c>
      <c r="H1811" t="s">
        <v>151</v>
      </c>
      <c r="I1811" t="s">
        <v>152</v>
      </c>
      <c r="J1811">
        <v>13.73</v>
      </c>
      <c r="K1811" t="s">
        <v>6</v>
      </c>
      <c r="L1811">
        <v>13.73</v>
      </c>
    </row>
    <row r="1812" spans="1:12" ht="15" customHeight="1">
      <c r="A1812" s="1" t="s">
        <v>1080</v>
      </c>
      <c r="B1812">
        <v>184</v>
      </c>
      <c r="C1812" t="s">
        <v>9</v>
      </c>
      <c r="D1812" t="s">
        <v>33</v>
      </c>
      <c r="E1812">
        <v>105383</v>
      </c>
      <c r="F1812" t="s">
        <v>269</v>
      </c>
      <c r="G1812">
        <v>202101</v>
      </c>
      <c r="H1812" t="s">
        <v>151</v>
      </c>
      <c r="I1812" t="s">
        <v>152</v>
      </c>
      <c r="J1812">
        <v>1200</v>
      </c>
      <c r="K1812" t="s">
        <v>6</v>
      </c>
      <c r="L1812">
        <v>1200</v>
      </c>
    </row>
    <row r="1813" spans="1:12" ht="15" customHeight="1">
      <c r="A1813" s="1" t="s">
        <v>1080</v>
      </c>
      <c r="B1813">
        <v>184</v>
      </c>
      <c r="C1813" t="s">
        <v>9</v>
      </c>
      <c r="D1813" t="s">
        <v>33</v>
      </c>
      <c r="E1813">
        <v>105383</v>
      </c>
      <c r="F1813" t="s">
        <v>269</v>
      </c>
      <c r="G1813">
        <v>202101</v>
      </c>
      <c r="H1813" t="s">
        <v>151</v>
      </c>
      <c r="I1813" t="s">
        <v>152</v>
      </c>
      <c r="J1813">
        <v>2.34</v>
      </c>
      <c r="K1813" t="s">
        <v>6</v>
      </c>
      <c r="L1813">
        <v>2.34</v>
      </c>
    </row>
    <row r="1814" spans="1:12" ht="15" customHeight="1">
      <c r="A1814" s="1" t="s">
        <v>1080</v>
      </c>
      <c r="B1814">
        <v>184</v>
      </c>
      <c r="C1814" t="s">
        <v>9</v>
      </c>
      <c r="D1814" t="s">
        <v>33</v>
      </c>
      <c r="E1814">
        <v>105383</v>
      </c>
      <c r="F1814" t="s">
        <v>269</v>
      </c>
      <c r="G1814">
        <v>202101</v>
      </c>
      <c r="H1814" t="s">
        <v>151</v>
      </c>
      <c r="I1814" t="s">
        <v>152</v>
      </c>
      <c r="J1814">
        <v>16.899999999999999</v>
      </c>
      <c r="K1814" t="s">
        <v>6</v>
      </c>
      <c r="L1814">
        <v>16.899999999999999</v>
      </c>
    </row>
    <row r="1815" spans="1:12" ht="15" customHeight="1">
      <c r="A1815" s="1" t="s">
        <v>1080</v>
      </c>
      <c r="B1815">
        <v>184</v>
      </c>
      <c r="C1815" t="s">
        <v>9</v>
      </c>
      <c r="D1815" t="s">
        <v>33</v>
      </c>
      <c r="E1815">
        <v>105383</v>
      </c>
      <c r="F1815" t="s">
        <v>269</v>
      </c>
      <c r="G1815">
        <v>202101</v>
      </c>
      <c r="H1815" t="s">
        <v>151</v>
      </c>
      <c r="I1815" t="s">
        <v>152</v>
      </c>
      <c r="J1815">
        <v>35.770000000000003</v>
      </c>
      <c r="K1815" t="s">
        <v>6</v>
      </c>
      <c r="L1815">
        <v>35.770000000000003</v>
      </c>
    </row>
    <row r="1816" spans="1:12" ht="15" customHeight="1">
      <c r="A1816" s="1" t="s">
        <v>1080</v>
      </c>
      <c r="B1816">
        <v>184</v>
      </c>
      <c r="C1816" t="s">
        <v>9</v>
      </c>
      <c r="D1816" t="s">
        <v>33</v>
      </c>
      <c r="E1816">
        <v>105383</v>
      </c>
      <c r="F1816" t="s">
        <v>269</v>
      </c>
      <c r="G1816">
        <v>202101</v>
      </c>
      <c r="H1816" t="s">
        <v>151</v>
      </c>
      <c r="I1816" t="s">
        <v>152</v>
      </c>
      <c r="J1816">
        <v>30.23</v>
      </c>
      <c r="K1816" t="s">
        <v>6</v>
      </c>
      <c r="L1816">
        <v>30.23</v>
      </c>
    </row>
    <row r="1817" spans="1:12" ht="15" customHeight="1">
      <c r="A1817" s="1" t="s">
        <v>1080</v>
      </c>
      <c r="B1817">
        <v>184</v>
      </c>
      <c r="C1817" t="s">
        <v>9</v>
      </c>
      <c r="D1817" t="s">
        <v>33</v>
      </c>
      <c r="E1817">
        <v>107517</v>
      </c>
      <c r="F1817" t="s">
        <v>324</v>
      </c>
      <c r="G1817">
        <v>202101</v>
      </c>
      <c r="H1817" t="s">
        <v>151</v>
      </c>
      <c r="I1817" t="s">
        <v>152</v>
      </c>
      <c r="J1817">
        <v>123.84</v>
      </c>
      <c r="K1817" t="s">
        <v>6</v>
      </c>
      <c r="L1817">
        <v>123.84</v>
      </c>
    </row>
    <row r="1818" spans="1:12" ht="15" customHeight="1">
      <c r="A1818" s="1" t="s">
        <v>1080</v>
      </c>
      <c r="B1818">
        <v>184</v>
      </c>
      <c r="C1818" t="s">
        <v>9</v>
      </c>
      <c r="D1818" t="s">
        <v>33</v>
      </c>
      <c r="E1818">
        <v>104017</v>
      </c>
      <c r="F1818" t="s">
        <v>597</v>
      </c>
      <c r="G1818">
        <v>202101</v>
      </c>
      <c r="H1818" t="s">
        <v>151</v>
      </c>
      <c r="I1818" t="s">
        <v>152</v>
      </c>
      <c r="J1818">
        <v>37.200000000000003</v>
      </c>
      <c r="K1818" t="s">
        <v>6</v>
      </c>
      <c r="L1818">
        <v>37.200000000000003</v>
      </c>
    </row>
    <row r="1819" spans="1:12" ht="15" customHeight="1">
      <c r="A1819" s="1" t="s">
        <v>1080</v>
      </c>
      <c r="B1819">
        <v>184</v>
      </c>
      <c r="C1819" t="s">
        <v>9</v>
      </c>
      <c r="D1819" t="s">
        <v>33</v>
      </c>
      <c r="E1819">
        <v>107247</v>
      </c>
      <c r="F1819" t="s">
        <v>536</v>
      </c>
      <c r="G1819">
        <v>202101</v>
      </c>
      <c r="H1819" t="s">
        <v>151</v>
      </c>
      <c r="I1819" t="s">
        <v>152</v>
      </c>
      <c r="J1819">
        <v>530.91</v>
      </c>
      <c r="K1819" t="s">
        <v>6</v>
      </c>
      <c r="L1819">
        <v>530.91</v>
      </c>
    </row>
    <row r="1820" spans="1:12" ht="15" customHeight="1">
      <c r="A1820" s="1" t="s">
        <v>1080</v>
      </c>
      <c r="B1820">
        <v>184</v>
      </c>
      <c r="C1820" t="s">
        <v>9</v>
      </c>
      <c r="D1820" t="s">
        <v>33</v>
      </c>
      <c r="E1820">
        <v>101078</v>
      </c>
      <c r="F1820" t="s">
        <v>440</v>
      </c>
      <c r="G1820">
        <v>202101</v>
      </c>
      <c r="H1820" t="s">
        <v>151</v>
      </c>
      <c r="I1820" t="s">
        <v>152</v>
      </c>
      <c r="J1820">
        <v>192.5</v>
      </c>
      <c r="K1820" t="s">
        <v>6</v>
      </c>
      <c r="L1820">
        <v>192.5</v>
      </c>
    </row>
    <row r="1821" spans="1:12" ht="15" customHeight="1">
      <c r="A1821" s="1" t="s">
        <v>1080</v>
      </c>
      <c r="B1821">
        <v>184</v>
      </c>
      <c r="C1821" t="s">
        <v>9</v>
      </c>
      <c r="D1821" t="s">
        <v>33</v>
      </c>
      <c r="E1821">
        <v>101078</v>
      </c>
      <c r="F1821" t="s">
        <v>440</v>
      </c>
      <c r="G1821">
        <v>202101</v>
      </c>
      <c r="H1821" t="s">
        <v>151</v>
      </c>
      <c r="I1821" t="s">
        <v>152</v>
      </c>
      <c r="J1821">
        <v>65.430000000000007</v>
      </c>
      <c r="K1821" t="s">
        <v>6</v>
      </c>
      <c r="L1821">
        <v>65.430000000000007</v>
      </c>
    </row>
    <row r="1822" spans="1:12" ht="15" customHeight="1">
      <c r="A1822" s="1" t="s">
        <v>1080</v>
      </c>
      <c r="B1822">
        <v>184</v>
      </c>
      <c r="C1822" t="s">
        <v>9</v>
      </c>
      <c r="D1822" t="s">
        <v>33</v>
      </c>
      <c r="E1822">
        <v>106245</v>
      </c>
      <c r="F1822" t="s">
        <v>625</v>
      </c>
      <c r="G1822">
        <v>202101</v>
      </c>
      <c r="H1822" t="s">
        <v>151</v>
      </c>
      <c r="I1822" t="s">
        <v>152</v>
      </c>
      <c r="J1822">
        <v>168</v>
      </c>
      <c r="K1822" t="s">
        <v>6</v>
      </c>
      <c r="L1822">
        <v>168</v>
      </c>
    </row>
    <row r="1823" spans="1:12" ht="15" customHeight="1">
      <c r="A1823" s="1" t="s">
        <v>1080</v>
      </c>
      <c r="B1823">
        <v>184</v>
      </c>
      <c r="C1823" t="s">
        <v>9</v>
      </c>
      <c r="D1823" t="s">
        <v>33</v>
      </c>
      <c r="E1823">
        <v>106245</v>
      </c>
      <c r="F1823" t="s">
        <v>625</v>
      </c>
      <c r="G1823">
        <v>202101</v>
      </c>
      <c r="H1823" t="s">
        <v>151</v>
      </c>
      <c r="I1823" t="s">
        <v>152</v>
      </c>
      <c r="J1823">
        <v>178</v>
      </c>
      <c r="K1823" t="s">
        <v>6</v>
      </c>
      <c r="L1823">
        <v>178</v>
      </c>
    </row>
    <row r="1824" spans="1:12" ht="15" customHeight="1">
      <c r="A1824" s="1" t="s">
        <v>1080</v>
      </c>
      <c r="B1824">
        <v>184</v>
      </c>
      <c r="C1824" t="s">
        <v>9</v>
      </c>
      <c r="D1824" t="s">
        <v>33</v>
      </c>
      <c r="E1824">
        <v>106245</v>
      </c>
      <c r="F1824" t="s">
        <v>625</v>
      </c>
      <c r="G1824">
        <v>202101</v>
      </c>
      <c r="H1824" t="s">
        <v>151</v>
      </c>
      <c r="I1824" t="s">
        <v>152</v>
      </c>
      <c r="J1824">
        <v>168</v>
      </c>
      <c r="K1824" t="s">
        <v>6</v>
      </c>
      <c r="L1824">
        <v>168</v>
      </c>
    </row>
    <row r="1825" spans="1:12" ht="15" customHeight="1">
      <c r="A1825" s="1" t="s">
        <v>1080</v>
      </c>
      <c r="B1825">
        <v>184</v>
      </c>
      <c r="C1825" t="s">
        <v>9</v>
      </c>
      <c r="D1825" t="s">
        <v>33</v>
      </c>
      <c r="E1825">
        <v>103455</v>
      </c>
      <c r="F1825" t="s">
        <v>278</v>
      </c>
      <c r="G1825">
        <v>202101</v>
      </c>
      <c r="H1825" t="s">
        <v>151</v>
      </c>
      <c r="I1825" t="s">
        <v>152</v>
      </c>
      <c r="J1825">
        <v>450</v>
      </c>
      <c r="K1825" t="s">
        <v>6</v>
      </c>
      <c r="L1825">
        <v>450</v>
      </c>
    </row>
    <row r="1826" spans="1:12" ht="15" customHeight="1">
      <c r="A1826" s="1" t="s">
        <v>1080</v>
      </c>
      <c r="B1826">
        <v>184</v>
      </c>
      <c r="C1826" t="s">
        <v>9</v>
      </c>
      <c r="D1826" t="s">
        <v>33</v>
      </c>
      <c r="E1826">
        <v>103455</v>
      </c>
      <c r="F1826" t="s">
        <v>278</v>
      </c>
      <c r="G1826">
        <v>202101</v>
      </c>
      <c r="H1826" t="s">
        <v>151</v>
      </c>
      <c r="I1826" t="s">
        <v>152</v>
      </c>
      <c r="J1826">
        <v>105</v>
      </c>
      <c r="K1826" t="s">
        <v>6</v>
      </c>
      <c r="L1826">
        <v>105</v>
      </c>
    </row>
    <row r="1827" spans="1:12" ht="15" customHeight="1">
      <c r="A1827" s="1" t="s">
        <v>1080</v>
      </c>
      <c r="B1827">
        <v>184</v>
      </c>
      <c r="C1827" t="s">
        <v>9</v>
      </c>
      <c r="D1827" t="s">
        <v>33</v>
      </c>
      <c r="E1827">
        <v>103455</v>
      </c>
      <c r="F1827" t="s">
        <v>278</v>
      </c>
      <c r="G1827">
        <v>202101</v>
      </c>
      <c r="H1827" t="s">
        <v>151</v>
      </c>
      <c r="I1827" t="s">
        <v>152</v>
      </c>
      <c r="J1827">
        <v>210</v>
      </c>
      <c r="K1827" t="s">
        <v>6</v>
      </c>
      <c r="L1827">
        <v>210</v>
      </c>
    </row>
    <row r="1828" spans="1:12" ht="15" customHeight="1">
      <c r="A1828" s="1" t="s">
        <v>1080</v>
      </c>
      <c r="B1828">
        <v>184</v>
      </c>
      <c r="C1828" t="s">
        <v>9</v>
      </c>
      <c r="D1828" t="s">
        <v>33</v>
      </c>
      <c r="E1828">
        <v>103455</v>
      </c>
      <c r="F1828" t="s">
        <v>278</v>
      </c>
      <c r="G1828">
        <v>202101</v>
      </c>
      <c r="H1828" t="s">
        <v>151</v>
      </c>
      <c r="I1828" t="s">
        <v>152</v>
      </c>
      <c r="J1828">
        <v>376</v>
      </c>
      <c r="K1828" t="s">
        <v>6</v>
      </c>
      <c r="L1828">
        <v>376</v>
      </c>
    </row>
    <row r="1829" spans="1:12" ht="15" customHeight="1">
      <c r="A1829" s="1" t="s">
        <v>1080</v>
      </c>
      <c r="B1829">
        <v>184</v>
      </c>
      <c r="C1829" t="s">
        <v>9</v>
      </c>
      <c r="D1829" t="s">
        <v>33</v>
      </c>
      <c r="E1829">
        <v>103455</v>
      </c>
      <c r="F1829" t="s">
        <v>278</v>
      </c>
      <c r="G1829">
        <v>202101</v>
      </c>
      <c r="H1829" t="s">
        <v>151</v>
      </c>
      <c r="I1829" t="s">
        <v>152</v>
      </c>
      <c r="J1829">
        <v>336</v>
      </c>
      <c r="K1829" t="s">
        <v>6</v>
      </c>
      <c r="L1829">
        <v>336</v>
      </c>
    </row>
    <row r="1830" spans="1:12" ht="15" customHeight="1">
      <c r="A1830" s="1" t="s">
        <v>1080</v>
      </c>
      <c r="B1830">
        <v>184</v>
      </c>
      <c r="C1830" t="s">
        <v>9</v>
      </c>
      <c r="D1830" t="s">
        <v>33</v>
      </c>
      <c r="E1830">
        <v>103455</v>
      </c>
      <c r="F1830" t="s">
        <v>278</v>
      </c>
      <c r="G1830">
        <v>202101</v>
      </c>
      <c r="H1830" t="s">
        <v>151</v>
      </c>
      <c r="I1830" t="s">
        <v>152</v>
      </c>
      <c r="J1830">
        <v>384</v>
      </c>
      <c r="K1830" t="s">
        <v>6</v>
      </c>
      <c r="L1830">
        <v>384</v>
      </c>
    </row>
    <row r="1831" spans="1:12">
      <c r="A1831" s="1" t="s">
        <v>1080</v>
      </c>
      <c r="B1831">
        <v>184</v>
      </c>
      <c r="C1831" t="s">
        <v>9</v>
      </c>
      <c r="D1831" t="s">
        <v>33</v>
      </c>
      <c r="E1831">
        <v>103455</v>
      </c>
      <c r="F1831" t="s">
        <v>278</v>
      </c>
      <c r="G1831">
        <v>202101</v>
      </c>
      <c r="H1831" t="s">
        <v>151</v>
      </c>
      <c r="I1831" t="s">
        <v>152</v>
      </c>
      <c r="J1831">
        <v>40</v>
      </c>
      <c r="K1831" t="s">
        <v>5</v>
      </c>
      <c r="L1831">
        <v>-40</v>
      </c>
    </row>
    <row r="1832" spans="1:12">
      <c r="A1832" s="1" t="s">
        <v>1080</v>
      </c>
      <c r="B1832">
        <v>184</v>
      </c>
      <c r="C1832" t="s">
        <v>9</v>
      </c>
      <c r="D1832" t="s">
        <v>33</v>
      </c>
      <c r="E1832">
        <v>103455</v>
      </c>
      <c r="F1832" t="s">
        <v>278</v>
      </c>
      <c r="G1832">
        <v>202101</v>
      </c>
      <c r="H1832" t="s">
        <v>151</v>
      </c>
      <c r="I1832" t="s">
        <v>152</v>
      </c>
      <c r="J1832">
        <v>980</v>
      </c>
      <c r="K1832" t="s">
        <v>6</v>
      </c>
      <c r="L1832">
        <v>980</v>
      </c>
    </row>
    <row r="1833" spans="1:12">
      <c r="A1833" s="1" t="s">
        <v>1080</v>
      </c>
      <c r="B1833">
        <v>184</v>
      </c>
      <c r="C1833" t="s">
        <v>9</v>
      </c>
      <c r="D1833" t="s">
        <v>33</v>
      </c>
      <c r="E1833">
        <v>103455</v>
      </c>
      <c r="F1833" t="s">
        <v>278</v>
      </c>
      <c r="G1833">
        <v>202101</v>
      </c>
      <c r="H1833" t="s">
        <v>151</v>
      </c>
      <c r="I1833" t="s">
        <v>152</v>
      </c>
      <c r="J1833">
        <v>918.4</v>
      </c>
      <c r="K1833" t="s">
        <v>5</v>
      </c>
      <c r="L1833">
        <v>-918.4</v>
      </c>
    </row>
    <row r="1834" spans="1:12">
      <c r="A1834" s="1" t="s">
        <v>1080</v>
      </c>
      <c r="B1834">
        <v>184</v>
      </c>
      <c r="C1834" t="s">
        <v>9</v>
      </c>
      <c r="D1834" t="s">
        <v>33</v>
      </c>
      <c r="E1834">
        <v>103455</v>
      </c>
      <c r="F1834" t="s">
        <v>278</v>
      </c>
      <c r="G1834">
        <v>202101</v>
      </c>
      <c r="H1834" t="s">
        <v>151</v>
      </c>
      <c r="I1834" t="s">
        <v>152</v>
      </c>
      <c r="J1834">
        <v>1254.4000000000001</v>
      </c>
      <c r="K1834" t="s">
        <v>6</v>
      </c>
      <c r="L1834">
        <v>1254.4000000000001</v>
      </c>
    </row>
    <row r="1835" spans="1:12" ht="15" customHeight="1">
      <c r="A1835" s="1" t="s">
        <v>1080</v>
      </c>
      <c r="B1835">
        <v>184</v>
      </c>
      <c r="C1835" t="s">
        <v>9</v>
      </c>
      <c r="D1835" t="s">
        <v>33</v>
      </c>
      <c r="E1835">
        <v>100171</v>
      </c>
      <c r="F1835" t="s">
        <v>284</v>
      </c>
      <c r="G1835">
        <v>202101</v>
      </c>
      <c r="H1835" t="s">
        <v>151</v>
      </c>
      <c r="I1835" t="s">
        <v>152</v>
      </c>
      <c r="J1835">
        <v>90</v>
      </c>
      <c r="K1835" t="s">
        <v>6</v>
      </c>
      <c r="L1835">
        <v>90</v>
      </c>
    </row>
    <row r="1836" spans="1:12" ht="15" customHeight="1">
      <c r="A1836" s="1" t="s">
        <v>1080</v>
      </c>
      <c r="B1836">
        <v>184</v>
      </c>
      <c r="C1836" t="s">
        <v>9</v>
      </c>
      <c r="D1836" t="s">
        <v>33</v>
      </c>
      <c r="E1836">
        <v>106105</v>
      </c>
      <c r="F1836" t="s">
        <v>342</v>
      </c>
      <c r="G1836">
        <v>202101</v>
      </c>
      <c r="H1836" t="s">
        <v>151</v>
      </c>
      <c r="I1836" t="s">
        <v>152</v>
      </c>
      <c r="J1836">
        <v>65</v>
      </c>
      <c r="K1836" t="s">
        <v>6</v>
      </c>
      <c r="L1836">
        <v>65</v>
      </c>
    </row>
    <row r="1837" spans="1:12" ht="15" customHeight="1">
      <c r="A1837" s="1" t="s">
        <v>1080</v>
      </c>
      <c r="B1837">
        <v>184</v>
      </c>
      <c r="C1837" t="s">
        <v>9</v>
      </c>
      <c r="D1837" t="s">
        <v>33</v>
      </c>
      <c r="E1837">
        <v>108570</v>
      </c>
      <c r="F1837" t="s">
        <v>289</v>
      </c>
      <c r="G1837">
        <v>202101</v>
      </c>
      <c r="H1837" t="s">
        <v>151</v>
      </c>
      <c r="I1837" t="s">
        <v>152</v>
      </c>
      <c r="J1837">
        <v>916.51</v>
      </c>
      <c r="K1837" t="s">
        <v>6</v>
      </c>
      <c r="L1837">
        <v>916.51</v>
      </c>
    </row>
    <row r="1838" spans="1:12" ht="15" customHeight="1">
      <c r="A1838" s="1" t="s">
        <v>1080</v>
      </c>
      <c r="B1838">
        <v>184</v>
      </c>
      <c r="C1838" t="s">
        <v>9</v>
      </c>
      <c r="D1838" t="s">
        <v>33</v>
      </c>
      <c r="E1838">
        <v>108570</v>
      </c>
      <c r="F1838" t="s">
        <v>289</v>
      </c>
      <c r="G1838">
        <v>202101</v>
      </c>
      <c r="H1838" t="s">
        <v>151</v>
      </c>
      <c r="I1838" t="s">
        <v>152</v>
      </c>
      <c r="J1838">
        <v>916.51</v>
      </c>
      <c r="K1838" t="s">
        <v>6</v>
      </c>
      <c r="L1838">
        <v>916.51</v>
      </c>
    </row>
    <row r="1839" spans="1:12" ht="15" customHeight="1">
      <c r="A1839" s="1" t="s">
        <v>1080</v>
      </c>
      <c r="B1839">
        <v>184</v>
      </c>
      <c r="C1839" t="s">
        <v>9</v>
      </c>
      <c r="D1839" t="s">
        <v>33</v>
      </c>
      <c r="E1839">
        <v>109700</v>
      </c>
      <c r="F1839" t="s">
        <v>291</v>
      </c>
      <c r="G1839">
        <v>202101</v>
      </c>
      <c r="H1839" t="s">
        <v>151</v>
      </c>
      <c r="I1839" t="s">
        <v>152</v>
      </c>
      <c r="J1839">
        <v>129.55000000000001</v>
      </c>
      <c r="K1839" t="s">
        <v>6</v>
      </c>
      <c r="L1839">
        <v>129.55000000000001</v>
      </c>
    </row>
    <row r="1840" spans="1:12" ht="15" customHeight="1">
      <c r="A1840" s="1" t="s">
        <v>1080</v>
      </c>
      <c r="B1840">
        <v>184</v>
      </c>
      <c r="C1840" t="s">
        <v>9</v>
      </c>
      <c r="D1840" t="s">
        <v>33</v>
      </c>
      <c r="E1840">
        <v>109700</v>
      </c>
      <c r="F1840" t="s">
        <v>291</v>
      </c>
      <c r="G1840">
        <v>202101</v>
      </c>
      <c r="H1840" t="s">
        <v>151</v>
      </c>
      <c r="I1840" t="s">
        <v>152</v>
      </c>
      <c r="J1840">
        <v>105.7</v>
      </c>
      <c r="K1840" t="s">
        <v>6</v>
      </c>
      <c r="L1840">
        <v>105.7</v>
      </c>
    </row>
    <row r="1841" spans="1:12" ht="15" customHeight="1">
      <c r="A1841" s="1" t="s">
        <v>1080</v>
      </c>
      <c r="B1841">
        <v>184</v>
      </c>
      <c r="C1841" t="s">
        <v>9</v>
      </c>
      <c r="D1841" t="s">
        <v>33</v>
      </c>
      <c r="E1841">
        <v>109700</v>
      </c>
      <c r="F1841" t="s">
        <v>291</v>
      </c>
      <c r="G1841">
        <v>202101</v>
      </c>
      <c r="H1841" t="s">
        <v>151</v>
      </c>
      <c r="I1841" t="s">
        <v>152</v>
      </c>
      <c r="J1841">
        <v>111.71</v>
      </c>
      <c r="K1841" t="s">
        <v>6</v>
      </c>
      <c r="L1841">
        <v>111.71</v>
      </c>
    </row>
    <row r="1842" spans="1:12" ht="15" customHeight="1">
      <c r="A1842" s="1" t="s">
        <v>1080</v>
      </c>
      <c r="B1842">
        <v>184</v>
      </c>
      <c r="C1842" t="s">
        <v>9</v>
      </c>
      <c r="D1842" t="s">
        <v>33</v>
      </c>
      <c r="E1842">
        <v>101332</v>
      </c>
      <c r="F1842" t="s">
        <v>632</v>
      </c>
      <c r="G1842">
        <v>202101</v>
      </c>
      <c r="H1842" t="s">
        <v>151</v>
      </c>
      <c r="I1842" t="s">
        <v>152</v>
      </c>
      <c r="J1842">
        <v>94.4</v>
      </c>
      <c r="K1842" t="s">
        <v>6</v>
      </c>
      <c r="L1842">
        <v>94.4</v>
      </c>
    </row>
    <row r="1843" spans="1:12" ht="15" customHeight="1">
      <c r="A1843" s="1" t="s">
        <v>1080</v>
      </c>
      <c r="B1843">
        <v>184</v>
      </c>
      <c r="C1843" t="s">
        <v>9</v>
      </c>
      <c r="D1843" t="s">
        <v>33</v>
      </c>
      <c r="E1843">
        <v>101332</v>
      </c>
      <c r="F1843" t="s">
        <v>632</v>
      </c>
      <c r="G1843">
        <v>202101</v>
      </c>
      <c r="H1843" t="s">
        <v>151</v>
      </c>
      <c r="I1843" t="s">
        <v>152</v>
      </c>
      <c r="J1843">
        <v>323.08999999999997</v>
      </c>
      <c r="K1843" t="s">
        <v>6</v>
      </c>
      <c r="L1843">
        <v>323.08999999999997</v>
      </c>
    </row>
    <row r="1844" spans="1:12" ht="15" customHeight="1">
      <c r="A1844" s="1" t="s">
        <v>1080</v>
      </c>
      <c r="B1844">
        <v>184</v>
      </c>
      <c r="C1844" t="s">
        <v>9</v>
      </c>
      <c r="D1844" t="s">
        <v>33</v>
      </c>
      <c r="E1844">
        <v>100065</v>
      </c>
      <c r="F1844" t="s">
        <v>467</v>
      </c>
      <c r="G1844">
        <v>202101</v>
      </c>
      <c r="H1844" t="s">
        <v>151</v>
      </c>
      <c r="I1844" t="s">
        <v>152</v>
      </c>
      <c r="J1844">
        <v>25.63</v>
      </c>
      <c r="K1844" t="s">
        <v>6</v>
      </c>
      <c r="L1844">
        <v>25.63</v>
      </c>
    </row>
    <row r="1845" spans="1:12" ht="15" customHeight="1">
      <c r="A1845" s="1" t="s">
        <v>1080</v>
      </c>
      <c r="B1845">
        <v>184</v>
      </c>
      <c r="C1845" t="s">
        <v>9</v>
      </c>
      <c r="D1845" t="s">
        <v>33</v>
      </c>
      <c r="E1845">
        <v>100065</v>
      </c>
      <c r="F1845" t="s">
        <v>467</v>
      </c>
      <c r="G1845">
        <v>202101</v>
      </c>
      <c r="H1845" t="s">
        <v>151</v>
      </c>
      <c r="I1845" t="s">
        <v>152</v>
      </c>
      <c r="J1845">
        <v>85.6</v>
      </c>
      <c r="K1845" t="s">
        <v>6</v>
      </c>
      <c r="L1845">
        <v>85.6</v>
      </c>
    </row>
    <row r="1846" spans="1:12" ht="15" customHeight="1">
      <c r="A1846" s="1" t="s">
        <v>1080</v>
      </c>
      <c r="B1846">
        <v>184</v>
      </c>
      <c r="C1846" t="s">
        <v>9</v>
      </c>
      <c r="D1846" t="s">
        <v>33</v>
      </c>
      <c r="E1846">
        <v>100065</v>
      </c>
      <c r="F1846" t="s">
        <v>467</v>
      </c>
      <c r="G1846">
        <v>202101</v>
      </c>
      <c r="H1846" t="s">
        <v>151</v>
      </c>
      <c r="I1846" t="s">
        <v>152</v>
      </c>
      <c r="J1846">
        <v>98</v>
      </c>
      <c r="K1846" t="s">
        <v>6</v>
      </c>
      <c r="L1846">
        <v>98</v>
      </c>
    </row>
    <row r="1847" spans="1:12" ht="15" customHeight="1">
      <c r="A1847" s="1" t="s">
        <v>1080</v>
      </c>
      <c r="B1847">
        <v>184</v>
      </c>
      <c r="C1847" t="s">
        <v>9</v>
      </c>
      <c r="D1847" t="s">
        <v>33</v>
      </c>
      <c r="E1847">
        <v>100065</v>
      </c>
      <c r="F1847" t="s">
        <v>467</v>
      </c>
      <c r="G1847">
        <v>202101</v>
      </c>
      <c r="H1847" t="s">
        <v>151</v>
      </c>
      <c r="I1847" t="s">
        <v>152</v>
      </c>
      <c r="J1847">
        <v>56</v>
      </c>
      <c r="K1847" t="s">
        <v>6</v>
      </c>
      <c r="L1847">
        <v>56</v>
      </c>
    </row>
    <row r="1848" spans="1:12" ht="15" customHeight="1">
      <c r="A1848" s="1" t="s">
        <v>1080</v>
      </c>
      <c r="B1848">
        <v>184</v>
      </c>
      <c r="C1848" t="s">
        <v>9</v>
      </c>
      <c r="D1848" t="s">
        <v>33</v>
      </c>
      <c r="E1848">
        <v>110699</v>
      </c>
      <c r="F1848" t="s">
        <v>598</v>
      </c>
      <c r="G1848">
        <v>202101</v>
      </c>
      <c r="H1848" t="s">
        <v>151</v>
      </c>
      <c r="I1848" t="s">
        <v>152</v>
      </c>
      <c r="J1848">
        <v>122.15</v>
      </c>
      <c r="K1848" t="s">
        <v>6</v>
      </c>
      <c r="L1848">
        <v>122.15</v>
      </c>
    </row>
    <row r="1849" spans="1:12" ht="15" customHeight="1">
      <c r="A1849" s="1" t="s">
        <v>1080</v>
      </c>
      <c r="B1849">
        <v>184</v>
      </c>
      <c r="C1849" t="s">
        <v>9</v>
      </c>
      <c r="D1849" t="s">
        <v>33</v>
      </c>
      <c r="E1849">
        <v>110699</v>
      </c>
      <c r="F1849" t="s">
        <v>598</v>
      </c>
      <c r="G1849">
        <v>202101</v>
      </c>
      <c r="H1849" t="s">
        <v>151</v>
      </c>
      <c r="I1849" t="s">
        <v>152</v>
      </c>
      <c r="J1849">
        <v>38.380000000000003</v>
      </c>
      <c r="K1849" t="s">
        <v>6</v>
      </c>
      <c r="L1849">
        <v>38.380000000000003</v>
      </c>
    </row>
    <row r="1850" spans="1:12" ht="15" customHeight="1">
      <c r="A1850" s="1" t="s">
        <v>1080</v>
      </c>
      <c r="B1850">
        <v>184</v>
      </c>
      <c r="C1850" t="s">
        <v>9</v>
      </c>
      <c r="D1850" t="s">
        <v>33</v>
      </c>
      <c r="E1850">
        <v>110699</v>
      </c>
      <c r="F1850" t="s">
        <v>598</v>
      </c>
      <c r="G1850">
        <v>202101</v>
      </c>
      <c r="H1850" t="s">
        <v>151</v>
      </c>
      <c r="I1850" t="s">
        <v>152</v>
      </c>
      <c r="J1850">
        <v>90.63</v>
      </c>
      <c r="K1850" t="s">
        <v>6</v>
      </c>
      <c r="L1850">
        <v>90.63</v>
      </c>
    </row>
    <row r="1851" spans="1:12" ht="15" customHeight="1">
      <c r="A1851" s="1" t="s">
        <v>1080</v>
      </c>
      <c r="B1851">
        <v>184</v>
      </c>
      <c r="C1851" t="s">
        <v>9</v>
      </c>
      <c r="D1851" t="s">
        <v>33</v>
      </c>
      <c r="E1851">
        <v>106165</v>
      </c>
      <c r="F1851" t="s">
        <v>315</v>
      </c>
      <c r="G1851">
        <v>202101</v>
      </c>
      <c r="H1851" t="s">
        <v>151</v>
      </c>
      <c r="I1851" t="s">
        <v>152</v>
      </c>
      <c r="J1851">
        <v>118.76</v>
      </c>
      <c r="K1851" t="s">
        <v>6</v>
      </c>
      <c r="L1851">
        <v>118.76</v>
      </c>
    </row>
    <row r="1852" spans="1:12" ht="15" customHeight="1">
      <c r="A1852" s="1" t="s">
        <v>1080</v>
      </c>
      <c r="B1852">
        <v>184</v>
      </c>
      <c r="C1852" t="s">
        <v>9</v>
      </c>
      <c r="D1852" t="s">
        <v>33</v>
      </c>
      <c r="E1852">
        <v>106804</v>
      </c>
      <c r="F1852" t="s">
        <v>368</v>
      </c>
      <c r="G1852">
        <v>202101</v>
      </c>
      <c r="H1852" t="s">
        <v>151</v>
      </c>
      <c r="I1852" t="s">
        <v>152</v>
      </c>
      <c r="J1852">
        <v>3700</v>
      </c>
      <c r="K1852" t="s">
        <v>6</v>
      </c>
      <c r="L1852">
        <v>3700</v>
      </c>
    </row>
    <row r="1853" spans="1:12" ht="15" customHeight="1">
      <c r="A1853" s="1" t="s">
        <v>1080</v>
      </c>
      <c r="B1853">
        <v>184</v>
      </c>
      <c r="C1853" t="s">
        <v>9</v>
      </c>
      <c r="D1853" t="s">
        <v>33</v>
      </c>
      <c r="E1853">
        <v>106804</v>
      </c>
      <c r="F1853" t="s">
        <v>368</v>
      </c>
      <c r="G1853">
        <v>202101</v>
      </c>
      <c r="H1853" t="s">
        <v>151</v>
      </c>
      <c r="I1853" t="s">
        <v>152</v>
      </c>
      <c r="J1853">
        <v>2590</v>
      </c>
      <c r="K1853" t="s">
        <v>6</v>
      </c>
      <c r="L1853">
        <v>2590</v>
      </c>
    </row>
    <row r="1854" spans="1:12" ht="15" customHeight="1">
      <c r="A1854" s="1" t="s">
        <v>1080</v>
      </c>
      <c r="B1854">
        <v>184</v>
      </c>
      <c r="C1854" t="s">
        <v>9</v>
      </c>
      <c r="D1854" t="s">
        <v>33</v>
      </c>
      <c r="E1854">
        <v>106804</v>
      </c>
      <c r="F1854" t="s">
        <v>368</v>
      </c>
      <c r="G1854">
        <v>202101</v>
      </c>
      <c r="H1854" t="s">
        <v>151</v>
      </c>
      <c r="I1854" t="s">
        <v>152</v>
      </c>
      <c r="J1854">
        <v>1850</v>
      </c>
      <c r="K1854" t="s">
        <v>6</v>
      </c>
      <c r="L1854">
        <v>1850</v>
      </c>
    </row>
    <row r="1855" spans="1:12" ht="15" customHeight="1">
      <c r="A1855" s="1" t="s">
        <v>1080</v>
      </c>
      <c r="B1855">
        <v>184</v>
      </c>
      <c r="C1855" t="s">
        <v>9</v>
      </c>
      <c r="D1855" t="s">
        <v>33</v>
      </c>
      <c r="E1855">
        <v>106804</v>
      </c>
      <c r="F1855" t="s">
        <v>368</v>
      </c>
      <c r="G1855">
        <v>202101</v>
      </c>
      <c r="H1855" t="s">
        <v>151</v>
      </c>
      <c r="I1855" t="s">
        <v>152</v>
      </c>
      <c r="J1855">
        <v>1850</v>
      </c>
      <c r="K1855" t="s">
        <v>6</v>
      </c>
      <c r="L1855">
        <v>1850</v>
      </c>
    </row>
    <row r="1856" spans="1:12" ht="15" customHeight="1">
      <c r="A1856" s="1" t="s">
        <v>1080</v>
      </c>
      <c r="B1856">
        <v>184</v>
      </c>
      <c r="C1856" t="s">
        <v>9</v>
      </c>
      <c r="D1856" t="s">
        <v>33</v>
      </c>
      <c r="E1856">
        <v>101049</v>
      </c>
      <c r="F1856" t="s">
        <v>370</v>
      </c>
      <c r="G1856">
        <v>202101</v>
      </c>
      <c r="H1856" t="s">
        <v>151</v>
      </c>
      <c r="I1856" t="s">
        <v>152</v>
      </c>
      <c r="J1856">
        <v>192.6</v>
      </c>
      <c r="K1856" t="s">
        <v>6</v>
      </c>
      <c r="L1856">
        <v>192.6</v>
      </c>
    </row>
    <row r="1857" spans="1:12" ht="15" customHeight="1">
      <c r="A1857" s="1" t="s">
        <v>1080</v>
      </c>
      <c r="B1857">
        <v>184</v>
      </c>
      <c r="C1857" t="s">
        <v>9</v>
      </c>
      <c r="D1857" t="s">
        <v>33</v>
      </c>
      <c r="E1857">
        <v>101049</v>
      </c>
      <c r="F1857" t="s">
        <v>370</v>
      </c>
      <c r="G1857">
        <v>202101</v>
      </c>
      <c r="H1857" t="s">
        <v>151</v>
      </c>
      <c r="I1857" t="s">
        <v>152</v>
      </c>
      <c r="J1857">
        <v>396</v>
      </c>
      <c r="K1857" t="s">
        <v>6</v>
      </c>
      <c r="L1857">
        <v>396</v>
      </c>
    </row>
    <row r="1858" spans="1:12" ht="15" customHeight="1">
      <c r="A1858" s="1" t="s">
        <v>1080</v>
      </c>
      <c r="B1858">
        <v>184</v>
      </c>
      <c r="C1858" t="s">
        <v>9</v>
      </c>
      <c r="D1858" t="s">
        <v>33</v>
      </c>
      <c r="E1858">
        <v>101049</v>
      </c>
      <c r="F1858" t="s">
        <v>370</v>
      </c>
      <c r="G1858">
        <v>202101</v>
      </c>
      <c r="H1858" t="s">
        <v>151</v>
      </c>
      <c r="I1858" t="s">
        <v>152</v>
      </c>
      <c r="J1858">
        <v>258</v>
      </c>
      <c r="K1858" t="s">
        <v>6</v>
      </c>
      <c r="L1858">
        <v>258</v>
      </c>
    </row>
    <row r="1859" spans="1:12" ht="15" customHeight="1">
      <c r="A1859" s="1" t="s">
        <v>1080</v>
      </c>
      <c r="B1859">
        <v>184</v>
      </c>
      <c r="C1859" t="s">
        <v>9</v>
      </c>
      <c r="D1859" t="s">
        <v>33</v>
      </c>
      <c r="E1859">
        <v>101049</v>
      </c>
      <c r="F1859" t="s">
        <v>370</v>
      </c>
      <c r="G1859">
        <v>202101</v>
      </c>
      <c r="H1859" t="s">
        <v>151</v>
      </c>
      <c r="I1859" t="s">
        <v>152</v>
      </c>
      <c r="J1859">
        <v>192.6</v>
      </c>
      <c r="K1859" t="s">
        <v>6</v>
      </c>
      <c r="L1859">
        <v>192.6</v>
      </c>
    </row>
    <row r="1860" spans="1:12" ht="15" customHeight="1">
      <c r="A1860" s="1" t="s">
        <v>1080</v>
      </c>
      <c r="B1860">
        <v>184</v>
      </c>
      <c r="C1860" t="s">
        <v>9</v>
      </c>
      <c r="D1860" t="s">
        <v>33</v>
      </c>
      <c r="E1860">
        <v>101049</v>
      </c>
      <c r="F1860" t="s">
        <v>370</v>
      </c>
      <c r="G1860">
        <v>202101</v>
      </c>
      <c r="H1860" t="s">
        <v>151</v>
      </c>
      <c r="I1860" t="s">
        <v>152</v>
      </c>
      <c r="J1860">
        <v>396</v>
      </c>
      <c r="K1860" t="s">
        <v>6</v>
      </c>
      <c r="L1860">
        <v>396</v>
      </c>
    </row>
    <row r="1861" spans="1:12" ht="15" customHeight="1">
      <c r="A1861" s="1" t="s">
        <v>1080</v>
      </c>
      <c r="B1861">
        <v>184</v>
      </c>
      <c r="C1861" t="s">
        <v>9</v>
      </c>
      <c r="D1861" t="s">
        <v>33</v>
      </c>
      <c r="E1861">
        <v>101049</v>
      </c>
      <c r="F1861" t="s">
        <v>370</v>
      </c>
      <c r="G1861">
        <v>202101</v>
      </c>
      <c r="H1861" t="s">
        <v>151</v>
      </c>
      <c r="I1861" t="s">
        <v>152</v>
      </c>
      <c r="J1861">
        <v>192.6</v>
      </c>
      <c r="K1861" t="s">
        <v>6</v>
      </c>
      <c r="L1861">
        <v>192.6</v>
      </c>
    </row>
    <row r="1862" spans="1:12" ht="15" customHeight="1">
      <c r="A1862" s="1" t="s">
        <v>1080</v>
      </c>
      <c r="B1862">
        <v>184</v>
      </c>
      <c r="C1862" t="s">
        <v>9</v>
      </c>
      <c r="D1862" t="s">
        <v>33</v>
      </c>
      <c r="E1862">
        <v>101049</v>
      </c>
      <c r="F1862" t="s">
        <v>370</v>
      </c>
      <c r="G1862">
        <v>202101</v>
      </c>
      <c r="H1862" t="s">
        <v>151</v>
      </c>
      <c r="I1862" t="s">
        <v>152</v>
      </c>
      <c r="J1862">
        <v>55.29</v>
      </c>
      <c r="K1862" t="s">
        <v>6</v>
      </c>
      <c r="L1862">
        <v>55.29</v>
      </c>
    </row>
    <row r="1863" spans="1:12" ht="15" customHeight="1">
      <c r="A1863" s="1" t="s">
        <v>1080</v>
      </c>
      <c r="B1863">
        <v>184</v>
      </c>
      <c r="C1863" t="s">
        <v>9</v>
      </c>
      <c r="D1863" t="s">
        <v>33</v>
      </c>
      <c r="E1863">
        <v>107328</v>
      </c>
      <c r="F1863" t="s">
        <v>488</v>
      </c>
      <c r="G1863">
        <v>202101</v>
      </c>
      <c r="H1863" t="s">
        <v>151</v>
      </c>
      <c r="I1863" t="s">
        <v>152</v>
      </c>
      <c r="J1863">
        <v>78</v>
      </c>
      <c r="K1863" t="s">
        <v>6</v>
      </c>
      <c r="L1863">
        <v>78</v>
      </c>
    </row>
    <row r="1864" spans="1:12" ht="15" customHeight="1">
      <c r="A1864" s="1" t="s">
        <v>1080</v>
      </c>
      <c r="B1864">
        <v>184</v>
      </c>
      <c r="C1864" t="s">
        <v>9</v>
      </c>
      <c r="D1864" t="s">
        <v>33</v>
      </c>
      <c r="E1864">
        <v>107328</v>
      </c>
      <c r="F1864" t="s">
        <v>488</v>
      </c>
      <c r="G1864">
        <v>202101</v>
      </c>
      <c r="H1864" t="s">
        <v>151</v>
      </c>
      <c r="I1864" t="s">
        <v>152</v>
      </c>
      <c r="J1864">
        <v>1800</v>
      </c>
      <c r="K1864" t="s">
        <v>6</v>
      </c>
      <c r="L1864">
        <v>1800</v>
      </c>
    </row>
    <row r="1865" spans="1:12" ht="15" customHeight="1">
      <c r="A1865" s="1" t="s">
        <v>1080</v>
      </c>
      <c r="B1865">
        <v>184</v>
      </c>
      <c r="C1865" t="s">
        <v>9</v>
      </c>
      <c r="D1865" t="s">
        <v>33</v>
      </c>
      <c r="E1865">
        <v>107835</v>
      </c>
      <c r="F1865" t="s">
        <v>494</v>
      </c>
      <c r="G1865">
        <v>202101</v>
      </c>
      <c r="H1865" t="s">
        <v>151</v>
      </c>
      <c r="I1865" t="s">
        <v>152</v>
      </c>
      <c r="J1865">
        <v>442.5</v>
      </c>
      <c r="K1865" t="s">
        <v>6</v>
      </c>
      <c r="L1865">
        <v>442.5</v>
      </c>
    </row>
    <row r="1866" spans="1:12" ht="15" customHeight="1">
      <c r="A1866" s="1" t="s">
        <v>1080</v>
      </c>
      <c r="B1866">
        <v>184</v>
      </c>
      <c r="C1866" t="s">
        <v>9</v>
      </c>
      <c r="D1866" t="s">
        <v>33</v>
      </c>
      <c r="E1866">
        <v>107835</v>
      </c>
      <c r="F1866" t="s">
        <v>494</v>
      </c>
      <c r="G1866">
        <v>202101</v>
      </c>
      <c r="H1866" t="s">
        <v>151</v>
      </c>
      <c r="I1866" t="s">
        <v>152</v>
      </c>
      <c r="J1866">
        <v>221.1</v>
      </c>
      <c r="K1866" t="s">
        <v>6</v>
      </c>
      <c r="L1866">
        <v>221.1</v>
      </c>
    </row>
    <row r="1867" spans="1:12" ht="15" customHeight="1">
      <c r="A1867" s="1" t="s">
        <v>1080</v>
      </c>
      <c r="B1867">
        <v>184</v>
      </c>
      <c r="C1867" t="s">
        <v>9</v>
      </c>
      <c r="D1867" t="s">
        <v>33</v>
      </c>
      <c r="E1867">
        <v>107835</v>
      </c>
      <c r="F1867" t="s">
        <v>494</v>
      </c>
      <c r="G1867">
        <v>202101</v>
      </c>
      <c r="H1867" t="s">
        <v>151</v>
      </c>
      <c r="I1867" t="s">
        <v>152</v>
      </c>
      <c r="J1867">
        <v>442.5</v>
      </c>
      <c r="K1867" t="s">
        <v>6</v>
      </c>
      <c r="L1867">
        <v>442.5</v>
      </c>
    </row>
    <row r="1868" spans="1:12" ht="15" customHeight="1">
      <c r="A1868" s="1" t="s">
        <v>1080</v>
      </c>
      <c r="B1868">
        <v>184</v>
      </c>
      <c r="C1868" t="s">
        <v>9</v>
      </c>
      <c r="D1868" t="s">
        <v>33</v>
      </c>
      <c r="E1868">
        <v>107835</v>
      </c>
      <c r="F1868" t="s">
        <v>494</v>
      </c>
      <c r="G1868">
        <v>202101</v>
      </c>
      <c r="H1868" t="s">
        <v>151</v>
      </c>
      <c r="I1868" t="s">
        <v>152</v>
      </c>
      <c r="J1868">
        <v>1327.2</v>
      </c>
      <c r="K1868" t="s">
        <v>6</v>
      </c>
      <c r="L1868">
        <v>1327.2</v>
      </c>
    </row>
    <row r="1869" spans="1:12" ht="15" customHeight="1">
      <c r="A1869" s="1" t="s">
        <v>1080</v>
      </c>
      <c r="B1869">
        <v>184</v>
      </c>
      <c r="C1869" t="s">
        <v>9</v>
      </c>
      <c r="D1869" t="s">
        <v>33</v>
      </c>
      <c r="E1869">
        <v>107835</v>
      </c>
      <c r="F1869" t="s">
        <v>494</v>
      </c>
      <c r="G1869">
        <v>202101</v>
      </c>
      <c r="H1869" t="s">
        <v>151</v>
      </c>
      <c r="I1869" t="s">
        <v>152</v>
      </c>
      <c r="J1869">
        <v>442.5</v>
      </c>
      <c r="K1869" t="s">
        <v>6</v>
      </c>
      <c r="L1869">
        <v>442.5</v>
      </c>
    </row>
    <row r="1870" spans="1:12" ht="15" customHeight="1">
      <c r="A1870" s="1" t="s">
        <v>1080</v>
      </c>
      <c r="B1870">
        <v>184</v>
      </c>
      <c r="C1870" t="s">
        <v>9</v>
      </c>
      <c r="D1870" t="s">
        <v>33</v>
      </c>
      <c r="E1870">
        <v>109519</v>
      </c>
      <c r="F1870" t="s">
        <v>381</v>
      </c>
      <c r="G1870">
        <v>202101</v>
      </c>
      <c r="H1870" t="s">
        <v>151</v>
      </c>
      <c r="I1870" t="s">
        <v>152</v>
      </c>
      <c r="J1870">
        <v>15.76</v>
      </c>
      <c r="K1870" t="s">
        <v>6</v>
      </c>
      <c r="L1870">
        <v>15.76</v>
      </c>
    </row>
    <row r="1871" spans="1:12" ht="15" customHeight="1">
      <c r="A1871" s="1" t="s">
        <v>1080</v>
      </c>
      <c r="B1871">
        <v>184</v>
      </c>
      <c r="C1871" t="s">
        <v>9</v>
      </c>
      <c r="D1871" t="s">
        <v>33</v>
      </c>
      <c r="E1871">
        <v>109519</v>
      </c>
      <c r="F1871" t="s">
        <v>381</v>
      </c>
      <c r="G1871">
        <v>202101</v>
      </c>
      <c r="H1871" t="s">
        <v>151</v>
      </c>
      <c r="I1871" t="s">
        <v>152</v>
      </c>
      <c r="J1871">
        <v>49.6</v>
      </c>
      <c r="K1871" t="s">
        <v>6</v>
      </c>
      <c r="L1871">
        <v>49.6</v>
      </c>
    </row>
    <row r="1872" spans="1:12" ht="15" customHeight="1">
      <c r="A1872" s="1" t="s">
        <v>1080</v>
      </c>
      <c r="B1872">
        <v>184</v>
      </c>
      <c r="C1872" t="s">
        <v>9</v>
      </c>
      <c r="D1872" t="s">
        <v>33</v>
      </c>
      <c r="E1872">
        <v>109519</v>
      </c>
      <c r="F1872" t="s">
        <v>381</v>
      </c>
      <c r="G1872">
        <v>202101</v>
      </c>
      <c r="H1872" t="s">
        <v>151</v>
      </c>
      <c r="I1872" t="s">
        <v>152</v>
      </c>
      <c r="J1872">
        <v>27.28</v>
      </c>
      <c r="K1872" t="s">
        <v>6</v>
      </c>
      <c r="L1872">
        <v>27.28</v>
      </c>
    </row>
    <row r="1873" spans="1:12" ht="15" customHeight="1">
      <c r="A1873" s="1" t="s">
        <v>1080</v>
      </c>
      <c r="B1873">
        <v>184</v>
      </c>
      <c r="C1873" t="s">
        <v>9</v>
      </c>
      <c r="D1873" t="s">
        <v>33</v>
      </c>
      <c r="E1873">
        <v>109519</v>
      </c>
      <c r="F1873" t="s">
        <v>381</v>
      </c>
      <c r="G1873">
        <v>202101</v>
      </c>
      <c r="H1873" t="s">
        <v>151</v>
      </c>
      <c r="I1873" t="s">
        <v>152</v>
      </c>
      <c r="J1873">
        <v>15.76</v>
      </c>
      <c r="K1873" t="s">
        <v>6</v>
      </c>
      <c r="L1873">
        <v>15.76</v>
      </c>
    </row>
    <row r="1874" spans="1:12" ht="15" customHeight="1">
      <c r="A1874" s="1" t="s">
        <v>1080</v>
      </c>
      <c r="B1874">
        <v>184</v>
      </c>
      <c r="C1874" t="s">
        <v>9</v>
      </c>
      <c r="D1874" t="s">
        <v>33</v>
      </c>
      <c r="E1874">
        <v>110676</v>
      </c>
      <c r="F1874" t="s">
        <v>640</v>
      </c>
      <c r="G1874">
        <v>202101</v>
      </c>
      <c r="H1874" t="s">
        <v>151</v>
      </c>
      <c r="I1874" t="s">
        <v>152</v>
      </c>
      <c r="J1874">
        <v>24</v>
      </c>
      <c r="K1874" t="s">
        <v>6</v>
      </c>
      <c r="L1874">
        <v>24</v>
      </c>
    </row>
    <row r="1875" spans="1:12" ht="15" customHeight="1">
      <c r="A1875" s="1" t="s">
        <v>1080</v>
      </c>
      <c r="B1875">
        <v>184</v>
      </c>
      <c r="C1875" t="s">
        <v>9</v>
      </c>
      <c r="D1875" t="s">
        <v>33</v>
      </c>
      <c r="E1875">
        <v>100682</v>
      </c>
      <c r="F1875" t="s">
        <v>517</v>
      </c>
      <c r="G1875">
        <v>202101</v>
      </c>
      <c r="H1875" t="s">
        <v>151</v>
      </c>
      <c r="I1875" t="s">
        <v>152</v>
      </c>
      <c r="J1875">
        <v>36</v>
      </c>
      <c r="K1875" t="s">
        <v>6</v>
      </c>
      <c r="L1875">
        <v>36</v>
      </c>
    </row>
    <row r="1876" spans="1:12">
      <c r="A1876" s="1" t="s">
        <v>1080</v>
      </c>
      <c r="B1876">
        <v>184</v>
      </c>
      <c r="C1876" t="s">
        <v>9</v>
      </c>
      <c r="D1876" t="s">
        <v>33</v>
      </c>
      <c r="E1876">
        <v>100682</v>
      </c>
      <c r="F1876" t="s">
        <v>517</v>
      </c>
      <c r="G1876">
        <v>202101</v>
      </c>
      <c r="H1876" t="s">
        <v>151</v>
      </c>
      <c r="I1876" t="s">
        <v>152</v>
      </c>
      <c r="J1876">
        <v>24</v>
      </c>
      <c r="K1876" t="s">
        <v>6</v>
      </c>
      <c r="L1876">
        <v>24</v>
      </c>
    </row>
    <row r="1877" spans="1:12" ht="15" customHeight="1">
      <c r="A1877" s="1" t="s">
        <v>1080</v>
      </c>
      <c r="B1877">
        <v>184</v>
      </c>
      <c r="C1877" t="s">
        <v>9</v>
      </c>
      <c r="D1877" t="s">
        <v>33</v>
      </c>
      <c r="E1877">
        <v>100682</v>
      </c>
      <c r="F1877" t="s">
        <v>517</v>
      </c>
      <c r="G1877">
        <v>202101</v>
      </c>
      <c r="H1877" t="s">
        <v>151</v>
      </c>
      <c r="I1877" t="s">
        <v>152</v>
      </c>
      <c r="J1877">
        <v>170</v>
      </c>
      <c r="K1877" t="s">
        <v>6</v>
      </c>
      <c r="L1877">
        <v>170</v>
      </c>
    </row>
    <row r="1878" spans="1:12" ht="15" customHeight="1">
      <c r="A1878" s="1" t="s">
        <v>1080</v>
      </c>
      <c r="B1878">
        <v>184</v>
      </c>
      <c r="C1878" t="s">
        <v>9</v>
      </c>
      <c r="D1878" t="s">
        <v>33</v>
      </c>
      <c r="E1878">
        <v>100682</v>
      </c>
      <c r="F1878" t="s">
        <v>517</v>
      </c>
      <c r="G1878">
        <v>202101</v>
      </c>
      <c r="H1878" t="s">
        <v>151</v>
      </c>
      <c r="I1878" t="s">
        <v>152</v>
      </c>
      <c r="J1878">
        <v>24</v>
      </c>
      <c r="K1878" t="s">
        <v>6</v>
      </c>
      <c r="L1878">
        <v>24</v>
      </c>
    </row>
    <row r="1879" spans="1:12" ht="15" customHeight="1">
      <c r="A1879" s="1" t="s">
        <v>1080</v>
      </c>
      <c r="B1879">
        <v>184</v>
      </c>
      <c r="C1879" t="s">
        <v>9</v>
      </c>
      <c r="D1879" t="s">
        <v>33</v>
      </c>
      <c r="E1879">
        <v>100682</v>
      </c>
      <c r="F1879" t="s">
        <v>517</v>
      </c>
      <c r="G1879">
        <v>202101</v>
      </c>
      <c r="H1879" t="s">
        <v>151</v>
      </c>
      <c r="I1879" t="s">
        <v>152</v>
      </c>
      <c r="J1879">
        <v>170</v>
      </c>
      <c r="K1879" t="s">
        <v>6</v>
      </c>
      <c r="L1879">
        <v>170</v>
      </c>
    </row>
    <row r="1880" spans="1:12" ht="15" customHeight="1">
      <c r="A1880" s="1" t="s">
        <v>1080</v>
      </c>
      <c r="B1880">
        <v>184</v>
      </c>
      <c r="C1880" t="s">
        <v>9</v>
      </c>
      <c r="D1880" t="s">
        <v>33</v>
      </c>
      <c r="E1880">
        <v>100967</v>
      </c>
      <c r="F1880" t="s">
        <v>409</v>
      </c>
      <c r="G1880">
        <v>202101</v>
      </c>
      <c r="H1880" t="s">
        <v>151</v>
      </c>
      <c r="I1880" t="s">
        <v>152</v>
      </c>
      <c r="J1880">
        <v>11667.75</v>
      </c>
      <c r="K1880" t="s">
        <v>6</v>
      </c>
      <c r="L1880">
        <v>11667.75</v>
      </c>
    </row>
    <row r="1881" spans="1:12" ht="15" customHeight="1">
      <c r="A1881" s="1" t="s">
        <v>1080</v>
      </c>
      <c r="B1881">
        <v>184</v>
      </c>
      <c r="C1881" t="s">
        <v>9</v>
      </c>
      <c r="D1881" t="s">
        <v>33</v>
      </c>
      <c r="E1881">
        <v>100967</v>
      </c>
      <c r="F1881" t="s">
        <v>409</v>
      </c>
      <c r="G1881">
        <v>202101</v>
      </c>
      <c r="H1881" t="s">
        <v>151</v>
      </c>
      <c r="I1881" t="s">
        <v>152</v>
      </c>
      <c r="J1881">
        <v>288</v>
      </c>
      <c r="K1881" t="s">
        <v>6</v>
      </c>
      <c r="L1881">
        <v>288</v>
      </c>
    </row>
    <row r="1882" spans="1:12" ht="15" customHeight="1">
      <c r="A1882" s="1" t="s">
        <v>1080</v>
      </c>
      <c r="B1882">
        <v>184</v>
      </c>
      <c r="C1882" t="s">
        <v>9</v>
      </c>
      <c r="D1882" t="s">
        <v>33</v>
      </c>
      <c r="E1882">
        <v>100967</v>
      </c>
      <c r="F1882" t="s">
        <v>409</v>
      </c>
      <c r="G1882">
        <v>202101</v>
      </c>
      <c r="H1882" t="s">
        <v>151</v>
      </c>
      <c r="I1882" t="s">
        <v>152</v>
      </c>
      <c r="J1882">
        <v>2736</v>
      </c>
      <c r="K1882" t="s">
        <v>6</v>
      </c>
      <c r="L1882">
        <v>2736</v>
      </c>
    </row>
    <row r="1883" spans="1:12" ht="15" customHeight="1">
      <c r="A1883" s="1" t="s">
        <v>1080</v>
      </c>
      <c r="B1883">
        <v>184</v>
      </c>
      <c r="C1883" t="s">
        <v>9</v>
      </c>
      <c r="D1883" t="s">
        <v>33</v>
      </c>
      <c r="E1883">
        <v>100967</v>
      </c>
      <c r="F1883" t="s">
        <v>409</v>
      </c>
      <c r="G1883">
        <v>202101</v>
      </c>
      <c r="H1883" t="s">
        <v>151</v>
      </c>
      <c r="I1883" t="s">
        <v>152</v>
      </c>
      <c r="J1883">
        <v>76.8</v>
      </c>
      <c r="K1883" t="s">
        <v>6</v>
      </c>
      <c r="L1883">
        <v>76.8</v>
      </c>
    </row>
    <row r="1884" spans="1:12" ht="15" customHeight="1">
      <c r="A1884" s="1" t="s">
        <v>1080</v>
      </c>
      <c r="B1884">
        <v>184</v>
      </c>
      <c r="C1884" t="s">
        <v>9</v>
      </c>
      <c r="D1884" t="s">
        <v>33</v>
      </c>
      <c r="E1884">
        <v>100967</v>
      </c>
      <c r="F1884" t="s">
        <v>409</v>
      </c>
      <c r="G1884">
        <v>202101</v>
      </c>
      <c r="H1884" t="s">
        <v>151</v>
      </c>
      <c r="I1884" t="s">
        <v>152</v>
      </c>
      <c r="J1884">
        <v>240</v>
      </c>
      <c r="K1884" t="s">
        <v>6</v>
      </c>
      <c r="L1884">
        <v>240</v>
      </c>
    </row>
    <row r="1885" spans="1:12" ht="15" customHeight="1">
      <c r="A1885" s="1" t="s">
        <v>1080</v>
      </c>
      <c r="B1885">
        <v>184</v>
      </c>
      <c r="C1885" t="s">
        <v>9</v>
      </c>
      <c r="D1885" t="s">
        <v>33</v>
      </c>
      <c r="E1885">
        <v>109025</v>
      </c>
      <c r="F1885" t="s">
        <v>418</v>
      </c>
      <c r="G1885">
        <v>202101</v>
      </c>
      <c r="H1885" t="s">
        <v>151</v>
      </c>
      <c r="I1885" t="s">
        <v>152</v>
      </c>
      <c r="J1885">
        <v>55</v>
      </c>
      <c r="K1885" t="s">
        <v>6</v>
      </c>
      <c r="L1885">
        <v>55</v>
      </c>
    </row>
    <row r="1886" spans="1:12" ht="15" customHeight="1">
      <c r="A1886" s="1" t="s">
        <v>1080</v>
      </c>
      <c r="B1886">
        <v>184</v>
      </c>
      <c r="C1886" t="s">
        <v>9</v>
      </c>
      <c r="D1886" t="s">
        <v>33</v>
      </c>
      <c r="E1886">
        <v>109025</v>
      </c>
      <c r="F1886" t="s">
        <v>418</v>
      </c>
      <c r="G1886">
        <v>202101</v>
      </c>
      <c r="H1886" t="s">
        <v>151</v>
      </c>
      <c r="I1886" t="s">
        <v>152</v>
      </c>
      <c r="J1886">
        <v>117.8</v>
      </c>
      <c r="K1886" t="s">
        <v>6</v>
      </c>
      <c r="L1886">
        <v>117.8</v>
      </c>
    </row>
    <row r="1887" spans="1:12" ht="15" customHeight="1">
      <c r="A1887" s="1" t="s">
        <v>1080</v>
      </c>
      <c r="B1887">
        <v>184</v>
      </c>
      <c r="C1887" t="s">
        <v>9</v>
      </c>
      <c r="D1887" t="s">
        <v>33</v>
      </c>
      <c r="E1887">
        <v>109025</v>
      </c>
      <c r="F1887" t="s">
        <v>418</v>
      </c>
      <c r="G1887">
        <v>202101</v>
      </c>
      <c r="H1887" t="s">
        <v>151</v>
      </c>
      <c r="I1887" t="s">
        <v>152</v>
      </c>
      <c r="J1887">
        <v>560</v>
      </c>
      <c r="K1887" t="s">
        <v>6</v>
      </c>
      <c r="L1887">
        <v>560</v>
      </c>
    </row>
    <row r="1888" spans="1:12" ht="15" customHeight="1">
      <c r="A1888" s="1" t="s">
        <v>1080</v>
      </c>
      <c r="B1888">
        <v>184</v>
      </c>
      <c r="C1888" t="s">
        <v>9</v>
      </c>
      <c r="D1888" t="s">
        <v>33</v>
      </c>
      <c r="E1888">
        <v>109025</v>
      </c>
      <c r="F1888" t="s">
        <v>418</v>
      </c>
      <c r="G1888">
        <v>202101</v>
      </c>
      <c r="H1888" t="s">
        <v>151</v>
      </c>
      <c r="I1888" t="s">
        <v>152</v>
      </c>
      <c r="J1888">
        <v>40</v>
      </c>
      <c r="K1888" t="s">
        <v>6</v>
      </c>
      <c r="L1888">
        <v>40</v>
      </c>
    </row>
    <row r="1889" spans="1:12" ht="15" customHeight="1">
      <c r="A1889" s="1" t="s">
        <v>1080</v>
      </c>
      <c r="B1889">
        <v>184</v>
      </c>
      <c r="C1889" t="s">
        <v>9</v>
      </c>
      <c r="D1889" t="s">
        <v>33</v>
      </c>
      <c r="E1889">
        <v>109025</v>
      </c>
      <c r="F1889" t="s">
        <v>418</v>
      </c>
      <c r="G1889">
        <v>202101</v>
      </c>
      <c r="H1889" t="s">
        <v>151</v>
      </c>
      <c r="I1889" t="s">
        <v>152</v>
      </c>
      <c r="J1889">
        <v>10.6</v>
      </c>
      <c r="K1889" t="s">
        <v>6</v>
      </c>
      <c r="L1889">
        <v>10.6</v>
      </c>
    </row>
    <row r="1890" spans="1:12" ht="15" customHeight="1">
      <c r="A1890" s="1" t="s">
        <v>1080</v>
      </c>
      <c r="B1890">
        <v>184</v>
      </c>
      <c r="C1890" t="s">
        <v>9</v>
      </c>
      <c r="D1890" t="s">
        <v>33</v>
      </c>
      <c r="E1890">
        <v>109025</v>
      </c>
      <c r="F1890" t="s">
        <v>418</v>
      </c>
      <c r="G1890">
        <v>202101</v>
      </c>
      <c r="H1890" t="s">
        <v>151</v>
      </c>
      <c r="I1890" t="s">
        <v>152</v>
      </c>
      <c r="J1890">
        <v>45.21</v>
      </c>
      <c r="K1890" t="s">
        <v>6</v>
      </c>
      <c r="L1890">
        <v>45.21</v>
      </c>
    </row>
    <row r="1891" spans="1:12" ht="15" customHeight="1">
      <c r="A1891" s="1" t="s">
        <v>1080</v>
      </c>
      <c r="B1891">
        <v>184</v>
      </c>
      <c r="C1891" t="s">
        <v>9</v>
      </c>
      <c r="D1891" t="s">
        <v>33</v>
      </c>
      <c r="E1891">
        <v>109025</v>
      </c>
      <c r="F1891" t="s">
        <v>418</v>
      </c>
      <c r="G1891">
        <v>202101</v>
      </c>
      <c r="H1891" t="s">
        <v>151</v>
      </c>
      <c r="I1891" t="s">
        <v>152</v>
      </c>
      <c r="J1891">
        <v>122.7</v>
      </c>
      <c r="K1891" t="s">
        <v>6</v>
      </c>
      <c r="L1891">
        <v>122.7</v>
      </c>
    </row>
    <row r="1892" spans="1:12" ht="15" customHeight="1">
      <c r="A1892" s="1" t="s">
        <v>1080</v>
      </c>
      <c r="B1892">
        <v>184</v>
      </c>
      <c r="C1892" t="s">
        <v>9</v>
      </c>
      <c r="D1892" t="s">
        <v>33</v>
      </c>
      <c r="E1892">
        <v>109025</v>
      </c>
      <c r="F1892" t="s">
        <v>418</v>
      </c>
      <c r="G1892">
        <v>202101</v>
      </c>
      <c r="H1892" t="s">
        <v>151</v>
      </c>
      <c r="I1892" t="s">
        <v>152</v>
      </c>
      <c r="J1892">
        <v>93.66</v>
      </c>
      <c r="K1892" t="s">
        <v>6</v>
      </c>
      <c r="L1892">
        <v>93.66</v>
      </c>
    </row>
    <row r="1893" spans="1:12" ht="15" customHeight="1">
      <c r="A1893" s="1" t="s">
        <v>1080</v>
      </c>
      <c r="B1893">
        <v>184</v>
      </c>
      <c r="C1893" t="s">
        <v>9</v>
      </c>
      <c r="D1893" t="s">
        <v>33</v>
      </c>
      <c r="E1893">
        <v>109025</v>
      </c>
      <c r="F1893" t="s">
        <v>418</v>
      </c>
      <c r="G1893">
        <v>202101</v>
      </c>
      <c r="H1893" t="s">
        <v>151</v>
      </c>
      <c r="I1893" t="s">
        <v>152</v>
      </c>
      <c r="J1893">
        <v>1476.82</v>
      </c>
      <c r="K1893" t="s">
        <v>6</v>
      </c>
      <c r="L1893">
        <v>1476.82</v>
      </c>
    </row>
    <row r="1894" spans="1:12" ht="15" customHeight="1">
      <c r="A1894" s="1" t="s">
        <v>1080</v>
      </c>
      <c r="B1894">
        <v>184</v>
      </c>
      <c r="C1894" t="s">
        <v>9</v>
      </c>
      <c r="D1894" t="s">
        <v>33</v>
      </c>
      <c r="E1894">
        <v>109025</v>
      </c>
      <c r="F1894" t="s">
        <v>418</v>
      </c>
      <c r="G1894">
        <v>202101</v>
      </c>
      <c r="H1894" t="s">
        <v>151</v>
      </c>
      <c r="I1894" t="s">
        <v>152</v>
      </c>
      <c r="J1894">
        <v>162.03</v>
      </c>
      <c r="K1894" t="s">
        <v>6</v>
      </c>
      <c r="L1894">
        <v>162.03</v>
      </c>
    </row>
    <row r="1895" spans="1:12" ht="15" customHeight="1">
      <c r="A1895" s="1" t="s">
        <v>1080</v>
      </c>
      <c r="B1895">
        <v>184</v>
      </c>
      <c r="C1895" t="s">
        <v>9</v>
      </c>
      <c r="D1895" t="s">
        <v>33</v>
      </c>
      <c r="E1895">
        <v>102269</v>
      </c>
      <c r="F1895" t="s">
        <v>311</v>
      </c>
      <c r="G1895">
        <v>202101</v>
      </c>
      <c r="H1895" t="s">
        <v>151</v>
      </c>
      <c r="I1895" t="s">
        <v>152</v>
      </c>
      <c r="J1895">
        <v>287</v>
      </c>
      <c r="K1895" t="s">
        <v>6</v>
      </c>
      <c r="L1895">
        <v>287</v>
      </c>
    </row>
    <row r="1896" spans="1:12" ht="15" customHeight="1">
      <c r="A1896" s="1" t="s">
        <v>1080</v>
      </c>
      <c r="B1896">
        <v>184</v>
      </c>
      <c r="C1896" t="s">
        <v>9</v>
      </c>
      <c r="D1896" t="s">
        <v>33</v>
      </c>
      <c r="E1896">
        <v>102269</v>
      </c>
      <c r="F1896" t="s">
        <v>311</v>
      </c>
      <c r="G1896">
        <v>202101</v>
      </c>
      <c r="H1896" t="s">
        <v>151</v>
      </c>
      <c r="I1896" t="s">
        <v>152</v>
      </c>
      <c r="J1896">
        <v>285</v>
      </c>
      <c r="K1896" t="s">
        <v>6</v>
      </c>
      <c r="L1896">
        <v>285</v>
      </c>
    </row>
    <row r="1897" spans="1:12" ht="15" customHeight="1">
      <c r="A1897" s="1" t="s">
        <v>1080</v>
      </c>
      <c r="B1897">
        <v>184</v>
      </c>
      <c r="C1897" t="s">
        <v>9</v>
      </c>
      <c r="D1897" t="s">
        <v>33</v>
      </c>
      <c r="E1897">
        <v>106029</v>
      </c>
      <c r="F1897" t="s">
        <v>433</v>
      </c>
      <c r="G1897">
        <v>202101</v>
      </c>
      <c r="H1897" t="s">
        <v>151</v>
      </c>
      <c r="I1897" t="s">
        <v>152</v>
      </c>
      <c r="J1897">
        <v>953.26</v>
      </c>
      <c r="K1897" t="s">
        <v>6</v>
      </c>
      <c r="L1897">
        <v>953.26</v>
      </c>
    </row>
    <row r="1898" spans="1:12" ht="15" customHeight="1">
      <c r="A1898" s="1" t="s">
        <v>1080</v>
      </c>
      <c r="B1898">
        <v>184</v>
      </c>
      <c r="C1898" t="s">
        <v>9</v>
      </c>
      <c r="D1898" t="s">
        <v>33</v>
      </c>
      <c r="E1898">
        <v>106029</v>
      </c>
      <c r="F1898" t="s">
        <v>433</v>
      </c>
      <c r="G1898">
        <v>202101</v>
      </c>
      <c r="H1898" t="s">
        <v>151</v>
      </c>
      <c r="I1898" t="s">
        <v>152</v>
      </c>
      <c r="J1898">
        <v>714</v>
      </c>
      <c r="K1898" t="s">
        <v>6</v>
      </c>
      <c r="L1898">
        <v>714</v>
      </c>
    </row>
    <row r="1899" spans="1:12" ht="15" customHeight="1">
      <c r="A1899" s="1" t="s">
        <v>1080</v>
      </c>
      <c r="B1899">
        <v>184</v>
      </c>
      <c r="C1899" t="s">
        <v>9</v>
      </c>
      <c r="D1899" t="s">
        <v>33</v>
      </c>
      <c r="E1899">
        <v>106029</v>
      </c>
      <c r="F1899" t="s">
        <v>433</v>
      </c>
      <c r="G1899">
        <v>202101</v>
      </c>
      <c r="H1899" t="s">
        <v>151</v>
      </c>
      <c r="I1899" t="s">
        <v>152</v>
      </c>
      <c r="J1899">
        <v>72.900000000000006</v>
      </c>
      <c r="K1899" t="s">
        <v>6</v>
      </c>
      <c r="L1899">
        <v>72.900000000000006</v>
      </c>
    </row>
    <row r="1900" spans="1:12" ht="15" customHeight="1">
      <c r="A1900" s="1" t="s">
        <v>1080</v>
      </c>
      <c r="B1900">
        <v>184</v>
      </c>
      <c r="C1900" t="s">
        <v>9</v>
      </c>
      <c r="D1900" t="s">
        <v>33</v>
      </c>
      <c r="E1900">
        <v>106029</v>
      </c>
      <c r="F1900" t="s">
        <v>433</v>
      </c>
      <c r="G1900">
        <v>202101</v>
      </c>
      <c r="H1900" t="s">
        <v>151</v>
      </c>
      <c r="I1900" t="s">
        <v>152</v>
      </c>
      <c r="J1900">
        <v>228</v>
      </c>
      <c r="K1900" t="s">
        <v>6</v>
      </c>
      <c r="L1900">
        <v>228</v>
      </c>
    </row>
    <row r="1901" spans="1:12" ht="15" customHeight="1">
      <c r="A1901" s="1" t="s">
        <v>1080</v>
      </c>
      <c r="B1901">
        <v>184</v>
      </c>
      <c r="C1901" t="s">
        <v>9</v>
      </c>
      <c r="D1901" t="s">
        <v>33</v>
      </c>
      <c r="E1901">
        <v>106029</v>
      </c>
      <c r="F1901" t="s">
        <v>433</v>
      </c>
      <c r="G1901">
        <v>202101</v>
      </c>
      <c r="H1901" t="s">
        <v>151</v>
      </c>
      <c r="I1901" t="s">
        <v>152</v>
      </c>
      <c r="J1901">
        <v>28.69</v>
      </c>
      <c r="K1901" t="s">
        <v>6</v>
      </c>
      <c r="L1901">
        <v>28.69</v>
      </c>
    </row>
    <row r="1902" spans="1:12" ht="15" customHeight="1">
      <c r="A1902" s="1" t="s">
        <v>1080</v>
      </c>
      <c r="B1902">
        <v>184</v>
      </c>
      <c r="C1902" t="s">
        <v>9</v>
      </c>
      <c r="D1902" t="s">
        <v>33</v>
      </c>
      <c r="E1902">
        <v>106029</v>
      </c>
      <c r="F1902" t="s">
        <v>433</v>
      </c>
      <c r="G1902">
        <v>202101</v>
      </c>
      <c r="H1902" t="s">
        <v>151</v>
      </c>
      <c r="I1902" t="s">
        <v>152</v>
      </c>
      <c r="J1902">
        <v>258.47000000000003</v>
      </c>
      <c r="K1902" t="s">
        <v>6</v>
      </c>
      <c r="L1902">
        <v>258.47000000000003</v>
      </c>
    </row>
    <row r="1903" spans="1:12" ht="15" customHeight="1">
      <c r="A1903" s="1" t="s">
        <v>1080</v>
      </c>
      <c r="B1903">
        <v>184</v>
      </c>
      <c r="C1903" t="s">
        <v>9</v>
      </c>
      <c r="D1903" t="s">
        <v>33</v>
      </c>
      <c r="E1903">
        <v>106029</v>
      </c>
      <c r="F1903" t="s">
        <v>433</v>
      </c>
      <c r="G1903">
        <v>202101</v>
      </c>
      <c r="H1903" t="s">
        <v>151</v>
      </c>
      <c r="I1903" t="s">
        <v>152</v>
      </c>
      <c r="J1903">
        <v>456</v>
      </c>
      <c r="K1903" t="s">
        <v>6</v>
      </c>
      <c r="L1903">
        <v>456</v>
      </c>
    </row>
    <row r="1904" spans="1:12" ht="15" customHeight="1">
      <c r="A1904" s="1" t="s">
        <v>1080</v>
      </c>
      <c r="B1904">
        <v>184</v>
      </c>
      <c r="C1904" t="s">
        <v>9</v>
      </c>
      <c r="D1904" t="s">
        <v>33</v>
      </c>
      <c r="E1904">
        <v>100443</v>
      </c>
      <c r="F1904" t="s">
        <v>255</v>
      </c>
      <c r="G1904">
        <v>202101</v>
      </c>
      <c r="H1904" t="s">
        <v>151</v>
      </c>
      <c r="I1904" t="s">
        <v>152</v>
      </c>
      <c r="J1904">
        <v>42</v>
      </c>
      <c r="K1904" t="s">
        <v>6</v>
      </c>
      <c r="L1904">
        <v>42</v>
      </c>
    </row>
    <row r="1905" spans="1:12" ht="15" customHeight="1">
      <c r="A1905" s="1" t="s">
        <v>1080</v>
      </c>
      <c r="B1905">
        <v>184</v>
      </c>
      <c r="C1905" t="s">
        <v>9</v>
      </c>
      <c r="D1905" t="s">
        <v>33</v>
      </c>
      <c r="E1905">
        <v>106029</v>
      </c>
      <c r="F1905" t="s">
        <v>433</v>
      </c>
      <c r="G1905">
        <v>202101</v>
      </c>
      <c r="H1905" t="s">
        <v>151</v>
      </c>
      <c r="I1905" t="s">
        <v>152</v>
      </c>
      <c r="J1905">
        <v>3200</v>
      </c>
      <c r="K1905" t="s">
        <v>6</v>
      </c>
      <c r="L1905">
        <v>3200</v>
      </c>
    </row>
    <row r="1906" spans="1:12" ht="15" customHeight="1">
      <c r="A1906" s="1" t="s">
        <v>1080</v>
      </c>
      <c r="B1906">
        <v>184</v>
      </c>
      <c r="C1906" t="s">
        <v>9</v>
      </c>
      <c r="D1906" t="s">
        <v>33</v>
      </c>
      <c r="E1906">
        <v>106029</v>
      </c>
      <c r="F1906" t="s">
        <v>433</v>
      </c>
      <c r="G1906">
        <v>202101</v>
      </c>
      <c r="H1906" t="s">
        <v>151</v>
      </c>
      <c r="I1906" t="s">
        <v>152</v>
      </c>
      <c r="J1906">
        <v>1183.6300000000001</v>
      </c>
      <c r="K1906" t="s">
        <v>6</v>
      </c>
      <c r="L1906">
        <v>1183.6300000000001</v>
      </c>
    </row>
    <row r="1907" spans="1:12" ht="15" customHeight="1">
      <c r="A1907" s="1" t="s">
        <v>1080</v>
      </c>
      <c r="B1907">
        <v>184</v>
      </c>
      <c r="C1907" t="s">
        <v>9</v>
      </c>
      <c r="D1907" t="s">
        <v>33</v>
      </c>
      <c r="E1907">
        <v>106029</v>
      </c>
      <c r="F1907" t="s">
        <v>433</v>
      </c>
      <c r="G1907">
        <v>202101</v>
      </c>
      <c r="H1907" t="s">
        <v>151</v>
      </c>
      <c r="I1907" t="s">
        <v>152</v>
      </c>
      <c r="J1907">
        <v>150</v>
      </c>
      <c r="K1907" t="s">
        <v>6</v>
      </c>
      <c r="L1907">
        <v>150</v>
      </c>
    </row>
    <row r="1908" spans="1:12" ht="15" customHeight="1">
      <c r="A1908" s="1" t="s">
        <v>1080</v>
      </c>
      <c r="B1908">
        <v>184</v>
      </c>
      <c r="C1908" t="s">
        <v>9</v>
      </c>
      <c r="D1908" t="s">
        <v>33</v>
      </c>
      <c r="E1908">
        <v>106029</v>
      </c>
      <c r="F1908" t="s">
        <v>433</v>
      </c>
      <c r="G1908">
        <v>202101</v>
      </c>
      <c r="H1908" t="s">
        <v>151</v>
      </c>
      <c r="I1908" t="s">
        <v>152</v>
      </c>
      <c r="J1908">
        <v>57</v>
      </c>
      <c r="K1908" t="s">
        <v>6</v>
      </c>
      <c r="L1908">
        <v>57</v>
      </c>
    </row>
    <row r="1909" spans="1:12" ht="15" customHeight="1">
      <c r="A1909" s="1" t="s">
        <v>1080</v>
      </c>
      <c r="B1909">
        <v>184</v>
      </c>
      <c r="C1909" t="s">
        <v>9</v>
      </c>
      <c r="D1909" t="s">
        <v>33</v>
      </c>
      <c r="E1909">
        <v>106029</v>
      </c>
      <c r="F1909" t="s">
        <v>433</v>
      </c>
      <c r="G1909">
        <v>202101</v>
      </c>
      <c r="H1909" t="s">
        <v>151</v>
      </c>
      <c r="I1909" t="s">
        <v>152</v>
      </c>
      <c r="J1909">
        <v>714</v>
      </c>
      <c r="K1909" t="s">
        <v>6</v>
      </c>
      <c r="L1909">
        <v>714</v>
      </c>
    </row>
    <row r="1910" spans="1:12" ht="15" customHeight="1">
      <c r="A1910" s="1" t="s">
        <v>1080</v>
      </c>
      <c r="B1910">
        <v>184</v>
      </c>
      <c r="C1910" t="s">
        <v>9</v>
      </c>
      <c r="D1910" t="s">
        <v>33</v>
      </c>
      <c r="E1910">
        <v>106029</v>
      </c>
      <c r="F1910" t="s">
        <v>433</v>
      </c>
      <c r="G1910">
        <v>202101</v>
      </c>
      <c r="H1910" t="s">
        <v>151</v>
      </c>
      <c r="I1910" t="s">
        <v>152</v>
      </c>
      <c r="J1910">
        <v>162.25</v>
      </c>
      <c r="K1910" t="s">
        <v>6</v>
      </c>
      <c r="L1910">
        <v>162.25</v>
      </c>
    </row>
    <row r="1911" spans="1:12" ht="15" customHeight="1">
      <c r="A1911" s="1" t="s">
        <v>1080</v>
      </c>
      <c r="B1911">
        <v>184</v>
      </c>
      <c r="C1911" t="s">
        <v>9</v>
      </c>
      <c r="D1911" t="s">
        <v>33</v>
      </c>
      <c r="E1911">
        <v>106029</v>
      </c>
      <c r="F1911" t="s">
        <v>433</v>
      </c>
      <c r="G1911">
        <v>202101</v>
      </c>
      <c r="H1911" t="s">
        <v>151</v>
      </c>
      <c r="I1911" t="s">
        <v>152</v>
      </c>
      <c r="J1911">
        <v>17.28</v>
      </c>
      <c r="K1911" t="s">
        <v>6</v>
      </c>
      <c r="L1911">
        <v>17.28</v>
      </c>
    </row>
    <row r="1912" spans="1:12" ht="15" customHeight="1">
      <c r="A1912" s="1" t="s">
        <v>1080</v>
      </c>
      <c r="B1912">
        <v>184</v>
      </c>
      <c r="C1912" t="s">
        <v>9</v>
      </c>
      <c r="D1912" t="s">
        <v>33</v>
      </c>
      <c r="E1912">
        <v>106029</v>
      </c>
      <c r="F1912" t="s">
        <v>433</v>
      </c>
      <c r="G1912">
        <v>202101</v>
      </c>
      <c r="H1912" t="s">
        <v>151</v>
      </c>
      <c r="I1912" t="s">
        <v>152</v>
      </c>
      <c r="J1912">
        <v>57</v>
      </c>
      <c r="K1912" t="s">
        <v>6</v>
      </c>
      <c r="L1912">
        <v>57</v>
      </c>
    </row>
    <row r="1913" spans="1:12" ht="15" customHeight="1">
      <c r="A1913" s="1" t="s">
        <v>1080</v>
      </c>
      <c r="B1913">
        <v>184</v>
      </c>
      <c r="C1913" t="s">
        <v>9</v>
      </c>
      <c r="D1913" t="s">
        <v>33</v>
      </c>
      <c r="E1913">
        <v>106029</v>
      </c>
      <c r="F1913" t="s">
        <v>433</v>
      </c>
      <c r="G1913">
        <v>202101</v>
      </c>
      <c r="H1913" t="s">
        <v>151</v>
      </c>
      <c r="I1913" t="s">
        <v>152</v>
      </c>
      <c r="J1913">
        <v>68.2</v>
      </c>
      <c r="K1913" t="s">
        <v>6</v>
      </c>
      <c r="L1913">
        <v>68.2</v>
      </c>
    </row>
    <row r="1914" spans="1:12" ht="15" customHeight="1">
      <c r="A1914" s="1" t="s">
        <v>1080</v>
      </c>
      <c r="B1914">
        <v>184</v>
      </c>
      <c r="C1914" t="s">
        <v>9</v>
      </c>
      <c r="D1914" t="s">
        <v>33</v>
      </c>
      <c r="E1914">
        <v>106029</v>
      </c>
      <c r="F1914" t="s">
        <v>433</v>
      </c>
      <c r="G1914">
        <v>202101</v>
      </c>
      <c r="H1914" t="s">
        <v>151</v>
      </c>
      <c r="I1914" t="s">
        <v>152</v>
      </c>
      <c r="J1914">
        <v>982.74</v>
      </c>
      <c r="K1914" t="s">
        <v>6</v>
      </c>
      <c r="L1914">
        <v>982.74</v>
      </c>
    </row>
    <row r="1915" spans="1:12" ht="15" customHeight="1">
      <c r="A1915" s="1" t="s">
        <v>1080</v>
      </c>
      <c r="B1915">
        <v>184</v>
      </c>
      <c r="C1915" t="s">
        <v>9</v>
      </c>
      <c r="D1915" t="s">
        <v>33</v>
      </c>
      <c r="E1915">
        <v>106029</v>
      </c>
      <c r="F1915" t="s">
        <v>433</v>
      </c>
      <c r="G1915">
        <v>202101</v>
      </c>
      <c r="H1915" t="s">
        <v>151</v>
      </c>
      <c r="I1915" t="s">
        <v>152</v>
      </c>
      <c r="J1915">
        <v>952.34</v>
      </c>
      <c r="K1915" t="s">
        <v>6</v>
      </c>
      <c r="L1915">
        <v>952.34</v>
      </c>
    </row>
    <row r="1916" spans="1:12" ht="15" customHeight="1">
      <c r="A1916" s="1" t="s">
        <v>1080</v>
      </c>
      <c r="B1916">
        <v>184</v>
      </c>
      <c r="C1916" t="s">
        <v>9</v>
      </c>
      <c r="D1916" t="s">
        <v>33</v>
      </c>
      <c r="E1916">
        <v>106029</v>
      </c>
      <c r="F1916" t="s">
        <v>433</v>
      </c>
      <c r="G1916">
        <v>202101</v>
      </c>
      <c r="H1916" t="s">
        <v>151</v>
      </c>
      <c r="I1916" t="s">
        <v>152</v>
      </c>
      <c r="J1916">
        <v>0.01</v>
      </c>
      <c r="K1916" t="s">
        <v>6</v>
      </c>
      <c r="L1916">
        <v>0.01</v>
      </c>
    </row>
    <row r="1917" spans="1:12" ht="15" customHeight="1">
      <c r="A1917" s="1" t="s">
        <v>1080</v>
      </c>
      <c r="B1917">
        <v>184</v>
      </c>
      <c r="C1917" t="s">
        <v>9</v>
      </c>
      <c r="D1917" t="s">
        <v>33</v>
      </c>
      <c r="E1917">
        <v>106029</v>
      </c>
      <c r="F1917" t="s">
        <v>433</v>
      </c>
      <c r="G1917">
        <v>202101</v>
      </c>
      <c r="H1917" t="s">
        <v>151</v>
      </c>
      <c r="I1917" t="s">
        <v>152</v>
      </c>
      <c r="J1917">
        <v>0.02</v>
      </c>
      <c r="K1917" t="s">
        <v>6</v>
      </c>
      <c r="L1917">
        <v>0.02</v>
      </c>
    </row>
    <row r="1918" spans="1:12" ht="15" customHeight="1">
      <c r="A1918" s="1" t="s">
        <v>1080</v>
      </c>
      <c r="B1918">
        <v>184</v>
      </c>
      <c r="C1918" t="s">
        <v>9</v>
      </c>
      <c r="D1918" t="s">
        <v>33</v>
      </c>
      <c r="E1918">
        <v>106029</v>
      </c>
      <c r="F1918" t="s">
        <v>433</v>
      </c>
      <c r="G1918">
        <v>202101</v>
      </c>
      <c r="H1918" t="s">
        <v>151</v>
      </c>
      <c r="I1918" t="s">
        <v>152</v>
      </c>
      <c r="J1918">
        <v>714</v>
      </c>
      <c r="K1918" t="s">
        <v>6</v>
      </c>
      <c r="L1918">
        <v>714</v>
      </c>
    </row>
    <row r="1919" spans="1:12" ht="15" customHeight="1">
      <c r="A1919" s="1" t="s">
        <v>1080</v>
      </c>
      <c r="B1919">
        <v>184</v>
      </c>
      <c r="C1919" t="s">
        <v>9</v>
      </c>
      <c r="D1919" t="s">
        <v>33</v>
      </c>
      <c r="E1919">
        <v>110279</v>
      </c>
      <c r="F1919" t="s">
        <v>322</v>
      </c>
      <c r="G1919">
        <v>202101</v>
      </c>
      <c r="H1919" t="s">
        <v>151</v>
      </c>
      <c r="I1919" t="s">
        <v>152</v>
      </c>
      <c r="J1919">
        <v>297</v>
      </c>
      <c r="K1919" t="s">
        <v>6</v>
      </c>
      <c r="L1919">
        <v>297</v>
      </c>
    </row>
    <row r="1920" spans="1:12" ht="15" customHeight="1">
      <c r="A1920" s="1" t="s">
        <v>1080</v>
      </c>
      <c r="B1920">
        <v>184</v>
      </c>
      <c r="C1920" t="s">
        <v>9</v>
      </c>
      <c r="D1920" t="s">
        <v>33</v>
      </c>
      <c r="E1920">
        <v>107517</v>
      </c>
      <c r="F1920" t="s">
        <v>324</v>
      </c>
      <c r="G1920">
        <v>202101</v>
      </c>
      <c r="H1920" t="s">
        <v>151</v>
      </c>
      <c r="I1920" t="s">
        <v>152</v>
      </c>
      <c r="J1920">
        <v>464.4</v>
      </c>
      <c r="K1920" t="s">
        <v>6</v>
      </c>
      <c r="L1920">
        <v>464.4</v>
      </c>
    </row>
    <row r="1921" spans="1:12">
      <c r="A1921" s="1" t="s">
        <v>1080</v>
      </c>
      <c r="B1921">
        <v>184</v>
      </c>
      <c r="C1921" t="s">
        <v>9</v>
      </c>
      <c r="D1921" t="s">
        <v>33</v>
      </c>
      <c r="E1921">
        <v>107517</v>
      </c>
      <c r="F1921" t="s">
        <v>324</v>
      </c>
      <c r="G1921">
        <v>202101</v>
      </c>
      <c r="H1921" t="s">
        <v>151</v>
      </c>
      <c r="I1921" t="s">
        <v>152</v>
      </c>
      <c r="J1921">
        <v>464.4</v>
      </c>
      <c r="K1921" t="s">
        <v>6</v>
      </c>
      <c r="L1921">
        <v>464.4</v>
      </c>
    </row>
    <row r="1922" spans="1:12" ht="15" customHeight="1">
      <c r="A1922" s="1" t="s">
        <v>1080</v>
      </c>
      <c r="B1922">
        <v>184</v>
      </c>
      <c r="C1922" t="s">
        <v>9</v>
      </c>
      <c r="D1922" t="s">
        <v>33</v>
      </c>
      <c r="E1922">
        <v>107517</v>
      </c>
      <c r="F1922" t="s">
        <v>324</v>
      </c>
      <c r="G1922">
        <v>202101</v>
      </c>
      <c r="H1922" t="s">
        <v>151</v>
      </c>
      <c r="I1922" t="s">
        <v>152</v>
      </c>
      <c r="J1922">
        <v>464.4</v>
      </c>
      <c r="K1922" t="s">
        <v>6</v>
      </c>
      <c r="L1922">
        <v>464.4</v>
      </c>
    </row>
    <row r="1923" spans="1:12" ht="15" customHeight="1">
      <c r="A1923" s="1" t="s">
        <v>1080</v>
      </c>
      <c r="B1923">
        <v>184</v>
      </c>
      <c r="C1923" t="s">
        <v>9</v>
      </c>
      <c r="D1923" t="s">
        <v>33</v>
      </c>
      <c r="E1923">
        <v>100443</v>
      </c>
      <c r="F1923" t="s">
        <v>255</v>
      </c>
      <c r="G1923">
        <v>202101</v>
      </c>
      <c r="H1923" t="s">
        <v>151</v>
      </c>
      <c r="I1923" t="s">
        <v>152</v>
      </c>
      <c r="J1923">
        <v>41.2</v>
      </c>
      <c r="K1923" t="s">
        <v>6</v>
      </c>
      <c r="L1923">
        <v>41.2</v>
      </c>
    </row>
    <row r="1924" spans="1:12" ht="15" customHeight="1">
      <c r="A1924" s="1" t="s">
        <v>1080</v>
      </c>
      <c r="B1924">
        <v>184</v>
      </c>
      <c r="C1924" t="s">
        <v>9</v>
      </c>
      <c r="D1924" t="s">
        <v>33</v>
      </c>
      <c r="E1924">
        <v>100443</v>
      </c>
      <c r="F1924" t="s">
        <v>255</v>
      </c>
      <c r="G1924">
        <v>202101</v>
      </c>
      <c r="H1924" t="s">
        <v>151</v>
      </c>
      <c r="I1924" t="s">
        <v>152</v>
      </c>
      <c r="J1924">
        <v>42</v>
      </c>
      <c r="K1924" t="s">
        <v>6</v>
      </c>
      <c r="L1924">
        <v>42</v>
      </c>
    </row>
    <row r="1925" spans="1:12" ht="15" customHeight="1">
      <c r="A1925" s="1" t="s">
        <v>1080</v>
      </c>
      <c r="B1925">
        <v>184</v>
      </c>
      <c r="C1925" t="s">
        <v>9</v>
      </c>
      <c r="D1925" t="s">
        <v>33</v>
      </c>
      <c r="E1925">
        <v>104588</v>
      </c>
      <c r="F1925" t="s">
        <v>257</v>
      </c>
      <c r="G1925">
        <v>202101</v>
      </c>
      <c r="H1925" t="s">
        <v>151</v>
      </c>
      <c r="I1925" t="s">
        <v>152</v>
      </c>
      <c r="J1925">
        <v>414.69</v>
      </c>
      <c r="K1925" t="s">
        <v>6</v>
      </c>
      <c r="L1925">
        <v>414.69</v>
      </c>
    </row>
    <row r="1926" spans="1:12" ht="15" customHeight="1">
      <c r="A1926" s="1" t="s">
        <v>1080</v>
      </c>
      <c r="B1926">
        <v>184</v>
      </c>
      <c r="C1926" t="s">
        <v>9</v>
      </c>
      <c r="D1926" t="s">
        <v>33</v>
      </c>
      <c r="E1926">
        <v>104588</v>
      </c>
      <c r="F1926" t="s">
        <v>257</v>
      </c>
      <c r="G1926">
        <v>202101</v>
      </c>
      <c r="H1926" t="s">
        <v>151</v>
      </c>
      <c r="I1926" t="s">
        <v>152</v>
      </c>
      <c r="J1926">
        <v>414.69</v>
      </c>
      <c r="K1926" t="s">
        <v>6</v>
      </c>
      <c r="L1926">
        <v>414.69</v>
      </c>
    </row>
    <row r="1927" spans="1:12">
      <c r="A1927" s="1" t="s">
        <v>1080</v>
      </c>
      <c r="B1927">
        <v>184</v>
      </c>
      <c r="C1927" t="s">
        <v>9</v>
      </c>
      <c r="D1927" t="s">
        <v>33</v>
      </c>
      <c r="E1927">
        <v>104588</v>
      </c>
      <c r="F1927" t="s">
        <v>257</v>
      </c>
      <c r="G1927">
        <v>202101</v>
      </c>
      <c r="H1927" t="s">
        <v>151</v>
      </c>
      <c r="I1927" t="s">
        <v>152</v>
      </c>
      <c r="J1927">
        <v>414.69</v>
      </c>
      <c r="K1927" t="s">
        <v>6</v>
      </c>
      <c r="L1927">
        <v>414.69</v>
      </c>
    </row>
    <row r="1928" spans="1:12" ht="15" customHeight="1">
      <c r="A1928" s="1" t="s">
        <v>1080</v>
      </c>
      <c r="B1928">
        <v>184</v>
      </c>
      <c r="C1928" t="s">
        <v>9</v>
      </c>
      <c r="D1928" t="s">
        <v>33</v>
      </c>
      <c r="E1928">
        <v>104588</v>
      </c>
      <c r="F1928" t="s">
        <v>257</v>
      </c>
      <c r="G1928">
        <v>202101</v>
      </c>
      <c r="H1928" t="s">
        <v>151</v>
      </c>
      <c r="I1928" t="s">
        <v>152</v>
      </c>
      <c r="J1928">
        <v>414.69</v>
      </c>
      <c r="K1928" t="s">
        <v>6</v>
      </c>
      <c r="L1928">
        <v>414.69</v>
      </c>
    </row>
    <row r="1929" spans="1:12" ht="15" customHeight="1">
      <c r="A1929" s="1" t="s">
        <v>1080</v>
      </c>
      <c r="B1929">
        <v>184</v>
      </c>
      <c r="C1929" t="s">
        <v>9</v>
      </c>
      <c r="D1929" t="s">
        <v>33</v>
      </c>
      <c r="E1929">
        <v>104588</v>
      </c>
      <c r="F1929" t="s">
        <v>257</v>
      </c>
      <c r="G1929">
        <v>202101</v>
      </c>
      <c r="H1929" t="s">
        <v>151</v>
      </c>
      <c r="I1929" t="s">
        <v>152</v>
      </c>
      <c r="J1929">
        <v>414.69</v>
      </c>
      <c r="K1929" t="s">
        <v>6</v>
      </c>
      <c r="L1929">
        <v>414.69</v>
      </c>
    </row>
    <row r="1930" spans="1:12" ht="15" customHeight="1">
      <c r="A1930" s="1" t="s">
        <v>1080</v>
      </c>
      <c r="B1930">
        <v>184</v>
      </c>
      <c r="C1930" t="s">
        <v>9</v>
      </c>
      <c r="D1930" t="s">
        <v>33</v>
      </c>
      <c r="E1930">
        <v>104588</v>
      </c>
      <c r="F1930" t="s">
        <v>257</v>
      </c>
      <c r="G1930">
        <v>202101</v>
      </c>
      <c r="H1930" t="s">
        <v>151</v>
      </c>
      <c r="I1930" t="s">
        <v>152</v>
      </c>
      <c r="J1930">
        <v>87.17</v>
      </c>
      <c r="K1930" t="s">
        <v>6</v>
      </c>
      <c r="L1930">
        <v>87.17</v>
      </c>
    </row>
    <row r="1931" spans="1:12" ht="15" customHeight="1">
      <c r="A1931" s="1" t="s">
        <v>1080</v>
      </c>
      <c r="B1931">
        <v>184</v>
      </c>
      <c r="C1931" t="s">
        <v>9</v>
      </c>
      <c r="D1931" t="s">
        <v>33</v>
      </c>
      <c r="E1931">
        <v>104588</v>
      </c>
      <c r="F1931" t="s">
        <v>257</v>
      </c>
      <c r="G1931">
        <v>202101</v>
      </c>
      <c r="H1931" t="s">
        <v>151</v>
      </c>
      <c r="I1931" t="s">
        <v>152</v>
      </c>
      <c r="J1931">
        <v>414.69</v>
      </c>
      <c r="K1931" t="s">
        <v>6</v>
      </c>
      <c r="L1931">
        <v>414.69</v>
      </c>
    </row>
    <row r="1932" spans="1:12" ht="15" customHeight="1">
      <c r="A1932" s="1" t="s">
        <v>1080</v>
      </c>
      <c r="B1932">
        <v>184</v>
      </c>
      <c r="C1932" t="s">
        <v>9</v>
      </c>
      <c r="D1932" t="s">
        <v>33</v>
      </c>
      <c r="E1932">
        <v>104588</v>
      </c>
      <c r="F1932" t="s">
        <v>257</v>
      </c>
      <c r="G1932">
        <v>202101</v>
      </c>
      <c r="H1932" t="s">
        <v>151</v>
      </c>
      <c r="I1932" t="s">
        <v>152</v>
      </c>
      <c r="J1932">
        <v>622.03</v>
      </c>
      <c r="K1932" t="s">
        <v>6</v>
      </c>
      <c r="L1932">
        <v>622.03</v>
      </c>
    </row>
    <row r="1933" spans="1:12" ht="15" customHeight="1">
      <c r="A1933" s="1" t="s">
        <v>1080</v>
      </c>
      <c r="B1933">
        <v>184</v>
      </c>
      <c r="C1933" t="s">
        <v>9</v>
      </c>
      <c r="D1933" t="s">
        <v>33</v>
      </c>
      <c r="E1933">
        <v>104493</v>
      </c>
      <c r="F1933" t="s">
        <v>557</v>
      </c>
      <c r="G1933">
        <v>202101</v>
      </c>
      <c r="H1933" t="s">
        <v>151</v>
      </c>
      <c r="I1933" t="s">
        <v>152</v>
      </c>
      <c r="J1933">
        <v>61.02</v>
      </c>
      <c r="K1933" t="s">
        <v>6</v>
      </c>
      <c r="L1933">
        <v>61.02</v>
      </c>
    </row>
    <row r="1934" spans="1:12" ht="15" customHeight="1">
      <c r="A1934" s="1" t="s">
        <v>1080</v>
      </c>
      <c r="B1934">
        <v>184</v>
      </c>
      <c r="C1934" t="s">
        <v>9</v>
      </c>
      <c r="D1934" t="s">
        <v>33</v>
      </c>
      <c r="E1934">
        <v>100239</v>
      </c>
      <c r="F1934" t="s">
        <v>453</v>
      </c>
      <c r="G1934">
        <v>202101</v>
      </c>
      <c r="H1934" t="s">
        <v>151</v>
      </c>
      <c r="I1934" t="s">
        <v>152</v>
      </c>
      <c r="J1934">
        <v>909</v>
      </c>
      <c r="K1934" t="s">
        <v>6</v>
      </c>
      <c r="L1934">
        <v>909</v>
      </c>
    </row>
    <row r="1935" spans="1:12" ht="15" customHeight="1">
      <c r="A1935" s="1" t="s">
        <v>1080</v>
      </c>
      <c r="B1935">
        <v>188</v>
      </c>
      <c r="C1935" t="s">
        <v>9</v>
      </c>
      <c r="D1935" t="s">
        <v>33</v>
      </c>
      <c r="E1935">
        <v>102450</v>
      </c>
      <c r="F1935" t="s">
        <v>197</v>
      </c>
      <c r="G1935">
        <v>202101</v>
      </c>
      <c r="H1935" t="s">
        <v>151</v>
      </c>
      <c r="I1935" t="s">
        <v>152</v>
      </c>
      <c r="J1935">
        <v>270</v>
      </c>
      <c r="K1935" t="s">
        <v>6</v>
      </c>
      <c r="L1935">
        <v>270</v>
      </c>
    </row>
    <row r="1936" spans="1:12" ht="15" customHeight="1">
      <c r="A1936" s="1" t="s">
        <v>1080</v>
      </c>
      <c r="B1936">
        <v>188</v>
      </c>
      <c r="C1936" t="s">
        <v>9</v>
      </c>
      <c r="D1936" t="s">
        <v>33</v>
      </c>
      <c r="E1936">
        <v>102450</v>
      </c>
      <c r="F1936" t="s">
        <v>197</v>
      </c>
      <c r="G1936">
        <v>202101</v>
      </c>
      <c r="H1936" t="s">
        <v>151</v>
      </c>
      <c r="I1936" t="s">
        <v>152</v>
      </c>
      <c r="J1936">
        <v>389.7</v>
      </c>
      <c r="K1936" t="s">
        <v>6</v>
      </c>
      <c r="L1936">
        <v>389.7</v>
      </c>
    </row>
    <row r="1937" spans="1:12" ht="15" customHeight="1">
      <c r="A1937" s="1" t="s">
        <v>1080</v>
      </c>
      <c r="B1937">
        <v>188</v>
      </c>
      <c r="C1937" t="s">
        <v>9</v>
      </c>
      <c r="D1937" t="s">
        <v>33</v>
      </c>
      <c r="E1937">
        <v>110038</v>
      </c>
      <c r="F1937" t="s">
        <v>200</v>
      </c>
      <c r="G1937">
        <v>202101</v>
      </c>
      <c r="H1937" t="s">
        <v>151</v>
      </c>
      <c r="I1937" t="s">
        <v>152</v>
      </c>
      <c r="J1937">
        <v>11275.8</v>
      </c>
      <c r="K1937" t="s">
        <v>6</v>
      </c>
      <c r="L1937">
        <v>11275.8</v>
      </c>
    </row>
    <row r="1938" spans="1:12" ht="15" customHeight="1">
      <c r="A1938" s="1" t="s">
        <v>1080</v>
      </c>
      <c r="B1938">
        <v>188</v>
      </c>
      <c r="C1938" t="s">
        <v>9</v>
      </c>
      <c r="D1938" t="s">
        <v>33</v>
      </c>
      <c r="E1938">
        <v>108146</v>
      </c>
      <c r="F1938" t="s">
        <v>549</v>
      </c>
      <c r="G1938">
        <v>202101</v>
      </c>
      <c r="H1938" t="s">
        <v>151</v>
      </c>
      <c r="I1938" t="s">
        <v>152</v>
      </c>
      <c r="J1938">
        <v>162</v>
      </c>
      <c r="K1938" t="s">
        <v>6</v>
      </c>
      <c r="L1938">
        <v>162</v>
      </c>
    </row>
    <row r="1939" spans="1:12" ht="15" customHeight="1">
      <c r="A1939" s="1" t="s">
        <v>1080</v>
      </c>
      <c r="B1939">
        <v>188</v>
      </c>
      <c r="C1939" t="s">
        <v>9</v>
      </c>
      <c r="D1939" t="s">
        <v>33</v>
      </c>
      <c r="E1939">
        <v>108146</v>
      </c>
      <c r="F1939" t="s">
        <v>549</v>
      </c>
      <c r="G1939">
        <v>202101</v>
      </c>
      <c r="H1939" t="s">
        <v>151</v>
      </c>
      <c r="I1939" t="s">
        <v>152</v>
      </c>
      <c r="J1939">
        <v>32</v>
      </c>
      <c r="K1939" t="s">
        <v>6</v>
      </c>
      <c r="L1939">
        <v>32</v>
      </c>
    </row>
    <row r="1940" spans="1:12" ht="15" customHeight="1">
      <c r="A1940" s="1" t="s">
        <v>1080</v>
      </c>
      <c r="B1940">
        <v>188</v>
      </c>
      <c r="C1940" t="s">
        <v>9</v>
      </c>
      <c r="D1940" t="s">
        <v>33</v>
      </c>
      <c r="E1940">
        <v>108146</v>
      </c>
      <c r="F1940" t="s">
        <v>549</v>
      </c>
      <c r="G1940">
        <v>202101</v>
      </c>
      <c r="H1940" t="s">
        <v>151</v>
      </c>
      <c r="I1940" t="s">
        <v>152</v>
      </c>
      <c r="J1940">
        <v>602.5</v>
      </c>
      <c r="K1940" t="s">
        <v>6</v>
      </c>
      <c r="L1940">
        <v>602.5</v>
      </c>
    </row>
    <row r="1941" spans="1:12" ht="15" customHeight="1">
      <c r="A1941" s="1" t="s">
        <v>1080</v>
      </c>
      <c r="B1941">
        <v>188</v>
      </c>
      <c r="C1941" t="s">
        <v>9</v>
      </c>
      <c r="D1941" t="s">
        <v>33</v>
      </c>
      <c r="E1941">
        <v>108146</v>
      </c>
      <c r="F1941" t="s">
        <v>549</v>
      </c>
      <c r="G1941">
        <v>202101</v>
      </c>
      <c r="H1941" t="s">
        <v>151</v>
      </c>
      <c r="I1941" t="s">
        <v>152</v>
      </c>
      <c r="J1941">
        <v>50</v>
      </c>
      <c r="K1941" t="s">
        <v>6</v>
      </c>
      <c r="L1941">
        <v>50</v>
      </c>
    </row>
    <row r="1942" spans="1:12" ht="15" customHeight="1">
      <c r="A1942" s="1" t="s">
        <v>1080</v>
      </c>
      <c r="B1942">
        <v>188</v>
      </c>
      <c r="C1942" t="s">
        <v>9</v>
      </c>
      <c r="D1942" t="s">
        <v>33</v>
      </c>
      <c r="E1942">
        <v>108146</v>
      </c>
      <c r="F1942" t="s">
        <v>549</v>
      </c>
      <c r="G1942">
        <v>202101</v>
      </c>
      <c r="H1942" t="s">
        <v>151</v>
      </c>
      <c r="I1942" t="s">
        <v>152</v>
      </c>
      <c r="J1942">
        <v>72.5</v>
      </c>
      <c r="K1942" t="s">
        <v>6</v>
      </c>
      <c r="L1942">
        <v>72.5</v>
      </c>
    </row>
    <row r="1943" spans="1:12" ht="15" customHeight="1">
      <c r="A1943" s="1" t="s">
        <v>1080</v>
      </c>
      <c r="B1943">
        <v>188</v>
      </c>
      <c r="C1943" t="s">
        <v>9</v>
      </c>
      <c r="D1943" t="s">
        <v>33</v>
      </c>
      <c r="E1943">
        <v>108146</v>
      </c>
      <c r="F1943" t="s">
        <v>549</v>
      </c>
      <c r="G1943">
        <v>202101</v>
      </c>
      <c r="H1943" t="s">
        <v>151</v>
      </c>
      <c r="I1943" t="s">
        <v>152</v>
      </c>
      <c r="J1943">
        <v>81</v>
      </c>
      <c r="K1943" t="s">
        <v>6</v>
      </c>
      <c r="L1943">
        <v>81</v>
      </c>
    </row>
    <row r="1944" spans="1:12" ht="15" customHeight="1">
      <c r="A1944" s="1" t="s">
        <v>1080</v>
      </c>
      <c r="B1944">
        <v>188</v>
      </c>
      <c r="C1944" t="s">
        <v>9</v>
      </c>
      <c r="D1944" t="s">
        <v>33</v>
      </c>
      <c r="E1944">
        <v>108146</v>
      </c>
      <c r="F1944" t="s">
        <v>549</v>
      </c>
      <c r="G1944">
        <v>202101</v>
      </c>
      <c r="H1944" t="s">
        <v>151</v>
      </c>
      <c r="I1944" t="s">
        <v>152</v>
      </c>
      <c r="J1944">
        <v>81</v>
      </c>
      <c r="K1944" t="s">
        <v>6</v>
      </c>
      <c r="L1944">
        <v>81</v>
      </c>
    </row>
    <row r="1945" spans="1:12" ht="15" customHeight="1">
      <c r="A1945" s="1" t="s">
        <v>1080</v>
      </c>
      <c r="B1945">
        <v>188</v>
      </c>
      <c r="C1945" t="s">
        <v>9</v>
      </c>
      <c r="D1945" t="s">
        <v>33</v>
      </c>
      <c r="E1945">
        <v>108146</v>
      </c>
      <c r="F1945" t="s">
        <v>549</v>
      </c>
      <c r="G1945">
        <v>202101</v>
      </c>
      <c r="H1945" t="s">
        <v>151</v>
      </c>
      <c r="I1945" t="s">
        <v>152</v>
      </c>
      <c r="J1945">
        <v>1160</v>
      </c>
      <c r="K1945" t="s">
        <v>6</v>
      </c>
      <c r="L1945">
        <v>1160</v>
      </c>
    </row>
    <row r="1946" spans="1:12" ht="15" customHeight="1">
      <c r="A1946" s="1" t="s">
        <v>1080</v>
      </c>
      <c r="B1946">
        <v>188</v>
      </c>
      <c r="C1946" t="s">
        <v>9</v>
      </c>
      <c r="D1946" t="s">
        <v>33</v>
      </c>
      <c r="E1946">
        <v>108146</v>
      </c>
      <c r="F1946" t="s">
        <v>549</v>
      </c>
      <c r="G1946">
        <v>202101</v>
      </c>
      <c r="H1946" t="s">
        <v>151</v>
      </c>
      <c r="I1946" t="s">
        <v>152</v>
      </c>
      <c r="J1946">
        <v>161.19999999999999</v>
      </c>
      <c r="K1946" t="s">
        <v>6</v>
      </c>
      <c r="L1946">
        <v>161.19999999999999</v>
      </c>
    </row>
    <row r="1947" spans="1:12" ht="15" customHeight="1">
      <c r="A1947" s="1" t="s">
        <v>1080</v>
      </c>
      <c r="B1947">
        <v>188</v>
      </c>
      <c r="C1947" t="s">
        <v>9</v>
      </c>
      <c r="D1947" t="s">
        <v>33</v>
      </c>
      <c r="E1947">
        <v>100905</v>
      </c>
      <c r="F1947" t="s">
        <v>205</v>
      </c>
      <c r="G1947">
        <v>202101</v>
      </c>
      <c r="H1947" t="s">
        <v>151</v>
      </c>
      <c r="I1947" t="s">
        <v>152</v>
      </c>
      <c r="J1947">
        <v>15.91</v>
      </c>
      <c r="K1947" t="s">
        <v>6</v>
      </c>
      <c r="L1947">
        <v>15.91</v>
      </c>
    </row>
    <row r="1948" spans="1:12" ht="15" customHeight="1">
      <c r="A1948" s="1" t="s">
        <v>1080</v>
      </c>
      <c r="B1948">
        <v>188</v>
      </c>
      <c r="C1948" t="s">
        <v>9</v>
      </c>
      <c r="D1948" t="s">
        <v>33</v>
      </c>
      <c r="E1948">
        <v>100905</v>
      </c>
      <c r="F1948" t="s">
        <v>205</v>
      </c>
      <c r="G1948">
        <v>202101</v>
      </c>
      <c r="H1948" t="s">
        <v>151</v>
      </c>
      <c r="I1948" t="s">
        <v>152</v>
      </c>
      <c r="J1948">
        <v>13.2</v>
      </c>
      <c r="K1948" t="s">
        <v>6</v>
      </c>
      <c r="L1948">
        <v>13.2</v>
      </c>
    </row>
    <row r="1949" spans="1:12" ht="15" customHeight="1">
      <c r="A1949" s="1" t="s">
        <v>1080</v>
      </c>
      <c r="B1949">
        <v>188</v>
      </c>
      <c r="C1949" t="s">
        <v>9</v>
      </c>
      <c r="D1949" t="s">
        <v>33</v>
      </c>
      <c r="E1949">
        <v>100905</v>
      </c>
      <c r="F1949" t="s">
        <v>205</v>
      </c>
      <c r="G1949">
        <v>202101</v>
      </c>
      <c r="H1949" t="s">
        <v>151</v>
      </c>
      <c r="I1949" t="s">
        <v>152</v>
      </c>
      <c r="J1949">
        <v>45.2</v>
      </c>
      <c r="K1949" t="s">
        <v>6</v>
      </c>
      <c r="L1949">
        <v>45.2</v>
      </c>
    </row>
    <row r="1950" spans="1:12" ht="15" customHeight="1">
      <c r="A1950" s="1" t="s">
        <v>1080</v>
      </c>
      <c r="B1950">
        <v>188</v>
      </c>
      <c r="C1950" t="s">
        <v>9</v>
      </c>
      <c r="D1950" t="s">
        <v>33</v>
      </c>
      <c r="E1950">
        <v>100905</v>
      </c>
      <c r="F1950" t="s">
        <v>205</v>
      </c>
      <c r="G1950">
        <v>202101</v>
      </c>
      <c r="H1950" t="s">
        <v>151</v>
      </c>
      <c r="I1950" t="s">
        <v>152</v>
      </c>
      <c r="J1950">
        <v>73.62</v>
      </c>
      <c r="K1950" t="s">
        <v>6</v>
      </c>
      <c r="L1950">
        <v>73.62</v>
      </c>
    </row>
    <row r="1951" spans="1:12" ht="15" customHeight="1">
      <c r="A1951" s="1" t="s">
        <v>1080</v>
      </c>
      <c r="B1951">
        <v>188</v>
      </c>
      <c r="C1951" t="s">
        <v>9</v>
      </c>
      <c r="D1951" t="s">
        <v>33</v>
      </c>
      <c r="E1951">
        <v>100905</v>
      </c>
      <c r="F1951" t="s">
        <v>205</v>
      </c>
      <c r="G1951">
        <v>202101</v>
      </c>
      <c r="H1951" t="s">
        <v>151</v>
      </c>
      <c r="I1951" t="s">
        <v>152</v>
      </c>
      <c r="J1951">
        <v>108</v>
      </c>
      <c r="K1951" t="s">
        <v>6</v>
      </c>
      <c r="L1951">
        <v>108</v>
      </c>
    </row>
    <row r="1952" spans="1:12" ht="15" customHeight="1">
      <c r="A1952" s="1" t="s">
        <v>1080</v>
      </c>
      <c r="B1952">
        <v>188</v>
      </c>
      <c r="C1952" t="s">
        <v>9</v>
      </c>
      <c r="D1952" t="s">
        <v>33</v>
      </c>
      <c r="E1952">
        <v>100905</v>
      </c>
      <c r="F1952" t="s">
        <v>205</v>
      </c>
      <c r="G1952">
        <v>202101</v>
      </c>
      <c r="H1952" t="s">
        <v>151</v>
      </c>
      <c r="I1952" t="s">
        <v>152</v>
      </c>
      <c r="J1952">
        <v>15.91</v>
      </c>
      <c r="K1952" t="s">
        <v>6</v>
      </c>
      <c r="L1952">
        <v>15.91</v>
      </c>
    </row>
    <row r="1953" spans="1:12" ht="15" customHeight="1">
      <c r="A1953" s="1" t="s">
        <v>1080</v>
      </c>
      <c r="B1953">
        <v>188</v>
      </c>
      <c r="C1953" t="s">
        <v>9</v>
      </c>
      <c r="D1953" t="s">
        <v>33</v>
      </c>
      <c r="E1953">
        <v>110132</v>
      </c>
      <c r="F1953" t="s">
        <v>207</v>
      </c>
      <c r="G1953">
        <v>202101</v>
      </c>
      <c r="H1953" t="s">
        <v>151</v>
      </c>
      <c r="I1953" t="s">
        <v>152</v>
      </c>
      <c r="J1953">
        <v>32.200000000000003</v>
      </c>
      <c r="K1953" t="s">
        <v>6</v>
      </c>
      <c r="L1953">
        <v>32.200000000000003</v>
      </c>
    </row>
    <row r="1954" spans="1:12" ht="15" customHeight="1">
      <c r="A1954" s="1" t="s">
        <v>1080</v>
      </c>
      <c r="B1954">
        <v>188</v>
      </c>
      <c r="C1954" t="s">
        <v>9</v>
      </c>
      <c r="D1954" t="s">
        <v>33</v>
      </c>
      <c r="E1954">
        <v>105752</v>
      </c>
      <c r="F1954" t="s">
        <v>195</v>
      </c>
      <c r="G1954">
        <v>202101</v>
      </c>
      <c r="H1954" t="s">
        <v>151</v>
      </c>
      <c r="I1954" t="s">
        <v>152</v>
      </c>
      <c r="J1954">
        <v>122.5</v>
      </c>
      <c r="K1954" t="s">
        <v>6</v>
      </c>
      <c r="L1954">
        <v>122.5</v>
      </c>
    </row>
    <row r="1955" spans="1:12" ht="15" customHeight="1">
      <c r="A1955" s="1" t="s">
        <v>1080</v>
      </c>
      <c r="B1955">
        <v>188</v>
      </c>
      <c r="C1955" t="s">
        <v>9</v>
      </c>
      <c r="D1955" t="s">
        <v>33</v>
      </c>
      <c r="E1955">
        <v>109840</v>
      </c>
      <c r="F1955" t="s">
        <v>585</v>
      </c>
      <c r="G1955">
        <v>202101</v>
      </c>
      <c r="H1955" t="s">
        <v>151</v>
      </c>
      <c r="I1955" t="s">
        <v>152</v>
      </c>
      <c r="J1955">
        <v>5716.8</v>
      </c>
      <c r="K1955" t="s">
        <v>6</v>
      </c>
      <c r="L1955">
        <v>5716.8</v>
      </c>
    </row>
    <row r="1956" spans="1:12" ht="15" customHeight="1">
      <c r="A1956" s="1" t="s">
        <v>1080</v>
      </c>
      <c r="B1956">
        <v>188</v>
      </c>
      <c r="C1956" t="s">
        <v>9</v>
      </c>
      <c r="D1956" t="s">
        <v>33</v>
      </c>
      <c r="E1956">
        <v>109840</v>
      </c>
      <c r="F1956" t="s">
        <v>585</v>
      </c>
      <c r="G1956">
        <v>202101</v>
      </c>
      <c r="H1956" t="s">
        <v>151</v>
      </c>
      <c r="I1956" t="s">
        <v>152</v>
      </c>
      <c r="J1956">
        <v>5716.8</v>
      </c>
      <c r="K1956" t="s">
        <v>6</v>
      </c>
      <c r="L1956">
        <v>5716.8</v>
      </c>
    </row>
    <row r="1957" spans="1:12" ht="15" customHeight="1">
      <c r="A1957" s="1" t="s">
        <v>1080</v>
      </c>
      <c r="B1957">
        <v>188</v>
      </c>
      <c r="C1957" t="s">
        <v>9</v>
      </c>
      <c r="D1957" t="s">
        <v>33</v>
      </c>
      <c r="E1957">
        <v>109840</v>
      </c>
      <c r="F1957" t="s">
        <v>585</v>
      </c>
      <c r="G1957">
        <v>202101</v>
      </c>
      <c r="H1957" t="s">
        <v>151</v>
      </c>
      <c r="I1957" t="s">
        <v>152</v>
      </c>
      <c r="J1957">
        <v>5716.8</v>
      </c>
      <c r="K1957" t="s">
        <v>6</v>
      </c>
      <c r="L1957">
        <v>5716.8</v>
      </c>
    </row>
    <row r="1958" spans="1:12" ht="15" customHeight="1">
      <c r="A1958" s="1" t="s">
        <v>1080</v>
      </c>
      <c r="B1958">
        <v>194</v>
      </c>
      <c r="C1958" t="s">
        <v>9</v>
      </c>
      <c r="D1958" t="s">
        <v>33</v>
      </c>
      <c r="E1958">
        <v>110468</v>
      </c>
      <c r="F1958" t="s">
        <v>182</v>
      </c>
      <c r="G1958">
        <v>202101</v>
      </c>
      <c r="H1958" t="s">
        <v>151</v>
      </c>
      <c r="I1958" t="s">
        <v>152</v>
      </c>
      <c r="J1958">
        <v>98</v>
      </c>
      <c r="K1958" t="s">
        <v>6</v>
      </c>
      <c r="L1958">
        <v>98</v>
      </c>
    </row>
    <row r="1959" spans="1:12" ht="15" customHeight="1">
      <c r="A1959" s="1" t="s">
        <v>1080</v>
      </c>
      <c r="B1959">
        <v>194</v>
      </c>
      <c r="C1959" t="s">
        <v>9</v>
      </c>
      <c r="D1959" t="s">
        <v>33</v>
      </c>
      <c r="E1959">
        <v>110468</v>
      </c>
      <c r="F1959" t="s">
        <v>182</v>
      </c>
      <c r="G1959">
        <v>202101</v>
      </c>
      <c r="H1959" t="s">
        <v>151</v>
      </c>
      <c r="I1959" t="s">
        <v>152</v>
      </c>
      <c r="J1959">
        <v>57.6</v>
      </c>
      <c r="K1959" t="s">
        <v>6</v>
      </c>
      <c r="L1959">
        <v>57.6</v>
      </c>
    </row>
    <row r="1960" spans="1:12">
      <c r="A1960" s="1" t="s">
        <v>1080</v>
      </c>
      <c r="B1960">
        <v>194</v>
      </c>
      <c r="C1960" t="s">
        <v>9</v>
      </c>
      <c r="D1960" t="s">
        <v>33</v>
      </c>
      <c r="E1960">
        <v>103233</v>
      </c>
      <c r="F1960" t="s">
        <v>186</v>
      </c>
      <c r="G1960">
        <v>202101</v>
      </c>
      <c r="H1960" t="s">
        <v>151</v>
      </c>
      <c r="I1960" t="s">
        <v>152</v>
      </c>
      <c r="J1960">
        <v>777</v>
      </c>
      <c r="K1960" t="s">
        <v>6</v>
      </c>
      <c r="L1960">
        <v>777</v>
      </c>
    </row>
    <row r="1961" spans="1:12">
      <c r="A1961" s="1" t="s">
        <v>1080</v>
      </c>
      <c r="B1961">
        <v>194</v>
      </c>
      <c r="C1961" t="s">
        <v>9</v>
      </c>
      <c r="D1961" t="s">
        <v>33</v>
      </c>
      <c r="E1961">
        <v>103233</v>
      </c>
      <c r="F1961" t="s">
        <v>186</v>
      </c>
      <c r="G1961">
        <v>202101</v>
      </c>
      <c r="H1961" t="s">
        <v>151</v>
      </c>
      <c r="I1961" t="s">
        <v>152</v>
      </c>
      <c r="J1961">
        <v>65.510000000000005</v>
      </c>
      <c r="K1961" t="s">
        <v>6</v>
      </c>
      <c r="L1961">
        <v>65.510000000000005</v>
      </c>
    </row>
    <row r="1962" spans="1:12" ht="15" customHeight="1">
      <c r="A1962" s="1" t="s">
        <v>1080</v>
      </c>
      <c r="B1962">
        <v>194</v>
      </c>
      <c r="C1962" t="s">
        <v>9</v>
      </c>
      <c r="D1962" t="s">
        <v>33</v>
      </c>
      <c r="E1962">
        <v>103233</v>
      </c>
      <c r="F1962" t="s">
        <v>186</v>
      </c>
      <c r="G1962">
        <v>202101</v>
      </c>
      <c r="H1962" t="s">
        <v>151</v>
      </c>
      <c r="I1962" t="s">
        <v>152</v>
      </c>
      <c r="J1962">
        <v>868</v>
      </c>
      <c r="K1962" t="s">
        <v>6</v>
      </c>
      <c r="L1962">
        <v>868</v>
      </c>
    </row>
    <row r="1963" spans="1:12" ht="15" customHeight="1">
      <c r="A1963" s="1" t="s">
        <v>1080</v>
      </c>
      <c r="B1963">
        <v>194</v>
      </c>
      <c r="C1963" t="s">
        <v>9</v>
      </c>
      <c r="D1963" t="s">
        <v>33</v>
      </c>
      <c r="E1963">
        <v>103233</v>
      </c>
      <c r="F1963" t="s">
        <v>186</v>
      </c>
      <c r="G1963">
        <v>202101</v>
      </c>
      <c r="H1963" t="s">
        <v>151</v>
      </c>
      <c r="I1963" t="s">
        <v>152</v>
      </c>
      <c r="J1963">
        <v>289.60000000000002</v>
      </c>
      <c r="K1963" t="s">
        <v>6</v>
      </c>
      <c r="L1963">
        <v>289.60000000000002</v>
      </c>
    </row>
    <row r="1964" spans="1:12" ht="15" customHeight="1">
      <c r="A1964" s="1" t="s">
        <v>1080</v>
      </c>
      <c r="B1964">
        <v>194</v>
      </c>
      <c r="C1964" t="s">
        <v>9</v>
      </c>
      <c r="D1964" t="s">
        <v>33</v>
      </c>
      <c r="E1964">
        <v>103233</v>
      </c>
      <c r="F1964" t="s">
        <v>186</v>
      </c>
      <c r="G1964">
        <v>202101</v>
      </c>
      <c r="H1964" t="s">
        <v>151</v>
      </c>
      <c r="I1964" t="s">
        <v>152</v>
      </c>
      <c r="J1964">
        <v>268.8</v>
      </c>
      <c r="K1964" t="s">
        <v>6</v>
      </c>
      <c r="L1964">
        <v>268.8</v>
      </c>
    </row>
    <row r="1965" spans="1:12" ht="15" customHeight="1">
      <c r="A1965" s="1" t="s">
        <v>1080</v>
      </c>
      <c r="B1965">
        <v>194</v>
      </c>
      <c r="C1965" t="s">
        <v>9</v>
      </c>
      <c r="D1965" t="s">
        <v>33</v>
      </c>
      <c r="E1965">
        <v>103233</v>
      </c>
      <c r="F1965" t="s">
        <v>186</v>
      </c>
      <c r="G1965">
        <v>202101</v>
      </c>
      <c r="H1965" t="s">
        <v>151</v>
      </c>
      <c r="I1965" t="s">
        <v>152</v>
      </c>
      <c r="J1965">
        <v>692</v>
      </c>
      <c r="K1965" t="s">
        <v>6</v>
      </c>
      <c r="L1965">
        <v>692</v>
      </c>
    </row>
    <row r="1966" spans="1:12">
      <c r="A1966" s="1" t="s">
        <v>1080</v>
      </c>
      <c r="B1966">
        <v>194</v>
      </c>
      <c r="C1966" t="s">
        <v>9</v>
      </c>
      <c r="D1966" t="s">
        <v>33</v>
      </c>
      <c r="E1966">
        <v>103233</v>
      </c>
      <c r="F1966" t="s">
        <v>186</v>
      </c>
      <c r="G1966">
        <v>202101</v>
      </c>
      <c r="H1966" t="s">
        <v>151</v>
      </c>
      <c r="I1966" t="s">
        <v>152</v>
      </c>
      <c r="J1966">
        <v>698.88</v>
      </c>
      <c r="K1966" t="s">
        <v>6</v>
      </c>
      <c r="L1966">
        <v>698.88</v>
      </c>
    </row>
    <row r="1967" spans="1:12" ht="15" customHeight="1">
      <c r="A1967" s="1" t="s">
        <v>1080</v>
      </c>
      <c r="B1967">
        <v>194</v>
      </c>
      <c r="C1967" t="s">
        <v>9</v>
      </c>
      <c r="D1967" t="s">
        <v>33</v>
      </c>
      <c r="E1967">
        <v>103233</v>
      </c>
      <c r="F1967" t="s">
        <v>186</v>
      </c>
      <c r="G1967">
        <v>202101</v>
      </c>
      <c r="H1967" t="s">
        <v>151</v>
      </c>
      <c r="I1967" t="s">
        <v>152</v>
      </c>
      <c r="J1967">
        <v>698.88</v>
      </c>
      <c r="K1967" t="s">
        <v>6</v>
      </c>
      <c r="L1967">
        <v>698.88</v>
      </c>
    </row>
    <row r="1968" spans="1:12">
      <c r="A1968" s="1" t="s">
        <v>1080</v>
      </c>
      <c r="B1968">
        <v>194</v>
      </c>
      <c r="C1968" t="s">
        <v>9</v>
      </c>
      <c r="D1968" t="s">
        <v>33</v>
      </c>
      <c r="E1968">
        <v>103233</v>
      </c>
      <c r="F1968" t="s">
        <v>186</v>
      </c>
      <c r="G1968">
        <v>202101</v>
      </c>
      <c r="H1968" t="s">
        <v>151</v>
      </c>
      <c r="I1968" t="s">
        <v>152</v>
      </c>
      <c r="J1968">
        <v>777</v>
      </c>
      <c r="K1968" t="s">
        <v>6</v>
      </c>
      <c r="L1968">
        <v>777</v>
      </c>
    </row>
    <row r="1969" spans="1:12">
      <c r="A1969" s="1" t="s">
        <v>1080</v>
      </c>
      <c r="B1969">
        <v>194</v>
      </c>
      <c r="C1969" t="s">
        <v>9</v>
      </c>
      <c r="D1969" t="s">
        <v>33</v>
      </c>
      <c r="E1969">
        <v>103233</v>
      </c>
      <c r="F1969" t="s">
        <v>186</v>
      </c>
      <c r="G1969">
        <v>202101</v>
      </c>
      <c r="H1969" t="s">
        <v>151</v>
      </c>
      <c r="I1969" t="s">
        <v>152</v>
      </c>
      <c r="J1969">
        <v>777</v>
      </c>
      <c r="K1969" t="s">
        <v>6</v>
      </c>
      <c r="L1969">
        <v>777</v>
      </c>
    </row>
    <row r="1970" spans="1:12">
      <c r="A1970" s="1" t="s">
        <v>1080</v>
      </c>
      <c r="B1970">
        <v>194</v>
      </c>
      <c r="C1970" t="s">
        <v>9</v>
      </c>
      <c r="D1970" t="s">
        <v>33</v>
      </c>
      <c r="E1970">
        <v>103233</v>
      </c>
      <c r="F1970" t="s">
        <v>186</v>
      </c>
      <c r="G1970">
        <v>202101</v>
      </c>
      <c r="H1970" t="s">
        <v>151</v>
      </c>
      <c r="I1970" t="s">
        <v>152</v>
      </c>
      <c r="J1970">
        <v>976.8</v>
      </c>
      <c r="K1970" t="s">
        <v>6</v>
      </c>
      <c r="L1970">
        <v>976.8</v>
      </c>
    </row>
    <row r="1971" spans="1:12">
      <c r="A1971" s="1" t="s">
        <v>1080</v>
      </c>
      <c r="B1971">
        <v>194</v>
      </c>
      <c r="C1971" t="s">
        <v>9</v>
      </c>
      <c r="D1971" t="s">
        <v>33</v>
      </c>
      <c r="E1971">
        <v>108705</v>
      </c>
      <c r="F1971" t="s">
        <v>187</v>
      </c>
      <c r="G1971">
        <v>202101</v>
      </c>
      <c r="H1971" t="s">
        <v>151</v>
      </c>
      <c r="I1971" t="s">
        <v>152</v>
      </c>
      <c r="J1971">
        <v>12522.8</v>
      </c>
      <c r="K1971" t="s">
        <v>6</v>
      </c>
      <c r="L1971">
        <v>12522.8</v>
      </c>
    </row>
    <row r="1972" spans="1:12" ht="15" customHeight="1">
      <c r="A1972" s="1" t="s">
        <v>1080</v>
      </c>
      <c r="B1972">
        <v>194</v>
      </c>
      <c r="C1972" t="s">
        <v>9</v>
      </c>
      <c r="D1972" t="s">
        <v>33</v>
      </c>
      <c r="E1972">
        <v>108705</v>
      </c>
      <c r="F1972" t="s">
        <v>187</v>
      </c>
      <c r="G1972">
        <v>202101</v>
      </c>
      <c r="H1972" t="s">
        <v>151</v>
      </c>
      <c r="I1972" t="s">
        <v>152</v>
      </c>
      <c r="J1972">
        <v>6462</v>
      </c>
      <c r="K1972" t="s">
        <v>6</v>
      </c>
      <c r="L1972">
        <v>6462</v>
      </c>
    </row>
    <row r="1973" spans="1:12">
      <c r="A1973" s="1" t="s">
        <v>1080</v>
      </c>
      <c r="B1973">
        <v>194</v>
      </c>
      <c r="C1973" t="s">
        <v>9</v>
      </c>
      <c r="D1973" t="s">
        <v>33</v>
      </c>
      <c r="E1973">
        <v>108705</v>
      </c>
      <c r="F1973" t="s">
        <v>187</v>
      </c>
      <c r="G1973">
        <v>202101</v>
      </c>
      <c r="H1973" t="s">
        <v>151</v>
      </c>
      <c r="I1973" t="s">
        <v>152</v>
      </c>
      <c r="J1973">
        <v>8858.6</v>
      </c>
      <c r="K1973" t="s">
        <v>6</v>
      </c>
      <c r="L1973">
        <v>8858.6</v>
      </c>
    </row>
    <row r="1974" spans="1:12">
      <c r="A1974" s="1" t="s">
        <v>1080</v>
      </c>
      <c r="B1974">
        <v>194</v>
      </c>
      <c r="C1974" t="s">
        <v>9</v>
      </c>
      <c r="D1974" t="s">
        <v>33</v>
      </c>
      <c r="E1974">
        <v>108705</v>
      </c>
      <c r="F1974" t="s">
        <v>187</v>
      </c>
      <c r="G1974">
        <v>202101</v>
      </c>
      <c r="H1974" t="s">
        <v>151</v>
      </c>
      <c r="I1974" t="s">
        <v>152</v>
      </c>
      <c r="J1974">
        <v>8770.5</v>
      </c>
      <c r="K1974" t="s">
        <v>6</v>
      </c>
      <c r="L1974">
        <v>8770.5</v>
      </c>
    </row>
    <row r="1975" spans="1:12">
      <c r="A1975" s="1" t="s">
        <v>1080</v>
      </c>
      <c r="B1975">
        <v>194</v>
      </c>
      <c r="C1975" t="s">
        <v>9</v>
      </c>
      <c r="D1975" t="s">
        <v>33</v>
      </c>
      <c r="E1975">
        <v>108705</v>
      </c>
      <c r="F1975" t="s">
        <v>187</v>
      </c>
      <c r="G1975">
        <v>202101</v>
      </c>
      <c r="H1975" t="s">
        <v>151</v>
      </c>
      <c r="I1975" t="s">
        <v>152</v>
      </c>
      <c r="J1975">
        <v>5847</v>
      </c>
      <c r="K1975" t="s">
        <v>6</v>
      </c>
      <c r="L1975">
        <v>5847</v>
      </c>
    </row>
    <row r="1976" spans="1:12" ht="15" customHeight="1">
      <c r="A1976" s="1" t="s">
        <v>1080</v>
      </c>
      <c r="B1976">
        <v>194</v>
      </c>
      <c r="C1976" t="s">
        <v>9</v>
      </c>
      <c r="D1976" t="s">
        <v>33</v>
      </c>
      <c r="E1976">
        <v>103223</v>
      </c>
      <c r="F1976" t="s">
        <v>190</v>
      </c>
      <c r="G1976">
        <v>202101</v>
      </c>
      <c r="H1976" t="s">
        <v>151</v>
      </c>
      <c r="I1976" t="s">
        <v>152</v>
      </c>
      <c r="J1976">
        <v>131</v>
      </c>
      <c r="K1976" t="s">
        <v>6</v>
      </c>
      <c r="L1976">
        <v>131</v>
      </c>
    </row>
    <row r="1977" spans="1:12" ht="15" customHeight="1">
      <c r="A1977" s="1" t="s">
        <v>1080</v>
      </c>
      <c r="B1977">
        <v>194</v>
      </c>
      <c r="C1977" t="s">
        <v>9</v>
      </c>
      <c r="D1977" t="s">
        <v>33</v>
      </c>
      <c r="E1977">
        <v>103223</v>
      </c>
      <c r="F1977" t="s">
        <v>190</v>
      </c>
      <c r="G1977">
        <v>202101</v>
      </c>
      <c r="H1977" t="s">
        <v>151</v>
      </c>
      <c r="I1977" t="s">
        <v>152</v>
      </c>
      <c r="J1977">
        <v>47.2</v>
      </c>
      <c r="K1977" t="s">
        <v>6</v>
      </c>
      <c r="L1977">
        <v>47.2</v>
      </c>
    </row>
    <row r="1978" spans="1:12" ht="15" customHeight="1">
      <c r="A1978" s="1" t="s">
        <v>1080</v>
      </c>
      <c r="B1978">
        <v>194</v>
      </c>
      <c r="C1978" t="s">
        <v>9</v>
      </c>
      <c r="D1978" t="s">
        <v>33</v>
      </c>
      <c r="E1978">
        <v>103223</v>
      </c>
      <c r="F1978" t="s">
        <v>190</v>
      </c>
      <c r="G1978">
        <v>202101</v>
      </c>
      <c r="H1978" t="s">
        <v>151</v>
      </c>
      <c r="I1978" t="s">
        <v>152</v>
      </c>
      <c r="J1978">
        <v>138.49</v>
      </c>
      <c r="K1978" t="s">
        <v>6</v>
      </c>
      <c r="L1978">
        <v>138.49</v>
      </c>
    </row>
    <row r="1979" spans="1:12" ht="15" customHeight="1">
      <c r="A1979" s="1" t="s">
        <v>1080</v>
      </c>
      <c r="B1979">
        <v>194</v>
      </c>
      <c r="C1979" t="s">
        <v>9</v>
      </c>
      <c r="D1979" t="s">
        <v>33</v>
      </c>
      <c r="E1979">
        <v>103223</v>
      </c>
      <c r="F1979" t="s">
        <v>190</v>
      </c>
      <c r="G1979">
        <v>202101</v>
      </c>
      <c r="H1979" t="s">
        <v>151</v>
      </c>
      <c r="I1979" t="s">
        <v>152</v>
      </c>
      <c r="J1979">
        <v>244</v>
      </c>
      <c r="K1979" t="s">
        <v>6</v>
      </c>
      <c r="L1979">
        <v>244</v>
      </c>
    </row>
    <row r="1980" spans="1:12" ht="15" customHeight="1">
      <c r="A1980" s="1" t="s">
        <v>1080</v>
      </c>
      <c r="B1980">
        <v>194</v>
      </c>
      <c r="C1980" t="s">
        <v>9</v>
      </c>
      <c r="D1980" t="s">
        <v>33</v>
      </c>
      <c r="E1980">
        <v>103223</v>
      </c>
      <c r="F1980" t="s">
        <v>190</v>
      </c>
      <c r="G1980">
        <v>202101</v>
      </c>
      <c r="H1980" t="s">
        <v>151</v>
      </c>
      <c r="I1980" t="s">
        <v>152</v>
      </c>
      <c r="J1980">
        <v>1120.2</v>
      </c>
      <c r="K1980" t="s">
        <v>6</v>
      </c>
      <c r="L1980">
        <v>1120.2</v>
      </c>
    </row>
    <row r="1981" spans="1:12" ht="15" customHeight="1">
      <c r="A1981" s="1" t="s">
        <v>1080</v>
      </c>
      <c r="B1981">
        <v>194</v>
      </c>
      <c r="C1981" t="s">
        <v>9</v>
      </c>
      <c r="D1981" t="s">
        <v>33</v>
      </c>
      <c r="E1981">
        <v>103223</v>
      </c>
      <c r="F1981" t="s">
        <v>190</v>
      </c>
      <c r="G1981">
        <v>202101</v>
      </c>
      <c r="H1981" t="s">
        <v>151</v>
      </c>
      <c r="I1981" t="s">
        <v>152</v>
      </c>
      <c r="J1981">
        <v>302.27999999999997</v>
      </c>
      <c r="K1981" t="s">
        <v>6</v>
      </c>
      <c r="L1981">
        <v>302.27999999999997</v>
      </c>
    </row>
    <row r="1982" spans="1:12" ht="15" customHeight="1">
      <c r="A1982" s="1" t="s">
        <v>1080</v>
      </c>
      <c r="B1982">
        <v>195</v>
      </c>
      <c r="C1982" t="s">
        <v>9</v>
      </c>
      <c r="D1982" t="s">
        <v>33</v>
      </c>
      <c r="E1982">
        <v>110468</v>
      </c>
      <c r="F1982" t="s">
        <v>182</v>
      </c>
      <c r="G1982">
        <v>202101</v>
      </c>
      <c r="H1982" t="s">
        <v>151</v>
      </c>
      <c r="I1982" t="s">
        <v>152</v>
      </c>
      <c r="J1982">
        <v>23.76</v>
      </c>
      <c r="K1982" t="s">
        <v>6</v>
      </c>
      <c r="L1982">
        <v>23.76</v>
      </c>
    </row>
    <row r="1983" spans="1:12" ht="15" customHeight="1">
      <c r="A1983" s="1" t="s">
        <v>1080</v>
      </c>
      <c r="B1983">
        <v>195</v>
      </c>
      <c r="C1983" t="s">
        <v>9</v>
      </c>
      <c r="D1983" t="s">
        <v>33</v>
      </c>
      <c r="E1983">
        <v>110468</v>
      </c>
      <c r="F1983" t="s">
        <v>182</v>
      </c>
      <c r="G1983">
        <v>202101</v>
      </c>
      <c r="H1983" t="s">
        <v>151</v>
      </c>
      <c r="I1983" t="s">
        <v>152</v>
      </c>
      <c r="J1983">
        <v>1652.4</v>
      </c>
      <c r="K1983" t="s">
        <v>6</v>
      </c>
      <c r="L1983">
        <v>1652.4</v>
      </c>
    </row>
    <row r="1984" spans="1:12" ht="15" customHeight="1">
      <c r="A1984" s="1" t="s">
        <v>1080</v>
      </c>
      <c r="B1984">
        <v>26</v>
      </c>
      <c r="C1984" t="s">
        <v>9</v>
      </c>
      <c r="D1984" t="s">
        <v>33</v>
      </c>
      <c r="E1984">
        <v>111077</v>
      </c>
      <c r="F1984" t="s">
        <v>766</v>
      </c>
      <c r="G1984">
        <v>202102</v>
      </c>
      <c r="H1984" t="s">
        <v>100</v>
      </c>
      <c r="I1984" t="s">
        <v>101</v>
      </c>
      <c r="J1984">
        <v>2121.4499999999998</v>
      </c>
      <c r="K1984" t="s">
        <v>6</v>
      </c>
      <c r="L1984">
        <v>2121.4499999999998</v>
      </c>
    </row>
    <row r="1985" spans="1:12" ht="15" customHeight="1">
      <c r="A1985" s="1" t="s">
        <v>1080</v>
      </c>
      <c r="B1985">
        <v>125</v>
      </c>
      <c r="C1985" t="s">
        <v>9</v>
      </c>
      <c r="D1985" t="s">
        <v>33</v>
      </c>
      <c r="E1985">
        <v>106775</v>
      </c>
      <c r="F1985" t="s">
        <v>470</v>
      </c>
      <c r="G1985">
        <v>202102</v>
      </c>
      <c r="H1985" t="s">
        <v>100</v>
      </c>
      <c r="I1985" t="s">
        <v>101</v>
      </c>
      <c r="J1985">
        <v>1100</v>
      </c>
      <c r="K1985" t="s">
        <v>6</v>
      </c>
      <c r="L1985">
        <v>1100</v>
      </c>
    </row>
    <row r="1986" spans="1:12" ht="15" customHeight="1">
      <c r="A1986" s="1" t="s">
        <v>1080</v>
      </c>
      <c r="B1986">
        <v>150</v>
      </c>
      <c r="C1986" t="s">
        <v>9</v>
      </c>
      <c r="D1986" t="s">
        <v>33</v>
      </c>
      <c r="E1986">
        <v>106775</v>
      </c>
      <c r="F1986" t="s">
        <v>470</v>
      </c>
      <c r="G1986">
        <v>202102</v>
      </c>
      <c r="H1986" t="s">
        <v>100</v>
      </c>
      <c r="I1986" t="s">
        <v>101</v>
      </c>
      <c r="J1986">
        <v>1100</v>
      </c>
      <c r="K1986" t="s">
        <v>6</v>
      </c>
      <c r="L1986">
        <v>1100</v>
      </c>
    </row>
    <row r="1987" spans="1:12" ht="15" customHeight="1">
      <c r="A1987" s="1" t="s">
        <v>1080</v>
      </c>
      <c r="B1987">
        <v>156</v>
      </c>
      <c r="C1987" t="s">
        <v>11</v>
      </c>
      <c r="D1987" t="s">
        <v>35</v>
      </c>
      <c r="E1987">
        <v>108734</v>
      </c>
      <c r="F1987" t="s">
        <v>91</v>
      </c>
      <c r="G1987">
        <v>202102</v>
      </c>
      <c r="H1987" t="s">
        <v>100</v>
      </c>
      <c r="I1987" t="s">
        <v>101</v>
      </c>
      <c r="J1987">
        <v>11582.61</v>
      </c>
      <c r="K1987" t="s">
        <v>6</v>
      </c>
      <c r="L1987">
        <v>11582.61</v>
      </c>
    </row>
    <row r="1988" spans="1:12" ht="15" customHeight="1">
      <c r="A1988" s="1" t="s">
        <v>1080</v>
      </c>
      <c r="B1988">
        <v>156</v>
      </c>
      <c r="C1988" t="s">
        <v>11</v>
      </c>
      <c r="D1988" t="s">
        <v>35</v>
      </c>
      <c r="E1988">
        <v>108734</v>
      </c>
      <c r="F1988" t="s">
        <v>91</v>
      </c>
      <c r="G1988">
        <v>202102</v>
      </c>
      <c r="H1988" t="s">
        <v>100</v>
      </c>
      <c r="I1988" t="s">
        <v>101</v>
      </c>
      <c r="J1988">
        <v>14341.33</v>
      </c>
      <c r="K1988" t="s">
        <v>6</v>
      </c>
      <c r="L1988">
        <v>14341.33</v>
      </c>
    </row>
    <row r="1989" spans="1:12" ht="15" customHeight="1">
      <c r="A1989" s="1" t="s">
        <v>1080</v>
      </c>
      <c r="B1989">
        <v>156</v>
      </c>
      <c r="C1989" t="s">
        <v>11</v>
      </c>
      <c r="D1989" t="s">
        <v>35</v>
      </c>
      <c r="E1989">
        <v>108734</v>
      </c>
      <c r="F1989" t="s">
        <v>91</v>
      </c>
      <c r="G1989">
        <v>202102</v>
      </c>
      <c r="H1989" t="s">
        <v>100</v>
      </c>
      <c r="I1989" t="s">
        <v>101</v>
      </c>
      <c r="J1989">
        <v>18622.2</v>
      </c>
      <c r="K1989" t="s">
        <v>6</v>
      </c>
      <c r="L1989">
        <v>18622.2</v>
      </c>
    </row>
    <row r="1990" spans="1:12" ht="15" customHeight="1">
      <c r="A1990" s="1" t="s">
        <v>1080</v>
      </c>
      <c r="B1990">
        <v>156</v>
      </c>
      <c r="C1990" t="s">
        <v>11</v>
      </c>
      <c r="D1990" t="s">
        <v>35</v>
      </c>
      <c r="E1990">
        <v>108734</v>
      </c>
      <c r="F1990" t="s">
        <v>91</v>
      </c>
      <c r="G1990">
        <v>202102</v>
      </c>
      <c r="H1990" t="s">
        <v>100</v>
      </c>
      <c r="I1990" t="s">
        <v>101</v>
      </c>
      <c r="J1990">
        <v>15638.07</v>
      </c>
      <c r="K1990" t="s">
        <v>6</v>
      </c>
      <c r="L1990">
        <v>15638.07</v>
      </c>
    </row>
    <row r="1991" spans="1:12" ht="15" customHeight="1">
      <c r="A1991" s="1" t="s">
        <v>1080</v>
      </c>
      <c r="B1991">
        <v>156</v>
      </c>
      <c r="C1991" t="s">
        <v>11</v>
      </c>
      <c r="D1991" t="s">
        <v>35</v>
      </c>
      <c r="E1991">
        <v>108734</v>
      </c>
      <c r="F1991" t="s">
        <v>91</v>
      </c>
      <c r="G1991">
        <v>202102</v>
      </c>
      <c r="H1991" t="s">
        <v>100</v>
      </c>
      <c r="I1991" t="s">
        <v>101</v>
      </c>
      <c r="J1991">
        <v>7917.01</v>
      </c>
      <c r="K1991" t="s">
        <v>6</v>
      </c>
      <c r="L1991">
        <v>7917.01</v>
      </c>
    </row>
    <row r="1992" spans="1:12" ht="15" customHeight="1">
      <c r="A1992" s="1" t="s">
        <v>1080</v>
      </c>
      <c r="B1992">
        <v>156</v>
      </c>
      <c r="C1992" t="s">
        <v>11</v>
      </c>
      <c r="D1992" t="s">
        <v>35</v>
      </c>
      <c r="E1992">
        <v>108734</v>
      </c>
      <c r="F1992" t="s">
        <v>91</v>
      </c>
      <c r="G1992">
        <v>202102</v>
      </c>
      <c r="H1992" t="s">
        <v>100</v>
      </c>
      <c r="I1992" t="s">
        <v>101</v>
      </c>
      <c r="J1992">
        <v>18445.259999999998</v>
      </c>
      <c r="K1992" t="s">
        <v>6</v>
      </c>
      <c r="L1992">
        <v>18445.259999999998</v>
      </c>
    </row>
    <row r="1993" spans="1:12">
      <c r="A1993" s="1" t="s">
        <v>1080</v>
      </c>
      <c r="C1993">
        <v>54900002</v>
      </c>
      <c r="D1993" t="s">
        <v>1078</v>
      </c>
      <c r="G1993">
        <v>202102</v>
      </c>
      <c r="H1993" t="s">
        <v>100</v>
      </c>
      <c r="I1993" t="s">
        <v>101</v>
      </c>
      <c r="L1993">
        <v>322.14999999999998</v>
      </c>
    </row>
    <row r="1994" spans="1:12">
      <c r="A1994" s="1" t="s">
        <v>1080</v>
      </c>
      <c r="B1994">
        <v>188</v>
      </c>
      <c r="C1994" t="s">
        <v>9</v>
      </c>
      <c r="D1994" t="s">
        <v>33</v>
      </c>
      <c r="E1994">
        <v>110757</v>
      </c>
      <c r="F1994" t="s">
        <v>617</v>
      </c>
      <c r="G1994">
        <v>202102</v>
      </c>
      <c r="H1994" t="s">
        <v>100</v>
      </c>
      <c r="I1994" t="s">
        <v>101</v>
      </c>
      <c r="J1994">
        <v>30550</v>
      </c>
      <c r="K1994" t="s">
        <v>6</v>
      </c>
      <c r="L1994">
        <v>30550</v>
      </c>
    </row>
    <row r="1995" spans="1:12" ht="15" customHeight="1">
      <c r="A1995" s="1" t="s">
        <v>1080</v>
      </c>
      <c r="B1995">
        <v>26</v>
      </c>
      <c r="C1995" t="s">
        <v>9</v>
      </c>
      <c r="D1995" t="s">
        <v>33</v>
      </c>
      <c r="E1995">
        <v>110901</v>
      </c>
      <c r="F1995" t="s">
        <v>220</v>
      </c>
      <c r="G1995">
        <v>202103</v>
      </c>
      <c r="H1995" t="s">
        <v>295</v>
      </c>
      <c r="I1995" t="s">
        <v>296</v>
      </c>
      <c r="J1995">
        <v>30.18</v>
      </c>
      <c r="K1995" t="s">
        <v>6</v>
      </c>
      <c r="L1995">
        <v>30.18</v>
      </c>
    </row>
    <row r="1996" spans="1:12" ht="15" customHeight="1">
      <c r="A1996" s="1" t="s">
        <v>1080</v>
      </c>
      <c r="B1996">
        <v>26</v>
      </c>
      <c r="C1996" t="s">
        <v>9</v>
      </c>
      <c r="D1996" t="s">
        <v>33</v>
      </c>
      <c r="E1996">
        <v>100189</v>
      </c>
      <c r="F1996" t="s">
        <v>764</v>
      </c>
      <c r="G1996">
        <v>202103</v>
      </c>
      <c r="H1996" t="s">
        <v>295</v>
      </c>
      <c r="I1996" t="s">
        <v>296</v>
      </c>
      <c r="J1996">
        <v>43.2</v>
      </c>
      <c r="K1996" t="s">
        <v>6</v>
      </c>
      <c r="L1996">
        <v>43.2</v>
      </c>
    </row>
    <row r="1997" spans="1:12" ht="15" customHeight="1">
      <c r="A1997" s="1" t="s">
        <v>1080</v>
      </c>
      <c r="B1997">
        <v>60</v>
      </c>
      <c r="C1997" t="s">
        <v>9</v>
      </c>
      <c r="D1997" t="s">
        <v>33</v>
      </c>
      <c r="E1997">
        <v>110901</v>
      </c>
      <c r="F1997" t="s">
        <v>220</v>
      </c>
      <c r="G1997">
        <v>202103</v>
      </c>
      <c r="H1997" t="s">
        <v>295</v>
      </c>
      <c r="I1997" t="s">
        <v>296</v>
      </c>
      <c r="J1997">
        <v>39.15</v>
      </c>
      <c r="K1997" t="s">
        <v>6</v>
      </c>
      <c r="L1997">
        <v>39.15</v>
      </c>
    </row>
    <row r="1998" spans="1:12">
      <c r="A1998" s="1" t="s">
        <v>1080</v>
      </c>
      <c r="B1998">
        <v>60</v>
      </c>
      <c r="C1998" t="s">
        <v>9</v>
      </c>
      <c r="D1998" t="s">
        <v>33</v>
      </c>
      <c r="E1998">
        <v>110901</v>
      </c>
      <c r="F1998" t="s">
        <v>220</v>
      </c>
      <c r="G1998">
        <v>202103</v>
      </c>
      <c r="H1998" t="s">
        <v>295</v>
      </c>
      <c r="I1998" t="s">
        <v>296</v>
      </c>
      <c r="J1998">
        <v>14.48</v>
      </c>
      <c r="K1998" t="s">
        <v>6</v>
      </c>
      <c r="L1998">
        <v>14.48</v>
      </c>
    </row>
    <row r="1999" spans="1:12">
      <c r="A1999" s="1" t="s">
        <v>1080</v>
      </c>
      <c r="B1999">
        <v>60</v>
      </c>
      <c r="C1999" t="s">
        <v>9</v>
      </c>
      <c r="D1999" t="s">
        <v>33</v>
      </c>
      <c r="E1999">
        <v>110901</v>
      </c>
      <c r="F1999" t="s">
        <v>220</v>
      </c>
      <c r="G1999">
        <v>202103</v>
      </c>
      <c r="H1999" t="s">
        <v>295</v>
      </c>
      <c r="I1999" t="s">
        <v>296</v>
      </c>
      <c r="J1999">
        <v>20.350000000000001</v>
      </c>
      <c r="K1999" t="s">
        <v>6</v>
      </c>
      <c r="L1999">
        <v>20.350000000000001</v>
      </c>
    </row>
    <row r="2000" spans="1:12">
      <c r="A2000" s="1" t="s">
        <v>1080</v>
      </c>
      <c r="B2000">
        <v>60</v>
      </c>
      <c r="C2000" t="s">
        <v>9</v>
      </c>
      <c r="D2000" t="s">
        <v>33</v>
      </c>
      <c r="E2000">
        <v>110901</v>
      </c>
      <c r="F2000" t="s">
        <v>220</v>
      </c>
      <c r="G2000">
        <v>202103</v>
      </c>
      <c r="H2000" t="s">
        <v>295</v>
      </c>
      <c r="I2000" t="s">
        <v>296</v>
      </c>
      <c r="J2000">
        <v>71.099999999999994</v>
      </c>
      <c r="K2000" t="s">
        <v>6</v>
      </c>
      <c r="L2000">
        <v>71.099999999999994</v>
      </c>
    </row>
    <row r="2001" spans="1:12">
      <c r="A2001" s="1" t="s">
        <v>1080</v>
      </c>
      <c r="B2001">
        <v>60</v>
      </c>
      <c r="C2001" t="s">
        <v>9</v>
      </c>
      <c r="D2001" t="s">
        <v>33</v>
      </c>
      <c r="E2001">
        <v>110901</v>
      </c>
      <c r="F2001" t="s">
        <v>220</v>
      </c>
      <c r="G2001">
        <v>202103</v>
      </c>
      <c r="H2001" t="s">
        <v>295</v>
      </c>
      <c r="I2001" t="s">
        <v>296</v>
      </c>
      <c r="J2001">
        <v>14.35</v>
      </c>
      <c r="K2001" t="s">
        <v>6</v>
      </c>
      <c r="L2001">
        <v>14.35</v>
      </c>
    </row>
    <row r="2002" spans="1:12">
      <c r="A2002" s="1" t="s">
        <v>1080</v>
      </c>
      <c r="B2002">
        <v>60</v>
      </c>
      <c r="C2002" t="s">
        <v>9</v>
      </c>
      <c r="D2002" t="s">
        <v>33</v>
      </c>
      <c r="E2002">
        <v>110901</v>
      </c>
      <c r="F2002" t="s">
        <v>220</v>
      </c>
      <c r="G2002">
        <v>202103</v>
      </c>
      <c r="H2002" t="s">
        <v>295</v>
      </c>
      <c r="I2002" t="s">
        <v>296</v>
      </c>
      <c r="J2002">
        <v>34.619999999999997</v>
      </c>
      <c r="K2002" t="s">
        <v>6</v>
      </c>
      <c r="L2002">
        <v>34.619999999999997</v>
      </c>
    </row>
    <row r="2003" spans="1:12" ht="15" customHeight="1">
      <c r="A2003" s="1" t="s">
        <v>1080</v>
      </c>
      <c r="B2003">
        <v>150</v>
      </c>
      <c r="C2003" t="s">
        <v>9</v>
      </c>
      <c r="D2003" t="s">
        <v>33</v>
      </c>
      <c r="E2003">
        <v>109700</v>
      </c>
      <c r="F2003" t="s">
        <v>291</v>
      </c>
      <c r="G2003">
        <v>202103</v>
      </c>
      <c r="H2003" t="s">
        <v>295</v>
      </c>
      <c r="I2003" t="s">
        <v>296</v>
      </c>
      <c r="J2003">
        <v>14.27</v>
      </c>
      <c r="K2003" t="s">
        <v>6</v>
      </c>
      <c r="L2003">
        <v>14.27</v>
      </c>
    </row>
    <row r="2004" spans="1:12">
      <c r="A2004" s="1" t="s">
        <v>1080</v>
      </c>
      <c r="B2004">
        <v>188</v>
      </c>
      <c r="C2004" t="s">
        <v>9</v>
      </c>
      <c r="D2004" t="s">
        <v>33</v>
      </c>
      <c r="E2004">
        <v>100011</v>
      </c>
      <c r="F2004" t="s">
        <v>393</v>
      </c>
      <c r="G2004">
        <v>202103</v>
      </c>
      <c r="H2004" t="s">
        <v>295</v>
      </c>
      <c r="I2004" t="s">
        <v>296</v>
      </c>
      <c r="J2004">
        <v>102</v>
      </c>
      <c r="K2004" t="s">
        <v>6</v>
      </c>
      <c r="L2004">
        <v>102</v>
      </c>
    </row>
    <row r="2005" spans="1:12">
      <c r="A2005" s="1" t="s">
        <v>1080</v>
      </c>
      <c r="C2005">
        <v>54900002</v>
      </c>
      <c r="D2005" t="s">
        <v>1078</v>
      </c>
      <c r="G2005">
        <v>202103</v>
      </c>
      <c r="H2005" s="7" t="s">
        <v>295</v>
      </c>
      <c r="I2005" t="s">
        <v>296</v>
      </c>
      <c r="J2005">
        <v>14.12</v>
      </c>
      <c r="L2005">
        <v>14.12</v>
      </c>
    </row>
    <row r="2006" spans="1:12" ht="15" customHeight="1">
      <c r="A2006" s="1" t="s">
        <v>1080</v>
      </c>
      <c r="B2006">
        <v>17</v>
      </c>
      <c r="C2006" t="s">
        <v>9</v>
      </c>
      <c r="D2006" t="s">
        <v>33</v>
      </c>
      <c r="E2006">
        <v>100905</v>
      </c>
      <c r="F2006" t="s">
        <v>205</v>
      </c>
      <c r="G2006">
        <v>202104</v>
      </c>
      <c r="H2006" t="s">
        <v>188</v>
      </c>
      <c r="I2006" t="s">
        <v>189</v>
      </c>
      <c r="J2006">
        <v>624</v>
      </c>
      <c r="K2006" t="s">
        <v>6</v>
      </c>
      <c r="L2006">
        <v>624</v>
      </c>
    </row>
    <row r="2007" spans="1:12">
      <c r="A2007" s="1" t="s">
        <v>1080</v>
      </c>
      <c r="B2007">
        <v>17</v>
      </c>
      <c r="C2007" t="s">
        <v>9</v>
      </c>
      <c r="D2007" t="s">
        <v>33</v>
      </c>
      <c r="E2007">
        <v>107125</v>
      </c>
      <c r="F2007" t="s">
        <v>725</v>
      </c>
      <c r="G2007">
        <v>202104</v>
      </c>
      <c r="H2007" t="s">
        <v>188</v>
      </c>
      <c r="I2007" t="s">
        <v>189</v>
      </c>
      <c r="J2007">
        <v>178.4</v>
      </c>
      <c r="K2007" t="s">
        <v>6</v>
      </c>
      <c r="L2007">
        <v>178.4</v>
      </c>
    </row>
    <row r="2008" spans="1:12" ht="15" customHeight="1">
      <c r="A2008" s="1" t="s">
        <v>1080</v>
      </c>
      <c r="B2008">
        <v>30</v>
      </c>
      <c r="C2008" t="s">
        <v>9</v>
      </c>
      <c r="D2008" t="s">
        <v>33</v>
      </c>
      <c r="E2008">
        <v>100905</v>
      </c>
      <c r="F2008" t="s">
        <v>205</v>
      </c>
      <c r="G2008">
        <v>202104</v>
      </c>
      <c r="H2008" t="s">
        <v>188</v>
      </c>
      <c r="I2008" t="s">
        <v>189</v>
      </c>
      <c r="J2008">
        <v>329.3</v>
      </c>
      <c r="K2008" t="s">
        <v>6</v>
      </c>
      <c r="L2008">
        <v>329.3</v>
      </c>
    </row>
    <row r="2009" spans="1:12">
      <c r="A2009" s="1" t="s">
        <v>1080</v>
      </c>
      <c r="B2009">
        <v>30</v>
      </c>
      <c r="C2009" t="s">
        <v>9</v>
      </c>
      <c r="D2009" t="s">
        <v>33</v>
      </c>
      <c r="E2009">
        <v>100905</v>
      </c>
      <c r="F2009" t="s">
        <v>205</v>
      </c>
      <c r="G2009">
        <v>202104</v>
      </c>
      <c r="H2009" t="s">
        <v>188</v>
      </c>
      <c r="I2009" t="s">
        <v>189</v>
      </c>
      <c r="J2009">
        <v>580</v>
      </c>
      <c r="K2009" t="s">
        <v>6</v>
      </c>
      <c r="L2009">
        <v>580</v>
      </c>
    </row>
    <row r="2010" spans="1:12">
      <c r="A2010" s="1" t="s">
        <v>1080</v>
      </c>
      <c r="B2010">
        <v>30</v>
      </c>
      <c r="C2010" t="s">
        <v>9</v>
      </c>
      <c r="D2010" t="s">
        <v>33</v>
      </c>
      <c r="E2010">
        <v>100905</v>
      </c>
      <c r="F2010" t="s">
        <v>205</v>
      </c>
      <c r="G2010">
        <v>202104</v>
      </c>
      <c r="H2010" t="s">
        <v>188</v>
      </c>
      <c r="I2010" t="s">
        <v>189</v>
      </c>
      <c r="J2010">
        <v>312</v>
      </c>
      <c r="K2010" t="s">
        <v>6</v>
      </c>
      <c r="L2010">
        <v>312</v>
      </c>
    </row>
    <row r="2011" spans="1:12">
      <c r="A2011" s="1" t="s">
        <v>1080</v>
      </c>
      <c r="B2011">
        <v>63</v>
      </c>
      <c r="C2011" t="s">
        <v>9</v>
      </c>
      <c r="D2011" t="s">
        <v>33</v>
      </c>
      <c r="E2011">
        <v>107125</v>
      </c>
      <c r="F2011" t="s">
        <v>725</v>
      </c>
      <c r="G2011">
        <v>202104</v>
      </c>
      <c r="H2011" t="s">
        <v>188</v>
      </c>
      <c r="I2011" t="s">
        <v>189</v>
      </c>
      <c r="J2011">
        <v>89.2</v>
      </c>
      <c r="K2011" t="s">
        <v>6</v>
      </c>
      <c r="L2011">
        <v>89.2</v>
      </c>
    </row>
    <row r="2012" spans="1:12">
      <c r="A2012" s="1" t="s">
        <v>1080</v>
      </c>
      <c r="B2012">
        <v>63</v>
      </c>
      <c r="C2012" t="s">
        <v>9</v>
      </c>
      <c r="D2012" t="s">
        <v>33</v>
      </c>
      <c r="E2012">
        <v>100905</v>
      </c>
      <c r="F2012" t="s">
        <v>205</v>
      </c>
      <c r="G2012">
        <v>202104</v>
      </c>
      <c r="H2012" t="s">
        <v>188</v>
      </c>
      <c r="I2012" t="s">
        <v>189</v>
      </c>
      <c r="J2012">
        <v>197.58</v>
      </c>
      <c r="K2012" t="s">
        <v>6</v>
      </c>
      <c r="L2012">
        <v>197.58</v>
      </c>
    </row>
    <row r="2013" spans="1:12">
      <c r="A2013" s="1" t="s">
        <v>1080</v>
      </c>
      <c r="B2013">
        <v>150</v>
      </c>
      <c r="C2013" t="s">
        <v>9</v>
      </c>
      <c r="D2013" t="s">
        <v>33</v>
      </c>
      <c r="E2013">
        <v>100967</v>
      </c>
      <c r="F2013" t="s">
        <v>409</v>
      </c>
      <c r="G2013">
        <v>202104</v>
      </c>
      <c r="H2013" t="s">
        <v>188</v>
      </c>
      <c r="I2013" t="s">
        <v>189</v>
      </c>
      <c r="J2013">
        <v>103</v>
      </c>
      <c r="K2013" t="s">
        <v>6</v>
      </c>
      <c r="L2013">
        <v>103</v>
      </c>
    </row>
    <row r="2014" spans="1:12">
      <c r="A2014" s="1" t="s">
        <v>1080</v>
      </c>
      <c r="B2014">
        <v>154</v>
      </c>
      <c r="C2014" t="s">
        <v>9</v>
      </c>
      <c r="D2014" t="s">
        <v>33</v>
      </c>
      <c r="E2014">
        <v>100905</v>
      </c>
      <c r="F2014" t="s">
        <v>205</v>
      </c>
      <c r="G2014">
        <v>202104</v>
      </c>
      <c r="H2014" t="s">
        <v>188</v>
      </c>
      <c r="I2014" t="s">
        <v>189</v>
      </c>
      <c r="J2014">
        <v>493.95</v>
      </c>
      <c r="K2014" t="s">
        <v>6</v>
      </c>
      <c r="L2014">
        <v>493.95</v>
      </c>
    </row>
    <row r="2015" spans="1:12">
      <c r="A2015" s="1" t="s">
        <v>1080</v>
      </c>
      <c r="B2015">
        <v>154</v>
      </c>
      <c r="C2015" t="s">
        <v>9</v>
      </c>
      <c r="D2015" t="s">
        <v>33</v>
      </c>
      <c r="E2015">
        <v>100905</v>
      </c>
      <c r="F2015" t="s">
        <v>205</v>
      </c>
      <c r="G2015">
        <v>202104</v>
      </c>
      <c r="H2015" t="s">
        <v>188</v>
      </c>
      <c r="I2015" t="s">
        <v>189</v>
      </c>
      <c r="J2015">
        <v>312</v>
      </c>
      <c r="K2015" t="s">
        <v>6</v>
      </c>
      <c r="L2015">
        <v>312</v>
      </c>
    </row>
    <row r="2016" spans="1:12">
      <c r="A2016" s="1" t="s">
        <v>1080</v>
      </c>
      <c r="B2016">
        <v>159</v>
      </c>
      <c r="C2016" t="s">
        <v>9</v>
      </c>
      <c r="D2016" t="s">
        <v>33</v>
      </c>
      <c r="E2016">
        <v>108705</v>
      </c>
      <c r="F2016" t="s">
        <v>187</v>
      </c>
      <c r="G2016">
        <v>202104</v>
      </c>
      <c r="H2016" t="s">
        <v>188</v>
      </c>
      <c r="I2016" t="s">
        <v>189</v>
      </c>
      <c r="J2016">
        <v>44.6</v>
      </c>
      <c r="K2016" t="s">
        <v>6</v>
      </c>
      <c r="L2016">
        <v>44.6</v>
      </c>
    </row>
    <row r="2017" spans="1:12">
      <c r="A2017" s="1" t="s">
        <v>1080</v>
      </c>
      <c r="B2017">
        <v>188</v>
      </c>
      <c r="C2017" t="s">
        <v>9</v>
      </c>
      <c r="D2017" t="s">
        <v>33</v>
      </c>
      <c r="E2017">
        <v>100905</v>
      </c>
      <c r="F2017" t="s">
        <v>205</v>
      </c>
      <c r="G2017">
        <v>202104</v>
      </c>
      <c r="H2017" t="s">
        <v>188</v>
      </c>
      <c r="I2017" t="s">
        <v>189</v>
      </c>
      <c r="J2017">
        <v>164.65</v>
      </c>
      <c r="K2017" t="s">
        <v>6</v>
      </c>
      <c r="L2017">
        <v>164.65</v>
      </c>
    </row>
    <row r="2018" spans="1:12">
      <c r="A2018" s="1" t="s">
        <v>1080</v>
      </c>
      <c r="B2018">
        <v>194</v>
      </c>
      <c r="C2018" t="s">
        <v>9</v>
      </c>
      <c r="D2018" t="s">
        <v>33</v>
      </c>
      <c r="E2018">
        <v>108705</v>
      </c>
      <c r="F2018" t="s">
        <v>187</v>
      </c>
      <c r="G2018">
        <v>202104</v>
      </c>
      <c r="H2018" t="s">
        <v>188</v>
      </c>
      <c r="I2018" t="s">
        <v>189</v>
      </c>
      <c r="J2018">
        <v>89.2</v>
      </c>
      <c r="K2018" t="s">
        <v>6</v>
      </c>
      <c r="L2018">
        <v>89.2</v>
      </c>
    </row>
    <row r="2019" spans="1:12">
      <c r="A2019" s="1" t="s">
        <v>1080</v>
      </c>
      <c r="B2019">
        <v>194</v>
      </c>
      <c r="C2019" t="s">
        <v>9</v>
      </c>
      <c r="D2019" t="s">
        <v>33</v>
      </c>
      <c r="E2019">
        <v>108705</v>
      </c>
      <c r="F2019" t="s">
        <v>187</v>
      </c>
      <c r="G2019">
        <v>202104</v>
      </c>
      <c r="H2019" t="s">
        <v>188</v>
      </c>
      <c r="I2019" t="s">
        <v>189</v>
      </c>
      <c r="J2019">
        <v>89.2</v>
      </c>
      <c r="K2019" t="s">
        <v>6</v>
      </c>
      <c r="L2019">
        <v>89.2</v>
      </c>
    </row>
    <row r="2020" spans="1:12">
      <c r="A2020" s="1" t="s">
        <v>1080</v>
      </c>
      <c r="C2020">
        <v>54900002</v>
      </c>
      <c r="D2020" t="s">
        <v>1078</v>
      </c>
      <c r="G2020">
        <v>202104</v>
      </c>
      <c r="H2020" t="s">
        <v>188</v>
      </c>
      <c r="I2020" t="s">
        <v>189</v>
      </c>
      <c r="L2020">
        <v>300.64999999999998</v>
      </c>
    </row>
    <row r="2021" spans="1:12" ht="15" customHeight="1">
      <c r="A2021" s="1" t="s">
        <v>1080</v>
      </c>
      <c r="B2021">
        <v>26</v>
      </c>
      <c r="C2021" t="s">
        <v>9</v>
      </c>
      <c r="D2021" t="s">
        <v>33</v>
      </c>
      <c r="E2021">
        <v>110901</v>
      </c>
      <c r="F2021" t="s">
        <v>220</v>
      </c>
      <c r="G2021">
        <v>202110</v>
      </c>
      <c r="H2021" t="s">
        <v>475</v>
      </c>
      <c r="I2021" t="s">
        <v>476</v>
      </c>
      <c r="J2021">
        <v>311.91000000000003</v>
      </c>
      <c r="K2021" t="s">
        <v>6</v>
      </c>
      <c r="L2021">
        <v>311.91000000000003</v>
      </c>
    </row>
    <row r="2022" spans="1:12" ht="15" customHeight="1">
      <c r="A2022" s="1" t="s">
        <v>1080</v>
      </c>
      <c r="B2022">
        <v>60</v>
      </c>
      <c r="C2022" t="s">
        <v>9</v>
      </c>
      <c r="D2022" t="s">
        <v>33</v>
      </c>
      <c r="E2022">
        <v>110627</v>
      </c>
      <c r="F2022" t="s">
        <v>474</v>
      </c>
      <c r="G2022">
        <v>202110</v>
      </c>
      <c r="H2022" t="s">
        <v>475</v>
      </c>
      <c r="I2022" t="s">
        <v>476</v>
      </c>
      <c r="J2022">
        <v>184.5</v>
      </c>
      <c r="K2022" t="s">
        <v>6</v>
      </c>
      <c r="L2022">
        <v>184.5</v>
      </c>
    </row>
    <row r="2023" spans="1:12" ht="15" customHeight="1">
      <c r="A2023" s="1" t="s">
        <v>1080</v>
      </c>
      <c r="C2023">
        <v>54900002</v>
      </c>
      <c r="D2023" t="s">
        <v>1078</v>
      </c>
      <c r="G2023">
        <v>202110</v>
      </c>
      <c r="H2023" t="s">
        <v>475</v>
      </c>
      <c r="I2023" t="s">
        <v>476</v>
      </c>
      <c r="L2023">
        <v>79.77</v>
      </c>
    </row>
    <row r="2024" spans="1:12" ht="15" customHeight="1">
      <c r="A2024" s="1" t="s">
        <v>1080</v>
      </c>
      <c r="B2024">
        <v>19</v>
      </c>
      <c r="C2024" t="s">
        <v>18</v>
      </c>
      <c r="D2024" t="s">
        <v>42</v>
      </c>
      <c r="E2024">
        <v>102717</v>
      </c>
      <c r="F2024" t="s">
        <v>63</v>
      </c>
      <c r="G2024">
        <v>202111</v>
      </c>
      <c r="H2024" t="s">
        <v>83</v>
      </c>
      <c r="I2024" t="s">
        <v>84</v>
      </c>
      <c r="J2024">
        <v>113.85</v>
      </c>
      <c r="K2024" t="s">
        <v>6</v>
      </c>
      <c r="L2024">
        <v>113.85</v>
      </c>
    </row>
    <row r="2025" spans="1:12" ht="15" customHeight="1">
      <c r="A2025" s="1" t="s">
        <v>1080</v>
      </c>
      <c r="B2025">
        <v>19</v>
      </c>
      <c r="C2025" t="s">
        <v>18</v>
      </c>
      <c r="D2025" t="s">
        <v>42</v>
      </c>
      <c r="E2025">
        <v>102717</v>
      </c>
      <c r="F2025" t="s">
        <v>63</v>
      </c>
      <c r="G2025">
        <v>202111</v>
      </c>
      <c r="H2025" t="s">
        <v>83</v>
      </c>
      <c r="I2025" t="s">
        <v>84</v>
      </c>
      <c r="J2025">
        <v>139233.32999999999</v>
      </c>
      <c r="K2025" t="s">
        <v>6</v>
      </c>
      <c r="L2025">
        <v>139233.32999999999</v>
      </c>
    </row>
    <row r="2026" spans="1:12" ht="15" customHeight="1">
      <c r="A2026" s="1" t="s">
        <v>1080</v>
      </c>
      <c r="B2026">
        <v>19</v>
      </c>
      <c r="C2026" t="s">
        <v>11</v>
      </c>
      <c r="D2026" t="s">
        <v>35</v>
      </c>
      <c r="E2026">
        <v>108779</v>
      </c>
      <c r="F2026" t="s">
        <v>99</v>
      </c>
      <c r="G2026">
        <v>202111</v>
      </c>
      <c r="H2026" t="s">
        <v>83</v>
      </c>
      <c r="I2026" t="s">
        <v>84</v>
      </c>
      <c r="J2026">
        <v>10443.450000000001</v>
      </c>
      <c r="K2026" t="s">
        <v>6</v>
      </c>
      <c r="L2026">
        <v>10443.450000000001</v>
      </c>
    </row>
    <row r="2027" spans="1:12" ht="15" customHeight="1">
      <c r="A2027" s="1" t="s">
        <v>1080</v>
      </c>
      <c r="B2027">
        <v>19</v>
      </c>
      <c r="C2027" t="s">
        <v>11</v>
      </c>
      <c r="D2027" t="s">
        <v>35</v>
      </c>
      <c r="E2027">
        <v>108779</v>
      </c>
      <c r="F2027" t="s">
        <v>99</v>
      </c>
      <c r="G2027">
        <v>202111</v>
      </c>
      <c r="H2027" t="s">
        <v>83</v>
      </c>
      <c r="I2027" t="s">
        <v>84</v>
      </c>
      <c r="J2027">
        <v>8757.68</v>
      </c>
      <c r="K2027" t="s">
        <v>6</v>
      </c>
      <c r="L2027">
        <v>8757.68</v>
      </c>
    </row>
    <row r="2028" spans="1:12" ht="15" customHeight="1">
      <c r="A2028" s="1" t="s">
        <v>1080</v>
      </c>
      <c r="B2028">
        <v>19</v>
      </c>
      <c r="C2028" t="s">
        <v>11</v>
      </c>
      <c r="D2028" t="s">
        <v>35</v>
      </c>
      <c r="E2028">
        <v>108779</v>
      </c>
      <c r="F2028" t="s">
        <v>99</v>
      </c>
      <c r="G2028">
        <v>202111</v>
      </c>
      <c r="H2028" t="s">
        <v>83</v>
      </c>
      <c r="I2028" t="s">
        <v>84</v>
      </c>
      <c r="J2028">
        <v>8637.2099999999991</v>
      </c>
      <c r="K2028" t="s">
        <v>6</v>
      </c>
      <c r="L2028">
        <v>8637.2099999999991</v>
      </c>
    </row>
    <row r="2029" spans="1:12" ht="15" customHeight="1">
      <c r="A2029" s="1" t="s">
        <v>1080</v>
      </c>
      <c r="B2029">
        <v>19</v>
      </c>
      <c r="C2029" t="s">
        <v>11</v>
      </c>
      <c r="D2029" t="s">
        <v>35</v>
      </c>
      <c r="E2029">
        <v>108779</v>
      </c>
      <c r="F2029" t="s">
        <v>99</v>
      </c>
      <c r="G2029">
        <v>202111</v>
      </c>
      <c r="H2029" t="s">
        <v>83</v>
      </c>
      <c r="I2029" t="s">
        <v>84</v>
      </c>
      <c r="J2029">
        <v>9612.58</v>
      </c>
      <c r="K2029" t="s">
        <v>6</v>
      </c>
      <c r="L2029">
        <v>9612.58</v>
      </c>
    </row>
    <row r="2030" spans="1:12" ht="15" customHeight="1">
      <c r="A2030" s="1" t="s">
        <v>1080</v>
      </c>
      <c r="B2030">
        <v>19</v>
      </c>
      <c r="C2030" t="s">
        <v>11</v>
      </c>
      <c r="D2030" t="s">
        <v>35</v>
      </c>
      <c r="E2030">
        <v>108779</v>
      </c>
      <c r="F2030" t="s">
        <v>99</v>
      </c>
      <c r="G2030">
        <v>202111</v>
      </c>
      <c r="H2030" t="s">
        <v>83</v>
      </c>
      <c r="I2030" t="s">
        <v>84</v>
      </c>
      <c r="J2030">
        <v>3452.71</v>
      </c>
      <c r="K2030" t="s">
        <v>6</v>
      </c>
      <c r="L2030">
        <v>3452.71</v>
      </c>
    </row>
    <row r="2031" spans="1:12" ht="15" customHeight="1">
      <c r="A2031" s="1" t="s">
        <v>1080</v>
      </c>
      <c r="B2031">
        <v>19</v>
      </c>
      <c r="C2031" t="s">
        <v>11</v>
      </c>
      <c r="D2031" t="s">
        <v>35</v>
      </c>
      <c r="E2031">
        <v>108779</v>
      </c>
      <c r="F2031" t="s">
        <v>99</v>
      </c>
      <c r="G2031">
        <v>202111</v>
      </c>
      <c r="H2031" t="s">
        <v>83</v>
      </c>
      <c r="I2031" t="s">
        <v>84</v>
      </c>
      <c r="J2031">
        <v>1511.35</v>
      </c>
      <c r="K2031" t="s">
        <v>6</v>
      </c>
      <c r="L2031">
        <v>1511.35</v>
      </c>
    </row>
    <row r="2032" spans="1:12" ht="15" customHeight="1">
      <c r="A2032" s="1" t="s">
        <v>1080</v>
      </c>
      <c r="B2032">
        <v>65</v>
      </c>
      <c r="C2032" t="s">
        <v>12</v>
      </c>
      <c r="D2032" t="s">
        <v>36</v>
      </c>
      <c r="E2032">
        <v>105058</v>
      </c>
      <c r="F2032" t="s">
        <v>134</v>
      </c>
      <c r="G2032">
        <v>202111</v>
      </c>
      <c r="H2032" t="s">
        <v>83</v>
      </c>
      <c r="I2032" t="s">
        <v>84</v>
      </c>
      <c r="J2032">
        <v>25.5</v>
      </c>
      <c r="K2032" t="s">
        <v>6</v>
      </c>
      <c r="L2032">
        <v>25.5</v>
      </c>
    </row>
    <row r="2033" spans="1:12" ht="15" customHeight="1">
      <c r="A2033" s="1" t="s">
        <v>1080</v>
      </c>
      <c r="B2033">
        <v>131</v>
      </c>
      <c r="C2033" t="s">
        <v>18</v>
      </c>
      <c r="D2033" t="s">
        <v>42</v>
      </c>
      <c r="E2033">
        <v>102717</v>
      </c>
      <c r="F2033" t="s">
        <v>63</v>
      </c>
      <c r="G2033">
        <v>202111</v>
      </c>
      <c r="H2033" t="s">
        <v>83</v>
      </c>
      <c r="I2033" t="s">
        <v>84</v>
      </c>
      <c r="J2033">
        <v>2378</v>
      </c>
      <c r="K2033" t="s">
        <v>6</v>
      </c>
      <c r="L2033">
        <v>2378</v>
      </c>
    </row>
    <row r="2034" spans="1:12" ht="15" customHeight="1">
      <c r="A2034" s="1" t="s">
        <v>1080</v>
      </c>
      <c r="B2034">
        <v>156</v>
      </c>
      <c r="C2034" t="s">
        <v>18</v>
      </c>
      <c r="D2034" t="s">
        <v>42</v>
      </c>
      <c r="E2034">
        <v>102717</v>
      </c>
      <c r="F2034" t="s">
        <v>63</v>
      </c>
      <c r="G2034">
        <v>202111</v>
      </c>
      <c r="H2034" t="s">
        <v>83</v>
      </c>
      <c r="I2034" t="s">
        <v>84</v>
      </c>
      <c r="J2034">
        <v>137.19</v>
      </c>
      <c r="K2034" t="s">
        <v>6</v>
      </c>
      <c r="L2034">
        <v>137.19</v>
      </c>
    </row>
    <row r="2035" spans="1:12" ht="15" customHeight="1">
      <c r="A2035" s="1" t="s">
        <v>1080</v>
      </c>
      <c r="B2035">
        <v>156</v>
      </c>
      <c r="C2035" t="s">
        <v>18</v>
      </c>
      <c r="D2035" t="s">
        <v>42</v>
      </c>
      <c r="E2035">
        <v>102717</v>
      </c>
      <c r="F2035" t="s">
        <v>63</v>
      </c>
      <c r="G2035">
        <v>202111</v>
      </c>
      <c r="H2035" t="s">
        <v>83</v>
      </c>
      <c r="I2035" t="s">
        <v>84</v>
      </c>
      <c r="J2035">
        <v>172072</v>
      </c>
      <c r="K2035" t="s">
        <v>6</v>
      </c>
      <c r="L2035">
        <v>172072</v>
      </c>
    </row>
    <row r="2036" spans="1:12" ht="15" customHeight="1">
      <c r="A2036" s="1" t="s">
        <v>1080</v>
      </c>
      <c r="B2036">
        <v>156</v>
      </c>
      <c r="C2036" t="s">
        <v>11</v>
      </c>
      <c r="D2036" t="s">
        <v>35</v>
      </c>
      <c r="E2036">
        <v>108779</v>
      </c>
      <c r="F2036" t="s">
        <v>99</v>
      </c>
      <c r="G2036">
        <v>202111</v>
      </c>
      <c r="H2036" t="s">
        <v>83</v>
      </c>
      <c r="I2036" t="s">
        <v>84</v>
      </c>
      <c r="J2036">
        <v>11051.92</v>
      </c>
      <c r="K2036" t="s">
        <v>6</v>
      </c>
      <c r="L2036">
        <v>11051.92</v>
      </c>
    </row>
    <row r="2037" spans="1:12" ht="15" customHeight="1">
      <c r="A2037" s="1" t="s">
        <v>1080</v>
      </c>
      <c r="B2037">
        <v>184</v>
      </c>
      <c r="C2037" t="s">
        <v>9</v>
      </c>
      <c r="D2037" t="s">
        <v>33</v>
      </c>
      <c r="E2037">
        <v>100043</v>
      </c>
      <c r="F2037" t="s">
        <v>618</v>
      </c>
      <c r="G2037">
        <v>202111</v>
      </c>
      <c r="H2037" t="s">
        <v>83</v>
      </c>
      <c r="I2037" t="s">
        <v>84</v>
      </c>
      <c r="J2037">
        <v>64</v>
      </c>
      <c r="K2037" t="s">
        <v>6</v>
      </c>
      <c r="L2037">
        <v>64</v>
      </c>
    </row>
    <row r="2038" spans="1:12" ht="15" customHeight="1">
      <c r="A2038" s="1" t="s">
        <v>1080</v>
      </c>
      <c r="B2038">
        <v>185</v>
      </c>
      <c r="C2038" t="s">
        <v>9</v>
      </c>
      <c r="D2038" t="s">
        <v>33</v>
      </c>
      <c r="E2038">
        <v>100043</v>
      </c>
      <c r="F2038" t="s">
        <v>618</v>
      </c>
      <c r="G2038">
        <v>202111</v>
      </c>
      <c r="H2038" t="s">
        <v>83</v>
      </c>
      <c r="I2038" t="s">
        <v>84</v>
      </c>
      <c r="J2038">
        <v>74.47</v>
      </c>
      <c r="K2038" t="s">
        <v>6</v>
      </c>
      <c r="L2038">
        <v>74.47</v>
      </c>
    </row>
    <row r="2039" spans="1:12" ht="15" customHeight="1">
      <c r="A2039" s="1" t="s">
        <v>1080</v>
      </c>
      <c r="B2039">
        <v>191</v>
      </c>
      <c r="C2039" t="s">
        <v>18</v>
      </c>
      <c r="D2039" t="s">
        <v>42</v>
      </c>
      <c r="E2039">
        <v>102717</v>
      </c>
      <c r="F2039" t="s">
        <v>63</v>
      </c>
      <c r="G2039">
        <v>202111</v>
      </c>
      <c r="H2039" t="s">
        <v>83</v>
      </c>
      <c r="I2039" t="s">
        <v>84</v>
      </c>
      <c r="J2039">
        <v>576.28</v>
      </c>
      <c r="K2039" t="s">
        <v>6</v>
      </c>
      <c r="L2039">
        <v>576.28</v>
      </c>
    </row>
    <row r="2040" spans="1:12" ht="15" customHeight="1">
      <c r="A2040" s="1" t="s">
        <v>1080</v>
      </c>
      <c r="B2040">
        <v>191</v>
      </c>
      <c r="C2040" t="s">
        <v>18</v>
      </c>
      <c r="D2040" t="s">
        <v>42</v>
      </c>
      <c r="E2040">
        <v>102717</v>
      </c>
      <c r="F2040" t="s">
        <v>63</v>
      </c>
      <c r="G2040">
        <v>202111</v>
      </c>
      <c r="H2040" t="s">
        <v>83</v>
      </c>
      <c r="I2040" t="s">
        <v>84</v>
      </c>
      <c r="J2040">
        <v>3490.2</v>
      </c>
      <c r="K2040" t="s">
        <v>6</v>
      </c>
      <c r="L2040">
        <v>3490.2</v>
      </c>
    </row>
    <row r="2041" spans="1:12" ht="15" customHeight="1">
      <c r="A2041" s="1" t="s">
        <v>1080</v>
      </c>
      <c r="C2041">
        <v>54900002</v>
      </c>
      <c r="D2041" t="s">
        <v>1078</v>
      </c>
      <c r="G2041">
        <v>202111</v>
      </c>
      <c r="H2041" t="s">
        <v>83</v>
      </c>
      <c r="I2041" t="s">
        <v>84</v>
      </c>
      <c r="L2041">
        <v>14457.88</v>
      </c>
    </row>
    <row r="2042" spans="1:12" ht="15" customHeight="1">
      <c r="A2042" s="1" t="s">
        <v>1080</v>
      </c>
      <c r="B2042">
        <v>14</v>
      </c>
      <c r="C2042" t="s">
        <v>9</v>
      </c>
      <c r="D2042" t="s">
        <v>33</v>
      </c>
      <c r="E2042">
        <v>105344</v>
      </c>
      <c r="F2042" t="s">
        <v>341</v>
      </c>
      <c r="G2042">
        <v>202112</v>
      </c>
      <c r="H2042" t="s">
        <v>146</v>
      </c>
      <c r="I2042" t="s">
        <v>147</v>
      </c>
      <c r="J2042">
        <v>118.69</v>
      </c>
      <c r="K2042" t="s">
        <v>6</v>
      </c>
      <c r="L2042">
        <v>118.69</v>
      </c>
    </row>
    <row r="2043" spans="1:12" ht="15" customHeight="1">
      <c r="A2043" s="1" t="s">
        <v>1080</v>
      </c>
      <c r="B2043">
        <v>14</v>
      </c>
      <c r="C2043" t="s">
        <v>9</v>
      </c>
      <c r="D2043" t="s">
        <v>33</v>
      </c>
      <c r="E2043">
        <v>105344</v>
      </c>
      <c r="F2043" t="s">
        <v>341</v>
      </c>
      <c r="G2043">
        <v>202112</v>
      </c>
      <c r="H2043" t="s">
        <v>146</v>
      </c>
      <c r="I2043" t="s">
        <v>147</v>
      </c>
      <c r="J2043">
        <v>149</v>
      </c>
      <c r="K2043" t="s">
        <v>6</v>
      </c>
      <c r="L2043">
        <v>149</v>
      </c>
    </row>
    <row r="2044" spans="1:12" ht="15" customHeight="1">
      <c r="A2044" s="1" t="s">
        <v>1080</v>
      </c>
      <c r="B2044">
        <v>14</v>
      </c>
      <c r="C2044" t="s">
        <v>9</v>
      </c>
      <c r="D2044" t="s">
        <v>33</v>
      </c>
      <c r="E2044">
        <v>105344</v>
      </c>
      <c r="F2044" t="s">
        <v>341</v>
      </c>
      <c r="G2044">
        <v>202112</v>
      </c>
      <c r="H2044" t="s">
        <v>146</v>
      </c>
      <c r="I2044" t="s">
        <v>147</v>
      </c>
      <c r="J2044">
        <v>5045.83</v>
      </c>
      <c r="K2044" t="s">
        <v>6</v>
      </c>
      <c r="L2044">
        <v>5045.83</v>
      </c>
    </row>
    <row r="2045" spans="1:12" ht="15" customHeight="1">
      <c r="A2045" s="1" t="s">
        <v>1080</v>
      </c>
      <c r="B2045">
        <v>14</v>
      </c>
      <c r="C2045" t="s">
        <v>9</v>
      </c>
      <c r="D2045" t="s">
        <v>33</v>
      </c>
      <c r="E2045">
        <v>105344</v>
      </c>
      <c r="F2045" t="s">
        <v>341</v>
      </c>
      <c r="G2045">
        <v>202112</v>
      </c>
      <c r="H2045" t="s">
        <v>146</v>
      </c>
      <c r="I2045" t="s">
        <v>147</v>
      </c>
      <c r="J2045">
        <v>281.31</v>
      </c>
      <c r="K2045" t="s">
        <v>6</v>
      </c>
      <c r="L2045">
        <v>281.31</v>
      </c>
    </row>
    <row r="2046" spans="1:12" ht="15" customHeight="1">
      <c r="A2046" s="1" t="s">
        <v>1080</v>
      </c>
      <c r="B2046">
        <v>14</v>
      </c>
      <c r="C2046" t="s">
        <v>9</v>
      </c>
      <c r="D2046" t="s">
        <v>33</v>
      </c>
      <c r="E2046">
        <v>105344</v>
      </c>
      <c r="F2046" t="s">
        <v>341</v>
      </c>
      <c r="G2046">
        <v>202112</v>
      </c>
      <c r="H2046" t="s">
        <v>146</v>
      </c>
      <c r="I2046" t="s">
        <v>147</v>
      </c>
      <c r="J2046">
        <v>17</v>
      </c>
      <c r="K2046" t="s">
        <v>6</v>
      </c>
      <c r="L2046">
        <v>17</v>
      </c>
    </row>
    <row r="2047" spans="1:12" ht="15" customHeight="1">
      <c r="A2047" s="1" t="s">
        <v>1080</v>
      </c>
      <c r="B2047">
        <v>14</v>
      </c>
      <c r="C2047" t="s">
        <v>9</v>
      </c>
      <c r="D2047" t="s">
        <v>33</v>
      </c>
      <c r="E2047">
        <v>105344</v>
      </c>
      <c r="F2047" t="s">
        <v>341</v>
      </c>
      <c r="G2047">
        <v>202112</v>
      </c>
      <c r="H2047" t="s">
        <v>146</v>
      </c>
      <c r="I2047" t="s">
        <v>147</v>
      </c>
      <c r="J2047">
        <v>1436.08</v>
      </c>
      <c r="K2047" t="s">
        <v>6</v>
      </c>
      <c r="L2047">
        <v>1436.08</v>
      </c>
    </row>
    <row r="2048" spans="1:12" ht="15" customHeight="1">
      <c r="A2048" s="1" t="s">
        <v>1080</v>
      </c>
      <c r="B2048">
        <v>14</v>
      </c>
      <c r="C2048" t="s">
        <v>9</v>
      </c>
      <c r="D2048" t="s">
        <v>33</v>
      </c>
      <c r="E2048">
        <v>105344</v>
      </c>
      <c r="F2048" t="s">
        <v>341</v>
      </c>
      <c r="G2048">
        <v>202112</v>
      </c>
      <c r="H2048" t="s">
        <v>146</v>
      </c>
      <c r="I2048" t="s">
        <v>147</v>
      </c>
      <c r="J2048">
        <v>2734.61</v>
      </c>
      <c r="K2048" t="s">
        <v>6</v>
      </c>
      <c r="L2048">
        <v>2734.61</v>
      </c>
    </row>
    <row r="2049" spans="1:12" ht="15" customHeight="1">
      <c r="A2049" s="1" t="s">
        <v>1080</v>
      </c>
      <c r="B2049">
        <v>14</v>
      </c>
      <c r="C2049" t="s">
        <v>9</v>
      </c>
      <c r="D2049" t="s">
        <v>33</v>
      </c>
      <c r="E2049">
        <v>105344</v>
      </c>
      <c r="F2049" t="s">
        <v>341</v>
      </c>
      <c r="G2049">
        <v>202112</v>
      </c>
      <c r="H2049" t="s">
        <v>146</v>
      </c>
      <c r="I2049" t="s">
        <v>147</v>
      </c>
      <c r="J2049">
        <v>144.37</v>
      </c>
      <c r="K2049" t="s">
        <v>6</v>
      </c>
      <c r="L2049">
        <v>144.37</v>
      </c>
    </row>
    <row r="2050" spans="1:12" ht="15" customHeight="1">
      <c r="A2050" s="1" t="s">
        <v>1080</v>
      </c>
      <c r="B2050">
        <v>14</v>
      </c>
      <c r="C2050" t="s">
        <v>9</v>
      </c>
      <c r="D2050" t="s">
        <v>33</v>
      </c>
      <c r="E2050">
        <v>105344</v>
      </c>
      <c r="F2050" t="s">
        <v>341</v>
      </c>
      <c r="G2050">
        <v>202112</v>
      </c>
      <c r="H2050" t="s">
        <v>146</v>
      </c>
      <c r="I2050" t="s">
        <v>147</v>
      </c>
      <c r="J2050">
        <v>1607.99</v>
      </c>
      <c r="K2050" t="s">
        <v>6</v>
      </c>
      <c r="L2050">
        <v>1607.99</v>
      </c>
    </row>
    <row r="2051" spans="1:12" ht="15" customHeight="1">
      <c r="A2051" s="1" t="s">
        <v>1080</v>
      </c>
      <c r="B2051">
        <v>14</v>
      </c>
      <c r="C2051" t="s">
        <v>9</v>
      </c>
      <c r="D2051" t="s">
        <v>33</v>
      </c>
      <c r="E2051">
        <v>105344</v>
      </c>
      <c r="F2051" t="s">
        <v>341</v>
      </c>
      <c r="G2051">
        <v>202112</v>
      </c>
      <c r="H2051" t="s">
        <v>146</v>
      </c>
      <c r="I2051" t="s">
        <v>147</v>
      </c>
      <c r="J2051">
        <v>4036.46</v>
      </c>
      <c r="K2051" t="s">
        <v>6</v>
      </c>
      <c r="L2051">
        <v>4036.46</v>
      </c>
    </row>
    <row r="2052" spans="1:12" ht="15" customHeight="1">
      <c r="A2052" s="1" t="s">
        <v>1080</v>
      </c>
      <c r="B2052">
        <v>14</v>
      </c>
      <c r="C2052" t="s">
        <v>9</v>
      </c>
      <c r="D2052" t="s">
        <v>33</v>
      </c>
      <c r="E2052">
        <v>105344</v>
      </c>
      <c r="F2052" t="s">
        <v>341</v>
      </c>
      <c r="G2052">
        <v>202112</v>
      </c>
      <c r="H2052" t="s">
        <v>146</v>
      </c>
      <c r="I2052" t="s">
        <v>147</v>
      </c>
      <c r="J2052">
        <v>1555.2</v>
      </c>
      <c r="K2052" t="s">
        <v>6</v>
      </c>
      <c r="L2052">
        <v>1555.2</v>
      </c>
    </row>
    <row r="2053" spans="1:12" ht="15" customHeight="1">
      <c r="A2053" s="1" t="s">
        <v>1080</v>
      </c>
      <c r="B2053">
        <v>14</v>
      </c>
      <c r="C2053" t="s">
        <v>9</v>
      </c>
      <c r="D2053" t="s">
        <v>33</v>
      </c>
      <c r="E2053">
        <v>105344</v>
      </c>
      <c r="F2053" t="s">
        <v>341</v>
      </c>
      <c r="G2053">
        <v>202112</v>
      </c>
      <c r="H2053" t="s">
        <v>146</v>
      </c>
      <c r="I2053" t="s">
        <v>147</v>
      </c>
      <c r="J2053">
        <v>136.16</v>
      </c>
      <c r="K2053" t="s">
        <v>6</v>
      </c>
      <c r="L2053">
        <v>136.16</v>
      </c>
    </row>
    <row r="2054" spans="1:12" ht="15" customHeight="1">
      <c r="A2054" s="1" t="s">
        <v>1080</v>
      </c>
      <c r="B2054">
        <v>14</v>
      </c>
      <c r="C2054" t="s">
        <v>9</v>
      </c>
      <c r="D2054" t="s">
        <v>33</v>
      </c>
      <c r="E2054">
        <v>105344</v>
      </c>
      <c r="F2054" t="s">
        <v>341</v>
      </c>
      <c r="G2054">
        <v>202112</v>
      </c>
      <c r="H2054" t="s">
        <v>146</v>
      </c>
      <c r="I2054" t="s">
        <v>147</v>
      </c>
      <c r="J2054">
        <v>290.08</v>
      </c>
      <c r="K2054" t="s">
        <v>6</v>
      </c>
      <c r="L2054">
        <v>290.08</v>
      </c>
    </row>
    <row r="2055" spans="1:12" ht="15" customHeight="1">
      <c r="A2055" s="1" t="s">
        <v>1080</v>
      </c>
      <c r="B2055">
        <v>14</v>
      </c>
      <c r="C2055" t="s">
        <v>9</v>
      </c>
      <c r="D2055" t="s">
        <v>33</v>
      </c>
      <c r="E2055">
        <v>105344</v>
      </c>
      <c r="F2055" t="s">
        <v>341</v>
      </c>
      <c r="G2055">
        <v>202112</v>
      </c>
      <c r="H2055" t="s">
        <v>146</v>
      </c>
      <c r="I2055" t="s">
        <v>147</v>
      </c>
      <c r="J2055">
        <v>1440.93</v>
      </c>
      <c r="K2055" t="s">
        <v>6</v>
      </c>
      <c r="L2055">
        <v>1440.93</v>
      </c>
    </row>
    <row r="2056" spans="1:12" ht="15" customHeight="1">
      <c r="A2056" s="1" t="s">
        <v>1080</v>
      </c>
      <c r="B2056">
        <v>14</v>
      </c>
      <c r="C2056" t="s">
        <v>9</v>
      </c>
      <c r="D2056" t="s">
        <v>33</v>
      </c>
      <c r="E2056">
        <v>105344</v>
      </c>
      <c r="F2056" t="s">
        <v>341</v>
      </c>
      <c r="G2056">
        <v>202112</v>
      </c>
      <c r="H2056" t="s">
        <v>146</v>
      </c>
      <c r="I2056" t="s">
        <v>147</v>
      </c>
      <c r="J2056">
        <v>121.68</v>
      </c>
      <c r="K2056" t="s">
        <v>6</v>
      </c>
      <c r="L2056">
        <v>121.68</v>
      </c>
    </row>
    <row r="2057" spans="1:12" ht="15" customHeight="1">
      <c r="A2057" s="1" t="s">
        <v>1080</v>
      </c>
      <c r="B2057">
        <v>14</v>
      </c>
      <c r="C2057" t="s">
        <v>9</v>
      </c>
      <c r="D2057" t="s">
        <v>33</v>
      </c>
      <c r="E2057">
        <v>105344</v>
      </c>
      <c r="F2057" t="s">
        <v>341</v>
      </c>
      <c r="G2057">
        <v>202112</v>
      </c>
      <c r="H2057" t="s">
        <v>146</v>
      </c>
      <c r="I2057" t="s">
        <v>147</v>
      </c>
      <c r="J2057">
        <v>169.49</v>
      </c>
      <c r="K2057" t="s">
        <v>6</v>
      </c>
      <c r="L2057">
        <v>169.49</v>
      </c>
    </row>
    <row r="2058" spans="1:12" ht="15" customHeight="1">
      <c r="A2058" s="1" t="s">
        <v>1080</v>
      </c>
      <c r="B2058">
        <v>14</v>
      </c>
      <c r="C2058" t="s">
        <v>9</v>
      </c>
      <c r="D2058" t="s">
        <v>33</v>
      </c>
      <c r="E2058">
        <v>105344</v>
      </c>
      <c r="F2058" t="s">
        <v>341</v>
      </c>
      <c r="G2058">
        <v>202112</v>
      </c>
      <c r="H2058" t="s">
        <v>146</v>
      </c>
      <c r="I2058" t="s">
        <v>147</v>
      </c>
      <c r="J2058">
        <v>3096.8</v>
      </c>
      <c r="K2058" t="s">
        <v>6</v>
      </c>
      <c r="L2058">
        <v>3096.8</v>
      </c>
    </row>
    <row r="2059" spans="1:12" ht="15" customHeight="1">
      <c r="A2059" s="1" t="s">
        <v>1080</v>
      </c>
      <c r="B2059">
        <v>14</v>
      </c>
      <c r="C2059" t="s">
        <v>9</v>
      </c>
      <c r="D2059" t="s">
        <v>33</v>
      </c>
      <c r="E2059">
        <v>105344</v>
      </c>
      <c r="F2059" t="s">
        <v>341</v>
      </c>
      <c r="G2059">
        <v>202112</v>
      </c>
      <c r="H2059" t="s">
        <v>146</v>
      </c>
      <c r="I2059" t="s">
        <v>147</v>
      </c>
      <c r="J2059">
        <v>4753.04</v>
      </c>
      <c r="K2059" t="s">
        <v>6</v>
      </c>
      <c r="L2059">
        <v>4753.04</v>
      </c>
    </row>
    <row r="2060" spans="1:12" ht="15" customHeight="1">
      <c r="A2060" s="1" t="s">
        <v>1080</v>
      </c>
      <c r="B2060">
        <v>14</v>
      </c>
      <c r="C2060" t="s">
        <v>9</v>
      </c>
      <c r="D2060" t="s">
        <v>33</v>
      </c>
      <c r="E2060">
        <v>105344</v>
      </c>
      <c r="F2060" t="s">
        <v>341</v>
      </c>
      <c r="G2060">
        <v>202112</v>
      </c>
      <c r="H2060" t="s">
        <v>146</v>
      </c>
      <c r="I2060" t="s">
        <v>147</v>
      </c>
      <c r="J2060">
        <v>144.37</v>
      </c>
      <c r="K2060" t="s">
        <v>6</v>
      </c>
      <c r="L2060">
        <v>144.37</v>
      </c>
    </row>
    <row r="2061" spans="1:12" ht="15" customHeight="1">
      <c r="A2061" s="1" t="s">
        <v>1080</v>
      </c>
      <c r="B2061">
        <v>14</v>
      </c>
      <c r="C2061" t="s">
        <v>9</v>
      </c>
      <c r="D2061" t="s">
        <v>33</v>
      </c>
      <c r="E2061">
        <v>105344</v>
      </c>
      <c r="F2061" t="s">
        <v>341</v>
      </c>
      <c r="G2061">
        <v>202112</v>
      </c>
      <c r="H2061" t="s">
        <v>146</v>
      </c>
      <c r="I2061" t="s">
        <v>147</v>
      </c>
      <c r="J2061">
        <v>534</v>
      </c>
      <c r="K2061" t="s">
        <v>6</v>
      </c>
      <c r="L2061">
        <v>534</v>
      </c>
    </row>
    <row r="2062" spans="1:12" ht="15" customHeight="1">
      <c r="A2062" s="1" t="s">
        <v>1080</v>
      </c>
      <c r="B2062">
        <v>14</v>
      </c>
      <c r="C2062" t="s">
        <v>9</v>
      </c>
      <c r="D2062" t="s">
        <v>33</v>
      </c>
      <c r="E2062">
        <v>105344</v>
      </c>
      <c r="F2062" t="s">
        <v>341</v>
      </c>
      <c r="G2062">
        <v>202112</v>
      </c>
      <c r="H2062" t="s">
        <v>146</v>
      </c>
      <c r="I2062" t="s">
        <v>147</v>
      </c>
      <c r="J2062">
        <v>2551.92</v>
      </c>
      <c r="K2062" t="s">
        <v>6</v>
      </c>
      <c r="L2062">
        <v>2551.92</v>
      </c>
    </row>
    <row r="2063" spans="1:12" ht="15" customHeight="1">
      <c r="A2063" s="1" t="s">
        <v>1080</v>
      </c>
      <c r="B2063">
        <v>14</v>
      </c>
      <c r="C2063" t="s">
        <v>9</v>
      </c>
      <c r="D2063" t="s">
        <v>33</v>
      </c>
      <c r="E2063">
        <v>105344</v>
      </c>
      <c r="F2063" t="s">
        <v>341</v>
      </c>
      <c r="G2063">
        <v>202112</v>
      </c>
      <c r="H2063" t="s">
        <v>146</v>
      </c>
      <c r="I2063" t="s">
        <v>147</v>
      </c>
      <c r="J2063">
        <v>6306.5</v>
      </c>
      <c r="K2063" t="s">
        <v>6</v>
      </c>
      <c r="L2063">
        <v>6306.5</v>
      </c>
    </row>
    <row r="2064" spans="1:12" ht="15" customHeight="1">
      <c r="A2064" s="1" t="s">
        <v>1080</v>
      </c>
      <c r="B2064">
        <v>14</v>
      </c>
      <c r="C2064" t="s">
        <v>9</v>
      </c>
      <c r="D2064" t="s">
        <v>33</v>
      </c>
      <c r="E2064">
        <v>105344</v>
      </c>
      <c r="F2064" t="s">
        <v>341</v>
      </c>
      <c r="G2064">
        <v>202112</v>
      </c>
      <c r="H2064" t="s">
        <v>146</v>
      </c>
      <c r="I2064" t="s">
        <v>147</v>
      </c>
      <c r="J2064">
        <v>8921.92</v>
      </c>
      <c r="K2064" t="s">
        <v>6</v>
      </c>
      <c r="L2064">
        <v>8921.92</v>
      </c>
    </row>
    <row r="2065" spans="1:12" ht="15" customHeight="1">
      <c r="A2065" s="1" t="s">
        <v>1080</v>
      </c>
      <c r="B2065">
        <v>14</v>
      </c>
      <c r="C2065" t="s">
        <v>9</v>
      </c>
      <c r="D2065" t="s">
        <v>33</v>
      </c>
      <c r="E2065">
        <v>105344</v>
      </c>
      <c r="F2065" t="s">
        <v>341</v>
      </c>
      <c r="G2065">
        <v>202112</v>
      </c>
      <c r="H2065" t="s">
        <v>146</v>
      </c>
      <c r="I2065" t="s">
        <v>147</v>
      </c>
      <c r="J2065">
        <v>480</v>
      </c>
      <c r="K2065" t="s">
        <v>6</v>
      </c>
      <c r="L2065">
        <v>480</v>
      </c>
    </row>
    <row r="2066" spans="1:12" ht="15" customHeight="1">
      <c r="A2066" s="1" t="s">
        <v>1080</v>
      </c>
      <c r="B2066">
        <v>14</v>
      </c>
      <c r="C2066" t="s">
        <v>9</v>
      </c>
      <c r="D2066" t="s">
        <v>33</v>
      </c>
      <c r="E2066">
        <v>105344</v>
      </c>
      <c r="F2066" t="s">
        <v>341</v>
      </c>
      <c r="G2066">
        <v>202112</v>
      </c>
      <c r="H2066" t="s">
        <v>146</v>
      </c>
      <c r="I2066" t="s">
        <v>147</v>
      </c>
      <c r="J2066">
        <v>298.01</v>
      </c>
      <c r="K2066" t="s">
        <v>6</v>
      </c>
      <c r="L2066">
        <v>298.01</v>
      </c>
    </row>
    <row r="2067" spans="1:12" ht="15" customHeight="1">
      <c r="A2067" s="1" t="s">
        <v>1080</v>
      </c>
      <c r="B2067">
        <v>14</v>
      </c>
      <c r="C2067" t="s">
        <v>9</v>
      </c>
      <c r="D2067" t="s">
        <v>33</v>
      </c>
      <c r="E2067">
        <v>105344</v>
      </c>
      <c r="F2067" t="s">
        <v>341</v>
      </c>
      <c r="G2067">
        <v>202112</v>
      </c>
      <c r="H2067" t="s">
        <v>146</v>
      </c>
      <c r="I2067" t="s">
        <v>147</v>
      </c>
      <c r="J2067">
        <v>5459.79</v>
      </c>
      <c r="K2067" t="s">
        <v>6</v>
      </c>
      <c r="L2067">
        <v>5459.79</v>
      </c>
    </row>
    <row r="2068" spans="1:12" ht="15" customHeight="1">
      <c r="A2068" s="1" t="s">
        <v>1080</v>
      </c>
      <c r="B2068">
        <v>14</v>
      </c>
      <c r="C2068" t="s">
        <v>9</v>
      </c>
      <c r="D2068" t="s">
        <v>33</v>
      </c>
      <c r="E2068">
        <v>105344</v>
      </c>
      <c r="F2068" t="s">
        <v>341</v>
      </c>
      <c r="G2068">
        <v>202112</v>
      </c>
      <c r="H2068" t="s">
        <v>146</v>
      </c>
      <c r="I2068" t="s">
        <v>147</v>
      </c>
      <c r="J2068">
        <v>3480.96</v>
      </c>
      <c r="K2068" t="s">
        <v>6</v>
      </c>
      <c r="L2068">
        <v>3480.96</v>
      </c>
    </row>
    <row r="2069" spans="1:12" ht="15" customHeight="1">
      <c r="A2069" s="1" t="s">
        <v>1080</v>
      </c>
      <c r="B2069">
        <v>14</v>
      </c>
      <c r="C2069" t="s">
        <v>9</v>
      </c>
      <c r="D2069" t="s">
        <v>33</v>
      </c>
      <c r="E2069">
        <v>105344</v>
      </c>
      <c r="F2069" t="s">
        <v>341</v>
      </c>
      <c r="G2069">
        <v>202112</v>
      </c>
      <c r="H2069" t="s">
        <v>146</v>
      </c>
      <c r="I2069" t="s">
        <v>147</v>
      </c>
      <c r="J2069">
        <v>1971.76</v>
      </c>
      <c r="K2069" t="s">
        <v>6</v>
      </c>
      <c r="L2069">
        <v>1971.76</v>
      </c>
    </row>
    <row r="2070" spans="1:12" ht="15" customHeight="1">
      <c r="A2070" s="1" t="s">
        <v>1080</v>
      </c>
      <c r="B2070">
        <v>14</v>
      </c>
      <c r="C2070" t="s">
        <v>9</v>
      </c>
      <c r="D2070" t="s">
        <v>33</v>
      </c>
      <c r="E2070">
        <v>105344</v>
      </c>
      <c r="F2070" t="s">
        <v>341</v>
      </c>
      <c r="G2070">
        <v>202112</v>
      </c>
      <c r="H2070" t="s">
        <v>146</v>
      </c>
      <c r="I2070" t="s">
        <v>147</v>
      </c>
      <c r="J2070">
        <v>5019.17</v>
      </c>
      <c r="K2070" t="s">
        <v>6</v>
      </c>
      <c r="L2070">
        <v>5019.17</v>
      </c>
    </row>
    <row r="2071" spans="1:12" ht="15" customHeight="1">
      <c r="A2071" s="1" t="s">
        <v>1080</v>
      </c>
      <c r="B2071">
        <v>14</v>
      </c>
      <c r="C2071" t="s">
        <v>9</v>
      </c>
      <c r="D2071" t="s">
        <v>33</v>
      </c>
      <c r="E2071">
        <v>105344</v>
      </c>
      <c r="F2071" t="s">
        <v>341</v>
      </c>
      <c r="G2071">
        <v>202112</v>
      </c>
      <c r="H2071" t="s">
        <v>146</v>
      </c>
      <c r="I2071" t="s">
        <v>147</v>
      </c>
      <c r="J2071">
        <v>2717.34</v>
      </c>
      <c r="K2071" t="s">
        <v>6</v>
      </c>
      <c r="L2071">
        <v>2717.34</v>
      </c>
    </row>
    <row r="2072" spans="1:12" ht="15" customHeight="1">
      <c r="A2072" s="1" t="s">
        <v>1080</v>
      </c>
      <c r="B2072">
        <v>14</v>
      </c>
      <c r="C2072" t="s">
        <v>9</v>
      </c>
      <c r="D2072" t="s">
        <v>33</v>
      </c>
      <c r="E2072">
        <v>105344</v>
      </c>
      <c r="F2072" t="s">
        <v>341</v>
      </c>
      <c r="G2072">
        <v>202112</v>
      </c>
      <c r="H2072" t="s">
        <v>146</v>
      </c>
      <c r="I2072" t="s">
        <v>147</v>
      </c>
      <c r="J2072">
        <v>144.37</v>
      </c>
      <c r="K2072" t="s">
        <v>6</v>
      </c>
      <c r="L2072">
        <v>144.37</v>
      </c>
    </row>
    <row r="2073" spans="1:12" ht="15" customHeight="1">
      <c r="A2073" s="1" t="s">
        <v>1080</v>
      </c>
      <c r="B2073">
        <v>14</v>
      </c>
      <c r="C2073" t="s">
        <v>9</v>
      </c>
      <c r="D2073" t="s">
        <v>33</v>
      </c>
      <c r="E2073">
        <v>105344</v>
      </c>
      <c r="F2073" t="s">
        <v>341</v>
      </c>
      <c r="G2073">
        <v>202112</v>
      </c>
      <c r="H2073" t="s">
        <v>146</v>
      </c>
      <c r="I2073" t="s">
        <v>147</v>
      </c>
      <c r="J2073">
        <v>896.4</v>
      </c>
      <c r="K2073" t="s">
        <v>6</v>
      </c>
      <c r="L2073">
        <v>896.4</v>
      </c>
    </row>
    <row r="2074" spans="1:12" ht="15" customHeight="1">
      <c r="A2074" s="1" t="s">
        <v>1080</v>
      </c>
      <c r="B2074">
        <v>14</v>
      </c>
      <c r="C2074" t="s">
        <v>9</v>
      </c>
      <c r="D2074" t="s">
        <v>33</v>
      </c>
      <c r="E2074">
        <v>105344</v>
      </c>
      <c r="F2074" t="s">
        <v>341</v>
      </c>
      <c r="G2074">
        <v>202112</v>
      </c>
      <c r="H2074" t="s">
        <v>146</v>
      </c>
      <c r="I2074" t="s">
        <v>147</v>
      </c>
      <c r="J2074">
        <v>900.62</v>
      </c>
      <c r="K2074" t="s">
        <v>6</v>
      </c>
      <c r="L2074">
        <v>900.62</v>
      </c>
    </row>
    <row r="2075" spans="1:12" ht="15" customHeight="1">
      <c r="A2075" s="1" t="s">
        <v>1080</v>
      </c>
      <c r="B2075">
        <v>14</v>
      </c>
      <c r="C2075" t="s">
        <v>9</v>
      </c>
      <c r="D2075" t="s">
        <v>33</v>
      </c>
      <c r="E2075">
        <v>105344</v>
      </c>
      <c r="F2075" t="s">
        <v>341</v>
      </c>
      <c r="G2075">
        <v>202112</v>
      </c>
      <c r="H2075" t="s">
        <v>146</v>
      </c>
      <c r="I2075" t="s">
        <v>147</v>
      </c>
      <c r="J2075">
        <v>504.9</v>
      </c>
      <c r="K2075" t="s">
        <v>6</v>
      </c>
      <c r="L2075">
        <v>504.9</v>
      </c>
    </row>
    <row r="2076" spans="1:12" ht="15" customHeight="1">
      <c r="A2076" s="1" t="s">
        <v>1080</v>
      </c>
      <c r="B2076">
        <v>14</v>
      </c>
      <c r="C2076" t="s">
        <v>9</v>
      </c>
      <c r="D2076" t="s">
        <v>33</v>
      </c>
      <c r="E2076">
        <v>105344</v>
      </c>
      <c r="F2076" t="s">
        <v>341</v>
      </c>
      <c r="G2076">
        <v>202112</v>
      </c>
      <c r="H2076" t="s">
        <v>146</v>
      </c>
      <c r="I2076" t="s">
        <v>147</v>
      </c>
      <c r="J2076">
        <v>176.4</v>
      </c>
      <c r="K2076" t="s">
        <v>6</v>
      </c>
      <c r="L2076">
        <v>176.4</v>
      </c>
    </row>
    <row r="2077" spans="1:12" ht="15" customHeight="1">
      <c r="A2077" s="1" t="s">
        <v>1080</v>
      </c>
      <c r="B2077">
        <v>14</v>
      </c>
      <c r="C2077" t="s">
        <v>9</v>
      </c>
      <c r="D2077" t="s">
        <v>33</v>
      </c>
      <c r="E2077">
        <v>105344</v>
      </c>
      <c r="F2077" t="s">
        <v>341</v>
      </c>
      <c r="G2077">
        <v>202112</v>
      </c>
      <c r="H2077" t="s">
        <v>146</v>
      </c>
      <c r="I2077" t="s">
        <v>147</v>
      </c>
      <c r="J2077">
        <v>2524.48</v>
      </c>
      <c r="K2077" t="s">
        <v>6</v>
      </c>
      <c r="L2077">
        <v>2524.48</v>
      </c>
    </row>
    <row r="2078" spans="1:12" ht="15" customHeight="1">
      <c r="A2078" s="1" t="s">
        <v>1080</v>
      </c>
      <c r="B2078">
        <v>14</v>
      </c>
      <c r="C2078" t="s">
        <v>9</v>
      </c>
      <c r="D2078" t="s">
        <v>33</v>
      </c>
      <c r="E2078">
        <v>105344</v>
      </c>
      <c r="F2078" t="s">
        <v>341</v>
      </c>
      <c r="G2078">
        <v>202112</v>
      </c>
      <c r="H2078" t="s">
        <v>146</v>
      </c>
      <c r="I2078" t="s">
        <v>147</v>
      </c>
      <c r="J2078">
        <v>1767.14</v>
      </c>
      <c r="K2078" t="s">
        <v>6</v>
      </c>
      <c r="L2078">
        <v>1767.14</v>
      </c>
    </row>
    <row r="2079" spans="1:12" ht="15" customHeight="1">
      <c r="A2079" s="1" t="s">
        <v>1080</v>
      </c>
      <c r="B2079">
        <v>14</v>
      </c>
      <c r="C2079" t="s">
        <v>9</v>
      </c>
      <c r="D2079" t="s">
        <v>33</v>
      </c>
      <c r="E2079">
        <v>105344</v>
      </c>
      <c r="F2079" t="s">
        <v>341</v>
      </c>
      <c r="G2079">
        <v>202112</v>
      </c>
      <c r="H2079" t="s">
        <v>146</v>
      </c>
      <c r="I2079" t="s">
        <v>147</v>
      </c>
      <c r="J2079">
        <v>504.9</v>
      </c>
      <c r="K2079" t="s">
        <v>6</v>
      </c>
      <c r="L2079">
        <v>504.9</v>
      </c>
    </row>
    <row r="2080" spans="1:12" ht="15" customHeight="1">
      <c r="A2080" s="1" t="s">
        <v>1080</v>
      </c>
      <c r="B2080">
        <v>14</v>
      </c>
      <c r="C2080" t="s">
        <v>9</v>
      </c>
      <c r="D2080" t="s">
        <v>33</v>
      </c>
      <c r="E2080">
        <v>105344</v>
      </c>
      <c r="F2080" t="s">
        <v>341</v>
      </c>
      <c r="G2080">
        <v>202112</v>
      </c>
      <c r="H2080" t="s">
        <v>146</v>
      </c>
      <c r="I2080" t="s">
        <v>147</v>
      </c>
      <c r="J2080">
        <v>2272.0300000000002</v>
      </c>
      <c r="K2080" t="s">
        <v>6</v>
      </c>
      <c r="L2080">
        <v>2272.0300000000002</v>
      </c>
    </row>
    <row r="2081" spans="1:12" ht="15" customHeight="1">
      <c r="A2081" s="1" t="s">
        <v>1080</v>
      </c>
      <c r="B2081">
        <v>14</v>
      </c>
      <c r="C2081" t="s">
        <v>9</v>
      </c>
      <c r="D2081" t="s">
        <v>33</v>
      </c>
      <c r="E2081">
        <v>105344</v>
      </c>
      <c r="F2081" t="s">
        <v>341</v>
      </c>
      <c r="G2081">
        <v>202112</v>
      </c>
      <c r="H2081" t="s">
        <v>146</v>
      </c>
      <c r="I2081" t="s">
        <v>147</v>
      </c>
      <c r="J2081">
        <v>631.12</v>
      </c>
      <c r="K2081" t="s">
        <v>6</v>
      </c>
      <c r="L2081">
        <v>631.12</v>
      </c>
    </row>
    <row r="2082" spans="1:12" ht="15" customHeight="1">
      <c r="A2082" s="1" t="s">
        <v>1080</v>
      </c>
      <c r="B2082">
        <v>14</v>
      </c>
      <c r="C2082" t="s">
        <v>9</v>
      </c>
      <c r="D2082" t="s">
        <v>33</v>
      </c>
      <c r="E2082">
        <v>105344</v>
      </c>
      <c r="F2082" t="s">
        <v>341</v>
      </c>
      <c r="G2082">
        <v>202112</v>
      </c>
      <c r="H2082" t="s">
        <v>146</v>
      </c>
      <c r="I2082" t="s">
        <v>147</v>
      </c>
      <c r="J2082">
        <v>631.12</v>
      </c>
      <c r="K2082" t="s">
        <v>6</v>
      </c>
      <c r="L2082">
        <v>631.12</v>
      </c>
    </row>
    <row r="2083" spans="1:12" ht="15" customHeight="1">
      <c r="A2083" s="1" t="s">
        <v>1080</v>
      </c>
      <c r="B2083">
        <v>14</v>
      </c>
      <c r="C2083" t="s">
        <v>9</v>
      </c>
      <c r="D2083" t="s">
        <v>33</v>
      </c>
      <c r="E2083">
        <v>105344</v>
      </c>
      <c r="F2083" t="s">
        <v>341</v>
      </c>
      <c r="G2083">
        <v>202112</v>
      </c>
      <c r="H2083" t="s">
        <v>146</v>
      </c>
      <c r="I2083" t="s">
        <v>147</v>
      </c>
      <c r="J2083">
        <v>315.56</v>
      </c>
      <c r="K2083" t="s">
        <v>6</v>
      </c>
      <c r="L2083">
        <v>315.56</v>
      </c>
    </row>
    <row r="2084" spans="1:12" ht="15" customHeight="1">
      <c r="A2084" s="1" t="s">
        <v>1080</v>
      </c>
      <c r="B2084">
        <v>14</v>
      </c>
      <c r="C2084" t="s">
        <v>9</v>
      </c>
      <c r="D2084" t="s">
        <v>33</v>
      </c>
      <c r="E2084">
        <v>105344</v>
      </c>
      <c r="F2084" t="s">
        <v>341</v>
      </c>
      <c r="G2084">
        <v>202112</v>
      </c>
      <c r="H2084" t="s">
        <v>146</v>
      </c>
      <c r="I2084" t="s">
        <v>147</v>
      </c>
      <c r="J2084">
        <v>631.12</v>
      </c>
      <c r="K2084" t="s">
        <v>6</v>
      </c>
      <c r="L2084">
        <v>631.12</v>
      </c>
    </row>
    <row r="2085" spans="1:12" ht="15" customHeight="1">
      <c r="A2085" s="1" t="s">
        <v>1080</v>
      </c>
      <c r="B2085">
        <v>14</v>
      </c>
      <c r="C2085" t="s">
        <v>9</v>
      </c>
      <c r="D2085" t="s">
        <v>33</v>
      </c>
      <c r="E2085">
        <v>105344</v>
      </c>
      <c r="F2085" t="s">
        <v>341</v>
      </c>
      <c r="G2085">
        <v>202112</v>
      </c>
      <c r="H2085" t="s">
        <v>146</v>
      </c>
      <c r="I2085" t="s">
        <v>147</v>
      </c>
      <c r="J2085">
        <v>3402.48</v>
      </c>
      <c r="K2085" t="s">
        <v>6</v>
      </c>
      <c r="L2085">
        <v>3402.48</v>
      </c>
    </row>
    <row r="2086" spans="1:12" ht="15" customHeight="1">
      <c r="A2086" s="1" t="s">
        <v>1080</v>
      </c>
      <c r="B2086">
        <v>14</v>
      </c>
      <c r="C2086" t="s">
        <v>9</v>
      </c>
      <c r="D2086" t="s">
        <v>33</v>
      </c>
      <c r="E2086">
        <v>108472</v>
      </c>
      <c r="F2086" t="s">
        <v>559</v>
      </c>
      <c r="G2086">
        <v>202112</v>
      </c>
      <c r="H2086" t="s">
        <v>146</v>
      </c>
      <c r="I2086" t="s">
        <v>147</v>
      </c>
      <c r="J2086">
        <v>2600</v>
      </c>
      <c r="K2086" t="s">
        <v>6</v>
      </c>
      <c r="L2086">
        <v>2600</v>
      </c>
    </row>
    <row r="2087" spans="1:12" ht="15" customHeight="1">
      <c r="A2087" s="1" t="s">
        <v>1080</v>
      </c>
      <c r="B2087">
        <v>14</v>
      </c>
      <c r="C2087" t="s">
        <v>9</v>
      </c>
      <c r="D2087" t="s">
        <v>33</v>
      </c>
      <c r="E2087">
        <v>106639</v>
      </c>
      <c r="F2087" t="s">
        <v>561</v>
      </c>
      <c r="G2087">
        <v>202112</v>
      </c>
      <c r="H2087" t="s">
        <v>146</v>
      </c>
      <c r="I2087" t="s">
        <v>147</v>
      </c>
      <c r="J2087">
        <v>444</v>
      </c>
      <c r="K2087" t="s">
        <v>6</v>
      </c>
      <c r="L2087">
        <v>444</v>
      </c>
    </row>
    <row r="2088" spans="1:12" ht="15" customHeight="1">
      <c r="A2088" s="1" t="s">
        <v>1080</v>
      </c>
      <c r="B2088">
        <v>14</v>
      </c>
      <c r="C2088" t="s">
        <v>9</v>
      </c>
      <c r="D2088" t="s">
        <v>33</v>
      </c>
      <c r="E2088">
        <v>106639</v>
      </c>
      <c r="F2088" t="s">
        <v>561</v>
      </c>
      <c r="G2088">
        <v>202112</v>
      </c>
      <c r="H2088" t="s">
        <v>146</v>
      </c>
      <c r="I2088" t="s">
        <v>147</v>
      </c>
      <c r="J2088">
        <v>2700</v>
      </c>
      <c r="K2088" t="s">
        <v>6</v>
      </c>
      <c r="L2088">
        <v>2700</v>
      </c>
    </row>
    <row r="2089" spans="1:12" ht="15" customHeight="1">
      <c r="A2089" s="1" t="s">
        <v>1080</v>
      </c>
      <c r="B2089">
        <v>14</v>
      </c>
      <c r="C2089" t="s">
        <v>9</v>
      </c>
      <c r="D2089" t="s">
        <v>33</v>
      </c>
      <c r="E2089">
        <v>104974</v>
      </c>
      <c r="F2089" t="s">
        <v>354</v>
      </c>
      <c r="G2089">
        <v>202112</v>
      </c>
      <c r="H2089" t="s">
        <v>146</v>
      </c>
      <c r="I2089" t="s">
        <v>147</v>
      </c>
      <c r="J2089">
        <v>1328.6</v>
      </c>
      <c r="K2089" t="s">
        <v>6</v>
      </c>
      <c r="L2089">
        <v>1328.6</v>
      </c>
    </row>
    <row r="2090" spans="1:12" ht="15" customHeight="1">
      <c r="A2090" s="1" t="s">
        <v>1080</v>
      </c>
      <c r="B2090">
        <v>14</v>
      </c>
      <c r="C2090" t="s">
        <v>9</v>
      </c>
      <c r="D2090" t="s">
        <v>33</v>
      </c>
      <c r="E2090">
        <v>104974</v>
      </c>
      <c r="F2090" t="s">
        <v>354</v>
      </c>
      <c r="G2090">
        <v>202112</v>
      </c>
      <c r="H2090" t="s">
        <v>146</v>
      </c>
      <c r="I2090" t="s">
        <v>147</v>
      </c>
      <c r="J2090">
        <v>1022</v>
      </c>
      <c r="K2090" t="s">
        <v>6</v>
      </c>
      <c r="L2090">
        <v>1022</v>
      </c>
    </row>
    <row r="2091" spans="1:12" ht="15" customHeight="1">
      <c r="A2091" s="1" t="s">
        <v>1080</v>
      </c>
      <c r="B2091">
        <v>14</v>
      </c>
      <c r="C2091" t="s">
        <v>9</v>
      </c>
      <c r="D2091" t="s">
        <v>33</v>
      </c>
      <c r="E2091">
        <v>104974</v>
      </c>
      <c r="F2091" t="s">
        <v>354</v>
      </c>
      <c r="G2091">
        <v>202112</v>
      </c>
      <c r="H2091" t="s">
        <v>146</v>
      </c>
      <c r="I2091" t="s">
        <v>147</v>
      </c>
      <c r="J2091">
        <v>1328.6</v>
      </c>
      <c r="K2091" t="s">
        <v>6</v>
      </c>
      <c r="L2091">
        <v>1328.6</v>
      </c>
    </row>
    <row r="2092" spans="1:12" ht="15" customHeight="1">
      <c r="A2092" s="1" t="s">
        <v>1080</v>
      </c>
      <c r="B2092">
        <v>14</v>
      </c>
      <c r="C2092" t="s">
        <v>9</v>
      </c>
      <c r="D2092" t="s">
        <v>33</v>
      </c>
      <c r="E2092">
        <v>104974</v>
      </c>
      <c r="F2092" t="s">
        <v>354</v>
      </c>
      <c r="G2092">
        <v>202112</v>
      </c>
      <c r="H2092" t="s">
        <v>146</v>
      </c>
      <c r="I2092" t="s">
        <v>147</v>
      </c>
      <c r="J2092">
        <v>1022</v>
      </c>
      <c r="K2092" t="s">
        <v>6</v>
      </c>
      <c r="L2092">
        <v>1022</v>
      </c>
    </row>
    <row r="2093" spans="1:12" ht="15" customHeight="1">
      <c r="A2093" s="1" t="s">
        <v>1080</v>
      </c>
      <c r="B2093">
        <v>14</v>
      </c>
      <c r="C2093" t="s">
        <v>9</v>
      </c>
      <c r="D2093" t="s">
        <v>33</v>
      </c>
      <c r="E2093">
        <v>104974</v>
      </c>
      <c r="F2093" t="s">
        <v>354</v>
      </c>
      <c r="G2093">
        <v>202112</v>
      </c>
      <c r="H2093" t="s">
        <v>146</v>
      </c>
      <c r="I2093" t="s">
        <v>147</v>
      </c>
      <c r="J2093">
        <v>1600</v>
      </c>
      <c r="K2093" t="s">
        <v>6</v>
      </c>
      <c r="L2093">
        <v>1600</v>
      </c>
    </row>
    <row r="2094" spans="1:12" ht="15" customHeight="1">
      <c r="A2094" s="1" t="s">
        <v>1080</v>
      </c>
      <c r="B2094">
        <v>14</v>
      </c>
      <c r="C2094" t="s">
        <v>9</v>
      </c>
      <c r="D2094" t="s">
        <v>33</v>
      </c>
      <c r="E2094">
        <v>104974</v>
      </c>
      <c r="F2094" t="s">
        <v>354</v>
      </c>
      <c r="G2094">
        <v>202112</v>
      </c>
      <c r="H2094" t="s">
        <v>146</v>
      </c>
      <c r="I2094" t="s">
        <v>147</v>
      </c>
      <c r="J2094">
        <v>1752</v>
      </c>
      <c r="K2094" t="s">
        <v>6</v>
      </c>
      <c r="L2094">
        <v>1752</v>
      </c>
    </row>
    <row r="2095" spans="1:12">
      <c r="A2095" s="1" t="s">
        <v>1080</v>
      </c>
      <c r="B2095">
        <v>14</v>
      </c>
      <c r="C2095" t="s">
        <v>9</v>
      </c>
      <c r="D2095" t="s">
        <v>33</v>
      </c>
      <c r="E2095">
        <v>104974</v>
      </c>
      <c r="F2095" t="s">
        <v>354</v>
      </c>
      <c r="G2095">
        <v>202112</v>
      </c>
      <c r="H2095" t="s">
        <v>146</v>
      </c>
      <c r="I2095" t="s">
        <v>147</v>
      </c>
      <c r="J2095">
        <v>876</v>
      </c>
      <c r="K2095" t="s">
        <v>6</v>
      </c>
      <c r="L2095">
        <v>876</v>
      </c>
    </row>
    <row r="2096" spans="1:12">
      <c r="A2096" s="1" t="s">
        <v>1080</v>
      </c>
      <c r="B2096">
        <v>14</v>
      </c>
      <c r="C2096" t="s">
        <v>9</v>
      </c>
      <c r="D2096" t="s">
        <v>33</v>
      </c>
      <c r="E2096">
        <v>104974</v>
      </c>
      <c r="F2096" t="s">
        <v>354</v>
      </c>
      <c r="G2096">
        <v>202112</v>
      </c>
      <c r="H2096" t="s">
        <v>146</v>
      </c>
      <c r="I2096" t="s">
        <v>147</v>
      </c>
      <c r="J2096">
        <v>1328.6</v>
      </c>
      <c r="K2096" t="s">
        <v>6</v>
      </c>
      <c r="L2096">
        <v>1328.6</v>
      </c>
    </row>
    <row r="2097" spans="1:12">
      <c r="A2097" s="1" t="s">
        <v>1080</v>
      </c>
      <c r="B2097">
        <v>14</v>
      </c>
      <c r="C2097" t="s">
        <v>9</v>
      </c>
      <c r="D2097" t="s">
        <v>33</v>
      </c>
      <c r="E2097">
        <v>104974</v>
      </c>
      <c r="F2097" t="s">
        <v>354</v>
      </c>
      <c r="G2097">
        <v>202112</v>
      </c>
      <c r="H2097" t="s">
        <v>146</v>
      </c>
      <c r="I2097" t="s">
        <v>147</v>
      </c>
      <c r="J2097">
        <v>1600</v>
      </c>
      <c r="K2097" t="s">
        <v>6</v>
      </c>
      <c r="L2097">
        <v>1600</v>
      </c>
    </row>
    <row r="2098" spans="1:12" ht="15" customHeight="1">
      <c r="A2098" s="1" t="s">
        <v>1080</v>
      </c>
      <c r="B2098">
        <v>14</v>
      </c>
      <c r="C2098" t="s">
        <v>9</v>
      </c>
      <c r="D2098" t="s">
        <v>33</v>
      </c>
      <c r="E2098">
        <v>104974</v>
      </c>
      <c r="F2098" t="s">
        <v>354</v>
      </c>
      <c r="G2098">
        <v>202112</v>
      </c>
      <c r="H2098" t="s">
        <v>146</v>
      </c>
      <c r="I2098" t="s">
        <v>147</v>
      </c>
      <c r="J2098">
        <v>1600</v>
      </c>
      <c r="K2098" t="s">
        <v>6</v>
      </c>
      <c r="L2098">
        <v>1600</v>
      </c>
    </row>
    <row r="2099" spans="1:12" ht="15" customHeight="1">
      <c r="A2099" s="1" t="s">
        <v>1080</v>
      </c>
      <c r="B2099">
        <v>14</v>
      </c>
      <c r="C2099" t="s">
        <v>9</v>
      </c>
      <c r="D2099" t="s">
        <v>33</v>
      </c>
      <c r="E2099">
        <v>104974</v>
      </c>
      <c r="F2099" t="s">
        <v>354</v>
      </c>
      <c r="G2099">
        <v>202112</v>
      </c>
      <c r="H2099" t="s">
        <v>146</v>
      </c>
      <c r="I2099" t="s">
        <v>147</v>
      </c>
      <c r="J2099">
        <v>876</v>
      </c>
      <c r="K2099" t="s">
        <v>6</v>
      </c>
      <c r="L2099">
        <v>876</v>
      </c>
    </row>
    <row r="2100" spans="1:12">
      <c r="A2100" s="1" t="s">
        <v>1080</v>
      </c>
      <c r="B2100">
        <v>14</v>
      </c>
      <c r="C2100" t="s">
        <v>9</v>
      </c>
      <c r="D2100" t="s">
        <v>33</v>
      </c>
      <c r="E2100">
        <v>104974</v>
      </c>
      <c r="F2100" t="s">
        <v>354</v>
      </c>
      <c r="G2100">
        <v>202112</v>
      </c>
      <c r="H2100" t="s">
        <v>146</v>
      </c>
      <c r="I2100" t="s">
        <v>147</v>
      </c>
      <c r="J2100">
        <v>876</v>
      </c>
      <c r="K2100" t="s">
        <v>6</v>
      </c>
      <c r="L2100">
        <v>876</v>
      </c>
    </row>
    <row r="2101" spans="1:12">
      <c r="A2101" s="1" t="s">
        <v>1080</v>
      </c>
      <c r="B2101">
        <v>14</v>
      </c>
      <c r="C2101" t="s">
        <v>9</v>
      </c>
      <c r="D2101" t="s">
        <v>33</v>
      </c>
      <c r="E2101">
        <v>105385</v>
      </c>
      <c r="F2101" t="s">
        <v>247</v>
      </c>
      <c r="G2101">
        <v>202112</v>
      </c>
      <c r="H2101" t="s">
        <v>146</v>
      </c>
      <c r="I2101" t="s">
        <v>147</v>
      </c>
      <c r="J2101">
        <v>105</v>
      </c>
      <c r="K2101" t="s">
        <v>6</v>
      </c>
      <c r="L2101">
        <v>105</v>
      </c>
    </row>
    <row r="2102" spans="1:12">
      <c r="A2102" s="1" t="s">
        <v>1080</v>
      </c>
      <c r="B2102">
        <v>14</v>
      </c>
      <c r="C2102" t="s">
        <v>9</v>
      </c>
      <c r="D2102" t="s">
        <v>33</v>
      </c>
      <c r="E2102">
        <v>105385</v>
      </c>
      <c r="F2102" t="s">
        <v>247</v>
      </c>
      <c r="G2102">
        <v>202112</v>
      </c>
      <c r="H2102" t="s">
        <v>146</v>
      </c>
      <c r="I2102" t="s">
        <v>147</v>
      </c>
      <c r="J2102">
        <v>765</v>
      </c>
      <c r="K2102" t="s">
        <v>6</v>
      </c>
      <c r="L2102">
        <v>765</v>
      </c>
    </row>
    <row r="2103" spans="1:12">
      <c r="A2103" s="1" t="s">
        <v>1080</v>
      </c>
      <c r="B2103">
        <v>14</v>
      </c>
      <c r="C2103" t="s">
        <v>9</v>
      </c>
      <c r="D2103" t="s">
        <v>33</v>
      </c>
      <c r="E2103">
        <v>105385</v>
      </c>
      <c r="F2103" t="s">
        <v>247</v>
      </c>
      <c r="G2103">
        <v>202112</v>
      </c>
      <c r="H2103" t="s">
        <v>146</v>
      </c>
      <c r="I2103" t="s">
        <v>147</v>
      </c>
      <c r="J2103">
        <v>244.6</v>
      </c>
      <c r="K2103" t="s">
        <v>6</v>
      </c>
      <c r="L2103">
        <v>244.6</v>
      </c>
    </row>
    <row r="2104" spans="1:12">
      <c r="A2104" s="1" t="s">
        <v>1080</v>
      </c>
      <c r="B2104">
        <v>14</v>
      </c>
      <c r="C2104" t="s">
        <v>9</v>
      </c>
      <c r="D2104" t="s">
        <v>33</v>
      </c>
      <c r="E2104">
        <v>105385</v>
      </c>
      <c r="F2104" t="s">
        <v>247</v>
      </c>
      <c r="G2104">
        <v>202112</v>
      </c>
      <c r="H2104" t="s">
        <v>146</v>
      </c>
      <c r="I2104" t="s">
        <v>147</v>
      </c>
      <c r="J2104">
        <v>2274.6</v>
      </c>
      <c r="K2104" t="s">
        <v>6</v>
      </c>
      <c r="L2104">
        <v>2274.6</v>
      </c>
    </row>
    <row r="2105" spans="1:12" ht="15" customHeight="1">
      <c r="A2105" s="1" t="s">
        <v>1080</v>
      </c>
      <c r="B2105">
        <v>14</v>
      </c>
      <c r="C2105" t="s">
        <v>9</v>
      </c>
      <c r="D2105" t="s">
        <v>33</v>
      </c>
      <c r="E2105">
        <v>105385</v>
      </c>
      <c r="F2105" t="s">
        <v>247</v>
      </c>
      <c r="G2105">
        <v>202112</v>
      </c>
      <c r="H2105" t="s">
        <v>146</v>
      </c>
      <c r="I2105" t="s">
        <v>147</v>
      </c>
      <c r="J2105">
        <v>1158</v>
      </c>
      <c r="K2105" t="s">
        <v>6</v>
      </c>
      <c r="L2105">
        <v>1158</v>
      </c>
    </row>
    <row r="2106" spans="1:12" ht="15" customHeight="1">
      <c r="A2106" s="1" t="s">
        <v>1080</v>
      </c>
      <c r="B2106">
        <v>14</v>
      </c>
      <c r="C2106" t="s">
        <v>9</v>
      </c>
      <c r="D2106" t="s">
        <v>33</v>
      </c>
      <c r="E2106">
        <v>104479</v>
      </c>
      <c r="F2106" t="s">
        <v>273</v>
      </c>
      <c r="G2106">
        <v>202112</v>
      </c>
      <c r="H2106" t="s">
        <v>146</v>
      </c>
      <c r="I2106" t="s">
        <v>147</v>
      </c>
      <c r="J2106">
        <v>1716</v>
      </c>
      <c r="K2106" t="s">
        <v>6</v>
      </c>
      <c r="L2106">
        <v>1716</v>
      </c>
    </row>
    <row r="2107" spans="1:12" ht="15" customHeight="1">
      <c r="A2107" s="1" t="s">
        <v>1080</v>
      </c>
      <c r="B2107">
        <v>14</v>
      </c>
      <c r="C2107" t="s">
        <v>9</v>
      </c>
      <c r="D2107" t="s">
        <v>33</v>
      </c>
      <c r="E2107">
        <v>104479</v>
      </c>
      <c r="F2107" t="s">
        <v>273</v>
      </c>
      <c r="G2107">
        <v>202112</v>
      </c>
      <c r="H2107" t="s">
        <v>146</v>
      </c>
      <c r="I2107" t="s">
        <v>147</v>
      </c>
      <c r="J2107">
        <v>384</v>
      </c>
      <c r="K2107" t="s">
        <v>6</v>
      </c>
      <c r="L2107">
        <v>384</v>
      </c>
    </row>
    <row r="2108" spans="1:12" ht="15" customHeight="1">
      <c r="A2108" s="1" t="s">
        <v>1080</v>
      </c>
      <c r="B2108">
        <v>14</v>
      </c>
      <c r="C2108" t="s">
        <v>9</v>
      </c>
      <c r="D2108" t="s">
        <v>33</v>
      </c>
      <c r="E2108">
        <v>104479</v>
      </c>
      <c r="F2108" t="s">
        <v>273</v>
      </c>
      <c r="G2108">
        <v>202112</v>
      </c>
      <c r="H2108" t="s">
        <v>146</v>
      </c>
      <c r="I2108" t="s">
        <v>147</v>
      </c>
      <c r="J2108">
        <v>272</v>
      </c>
      <c r="K2108" t="s">
        <v>6</v>
      </c>
      <c r="L2108">
        <v>272</v>
      </c>
    </row>
    <row r="2109" spans="1:12" ht="15" customHeight="1">
      <c r="A2109" s="1" t="s">
        <v>1080</v>
      </c>
      <c r="B2109">
        <v>14</v>
      </c>
      <c r="C2109" t="s">
        <v>9</v>
      </c>
      <c r="D2109" t="s">
        <v>33</v>
      </c>
      <c r="E2109">
        <v>104479</v>
      </c>
      <c r="F2109" t="s">
        <v>273</v>
      </c>
      <c r="G2109">
        <v>202112</v>
      </c>
      <c r="H2109" t="s">
        <v>146</v>
      </c>
      <c r="I2109" t="s">
        <v>147</v>
      </c>
      <c r="J2109">
        <v>544</v>
      </c>
      <c r="K2109" t="s">
        <v>6</v>
      </c>
      <c r="L2109">
        <v>544</v>
      </c>
    </row>
    <row r="2110" spans="1:12" ht="15" customHeight="1">
      <c r="A2110" s="1" t="s">
        <v>1080</v>
      </c>
      <c r="B2110">
        <v>14</v>
      </c>
      <c r="C2110" t="s">
        <v>9</v>
      </c>
      <c r="D2110" t="s">
        <v>33</v>
      </c>
      <c r="E2110">
        <v>104479</v>
      </c>
      <c r="F2110" t="s">
        <v>273</v>
      </c>
      <c r="G2110">
        <v>202112</v>
      </c>
      <c r="H2110" t="s">
        <v>146</v>
      </c>
      <c r="I2110" t="s">
        <v>147</v>
      </c>
      <c r="J2110">
        <v>799.5</v>
      </c>
      <c r="K2110" t="s">
        <v>6</v>
      </c>
      <c r="L2110">
        <v>799.5</v>
      </c>
    </row>
    <row r="2111" spans="1:12" ht="15" customHeight="1">
      <c r="A2111" s="1" t="s">
        <v>1080</v>
      </c>
      <c r="B2111">
        <v>14</v>
      </c>
      <c r="C2111" t="s">
        <v>9</v>
      </c>
      <c r="D2111" t="s">
        <v>33</v>
      </c>
      <c r="E2111">
        <v>104479</v>
      </c>
      <c r="F2111" t="s">
        <v>273</v>
      </c>
      <c r="G2111">
        <v>202112</v>
      </c>
      <c r="H2111" t="s">
        <v>146</v>
      </c>
      <c r="I2111" t="s">
        <v>147</v>
      </c>
      <c r="J2111">
        <v>960</v>
      </c>
      <c r="K2111" t="s">
        <v>6</v>
      </c>
      <c r="L2111">
        <v>960</v>
      </c>
    </row>
    <row r="2112" spans="1:12" ht="15" customHeight="1">
      <c r="A2112" s="1" t="s">
        <v>1080</v>
      </c>
      <c r="B2112">
        <v>14</v>
      </c>
      <c r="C2112" t="s">
        <v>9</v>
      </c>
      <c r="D2112" t="s">
        <v>33</v>
      </c>
      <c r="E2112">
        <v>104974</v>
      </c>
      <c r="F2112" t="s">
        <v>354</v>
      </c>
      <c r="G2112">
        <v>202112</v>
      </c>
      <c r="H2112" t="s">
        <v>146</v>
      </c>
      <c r="I2112" t="s">
        <v>147</v>
      </c>
      <c r="J2112">
        <v>1022</v>
      </c>
      <c r="K2112" t="s">
        <v>6</v>
      </c>
      <c r="L2112">
        <v>1022</v>
      </c>
    </row>
    <row r="2113" spans="1:12" ht="15" customHeight="1">
      <c r="A2113" s="1" t="s">
        <v>1080</v>
      </c>
      <c r="B2113">
        <v>14</v>
      </c>
      <c r="C2113" t="s">
        <v>9</v>
      </c>
      <c r="D2113" t="s">
        <v>33</v>
      </c>
      <c r="E2113">
        <v>104974</v>
      </c>
      <c r="F2113" t="s">
        <v>354</v>
      </c>
      <c r="G2113">
        <v>202112</v>
      </c>
      <c r="H2113" t="s">
        <v>146</v>
      </c>
      <c r="I2113" t="s">
        <v>147</v>
      </c>
      <c r="J2113">
        <v>1022</v>
      </c>
      <c r="K2113" t="s">
        <v>6</v>
      </c>
      <c r="L2113">
        <v>1022</v>
      </c>
    </row>
    <row r="2114" spans="1:12" ht="15" customHeight="1">
      <c r="A2114" s="1" t="s">
        <v>1080</v>
      </c>
      <c r="B2114">
        <v>14</v>
      </c>
      <c r="C2114" t="s">
        <v>9</v>
      </c>
      <c r="D2114" t="s">
        <v>33</v>
      </c>
      <c r="E2114">
        <v>101174</v>
      </c>
      <c r="F2114" t="s">
        <v>355</v>
      </c>
      <c r="G2114">
        <v>202112</v>
      </c>
      <c r="H2114" t="s">
        <v>146</v>
      </c>
      <c r="I2114" t="s">
        <v>147</v>
      </c>
      <c r="J2114">
        <v>24.7</v>
      </c>
      <c r="K2114" t="s">
        <v>6</v>
      </c>
      <c r="L2114">
        <v>24.7</v>
      </c>
    </row>
    <row r="2115" spans="1:12" ht="15" customHeight="1">
      <c r="A2115" s="1" t="s">
        <v>1080</v>
      </c>
      <c r="B2115">
        <v>14</v>
      </c>
      <c r="C2115" t="s">
        <v>9</v>
      </c>
      <c r="D2115" t="s">
        <v>33</v>
      </c>
      <c r="E2115">
        <v>101174</v>
      </c>
      <c r="F2115" t="s">
        <v>355</v>
      </c>
      <c r="G2115">
        <v>202112</v>
      </c>
      <c r="H2115" t="s">
        <v>146</v>
      </c>
      <c r="I2115" t="s">
        <v>147</v>
      </c>
      <c r="J2115">
        <v>385.2</v>
      </c>
      <c r="K2115" t="s">
        <v>6</v>
      </c>
      <c r="L2115">
        <v>385.2</v>
      </c>
    </row>
    <row r="2116" spans="1:12" ht="15" customHeight="1">
      <c r="A2116" s="1" t="s">
        <v>1080</v>
      </c>
      <c r="B2116">
        <v>14</v>
      </c>
      <c r="C2116" t="s">
        <v>9</v>
      </c>
      <c r="D2116" t="s">
        <v>33</v>
      </c>
      <c r="E2116">
        <v>101174</v>
      </c>
      <c r="F2116" t="s">
        <v>355</v>
      </c>
      <c r="G2116">
        <v>202112</v>
      </c>
      <c r="H2116" t="s">
        <v>146</v>
      </c>
      <c r="I2116" t="s">
        <v>147</v>
      </c>
      <c r="J2116">
        <v>1049.6600000000001</v>
      </c>
      <c r="K2116" t="s">
        <v>6</v>
      </c>
      <c r="L2116">
        <v>1049.6600000000001</v>
      </c>
    </row>
    <row r="2117" spans="1:12" ht="15" customHeight="1">
      <c r="A2117" s="1" t="s">
        <v>1080</v>
      </c>
      <c r="B2117">
        <v>14</v>
      </c>
      <c r="C2117" t="s">
        <v>9</v>
      </c>
      <c r="D2117" t="s">
        <v>33</v>
      </c>
      <c r="E2117">
        <v>101174</v>
      </c>
      <c r="F2117" t="s">
        <v>355</v>
      </c>
      <c r="G2117">
        <v>202112</v>
      </c>
      <c r="H2117" t="s">
        <v>146</v>
      </c>
      <c r="I2117" t="s">
        <v>147</v>
      </c>
      <c r="J2117">
        <v>828</v>
      </c>
      <c r="K2117" t="s">
        <v>6</v>
      </c>
      <c r="L2117">
        <v>828</v>
      </c>
    </row>
    <row r="2118" spans="1:12" ht="15" customHeight="1">
      <c r="A2118" s="1" t="s">
        <v>1080</v>
      </c>
      <c r="B2118">
        <v>14</v>
      </c>
      <c r="C2118" t="s">
        <v>9</v>
      </c>
      <c r="D2118" t="s">
        <v>33</v>
      </c>
      <c r="E2118">
        <v>101174</v>
      </c>
      <c r="F2118" t="s">
        <v>355</v>
      </c>
      <c r="G2118">
        <v>202112</v>
      </c>
      <c r="H2118" t="s">
        <v>146</v>
      </c>
      <c r="I2118" t="s">
        <v>147</v>
      </c>
      <c r="J2118">
        <v>43.5</v>
      </c>
      <c r="K2118" t="s">
        <v>6</v>
      </c>
      <c r="L2118">
        <v>43.5</v>
      </c>
    </row>
    <row r="2119" spans="1:12" ht="15" customHeight="1">
      <c r="A2119" s="1" t="s">
        <v>1080</v>
      </c>
      <c r="B2119">
        <v>14</v>
      </c>
      <c r="C2119" t="s">
        <v>9</v>
      </c>
      <c r="D2119" t="s">
        <v>33</v>
      </c>
      <c r="E2119">
        <v>101174</v>
      </c>
      <c r="F2119" t="s">
        <v>355</v>
      </c>
      <c r="G2119">
        <v>202112</v>
      </c>
      <c r="H2119" t="s">
        <v>146</v>
      </c>
      <c r="I2119" t="s">
        <v>147</v>
      </c>
      <c r="J2119">
        <v>288</v>
      </c>
      <c r="K2119" t="s">
        <v>6</v>
      </c>
      <c r="L2119">
        <v>288</v>
      </c>
    </row>
    <row r="2120" spans="1:12" ht="15" customHeight="1">
      <c r="A2120" s="1" t="s">
        <v>1080</v>
      </c>
      <c r="B2120">
        <v>14</v>
      </c>
      <c r="C2120" t="s">
        <v>9</v>
      </c>
      <c r="D2120" t="s">
        <v>33</v>
      </c>
      <c r="E2120">
        <v>101174</v>
      </c>
      <c r="F2120" t="s">
        <v>355</v>
      </c>
      <c r="G2120">
        <v>202112</v>
      </c>
      <c r="H2120" t="s">
        <v>146</v>
      </c>
      <c r="I2120" t="s">
        <v>147</v>
      </c>
      <c r="J2120">
        <v>95.7</v>
      </c>
      <c r="K2120" t="s">
        <v>6</v>
      </c>
      <c r="L2120">
        <v>95.7</v>
      </c>
    </row>
    <row r="2121" spans="1:12" ht="15" customHeight="1">
      <c r="A2121" s="1" t="s">
        <v>1080</v>
      </c>
      <c r="B2121">
        <v>14</v>
      </c>
      <c r="C2121" t="s">
        <v>9</v>
      </c>
      <c r="D2121" t="s">
        <v>33</v>
      </c>
      <c r="E2121">
        <v>101174</v>
      </c>
      <c r="F2121" t="s">
        <v>355</v>
      </c>
      <c r="G2121">
        <v>202112</v>
      </c>
      <c r="H2121" t="s">
        <v>146</v>
      </c>
      <c r="I2121" t="s">
        <v>147</v>
      </c>
      <c r="J2121">
        <v>319.8</v>
      </c>
      <c r="K2121" t="s">
        <v>6</v>
      </c>
      <c r="L2121">
        <v>319.8</v>
      </c>
    </row>
    <row r="2122" spans="1:12" ht="15" customHeight="1">
      <c r="A2122" s="1" t="s">
        <v>1080</v>
      </c>
      <c r="B2122">
        <v>14</v>
      </c>
      <c r="C2122" t="s">
        <v>9</v>
      </c>
      <c r="D2122" t="s">
        <v>33</v>
      </c>
      <c r="E2122">
        <v>101174</v>
      </c>
      <c r="F2122" t="s">
        <v>355</v>
      </c>
      <c r="G2122">
        <v>202112</v>
      </c>
      <c r="H2122" t="s">
        <v>146</v>
      </c>
      <c r="I2122" t="s">
        <v>147</v>
      </c>
      <c r="J2122">
        <v>112</v>
      </c>
      <c r="K2122" t="s">
        <v>6</v>
      </c>
      <c r="L2122">
        <v>112</v>
      </c>
    </row>
    <row r="2123" spans="1:12" ht="15" customHeight="1">
      <c r="A2123" s="1" t="s">
        <v>1080</v>
      </c>
      <c r="B2123">
        <v>14</v>
      </c>
      <c r="C2123" t="s">
        <v>9</v>
      </c>
      <c r="D2123" t="s">
        <v>33</v>
      </c>
      <c r="E2123">
        <v>101174</v>
      </c>
      <c r="F2123" t="s">
        <v>355</v>
      </c>
      <c r="G2123">
        <v>202112</v>
      </c>
      <c r="H2123" t="s">
        <v>146</v>
      </c>
      <c r="I2123" t="s">
        <v>147</v>
      </c>
      <c r="J2123">
        <v>613.08000000000004</v>
      </c>
      <c r="K2123" t="s">
        <v>6</v>
      </c>
      <c r="L2123">
        <v>613.08000000000004</v>
      </c>
    </row>
    <row r="2124" spans="1:12" ht="15" customHeight="1">
      <c r="A2124" s="1" t="s">
        <v>1080</v>
      </c>
      <c r="B2124">
        <v>14</v>
      </c>
      <c r="C2124" t="s">
        <v>9</v>
      </c>
      <c r="D2124" t="s">
        <v>33</v>
      </c>
      <c r="E2124">
        <v>101174</v>
      </c>
      <c r="F2124" t="s">
        <v>355</v>
      </c>
      <c r="G2124">
        <v>202112</v>
      </c>
      <c r="H2124" t="s">
        <v>146</v>
      </c>
      <c r="I2124" t="s">
        <v>147</v>
      </c>
      <c r="J2124">
        <v>652.79999999999995</v>
      </c>
      <c r="K2124" t="s">
        <v>6</v>
      </c>
      <c r="L2124">
        <v>652.79999999999995</v>
      </c>
    </row>
    <row r="2125" spans="1:12" ht="15" customHeight="1">
      <c r="A2125" s="1" t="s">
        <v>1080</v>
      </c>
      <c r="B2125">
        <v>14</v>
      </c>
      <c r="C2125" t="s">
        <v>9</v>
      </c>
      <c r="D2125" t="s">
        <v>33</v>
      </c>
      <c r="E2125">
        <v>101174</v>
      </c>
      <c r="F2125" t="s">
        <v>355</v>
      </c>
      <c r="G2125">
        <v>202112</v>
      </c>
      <c r="H2125" t="s">
        <v>146</v>
      </c>
      <c r="I2125" t="s">
        <v>147</v>
      </c>
      <c r="J2125">
        <v>828</v>
      </c>
      <c r="K2125" t="s">
        <v>6</v>
      </c>
      <c r="L2125">
        <v>828</v>
      </c>
    </row>
    <row r="2126" spans="1:12" ht="15" customHeight="1">
      <c r="A2126" s="1" t="s">
        <v>1080</v>
      </c>
      <c r="B2126">
        <v>14</v>
      </c>
      <c r="C2126" t="s">
        <v>9</v>
      </c>
      <c r="D2126" t="s">
        <v>33</v>
      </c>
      <c r="E2126">
        <v>101174</v>
      </c>
      <c r="F2126" t="s">
        <v>355</v>
      </c>
      <c r="G2126">
        <v>202112</v>
      </c>
      <c r="H2126" t="s">
        <v>146</v>
      </c>
      <c r="I2126" t="s">
        <v>147</v>
      </c>
      <c r="J2126">
        <v>993.36</v>
      </c>
      <c r="K2126" t="s">
        <v>6</v>
      </c>
      <c r="L2126">
        <v>993.36</v>
      </c>
    </row>
    <row r="2127" spans="1:12" ht="15" customHeight="1">
      <c r="A2127" s="1" t="s">
        <v>1080</v>
      </c>
      <c r="B2127">
        <v>14</v>
      </c>
      <c r="C2127" t="s">
        <v>9</v>
      </c>
      <c r="D2127" t="s">
        <v>33</v>
      </c>
      <c r="E2127">
        <v>101174</v>
      </c>
      <c r="F2127" t="s">
        <v>355</v>
      </c>
      <c r="G2127">
        <v>202112</v>
      </c>
      <c r="H2127" t="s">
        <v>146</v>
      </c>
      <c r="I2127" t="s">
        <v>147</v>
      </c>
      <c r="J2127">
        <v>385.2</v>
      </c>
      <c r="K2127" t="s">
        <v>6</v>
      </c>
      <c r="L2127">
        <v>385.2</v>
      </c>
    </row>
    <row r="2128" spans="1:12" ht="15" customHeight="1">
      <c r="A2128" s="1" t="s">
        <v>1080</v>
      </c>
      <c r="B2128">
        <v>14</v>
      </c>
      <c r="C2128" t="s">
        <v>9</v>
      </c>
      <c r="D2128" t="s">
        <v>33</v>
      </c>
      <c r="E2128">
        <v>101161</v>
      </c>
      <c r="F2128" t="s">
        <v>356</v>
      </c>
      <c r="G2128">
        <v>202112</v>
      </c>
      <c r="H2128" t="s">
        <v>146</v>
      </c>
      <c r="I2128" t="s">
        <v>147</v>
      </c>
      <c r="J2128">
        <v>3856</v>
      </c>
      <c r="K2128" t="s">
        <v>6</v>
      </c>
      <c r="L2128">
        <v>3856</v>
      </c>
    </row>
    <row r="2129" spans="1:12">
      <c r="A2129" s="1" t="s">
        <v>1080</v>
      </c>
      <c r="B2129">
        <v>14</v>
      </c>
      <c r="C2129" t="s">
        <v>9</v>
      </c>
      <c r="D2129" t="s">
        <v>33</v>
      </c>
      <c r="E2129">
        <v>101161</v>
      </c>
      <c r="F2129" t="s">
        <v>356</v>
      </c>
      <c r="G2129">
        <v>202112</v>
      </c>
      <c r="H2129" t="s">
        <v>146</v>
      </c>
      <c r="I2129" t="s">
        <v>147</v>
      </c>
      <c r="J2129">
        <v>3455</v>
      </c>
      <c r="K2129" t="s">
        <v>6</v>
      </c>
      <c r="L2129">
        <v>3455</v>
      </c>
    </row>
    <row r="2130" spans="1:12" ht="15" customHeight="1">
      <c r="A2130" s="1" t="s">
        <v>1080</v>
      </c>
      <c r="B2130">
        <v>14</v>
      </c>
      <c r="C2130" t="s">
        <v>9</v>
      </c>
      <c r="D2130" t="s">
        <v>33</v>
      </c>
      <c r="E2130">
        <v>101161</v>
      </c>
      <c r="F2130" t="s">
        <v>356</v>
      </c>
      <c r="G2130">
        <v>202112</v>
      </c>
      <c r="H2130" t="s">
        <v>146</v>
      </c>
      <c r="I2130" t="s">
        <v>147</v>
      </c>
      <c r="J2130">
        <v>978</v>
      </c>
      <c r="K2130" t="s">
        <v>6</v>
      </c>
      <c r="L2130">
        <v>978</v>
      </c>
    </row>
    <row r="2131" spans="1:12" ht="15" customHeight="1">
      <c r="A2131" s="1" t="s">
        <v>1080</v>
      </c>
      <c r="B2131">
        <v>14</v>
      </c>
      <c r="C2131" t="s">
        <v>9</v>
      </c>
      <c r="D2131" t="s">
        <v>33</v>
      </c>
      <c r="E2131">
        <v>101161</v>
      </c>
      <c r="F2131" t="s">
        <v>356</v>
      </c>
      <c r="G2131">
        <v>202112</v>
      </c>
      <c r="H2131" t="s">
        <v>146</v>
      </c>
      <c r="I2131" t="s">
        <v>147</v>
      </c>
      <c r="J2131">
        <v>3030</v>
      </c>
      <c r="K2131" t="s">
        <v>6</v>
      </c>
      <c r="L2131">
        <v>3030</v>
      </c>
    </row>
    <row r="2132" spans="1:12" ht="15" customHeight="1">
      <c r="A2132" s="1" t="s">
        <v>1080</v>
      </c>
      <c r="B2132">
        <v>14</v>
      </c>
      <c r="C2132" t="s">
        <v>9</v>
      </c>
      <c r="D2132" t="s">
        <v>33</v>
      </c>
      <c r="E2132">
        <v>101161</v>
      </c>
      <c r="F2132" t="s">
        <v>356</v>
      </c>
      <c r="G2132">
        <v>202112</v>
      </c>
      <c r="H2132" t="s">
        <v>146</v>
      </c>
      <c r="I2132" t="s">
        <v>147</v>
      </c>
      <c r="J2132">
        <v>516</v>
      </c>
      <c r="K2132" t="s">
        <v>6</v>
      </c>
      <c r="L2132">
        <v>516</v>
      </c>
    </row>
    <row r="2133" spans="1:12" ht="15" customHeight="1">
      <c r="A2133" s="1" t="s">
        <v>1080</v>
      </c>
      <c r="B2133">
        <v>14</v>
      </c>
      <c r="C2133" t="s">
        <v>9</v>
      </c>
      <c r="D2133" t="s">
        <v>33</v>
      </c>
      <c r="E2133">
        <v>101161</v>
      </c>
      <c r="F2133" t="s">
        <v>356</v>
      </c>
      <c r="G2133">
        <v>202112</v>
      </c>
      <c r="H2133" t="s">
        <v>146</v>
      </c>
      <c r="I2133" t="s">
        <v>147</v>
      </c>
      <c r="J2133">
        <v>978</v>
      </c>
      <c r="K2133" t="s">
        <v>6</v>
      </c>
      <c r="L2133">
        <v>978</v>
      </c>
    </row>
    <row r="2134" spans="1:12" ht="15" customHeight="1">
      <c r="A2134" s="1" t="s">
        <v>1080</v>
      </c>
      <c r="B2134">
        <v>14</v>
      </c>
      <c r="C2134" t="s">
        <v>9</v>
      </c>
      <c r="D2134" t="s">
        <v>33</v>
      </c>
      <c r="E2134">
        <v>101161</v>
      </c>
      <c r="F2134" t="s">
        <v>356</v>
      </c>
      <c r="G2134">
        <v>202112</v>
      </c>
      <c r="H2134" t="s">
        <v>146</v>
      </c>
      <c r="I2134" t="s">
        <v>147</v>
      </c>
      <c r="J2134">
        <v>2020</v>
      </c>
      <c r="K2134" t="s">
        <v>6</v>
      </c>
      <c r="L2134">
        <v>2020</v>
      </c>
    </row>
    <row r="2135" spans="1:12" ht="15" customHeight="1">
      <c r="A2135" s="1" t="s">
        <v>1080</v>
      </c>
      <c r="B2135">
        <v>14</v>
      </c>
      <c r="C2135" t="s">
        <v>9</v>
      </c>
      <c r="D2135" t="s">
        <v>33</v>
      </c>
      <c r="E2135">
        <v>104836</v>
      </c>
      <c r="F2135" t="s">
        <v>357</v>
      </c>
      <c r="G2135">
        <v>202112</v>
      </c>
      <c r="H2135" t="s">
        <v>146</v>
      </c>
      <c r="I2135" t="s">
        <v>147</v>
      </c>
      <c r="J2135">
        <v>482.5</v>
      </c>
      <c r="K2135" t="s">
        <v>6</v>
      </c>
      <c r="L2135">
        <v>482.5</v>
      </c>
    </row>
    <row r="2136" spans="1:12" ht="15" customHeight="1">
      <c r="A2136" s="1" t="s">
        <v>1080</v>
      </c>
      <c r="B2136">
        <v>14</v>
      </c>
      <c r="C2136" t="s">
        <v>9</v>
      </c>
      <c r="D2136" t="s">
        <v>33</v>
      </c>
      <c r="E2136">
        <v>104836</v>
      </c>
      <c r="F2136" t="s">
        <v>357</v>
      </c>
      <c r="G2136">
        <v>202112</v>
      </c>
      <c r="H2136" t="s">
        <v>146</v>
      </c>
      <c r="I2136" t="s">
        <v>147</v>
      </c>
      <c r="J2136">
        <v>557.9</v>
      </c>
      <c r="K2136" t="s">
        <v>6</v>
      </c>
      <c r="L2136">
        <v>557.9</v>
      </c>
    </row>
    <row r="2137" spans="1:12" ht="15" customHeight="1">
      <c r="A2137" s="1" t="s">
        <v>1080</v>
      </c>
      <c r="B2137">
        <v>14</v>
      </c>
      <c r="C2137" t="s">
        <v>9</v>
      </c>
      <c r="D2137" t="s">
        <v>33</v>
      </c>
      <c r="E2137">
        <v>109578</v>
      </c>
      <c r="F2137" t="s">
        <v>459</v>
      </c>
      <c r="G2137">
        <v>202112</v>
      </c>
      <c r="H2137" t="s">
        <v>146</v>
      </c>
      <c r="I2137" t="s">
        <v>147</v>
      </c>
      <c r="J2137">
        <v>47</v>
      </c>
      <c r="K2137" t="s">
        <v>6</v>
      </c>
      <c r="L2137">
        <v>47</v>
      </c>
    </row>
    <row r="2138" spans="1:12" ht="15" customHeight="1">
      <c r="A2138" s="1" t="s">
        <v>1080</v>
      </c>
      <c r="B2138">
        <v>14</v>
      </c>
      <c r="C2138" t="s">
        <v>9</v>
      </c>
      <c r="D2138" t="s">
        <v>33</v>
      </c>
      <c r="E2138">
        <v>109578</v>
      </c>
      <c r="F2138" t="s">
        <v>459</v>
      </c>
      <c r="G2138">
        <v>202112</v>
      </c>
      <c r="H2138" t="s">
        <v>146</v>
      </c>
      <c r="I2138" t="s">
        <v>147</v>
      </c>
      <c r="J2138">
        <v>47</v>
      </c>
      <c r="K2138" t="s">
        <v>6</v>
      </c>
      <c r="L2138">
        <v>47</v>
      </c>
    </row>
    <row r="2139" spans="1:12" ht="15" customHeight="1">
      <c r="A2139" s="1" t="s">
        <v>1080</v>
      </c>
      <c r="B2139">
        <v>14</v>
      </c>
      <c r="C2139" t="s">
        <v>9</v>
      </c>
      <c r="D2139" t="s">
        <v>33</v>
      </c>
      <c r="E2139">
        <v>109578</v>
      </c>
      <c r="F2139" t="s">
        <v>459</v>
      </c>
      <c r="G2139">
        <v>202112</v>
      </c>
      <c r="H2139" t="s">
        <v>146</v>
      </c>
      <c r="I2139" t="s">
        <v>147</v>
      </c>
      <c r="J2139">
        <v>84.6</v>
      </c>
      <c r="K2139" t="s">
        <v>6</v>
      </c>
      <c r="L2139">
        <v>84.6</v>
      </c>
    </row>
    <row r="2140" spans="1:12" ht="15" customHeight="1">
      <c r="A2140" s="1" t="s">
        <v>1080</v>
      </c>
      <c r="B2140">
        <v>14</v>
      </c>
      <c r="C2140" t="s">
        <v>9</v>
      </c>
      <c r="D2140" t="s">
        <v>33</v>
      </c>
      <c r="E2140">
        <v>109766</v>
      </c>
      <c r="F2140" t="s">
        <v>365</v>
      </c>
      <c r="G2140">
        <v>202112</v>
      </c>
      <c r="H2140" t="s">
        <v>146</v>
      </c>
      <c r="I2140" t="s">
        <v>147</v>
      </c>
      <c r="J2140">
        <v>1875</v>
      </c>
      <c r="K2140" t="s">
        <v>6</v>
      </c>
      <c r="L2140">
        <v>1875</v>
      </c>
    </row>
    <row r="2141" spans="1:12" ht="15" customHeight="1">
      <c r="A2141" s="1" t="s">
        <v>1080</v>
      </c>
      <c r="B2141">
        <v>14</v>
      </c>
      <c r="C2141" t="s">
        <v>9</v>
      </c>
      <c r="D2141" t="s">
        <v>33</v>
      </c>
      <c r="E2141">
        <v>109766</v>
      </c>
      <c r="F2141" t="s">
        <v>365</v>
      </c>
      <c r="G2141">
        <v>202112</v>
      </c>
      <c r="H2141" t="s">
        <v>146</v>
      </c>
      <c r="I2141" t="s">
        <v>147</v>
      </c>
      <c r="J2141">
        <v>1700</v>
      </c>
      <c r="K2141" t="s">
        <v>6</v>
      </c>
      <c r="L2141">
        <v>1700</v>
      </c>
    </row>
    <row r="2142" spans="1:12" ht="15" customHeight="1">
      <c r="A2142" s="1" t="s">
        <v>1080</v>
      </c>
      <c r="B2142">
        <v>14</v>
      </c>
      <c r="C2142" t="s">
        <v>9</v>
      </c>
      <c r="D2142" t="s">
        <v>33</v>
      </c>
      <c r="E2142">
        <v>109766</v>
      </c>
      <c r="F2142" t="s">
        <v>365</v>
      </c>
      <c r="G2142">
        <v>202112</v>
      </c>
      <c r="H2142" t="s">
        <v>146</v>
      </c>
      <c r="I2142" t="s">
        <v>147</v>
      </c>
      <c r="J2142">
        <v>3805</v>
      </c>
      <c r="K2142" t="s">
        <v>6</v>
      </c>
      <c r="L2142">
        <v>3805</v>
      </c>
    </row>
    <row r="2143" spans="1:12" ht="15" customHeight="1">
      <c r="A2143" s="1" t="s">
        <v>1080</v>
      </c>
      <c r="B2143">
        <v>14</v>
      </c>
      <c r="C2143" t="s">
        <v>9</v>
      </c>
      <c r="D2143" t="s">
        <v>33</v>
      </c>
      <c r="E2143">
        <v>104479</v>
      </c>
      <c r="F2143" t="s">
        <v>273</v>
      </c>
      <c r="G2143">
        <v>202112</v>
      </c>
      <c r="H2143" t="s">
        <v>146</v>
      </c>
      <c r="I2143" t="s">
        <v>147</v>
      </c>
      <c r="J2143">
        <v>49.6</v>
      </c>
      <c r="K2143" t="s">
        <v>6</v>
      </c>
      <c r="L2143">
        <v>49.6</v>
      </c>
    </row>
    <row r="2144" spans="1:12" ht="15" customHeight="1">
      <c r="A2144" s="1" t="s">
        <v>1080</v>
      </c>
      <c r="B2144">
        <v>14</v>
      </c>
      <c r="C2144" t="s">
        <v>9</v>
      </c>
      <c r="D2144" t="s">
        <v>33</v>
      </c>
      <c r="E2144">
        <v>104479</v>
      </c>
      <c r="F2144" t="s">
        <v>273</v>
      </c>
      <c r="G2144">
        <v>202112</v>
      </c>
      <c r="H2144" t="s">
        <v>146</v>
      </c>
      <c r="I2144" t="s">
        <v>147</v>
      </c>
      <c r="J2144">
        <v>170</v>
      </c>
      <c r="K2144" t="s">
        <v>6</v>
      </c>
      <c r="L2144">
        <v>170</v>
      </c>
    </row>
    <row r="2145" spans="1:12" ht="15" customHeight="1">
      <c r="A2145" s="1" t="s">
        <v>1080</v>
      </c>
      <c r="B2145">
        <v>14</v>
      </c>
      <c r="C2145" t="s">
        <v>9</v>
      </c>
      <c r="D2145" t="s">
        <v>33</v>
      </c>
      <c r="E2145">
        <v>104479</v>
      </c>
      <c r="F2145" t="s">
        <v>273</v>
      </c>
      <c r="G2145">
        <v>202112</v>
      </c>
      <c r="H2145" t="s">
        <v>146</v>
      </c>
      <c r="I2145" t="s">
        <v>147</v>
      </c>
      <c r="J2145">
        <v>215</v>
      </c>
      <c r="K2145" t="s">
        <v>6</v>
      </c>
      <c r="L2145">
        <v>215</v>
      </c>
    </row>
    <row r="2146" spans="1:12" ht="15" customHeight="1">
      <c r="A2146" s="1" t="s">
        <v>1080</v>
      </c>
      <c r="B2146">
        <v>14</v>
      </c>
      <c r="C2146" t="s">
        <v>9</v>
      </c>
      <c r="D2146" t="s">
        <v>33</v>
      </c>
      <c r="E2146">
        <v>104479</v>
      </c>
      <c r="F2146" t="s">
        <v>273</v>
      </c>
      <c r="G2146">
        <v>202112</v>
      </c>
      <c r="H2146" t="s">
        <v>146</v>
      </c>
      <c r="I2146" t="s">
        <v>147</v>
      </c>
      <c r="J2146">
        <v>605.5</v>
      </c>
      <c r="K2146" t="s">
        <v>6</v>
      </c>
      <c r="L2146">
        <v>605.5</v>
      </c>
    </row>
    <row r="2147" spans="1:12" ht="15" customHeight="1">
      <c r="A2147" s="1" t="s">
        <v>1080</v>
      </c>
      <c r="B2147">
        <v>14</v>
      </c>
      <c r="C2147" t="s">
        <v>9</v>
      </c>
      <c r="D2147" t="s">
        <v>33</v>
      </c>
      <c r="E2147">
        <v>104479</v>
      </c>
      <c r="F2147" t="s">
        <v>273</v>
      </c>
      <c r="G2147">
        <v>202112</v>
      </c>
      <c r="H2147" t="s">
        <v>146</v>
      </c>
      <c r="I2147" t="s">
        <v>147</v>
      </c>
      <c r="J2147">
        <v>384</v>
      </c>
      <c r="K2147" t="s">
        <v>6</v>
      </c>
      <c r="L2147">
        <v>384</v>
      </c>
    </row>
    <row r="2148" spans="1:12" ht="15" customHeight="1">
      <c r="A2148" s="1" t="s">
        <v>1080</v>
      </c>
      <c r="B2148">
        <v>14</v>
      </c>
      <c r="C2148" t="s">
        <v>9</v>
      </c>
      <c r="D2148" t="s">
        <v>33</v>
      </c>
      <c r="E2148">
        <v>104479</v>
      </c>
      <c r="F2148" t="s">
        <v>273</v>
      </c>
      <c r="G2148">
        <v>202112</v>
      </c>
      <c r="H2148" t="s">
        <v>146</v>
      </c>
      <c r="I2148" t="s">
        <v>147</v>
      </c>
      <c r="J2148">
        <v>335.5</v>
      </c>
      <c r="K2148" t="s">
        <v>6</v>
      </c>
      <c r="L2148">
        <v>335.5</v>
      </c>
    </row>
    <row r="2149" spans="1:12" ht="15" customHeight="1">
      <c r="A2149" s="1" t="s">
        <v>1080</v>
      </c>
      <c r="B2149">
        <v>14</v>
      </c>
      <c r="C2149" t="s">
        <v>9</v>
      </c>
      <c r="D2149" t="s">
        <v>33</v>
      </c>
      <c r="E2149">
        <v>104479</v>
      </c>
      <c r="F2149" t="s">
        <v>273</v>
      </c>
      <c r="G2149">
        <v>202112</v>
      </c>
      <c r="H2149" t="s">
        <v>146</v>
      </c>
      <c r="I2149" t="s">
        <v>147</v>
      </c>
      <c r="J2149">
        <v>40</v>
      </c>
      <c r="K2149" t="s">
        <v>6</v>
      </c>
      <c r="L2149">
        <v>40</v>
      </c>
    </row>
    <row r="2150" spans="1:12" ht="15" customHeight="1">
      <c r="A2150" s="1" t="s">
        <v>1080</v>
      </c>
      <c r="B2150">
        <v>14</v>
      </c>
      <c r="C2150" t="s">
        <v>9</v>
      </c>
      <c r="D2150" t="s">
        <v>33</v>
      </c>
      <c r="E2150">
        <v>104479</v>
      </c>
      <c r="F2150" t="s">
        <v>273</v>
      </c>
      <c r="G2150">
        <v>202112</v>
      </c>
      <c r="H2150" t="s">
        <v>146</v>
      </c>
      <c r="I2150" t="s">
        <v>147</v>
      </c>
      <c r="J2150">
        <v>868.5</v>
      </c>
      <c r="K2150" t="s">
        <v>6</v>
      </c>
      <c r="L2150">
        <v>868.5</v>
      </c>
    </row>
    <row r="2151" spans="1:12" ht="15" customHeight="1">
      <c r="A2151" s="1" t="s">
        <v>1080</v>
      </c>
      <c r="B2151">
        <v>14</v>
      </c>
      <c r="C2151" t="s">
        <v>9</v>
      </c>
      <c r="D2151" t="s">
        <v>33</v>
      </c>
      <c r="E2151">
        <v>104479</v>
      </c>
      <c r="F2151" t="s">
        <v>273</v>
      </c>
      <c r="G2151">
        <v>202112</v>
      </c>
      <c r="H2151" t="s">
        <v>146</v>
      </c>
      <c r="I2151" t="s">
        <v>147</v>
      </c>
      <c r="J2151">
        <v>49.6</v>
      </c>
      <c r="K2151" t="s">
        <v>6</v>
      </c>
      <c r="L2151">
        <v>49.6</v>
      </c>
    </row>
    <row r="2152" spans="1:12" ht="15" customHeight="1">
      <c r="A2152" s="1" t="s">
        <v>1080</v>
      </c>
      <c r="B2152">
        <v>14</v>
      </c>
      <c r="C2152" t="s">
        <v>9</v>
      </c>
      <c r="D2152" t="s">
        <v>33</v>
      </c>
      <c r="E2152">
        <v>104479</v>
      </c>
      <c r="F2152" t="s">
        <v>273</v>
      </c>
      <c r="G2152">
        <v>202112</v>
      </c>
      <c r="H2152" t="s">
        <v>146</v>
      </c>
      <c r="I2152" t="s">
        <v>147</v>
      </c>
      <c r="J2152">
        <v>600</v>
      </c>
      <c r="K2152" t="s">
        <v>6</v>
      </c>
      <c r="L2152">
        <v>600</v>
      </c>
    </row>
    <row r="2153" spans="1:12" ht="15" customHeight="1">
      <c r="A2153" s="1" t="s">
        <v>1080</v>
      </c>
      <c r="B2153">
        <v>14</v>
      </c>
      <c r="C2153" t="s">
        <v>9</v>
      </c>
      <c r="D2153" t="s">
        <v>33</v>
      </c>
      <c r="E2153">
        <v>104479</v>
      </c>
      <c r="F2153" t="s">
        <v>273</v>
      </c>
      <c r="G2153">
        <v>202112</v>
      </c>
      <c r="H2153" t="s">
        <v>146</v>
      </c>
      <c r="I2153" t="s">
        <v>147</v>
      </c>
      <c r="J2153">
        <v>49.6</v>
      </c>
      <c r="K2153" t="s">
        <v>6</v>
      </c>
      <c r="L2153">
        <v>49.6</v>
      </c>
    </row>
    <row r="2154" spans="1:12" ht="15" customHeight="1">
      <c r="A2154" s="1" t="s">
        <v>1080</v>
      </c>
      <c r="B2154">
        <v>14</v>
      </c>
      <c r="C2154" t="s">
        <v>9</v>
      </c>
      <c r="D2154" t="s">
        <v>33</v>
      </c>
      <c r="E2154">
        <v>104479</v>
      </c>
      <c r="F2154" t="s">
        <v>273</v>
      </c>
      <c r="G2154">
        <v>202112</v>
      </c>
      <c r="H2154" t="s">
        <v>146</v>
      </c>
      <c r="I2154" t="s">
        <v>147</v>
      </c>
      <c r="J2154">
        <v>603.67999999999995</v>
      </c>
      <c r="K2154" t="s">
        <v>6</v>
      </c>
      <c r="L2154">
        <v>603.67999999999995</v>
      </c>
    </row>
    <row r="2155" spans="1:12" ht="15" customHeight="1">
      <c r="A2155" s="1" t="s">
        <v>1080</v>
      </c>
      <c r="B2155">
        <v>14</v>
      </c>
      <c r="C2155" t="s">
        <v>9</v>
      </c>
      <c r="D2155" t="s">
        <v>33</v>
      </c>
      <c r="E2155">
        <v>104479</v>
      </c>
      <c r="F2155" t="s">
        <v>273</v>
      </c>
      <c r="G2155">
        <v>202112</v>
      </c>
      <c r="H2155" t="s">
        <v>146</v>
      </c>
      <c r="I2155" t="s">
        <v>147</v>
      </c>
      <c r="J2155">
        <v>40</v>
      </c>
      <c r="K2155" t="s">
        <v>6</v>
      </c>
      <c r="L2155">
        <v>40</v>
      </c>
    </row>
    <row r="2156" spans="1:12" ht="15" customHeight="1">
      <c r="A2156" s="1" t="s">
        <v>1080</v>
      </c>
      <c r="B2156">
        <v>14</v>
      </c>
      <c r="C2156" t="s">
        <v>9</v>
      </c>
      <c r="D2156" t="s">
        <v>33</v>
      </c>
      <c r="E2156">
        <v>104479</v>
      </c>
      <c r="F2156" t="s">
        <v>273</v>
      </c>
      <c r="G2156">
        <v>202112</v>
      </c>
      <c r="H2156" t="s">
        <v>146</v>
      </c>
      <c r="I2156" t="s">
        <v>147</v>
      </c>
      <c r="J2156">
        <v>384</v>
      </c>
      <c r="K2156" t="s">
        <v>6</v>
      </c>
      <c r="L2156">
        <v>384</v>
      </c>
    </row>
    <row r="2157" spans="1:12" ht="15" customHeight="1">
      <c r="A2157" s="1" t="s">
        <v>1080</v>
      </c>
      <c r="B2157">
        <v>14</v>
      </c>
      <c r="C2157" t="s">
        <v>9</v>
      </c>
      <c r="D2157" t="s">
        <v>33</v>
      </c>
      <c r="E2157">
        <v>104479</v>
      </c>
      <c r="F2157" t="s">
        <v>273</v>
      </c>
      <c r="G2157">
        <v>202112</v>
      </c>
      <c r="H2157" t="s">
        <v>146</v>
      </c>
      <c r="I2157" t="s">
        <v>147</v>
      </c>
      <c r="J2157">
        <v>384</v>
      </c>
      <c r="K2157" t="s">
        <v>6</v>
      </c>
      <c r="L2157">
        <v>384</v>
      </c>
    </row>
    <row r="2158" spans="1:12" ht="15" customHeight="1">
      <c r="A2158" s="1" t="s">
        <v>1080</v>
      </c>
      <c r="B2158">
        <v>14</v>
      </c>
      <c r="C2158" t="s">
        <v>9</v>
      </c>
      <c r="D2158" t="s">
        <v>33</v>
      </c>
      <c r="E2158">
        <v>104479</v>
      </c>
      <c r="F2158" t="s">
        <v>273</v>
      </c>
      <c r="G2158">
        <v>202112</v>
      </c>
      <c r="H2158" t="s">
        <v>146</v>
      </c>
      <c r="I2158" t="s">
        <v>147</v>
      </c>
      <c r="J2158">
        <v>252</v>
      </c>
      <c r="K2158" t="s">
        <v>6</v>
      </c>
      <c r="L2158">
        <v>252</v>
      </c>
    </row>
    <row r="2159" spans="1:12" ht="15" customHeight="1">
      <c r="A2159" s="1" t="s">
        <v>1080</v>
      </c>
      <c r="B2159">
        <v>14</v>
      </c>
      <c r="C2159" t="s">
        <v>9</v>
      </c>
      <c r="D2159" t="s">
        <v>33</v>
      </c>
      <c r="E2159">
        <v>104479</v>
      </c>
      <c r="F2159" t="s">
        <v>273</v>
      </c>
      <c r="G2159">
        <v>202112</v>
      </c>
      <c r="H2159" t="s">
        <v>146</v>
      </c>
      <c r="I2159" t="s">
        <v>147</v>
      </c>
      <c r="J2159">
        <v>86</v>
      </c>
      <c r="K2159" t="s">
        <v>6</v>
      </c>
      <c r="L2159">
        <v>86</v>
      </c>
    </row>
    <row r="2160" spans="1:12" ht="15" customHeight="1">
      <c r="A2160" s="1" t="s">
        <v>1080</v>
      </c>
      <c r="B2160">
        <v>14</v>
      </c>
      <c r="C2160" t="s">
        <v>9</v>
      </c>
      <c r="D2160" t="s">
        <v>33</v>
      </c>
      <c r="E2160">
        <v>104479</v>
      </c>
      <c r="F2160" t="s">
        <v>273</v>
      </c>
      <c r="G2160">
        <v>202112</v>
      </c>
      <c r="H2160" t="s">
        <v>146</v>
      </c>
      <c r="I2160" t="s">
        <v>147</v>
      </c>
      <c r="J2160">
        <v>338</v>
      </c>
      <c r="K2160" t="s">
        <v>6</v>
      </c>
      <c r="L2160">
        <v>338</v>
      </c>
    </row>
    <row r="2161" spans="1:12" ht="15" customHeight="1">
      <c r="A2161" s="1" t="s">
        <v>1080</v>
      </c>
      <c r="B2161">
        <v>14</v>
      </c>
      <c r="C2161" t="s">
        <v>9</v>
      </c>
      <c r="D2161" t="s">
        <v>33</v>
      </c>
      <c r="E2161">
        <v>104479</v>
      </c>
      <c r="F2161" t="s">
        <v>273</v>
      </c>
      <c r="G2161">
        <v>202112</v>
      </c>
      <c r="H2161" t="s">
        <v>146</v>
      </c>
      <c r="I2161" t="s">
        <v>147</v>
      </c>
      <c r="J2161">
        <v>384</v>
      </c>
      <c r="K2161" t="s">
        <v>6</v>
      </c>
      <c r="L2161">
        <v>384</v>
      </c>
    </row>
    <row r="2162" spans="1:12" ht="15" customHeight="1">
      <c r="A2162" s="1" t="s">
        <v>1080</v>
      </c>
      <c r="B2162">
        <v>14</v>
      </c>
      <c r="C2162" t="s">
        <v>9</v>
      </c>
      <c r="D2162" t="s">
        <v>33</v>
      </c>
      <c r="E2162">
        <v>104479</v>
      </c>
      <c r="F2162" t="s">
        <v>273</v>
      </c>
      <c r="G2162">
        <v>202112</v>
      </c>
      <c r="H2162" t="s">
        <v>146</v>
      </c>
      <c r="I2162" t="s">
        <v>147</v>
      </c>
      <c r="J2162">
        <v>384</v>
      </c>
      <c r="K2162" t="s">
        <v>6</v>
      </c>
      <c r="L2162">
        <v>384</v>
      </c>
    </row>
    <row r="2163" spans="1:12" ht="15" customHeight="1">
      <c r="A2163" s="1" t="s">
        <v>1080</v>
      </c>
      <c r="B2163">
        <v>14</v>
      </c>
      <c r="C2163" t="s">
        <v>9</v>
      </c>
      <c r="D2163" t="s">
        <v>33</v>
      </c>
      <c r="E2163">
        <v>104479</v>
      </c>
      <c r="F2163" t="s">
        <v>273</v>
      </c>
      <c r="G2163">
        <v>202112</v>
      </c>
      <c r="H2163" t="s">
        <v>146</v>
      </c>
      <c r="I2163" t="s">
        <v>147</v>
      </c>
      <c r="J2163">
        <v>397.8</v>
      </c>
      <c r="K2163" t="s">
        <v>6</v>
      </c>
      <c r="L2163">
        <v>397.8</v>
      </c>
    </row>
    <row r="2164" spans="1:12" ht="15" customHeight="1">
      <c r="A2164" s="1" t="s">
        <v>1080</v>
      </c>
      <c r="B2164">
        <v>14</v>
      </c>
      <c r="C2164" t="s">
        <v>9</v>
      </c>
      <c r="D2164" t="s">
        <v>33</v>
      </c>
      <c r="E2164">
        <v>104479</v>
      </c>
      <c r="F2164" t="s">
        <v>273</v>
      </c>
      <c r="G2164">
        <v>202112</v>
      </c>
      <c r="H2164" t="s">
        <v>146</v>
      </c>
      <c r="I2164" t="s">
        <v>147</v>
      </c>
      <c r="J2164">
        <v>384</v>
      </c>
      <c r="K2164" t="s">
        <v>6</v>
      </c>
      <c r="L2164">
        <v>384</v>
      </c>
    </row>
    <row r="2165" spans="1:12" ht="15" customHeight="1">
      <c r="A2165" s="1" t="s">
        <v>1080</v>
      </c>
      <c r="B2165">
        <v>14</v>
      </c>
      <c r="C2165" t="s">
        <v>9</v>
      </c>
      <c r="D2165" t="s">
        <v>33</v>
      </c>
      <c r="E2165">
        <v>104479</v>
      </c>
      <c r="F2165" t="s">
        <v>273</v>
      </c>
      <c r="G2165">
        <v>202112</v>
      </c>
      <c r="H2165" t="s">
        <v>146</v>
      </c>
      <c r="I2165" t="s">
        <v>147</v>
      </c>
      <c r="J2165">
        <v>445.5</v>
      </c>
      <c r="K2165" t="s">
        <v>6</v>
      </c>
      <c r="L2165">
        <v>445.5</v>
      </c>
    </row>
    <row r="2166" spans="1:12" ht="15" customHeight="1">
      <c r="A2166" s="1" t="s">
        <v>1080</v>
      </c>
      <c r="B2166">
        <v>14</v>
      </c>
      <c r="C2166" t="s">
        <v>9</v>
      </c>
      <c r="D2166" t="s">
        <v>33</v>
      </c>
      <c r="E2166">
        <v>104479</v>
      </c>
      <c r="F2166" t="s">
        <v>273</v>
      </c>
      <c r="G2166">
        <v>202112</v>
      </c>
      <c r="H2166" t="s">
        <v>146</v>
      </c>
      <c r="I2166" t="s">
        <v>147</v>
      </c>
      <c r="J2166">
        <v>3488.4</v>
      </c>
      <c r="K2166" t="s">
        <v>6</v>
      </c>
      <c r="L2166">
        <v>3488.4</v>
      </c>
    </row>
    <row r="2167" spans="1:12" ht="15" customHeight="1">
      <c r="A2167" s="1" t="s">
        <v>1080</v>
      </c>
      <c r="B2167">
        <v>14</v>
      </c>
      <c r="C2167" t="s">
        <v>9</v>
      </c>
      <c r="D2167" t="s">
        <v>33</v>
      </c>
      <c r="E2167">
        <v>104479</v>
      </c>
      <c r="F2167" t="s">
        <v>273</v>
      </c>
      <c r="G2167">
        <v>202112</v>
      </c>
      <c r="H2167" t="s">
        <v>146</v>
      </c>
      <c r="I2167" t="s">
        <v>147</v>
      </c>
      <c r="J2167">
        <v>2270</v>
      </c>
      <c r="K2167" t="s">
        <v>6</v>
      </c>
      <c r="L2167">
        <v>2270</v>
      </c>
    </row>
    <row r="2168" spans="1:12" ht="15" customHeight="1">
      <c r="A2168" s="1" t="s">
        <v>1080</v>
      </c>
      <c r="B2168">
        <v>14</v>
      </c>
      <c r="C2168" t="s">
        <v>9</v>
      </c>
      <c r="D2168" t="s">
        <v>33</v>
      </c>
      <c r="E2168">
        <v>104479</v>
      </c>
      <c r="F2168" t="s">
        <v>273</v>
      </c>
      <c r="G2168">
        <v>202112</v>
      </c>
      <c r="H2168" t="s">
        <v>146</v>
      </c>
      <c r="I2168" t="s">
        <v>147</v>
      </c>
      <c r="J2168">
        <v>384</v>
      </c>
      <c r="K2168" t="s">
        <v>6</v>
      </c>
      <c r="L2168">
        <v>384</v>
      </c>
    </row>
    <row r="2169" spans="1:12" ht="15" customHeight="1">
      <c r="A2169" s="1" t="s">
        <v>1080</v>
      </c>
      <c r="B2169">
        <v>14</v>
      </c>
      <c r="C2169" t="s">
        <v>9</v>
      </c>
      <c r="D2169" t="s">
        <v>33</v>
      </c>
      <c r="E2169">
        <v>104479</v>
      </c>
      <c r="F2169" t="s">
        <v>273</v>
      </c>
      <c r="G2169">
        <v>202112</v>
      </c>
      <c r="H2169" t="s">
        <v>146</v>
      </c>
      <c r="I2169" t="s">
        <v>147</v>
      </c>
      <c r="J2169">
        <v>344</v>
      </c>
      <c r="K2169" t="s">
        <v>6</v>
      </c>
      <c r="L2169">
        <v>344</v>
      </c>
    </row>
    <row r="2170" spans="1:12" ht="15" customHeight="1">
      <c r="A2170" s="1" t="s">
        <v>1080</v>
      </c>
      <c r="B2170">
        <v>14</v>
      </c>
      <c r="C2170" t="s">
        <v>9</v>
      </c>
      <c r="D2170" t="s">
        <v>33</v>
      </c>
      <c r="E2170">
        <v>104479</v>
      </c>
      <c r="F2170" t="s">
        <v>273</v>
      </c>
      <c r="G2170">
        <v>202112</v>
      </c>
      <c r="H2170" t="s">
        <v>146</v>
      </c>
      <c r="I2170" t="s">
        <v>147</v>
      </c>
      <c r="J2170">
        <v>49.6</v>
      </c>
      <c r="K2170" t="s">
        <v>6</v>
      </c>
      <c r="L2170">
        <v>49.6</v>
      </c>
    </row>
    <row r="2171" spans="1:12" ht="15" customHeight="1">
      <c r="A2171" s="1" t="s">
        <v>1080</v>
      </c>
      <c r="B2171">
        <v>14</v>
      </c>
      <c r="C2171" t="s">
        <v>9</v>
      </c>
      <c r="D2171" t="s">
        <v>33</v>
      </c>
      <c r="E2171">
        <v>104479</v>
      </c>
      <c r="F2171" t="s">
        <v>273</v>
      </c>
      <c r="G2171">
        <v>202112</v>
      </c>
      <c r="H2171" t="s">
        <v>146</v>
      </c>
      <c r="I2171" t="s">
        <v>147</v>
      </c>
      <c r="J2171">
        <v>4503.6000000000004</v>
      </c>
      <c r="K2171" t="s">
        <v>6</v>
      </c>
      <c r="L2171">
        <v>4503.6000000000004</v>
      </c>
    </row>
    <row r="2172" spans="1:12" ht="15" customHeight="1">
      <c r="A2172" s="1" t="s">
        <v>1080</v>
      </c>
      <c r="B2172">
        <v>14</v>
      </c>
      <c r="C2172" t="s">
        <v>9</v>
      </c>
      <c r="D2172" t="s">
        <v>33</v>
      </c>
      <c r="E2172">
        <v>104479</v>
      </c>
      <c r="F2172" t="s">
        <v>273</v>
      </c>
      <c r="G2172">
        <v>202112</v>
      </c>
      <c r="H2172" t="s">
        <v>146</v>
      </c>
      <c r="I2172" t="s">
        <v>147</v>
      </c>
      <c r="J2172">
        <v>384</v>
      </c>
      <c r="K2172" t="s">
        <v>6</v>
      </c>
      <c r="L2172">
        <v>384</v>
      </c>
    </row>
    <row r="2173" spans="1:12" ht="15" customHeight="1">
      <c r="A2173" s="1" t="s">
        <v>1080</v>
      </c>
      <c r="B2173">
        <v>14</v>
      </c>
      <c r="C2173" t="s">
        <v>9</v>
      </c>
      <c r="D2173" t="s">
        <v>33</v>
      </c>
      <c r="E2173">
        <v>104479</v>
      </c>
      <c r="F2173" t="s">
        <v>273</v>
      </c>
      <c r="G2173">
        <v>202112</v>
      </c>
      <c r="H2173" t="s">
        <v>146</v>
      </c>
      <c r="I2173" t="s">
        <v>147</v>
      </c>
      <c r="J2173">
        <v>40</v>
      </c>
      <c r="K2173" t="s">
        <v>6</v>
      </c>
      <c r="L2173">
        <v>40</v>
      </c>
    </row>
    <row r="2174" spans="1:12" ht="15" customHeight="1">
      <c r="A2174" s="1" t="s">
        <v>1080</v>
      </c>
      <c r="B2174">
        <v>14</v>
      </c>
      <c r="C2174" t="s">
        <v>9</v>
      </c>
      <c r="D2174" t="s">
        <v>33</v>
      </c>
      <c r="E2174">
        <v>109766</v>
      </c>
      <c r="F2174" t="s">
        <v>365</v>
      </c>
      <c r="G2174">
        <v>202112</v>
      </c>
      <c r="H2174" t="s">
        <v>146</v>
      </c>
      <c r="I2174" t="s">
        <v>147</v>
      </c>
      <c r="J2174">
        <v>5690</v>
      </c>
      <c r="K2174" t="s">
        <v>6</v>
      </c>
      <c r="L2174">
        <v>5690</v>
      </c>
    </row>
    <row r="2175" spans="1:12" ht="15" customHeight="1">
      <c r="A2175" s="1" t="s">
        <v>1080</v>
      </c>
      <c r="B2175">
        <v>14</v>
      </c>
      <c r="C2175" t="s">
        <v>9</v>
      </c>
      <c r="D2175" t="s">
        <v>33</v>
      </c>
      <c r="E2175">
        <v>109766</v>
      </c>
      <c r="F2175" t="s">
        <v>365</v>
      </c>
      <c r="G2175">
        <v>202112</v>
      </c>
      <c r="H2175" t="s">
        <v>146</v>
      </c>
      <c r="I2175" t="s">
        <v>147</v>
      </c>
      <c r="J2175">
        <v>9765</v>
      </c>
      <c r="K2175" t="s">
        <v>6</v>
      </c>
      <c r="L2175">
        <v>9765</v>
      </c>
    </row>
    <row r="2176" spans="1:12" ht="15" customHeight="1">
      <c r="A2176" s="1" t="s">
        <v>1080</v>
      </c>
      <c r="B2176">
        <v>14</v>
      </c>
      <c r="C2176" t="s">
        <v>9</v>
      </c>
      <c r="D2176" t="s">
        <v>33</v>
      </c>
      <c r="E2176">
        <v>109766</v>
      </c>
      <c r="F2176" t="s">
        <v>365</v>
      </c>
      <c r="G2176">
        <v>202112</v>
      </c>
      <c r="H2176" t="s">
        <v>146</v>
      </c>
      <c r="I2176" t="s">
        <v>147</v>
      </c>
      <c r="J2176">
        <v>1875</v>
      </c>
      <c r="K2176" t="s">
        <v>6</v>
      </c>
      <c r="L2176">
        <v>1875</v>
      </c>
    </row>
    <row r="2177" spans="1:12" ht="15" customHeight="1">
      <c r="A2177" s="1" t="s">
        <v>1080</v>
      </c>
      <c r="B2177">
        <v>14</v>
      </c>
      <c r="C2177" t="s">
        <v>9</v>
      </c>
      <c r="D2177" t="s">
        <v>33</v>
      </c>
      <c r="E2177">
        <v>109766</v>
      </c>
      <c r="F2177" t="s">
        <v>365</v>
      </c>
      <c r="G2177">
        <v>202112</v>
      </c>
      <c r="H2177" t="s">
        <v>146</v>
      </c>
      <c r="I2177" t="s">
        <v>147</v>
      </c>
      <c r="J2177">
        <v>3480</v>
      </c>
      <c r="K2177" t="s">
        <v>6</v>
      </c>
      <c r="L2177">
        <v>3480</v>
      </c>
    </row>
    <row r="2178" spans="1:12" ht="15" customHeight="1">
      <c r="A2178" s="1" t="s">
        <v>1080</v>
      </c>
      <c r="B2178">
        <v>14</v>
      </c>
      <c r="C2178" t="s">
        <v>9</v>
      </c>
      <c r="D2178" t="s">
        <v>33</v>
      </c>
      <c r="E2178">
        <v>109766</v>
      </c>
      <c r="F2178" t="s">
        <v>365</v>
      </c>
      <c r="G2178">
        <v>202112</v>
      </c>
      <c r="H2178" t="s">
        <v>146</v>
      </c>
      <c r="I2178" t="s">
        <v>147</v>
      </c>
      <c r="J2178">
        <v>900</v>
      </c>
      <c r="K2178" t="s">
        <v>6</v>
      </c>
      <c r="L2178">
        <v>900</v>
      </c>
    </row>
    <row r="2179" spans="1:12" ht="15" customHeight="1">
      <c r="A2179" s="1" t="s">
        <v>1080</v>
      </c>
      <c r="B2179">
        <v>14</v>
      </c>
      <c r="C2179" t="s">
        <v>9</v>
      </c>
      <c r="D2179" t="s">
        <v>33</v>
      </c>
      <c r="E2179">
        <v>109766</v>
      </c>
      <c r="F2179" t="s">
        <v>365</v>
      </c>
      <c r="G2179">
        <v>202112</v>
      </c>
      <c r="H2179" t="s">
        <v>146</v>
      </c>
      <c r="I2179" t="s">
        <v>147</v>
      </c>
      <c r="J2179">
        <v>4470</v>
      </c>
      <c r="K2179" t="s">
        <v>6</v>
      </c>
      <c r="L2179">
        <v>4470</v>
      </c>
    </row>
    <row r="2180" spans="1:12" ht="15" customHeight="1">
      <c r="A2180" s="1" t="s">
        <v>1080</v>
      </c>
      <c r="B2180">
        <v>14</v>
      </c>
      <c r="C2180" t="s">
        <v>9</v>
      </c>
      <c r="D2180" t="s">
        <v>33</v>
      </c>
      <c r="E2180">
        <v>109766</v>
      </c>
      <c r="F2180" t="s">
        <v>365</v>
      </c>
      <c r="G2180">
        <v>202112</v>
      </c>
      <c r="H2180" t="s">
        <v>146</v>
      </c>
      <c r="I2180" t="s">
        <v>147</v>
      </c>
      <c r="J2180">
        <v>1425</v>
      </c>
      <c r="K2180" t="s">
        <v>6</v>
      </c>
      <c r="L2180">
        <v>1425</v>
      </c>
    </row>
    <row r="2181" spans="1:12" ht="15" customHeight="1">
      <c r="A2181" s="1" t="s">
        <v>1080</v>
      </c>
      <c r="B2181">
        <v>14</v>
      </c>
      <c r="C2181" t="s">
        <v>9</v>
      </c>
      <c r="D2181" t="s">
        <v>33</v>
      </c>
      <c r="E2181">
        <v>109766</v>
      </c>
      <c r="F2181" t="s">
        <v>365</v>
      </c>
      <c r="G2181">
        <v>202112</v>
      </c>
      <c r="H2181" t="s">
        <v>146</v>
      </c>
      <c r="I2181" t="s">
        <v>147</v>
      </c>
      <c r="J2181">
        <v>2925</v>
      </c>
      <c r="K2181" t="s">
        <v>6</v>
      </c>
      <c r="L2181">
        <v>2925</v>
      </c>
    </row>
    <row r="2182" spans="1:12" ht="15" customHeight="1">
      <c r="A2182" s="1" t="s">
        <v>1080</v>
      </c>
      <c r="B2182">
        <v>14</v>
      </c>
      <c r="C2182" t="s">
        <v>9</v>
      </c>
      <c r="D2182" t="s">
        <v>33</v>
      </c>
      <c r="E2182">
        <v>109766</v>
      </c>
      <c r="F2182" t="s">
        <v>365</v>
      </c>
      <c r="G2182">
        <v>202112</v>
      </c>
      <c r="H2182" t="s">
        <v>146</v>
      </c>
      <c r="I2182" t="s">
        <v>147</v>
      </c>
      <c r="J2182">
        <v>2870</v>
      </c>
      <c r="K2182" t="s">
        <v>6</v>
      </c>
      <c r="L2182">
        <v>2870</v>
      </c>
    </row>
    <row r="2183" spans="1:12" ht="15" customHeight="1">
      <c r="A2183" s="1" t="s">
        <v>1080</v>
      </c>
      <c r="B2183">
        <v>14</v>
      </c>
      <c r="C2183" t="s">
        <v>9</v>
      </c>
      <c r="D2183" t="s">
        <v>33</v>
      </c>
      <c r="E2183">
        <v>109766</v>
      </c>
      <c r="F2183" t="s">
        <v>365</v>
      </c>
      <c r="G2183">
        <v>202112</v>
      </c>
      <c r="H2183" t="s">
        <v>146</v>
      </c>
      <c r="I2183" t="s">
        <v>147</v>
      </c>
      <c r="J2183">
        <v>2450</v>
      </c>
      <c r="K2183" t="s">
        <v>6</v>
      </c>
      <c r="L2183">
        <v>2450</v>
      </c>
    </row>
    <row r="2184" spans="1:12" ht="15" customHeight="1">
      <c r="A2184" s="1" t="s">
        <v>1080</v>
      </c>
      <c r="B2184">
        <v>14</v>
      </c>
      <c r="C2184" t="s">
        <v>9</v>
      </c>
      <c r="D2184" t="s">
        <v>33</v>
      </c>
      <c r="E2184">
        <v>109766</v>
      </c>
      <c r="F2184" t="s">
        <v>365</v>
      </c>
      <c r="G2184">
        <v>202112</v>
      </c>
      <c r="H2184" t="s">
        <v>146</v>
      </c>
      <c r="I2184" t="s">
        <v>147</v>
      </c>
      <c r="J2184">
        <v>3675</v>
      </c>
      <c r="K2184" t="s">
        <v>6</v>
      </c>
      <c r="L2184">
        <v>3675</v>
      </c>
    </row>
    <row r="2185" spans="1:12" ht="15" customHeight="1">
      <c r="A2185" s="1" t="s">
        <v>1080</v>
      </c>
      <c r="B2185">
        <v>14</v>
      </c>
      <c r="C2185" t="s">
        <v>9</v>
      </c>
      <c r="D2185" t="s">
        <v>33</v>
      </c>
      <c r="E2185">
        <v>109766</v>
      </c>
      <c r="F2185" t="s">
        <v>365</v>
      </c>
      <c r="G2185">
        <v>202112</v>
      </c>
      <c r="H2185" t="s">
        <v>146</v>
      </c>
      <c r="I2185" t="s">
        <v>147</v>
      </c>
      <c r="J2185">
        <v>2474</v>
      </c>
      <c r="K2185" t="s">
        <v>6</v>
      </c>
      <c r="L2185">
        <v>2474</v>
      </c>
    </row>
    <row r="2186" spans="1:12" ht="15" customHeight="1">
      <c r="A2186" s="1" t="s">
        <v>1080</v>
      </c>
      <c r="B2186">
        <v>14</v>
      </c>
      <c r="C2186" t="s">
        <v>9</v>
      </c>
      <c r="D2186" t="s">
        <v>33</v>
      </c>
      <c r="E2186">
        <v>106804</v>
      </c>
      <c r="F2186" t="s">
        <v>368</v>
      </c>
      <c r="G2186">
        <v>202112</v>
      </c>
      <c r="H2186" t="s">
        <v>146</v>
      </c>
      <c r="I2186" t="s">
        <v>147</v>
      </c>
      <c r="J2186">
        <v>728.02</v>
      </c>
      <c r="K2186" t="s">
        <v>6</v>
      </c>
      <c r="L2186">
        <v>728.02</v>
      </c>
    </row>
    <row r="2187" spans="1:12" ht="15" customHeight="1">
      <c r="A2187" s="1" t="s">
        <v>1080</v>
      </c>
      <c r="B2187">
        <v>14</v>
      </c>
      <c r="C2187" t="s">
        <v>9</v>
      </c>
      <c r="D2187" t="s">
        <v>33</v>
      </c>
      <c r="E2187">
        <v>106804</v>
      </c>
      <c r="F2187" t="s">
        <v>368</v>
      </c>
      <c r="G2187">
        <v>202112</v>
      </c>
      <c r="H2187" t="s">
        <v>146</v>
      </c>
      <c r="I2187" t="s">
        <v>147</v>
      </c>
      <c r="J2187">
        <v>1000</v>
      </c>
      <c r="K2187" t="s">
        <v>6</v>
      </c>
      <c r="L2187">
        <v>1000</v>
      </c>
    </row>
    <row r="2188" spans="1:12" ht="15" customHeight="1">
      <c r="A2188" s="1" t="s">
        <v>1080</v>
      </c>
      <c r="B2188">
        <v>14</v>
      </c>
      <c r="C2188" t="s">
        <v>9</v>
      </c>
      <c r="D2188" t="s">
        <v>33</v>
      </c>
      <c r="E2188">
        <v>106804</v>
      </c>
      <c r="F2188" t="s">
        <v>368</v>
      </c>
      <c r="G2188">
        <v>202112</v>
      </c>
      <c r="H2188" t="s">
        <v>146</v>
      </c>
      <c r="I2188" t="s">
        <v>147</v>
      </c>
      <c r="J2188">
        <v>1859.84</v>
      </c>
      <c r="K2188" t="s">
        <v>6</v>
      </c>
      <c r="L2188">
        <v>1859.84</v>
      </c>
    </row>
    <row r="2189" spans="1:12" ht="15" customHeight="1">
      <c r="A2189" s="1" t="s">
        <v>1080</v>
      </c>
      <c r="B2189">
        <v>14</v>
      </c>
      <c r="C2189" t="s">
        <v>9</v>
      </c>
      <c r="D2189" t="s">
        <v>33</v>
      </c>
      <c r="E2189">
        <v>106804</v>
      </c>
      <c r="F2189" t="s">
        <v>368</v>
      </c>
      <c r="G2189">
        <v>202112</v>
      </c>
      <c r="H2189" t="s">
        <v>146</v>
      </c>
      <c r="I2189" t="s">
        <v>147</v>
      </c>
      <c r="J2189">
        <v>1920</v>
      </c>
      <c r="K2189" t="s">
        <v>6</v>
      </c>
      <c r="L2189">
        <v>1920</v>
      </c>
    </row>
    <row r="2190" spans="1:12" ht="15" customHeight="1">
      <c r="A2190" s="1" t="s">
        <v>1080</v>
      </c>
      <c r="B2190">
        <v>14</v>
      </c>
      <c r="C2190" t="s">
        <v>9</v>
      </c>
      <c r="D2190" t="s">
        <v>33</v>
      </c>
      <c r="E2190">
        <v>106804</v>
      </c>
      <c r="F2190" t="s">
        <v>368</v>
      </c>
      <c r="G2190">
        <v>202112</v>
      </c>
      <c r="H2190" t="s">
        <v>146</v>
      </c>
      <c r="I2190" t="s">
        <v>147</v>
      </c>
      <c r="J2190">
        <v>333.31</v>
      </c>
      <c r="K2190" t="s">
        <v>6</v>
      </c>
      <c r="L2190">
        <v>333.31</v>
      </c>
    </row>
    <row r="2191" spans="1:12" ht="15" customHeight="1">
      <c r="A2191" s="1" t="s">
        <v>1080</v>
      </c>
      <c r="B2191">
        <v>14</v>
      </c>
      <c r="C2191" t="s">
        <v>9</v>
      </c>
      <c r="D2191" t="s">
        <v>33</v>
      </c>
      <c r="E2191">
        <v>106804</v>
      </c>
      <c r="F2191" t="s">
        <v>368</v>
      </c>
      <c r="G2191">
        <v>202112</v>
      </c>
      <c r="H2191" t="s">
        <v>146</v>
      </c>
      <c r="I2191" t="s">
        <v>147</v>
      </c>
      <c r="J2191">
        <v>262.66000000000003</v>
      </c>
      <c r="K2191" t="s">
        <v>6</v>
      </c>
      <c r="L2191">
        <v>262.66000000000003</v>
      </c>
    </row>
    <row r="2192" spans="1:12" ht="15" customHeight="1">
      <c r="A2192" s="1" t="s">
        <v>1080</v>
      </c>
      <c r="B2192">
        <v>14</v>
      </c>
      <c r="C2192" t="s">
        <v>9</v>
      </c>
      <c r="D2192" t="s">
        <v>33</v>
      </c>
      <c r="E2192">
        <v>106804</v>
      </c>
      <c r="F2192" t="s">
        <v>368</v>
      </c>
      <c r="G2192">
        <v>202112</v>
      </c>
      <c r="H2192" t="s">
        <v>146</v>
      </c>
      <c r="I2192" t="s">
        <v>147</v>
      </c>
      <c r="J2192">
        <v>1189.5999999999999</v>
      </c>
      <c r="K2192" t="s">
        <v>6</v>
      </c>
      <c r="L2192">
        <v>1189.5999999999999</v>
      </c>
    </row>
    <row r="2193" spans="1:12" ht="15" customHeight="1">
      <c r="A2193" s="1" t="s">
        <v>1080</v>
      </c>
      <c r="B2193">
        <v>14</v>
      </c>
      <c r="C2193" t="s">
        <v>9</v>
      </c>
      <c r="D2193" t="s">
        <v>33</v>
      </c>
      <c r="E2193">
        <v>106804</v>
      </c>
      <c r="F2193" t="s">
        <v>368</v>
      </c>
      <c r="G2193">
        <v>202112</v>
      </c>
      <c r="H2193" t="s">
        <v>146</v>
      </c>
      <c r="I2193" t="s">
        <v>147</v>
      </c>
      <c r="J2193">
        <v>250</v>
      </c>
      <c r="K2193" t="s">
        <v>6</v>
      </c>
      <c r="L2193">
        <v>250</v>
      </c>
    </row>
    <row r="2194" spans="1:12" ht="15" customHeight="1">
      <c r="A2194" s="1" t="s">
        <v>1080</v>
      </c>
      <c r="B2194">
        <v>14</v>
      </c>
      <c r="C2194" t="s">
        <v>9</v>
      </c>
      <c r="D2194" t="s">
        <v>33</v>
      </c>
      <c r="E2194">
        <v>106804</v>
      </c>
      <c r="F2194" t="s">
        <v>368</v>
      </c>
      <c r="G2194">
        <v>202112</v>
      </c>
      <c r="H2194" t="s">
        <v>146</v>
      </c>
      <c r="I2194" t="s">
        <v>147</v>
      </c>
      <c r="J2194">
        <v>333.31</v>
      </c>
      <c r="K2194" t="s">
        <v>6</v>
      </c>
      <c r="L2194">
        <v>333.31</v>
      </c>
    </row>
    <row r="2195" spans="1:12" ht="15" customHeight="1">
      <c r="A2195" s="1" t="s">
        <v>1080</v>
      </c>
      <c r="B2195">
        <v>14</v>
      </c>
      <c r="C2195" t="s">
        <v>9</v>
      </c>
      <c r="D2195" t="s">
        <v>33</v>
      </c>
      <c r="E2195">
        <v>106804</v>
      </c>
      <c r="F2195" t="s">
        <v>368</v>
      </c>
      <c r="G2195">
        <v>202112</v>
      </c>
      <c r="H2195" t="s">
        <v>146</v>
      </c>
      <c r="I2195" t="s">
        <v>147</v>
      </c>
      <c r="J2195">
        <v>1728</v>
      </c>
      <c r="K2195" t="s">
        <v>6</v>
      </c>
      <c r="L2195">
        <v>1728</v>
      </c>
    </row>
    <row r="2196" spans="1:12" ht="15" customHeight="1">
      <c r="A2196" s="1" t="s">
        <v>1080</v>
      </c>
      <c r="B2196">
        <v>14</v>
      </c>
      <c r="C2196" t="s">
        <v>9</v>
      </c>
      <c r="D2196" t="s">
        <v>33</v>
      </c>
      <c r="E2196">
        <v>106804</v>
      </c>
      <c r="F2196" t="s">
        <v>368</v>
      </c>
      <c r="G2196">
        <v>202112</v>
      </c>
      <c r="H2196" t="s">
        <v>146</v>
      </c>
      <c r="I2196" t="s">
        <v>147</v>
      </c>
      <c r="J2196">
        <v>5220</v>
      </c>
      <c r="K2196" t="s">
        <v>6</v>
      </c>
      <c r="L2196">
        <v>5220</v>
      </c>
    </row>
    <row r="2197" spans="1:12" ht="15" customHeight="1">
      <c r="A2197" s="1" t="s">
        <v>1080</v>
      </c>
      <c r="B2197">
        <v>14</v>
      </c>
      <c r="C2197" t="s">
        <v>9</v>
      </c>
      <c r="D2197" t="s">
        <v>33</v>
      </c>
      <c r="E2197">
        <v>106804</v>
      </c>
      <c r="F2197" t="s">
        <v>368</v>
      </c>
      <c r="G2197">
        <v>202112</v>
      </c>
      <c r="H2197" t="s">
        <v>146</v>
      </c>
      <c r="I2197" t="s">
        <v>147</v>
      </c>
      <c r="J2197">
        <v>550</v>
      </c>
      <c r="K2197" t="s">
        <v>6</v>
      </c>
      <c r="L2197">
        <v>550</v>
      </c>
    </row>
    <row r="2198" spans="1:12" ht="15" customHeight="1">
      <c r="A2198" s="1" t="s">
        <v>1080</v>
      </c>
      <c r="B2198">
        <v>14</v>
      </c>
      <c r="C2198" t="s">
        <v>9</v>
      </c>
      <c r="D2198" t="s">
        <v>33</v>
      </c>
      <c r="E2198">
        <v>106804</v>
      </c>
      <c r="F2198" t="s">
        <v>368</v>
      </c>
      <c r="G2198">
        <v>202112</v>
      </c>
      <c r="H2198" t="s">
        <v>146</v>
      </c>
      <c r="I2198" t="s">
        <v>147</v>
      </c>
      <c r="J2198">
        <v>640</v>
      </c>
      <c r="K2198" t="s">
        <v>6</v>
      </c>
      <c r="L2198">
        <v>640</v>
      </c>
    </row>
    <row r="2199" spans="1:12" ht="15" customHeight="1">
      <c r="A2199" s="1" t="s">
        <v>1080</v>
      </c>
      <c r="B2199">
        <v>14</v>
      </c>
      <c r="C2199" t="s">
        <v>9</v>
      </c>
      <c r="D2199" t="s">
        <v>33</v>
      </c>
      <c r="E2199">
        <v>106804</v>
      </c>
      <c r="F2199" t="s">
        <v>368</v>
      </c>
      <c r="G2199">
        <v>202112</v>
      </c>
      <c r="H2199" t="s">
        <v>146</v>
      </c>
      <c r="I2199" t="s">
        <v>147</v>
      </c>
      <c r="J2199">
        <v>419.84</v>
      </c>
      <c r="K2199" t="s">
        <v>6</v>
      </c>
      <c r="L2199">
        <v>419.84</v>
      </c>
    </row>
    <row r="2200" spans="1:12" ht="15" customHeight="1">
      <c r="A2200" s="1" t="s">
        <v>1080</v>
      </c>
      <c r="B2200">
        <v>14</v>
      </c>
      <c r="C2200" t="s">
        <v>9</v>
      </c>
      <c r="D2200" t="s">
        <v>33</v>
      </c>
      <c r="E2200">
        <v>106804</v>
      </c>
      <c r="F2200" t="s">
        <v>368</v>
      </c>
      <c r="G2200">
        <v>202112</v>
      </c>
      <c r="H2200" t="s">
        <v>146</v>
      </c>
      <c r="I2200" t="s">
        <v>147</v>
      </c>
      <c r="J2200">
        <v>3158.36</v>
      </c>
      <c r="K2200" t="s">
        <v>6</v>
      </c>
      <c r="L2200">
        <v>3158.36</v>
      </c>
    </row>
    <row r="2201" spans="1:12" ht="15" customHeight="1">
      <c r="A2201" s="1" t="s">
        <v>1080</v>
      </c>
      <c r="B2201">
        <v>14</v>
      </c>
      <c r="C2201" t="s">
        <v>9</v>
      </c>
      <c r="D2201" t="s">
        <v>33</v>
      </c>
      <c r="E2201">
        <v>106804</v>
      </c>
      <c r="F2201" t="s">
        <v>368</v>
      </c>
      <c r="G2201">
        <v>202112</v>
      </c>
      <c r="H2201" t="s">
        <v>146</v>
      </c>
      <c r="I2201" t="s">
        <v>147</v>
      </c>
      <c r="J2201">
        <v>348.48</v>
      </c>
      <c r="K2201" t="s">
        <v>6</v>
      </c>
      <c r="L2201">
        <v>348.48</v>
      </c>
    </row>
    <row r="2202" spans="1:12" ht="15" customHeight="1">
      <c r="A2202" s="1" t="s">
        <v>1080</v>
      </c>
      <c r="B2202">
        <v>14</v>
      </c>
      <c r="C2202" t="s">
        <v>9</v>
      </c>
      <c r="D2202" t="s">
        <v>33</v>
      </c>
      <c r="E2202">
        <v>104479</v>
      </c>
      <c r="F2202" t="s">
        <v>273</v>
      </c>
      <c r="G2202">
        <v>202112</v>
      </c>
      <c r="H2202" t="s">
        <v>146</v>
      </c>
      <c r="I2202" t="s">
        <v>147</v>
      </c>
      <c r="J2202">
        <v>868.5</v>
      </c>
      <c r="K2202" t="s">
        <v>6</v>
      </c>
      <c r="L2202">
        <v>868.5</v>
      </c>
    </row>
    <row r="2203" spans="1:12" ht="15" customHeight="1">
      <c r="A2203" s="1" t="s">
        <v>1080</v>
      </c>
      <c r="B2203">
        <v>14</v>
      </c>
      <c r="C2203" t="s">
        <v>9</v>
      </c>
      <c r="D2203" t="s">
        <v>33</v>
      </c>
      <c r="E2203">
        <v>104479</v>
      </c>
      <c r="F2203" t="s">
        <v>273</v>
      </c>
      <c r="G2203">
        <v>202112</v>
      </c>
      <c r="H2203" t="s">
        <v>146</v>
      </c>
      <c r="I2203" t="s">
        <v>147</v>
      </c>
      <c r="J2203">
        <v>384</v>
      </c>
      <c r="K2203" t="s">
        <v>6</v>
      </c>
      <c r="L2203">
        <v>384</v>
      </c>
    </row>
    <row r="2204" spans="1:12" ht="15" customHeight="1">
      <c r="A2204" s="1" t="s">
        <v>1080</v>
      </c>
      <c r="B2204">
        <v>14</v>
      </c>
      <c r="C2204" t="s">
        <v>9</v>
      </c>
      <c r="D2204" t="s">
        <v>33</v>
      </c>
      <c r="E2204">
        <v>104479</v>
      </c>
      <c r="F2204" t="s">
        <v>273</v>
      </c>
      <c r="G2204">
        <v>202112</v>
      </c>
      <c r="H2204" t="s">
        <v>146</v>
      </c>
      <c r="I2204" t="s">
        <v>147</v>
      </c>
      <c r="J2204">
        <v>1570</v>
      </c>
      <c r="K2204" t="s">
        <v>6</v>
      </c>
      <c r="L2204">
        <v>1570</v>
      </c>
    </row>
    <row r="2205" spans="1:12" ht="15" customHeight="1">
      <c r="A2205" s="1" t="s">
        <v>1080</v>
      </c>
      <c r="B2205">
        <v>14</v>
      </c>
      <c r="C2205" t="s">
        <v>9</v>
      </c>
      <c r="D2205" t="s">
        <v>33</v>
      </c>
      <c r="E2205">
        <v>104479</v>
      </c>
      <c r="F2205" t="s">
        <v>273</v>
      </c>
      <c r="G2205">
        <v>202112</v>
      </c>
      <c r="H2205" t="s">
        <v>146</v>
      </c>
      <c r="I2205" t="s">
        <v>147</v>
      </c>
      <c r="J2205">
        <v>1570</v>
      </c>
      <c r="K2205" t="s">
        <v>6</v>
      </c>
      <c r="L2205">
        <v>1570</v>
      </c>
    </row>
    <row r="2206" spans="1:12" ht="15" customHeight="1">
      <c r="A2206" s="1" t="s">
        <v>1080</v>
      </c>
      <c r="B2206">
        <v>14</v>
      </c>
      <c r="C2206" t="s">
        <v>9</v>
      </c>
      <c r="D2206" t="s">
        <v>33</v>
      </c>
      <c r="E2206">
        <v>104479</v>
      </c>
      <c r="F2206" t="s">
        <v>273</v>
      </c>
      <c r="G2206">
        <v>202112</v>
      </c>
      <c r="H2206" t="s">
        <v>146</v>
      </c>
      <c r="I2206" t="s">
        <v>147</v>
      </c>
      <c r="J2206">
        <v>1570</v>
      </c>
      <c r="K2206" t="s">
        <v>6</v>
      </c>
      <c r="L2206">
        <v>1570</v>
      </c>
    </row>
    <row r="2207" spans="1:12" ht="15" customHeight="1">
      <c r="A2207" s="1" t="s">
        <v>1080</v>
      </c>
      <c r="B2207">
        <v>14</v>
      </c>
      <c r="C2207" t="s">
        <v>9</v>
      </c>
      <c r="D2207" t="s">
        <v>33</v>
      </c>
      <c r="E2207">
        <v>104479</v>
      </c>
      <c r="F2207" t="s">
        <v>273</v>
      </c>
      <c r="G2207">
        <v>202112</v>
      </c>
      <c r="H2207" t="s">
        <v>146</v>
      </c>
      <c r="I2207" t="s">
        <v>147</v>
      </c>
      <c r="J2207">
        <v>1570</v>
      </c>
      <c r="K2207" t="s">
        <v>6</v>
      </c>
      <c r="L2207">
        <v>1570</v>
      </c>
    </row>
    <row r="2208" spans="1:12" ht="15" customHeight="1">
      <c r="A2208" s="1" t="s">
        <v>1080</v>
      </c>
      <c r="B2208">
        <v>14</v>
      </c>
      <c r="C2208" t="s">
        <v>9</v>
      </c>
      <c r="D2208" t="s">
        <v>33</v>
      </c>
      <c r="E2208">
        <v>104479</v>
      </c>
      <c r="F2208" t="s">
        <v>273</v>
      </c>
      <c r="G2208">
        <v>202112</v>
      </c>
      <c r="H2208" t="s">
        <v>146</v>
      </c>
      <c r="I2208" t="s">
        <v>147</v>
      </c>
      <c r="J2208">
        <v>1570</v>
      </c>
      <c r="K2208" t="s">
        <v>6</v>
      </c>
      <c r="L2208">
        <v>1570</v>
      </c>
    </row>
    <row r="2209" spans="1:12" ht="15" customHeight="1">
      <c r="A2209" s="1" t="s">
        <v>1080</v>
      </c>
      <c r="B2209">
        <v>14</v>
      </c>
      <c r="C2209" t="s">
        <v>9</v>
      </c>
      <c r="D2209" t="s">
        <v>33</v>
      </c>
      <c r="E2209">
        <v>104479</v>
      </c>
      <c r="F2209" t="s">
        <v>273</v>
      </c>
      <c r="G2209">
        <v>202112</v>
      </c>
      <c r="H2209" t="s">
        <v>146</v>
      </c>
      <c r="I2209" t="s">
        <v>147</v>
      </c>
      <c r="J2209">
        <v>1570</v>
      </c>
      <c r="K2209" t="s">
        <v>6</v>
      </c>
      <c r="L2209">
        <v>1570</v>
      </c>
    </row>
    <row r="2210" spans="1:12">
      <c r="A2210" s="1" t="s">
        <v>1080</v>
      </c>
      <c r="B2210">
        <v>14</v>
      </c>
      <c r="C2210" t="s">
        <v>9</v>
      </c>
      <c r="D2210" t="s">
        <v>33</v>
      </c>
      <c r="E2210">
        <v>104479</v>
      </c>
      <c r="F2210" t="s">
        <v>273</v>
      </c>
      <c r="G2210">
        <v>202112</v>
      </c>
      <c r="H2210" t="s">
        <v>146</v>
      </c>
      <c r="I2210" t="s">
        <v>147</v>
      </c>
      <c r="J2210">
        <v>1570</v>
      </c>
      <c r="K2210" t="s">
        <v>6</v>
      </c>
      <c r="L2210">
        <v>1570</v>
      </c>
    </row>
    <row r="2211" spans="1:12" ht="15" customHeight="1">
      <c r="A2211" s="1" t="s">
        <v>1080</v>
      </c>
      <c r="B2211">
        <v>14</v>
      </c>
      <c r="C2211" t="s">
        <v>9</v>
      </c>
      <c r="D2211" t="s">
        <v>33</v>
      </c>
      <c r="E2211">
        <v>104479</v>
      </c>
      <c r="F2211" t="s">
        <v>273</v>
      </c>
      <c r="G2211">
        <v>202112</v>
      </c>
      <c r="H2211" t="s">
        <v>146</v>
      </c>
      <c r="I2211" t="s">
        <v>147</v>
      </c>
      <c r="J2211">
        <v>494</v>
      </c>
      <c r="K2211" t="s">
        <v>6</v>
      </c>
      <c r="L2211">
        <v>494</v>
      </c>
    </row>
    <row r="2212" spans="1:12" ht="15" customHeight="1">
      <c r="A2212" s="1" t="s">
        <v>1080</v>
      </c>
      <c r="B2212">
        <v>14</v>
      </c>
      <c r="C2212" t="s">
        <v>9</v>
      </c>
      <c r="D2212" t="s">
        <v>33</v>
      </c>
      <c r="E2212">
        <v>104479</v>
      </c>
      <c r="F2212" t="s">
        <v>273</v>
      </c>
      <c r="G2212">
        <v>202112</v>
      </c>
      <c r="H2212" t="s">
        <v>146</v>
      </c>
      <c r="I2212" t="s">
        <v>147</v>
      </c>
      <c r="J2212">
        <v>3671.2</v>
      </c>
      <c r="K2212" t="s">
        <v>6</v>
      </c>
      <c r="L2212">
        <v>3671.2</v>
      </c>
    </row>
    <row r="2213" spans="1:12" ht="15" customHeight="1">
      <c r="A2213" s="1" t="s">
        <v>1080</v>
      </c>
      <c r="B2213">
        <v>14</v>
      </c>
      <c r="C2213" t="s">
        <v>9</v>
      </c>
      <c r="D2213" t="s">
        <v>33</v>
      </c>
      <c r="E2213">
        <v>104479</v>
      </c>
      <c r="F2213" t="s">
        <v>273</v>
      </c>
      <c r="G2213">
        <v>202112</v>
      </c>
      <c r="H2213" t="s">
        <v>146</v>
      </c>
      <c r="I2213" t="s">
        <v>147</v>
      </c>
      <c r="J2213">
        <v>40</v>
      </c>
      <c r="K2213" t="s">
        <v>6</v>
      </c>
      <c r="L2213">
        <v>40</v>
      </c>
    </row>
    <row r="2214" spans="1:12" ht="15" customHeight="1">
      <c r="A2214" s="1" t="s">
        <v>1080</v>
      </c>
      <c r="B2214">
        <v>14</v>
      </c>
      <c r="C2214" t="s">
        <v>9</v>
      </c>
      <c r="D2214" t="s">
        <v>33</v>
      </c>
      <c r="E2214">
        <v>104479</v>
      </c>
      <c r="F2214" t="s">
        <v>273</v>
      </c>
      <c r="G2214">
        <v>202112</v>
      </c>
      <c r="H2214" t="s">
        <v>146</v>
      </c>
      <c r="I2214" t="s">
        <v>147</v>
      </c>
      <c r="J2214">
        <v>344</v>
      </c>
      <c r="K2214" t="s">
        <v>6</v>
      </c>
      <c r="L2214">
        <v>344</v>
      </c>
    </row>
    <row r="2215" spans="1:12" ht="15" customHeight="1">
      <c r="A2215" s="1" t="s">
        <v>1080</v>
      </c>
      <c r="B2215">
        <v>14</v>
      </c>
      <c r="C2215" t="s">
        <v>9</v>
      </c>
      <c r="D2215" t="s">
        <v>33</v>
      </c>
      <c r="E2215">
        <v>104479</v>
      </c>
      <c r="F2215" t="s">
        <v>273</v>
      </c>
      <c r="G2215">
        <v>202112</v>
      </c>
      <c r="H2215" t="s">
        <v>146</v>
      </c>
      <c r="I2215" t="s">
        <v>147</v>
      </c>
      <c r="J2215">
        <v>565.5</v>
      </c>
      <c r="K2215" t="s">
        <v>6</v>
      </c>
      <c r="L2215">
        <v>565.5</v>
      </c>
    </row>
    <row r="2216" spans="1:12" ht="15" customHeight="1">
      <c r="A2216" s="1" t="s">
        <v>1080</v>
      </c>
      <c r="B2216">
        <v>14</v>
      </c>
      <c r="C2216" t="s">
        <v>9</v>
      </c>
      <c r="D2216" t="s">
        <v>33</v>
      </c>
      <c r="E2216">
        <v>104479</v>
      </c>
      <c r="F2216" t="s">
        <v>273</v>
      </c>
      <c r="G2216">
        <v>202112</v>
      </c>
      <c r="H2216" t="s">
        <v>146</v>
      </c>
      <c r="I2216" t="s">
        <v>147</v>
      </c>
      <c r="J2216">
        <v>908.5</v>
      </c>
      <c r="K2216" t="s">
        <v>6</v>
      </c>
      <c r="L2216">
        <v>908.5</v>
      </c>
    </row>
    <row r="2217" spans="1:12" ht="15" customHeight="1">
      <c r="A2217" s="1" t="s">
        <v>1080</v>
      </c>
      <c r="B2217">
        <v>14</v>
      </c>
      <c r="C2217" t="s">
        <v>9</v>
      </c>
      <c r="D2217" t="s">
        <v>33</v>
      </c>
      <c r="E2217">
        <v>104479</v>
      </c>
      <c r="F2217" t="s">
        <v>273</v>
      </c>
      <c r="G2217">
        <v>202112</v>
      </c>
      <c r="H2217" t="s">
        <v>146</v>
      </c>
      <c r="I2217" t="s">
        <v>147</v>
      </c>
      <c r="J2217">
        <v>920</v>
      </c>
      <c r="K2217" t="s">
        <v>6</v>
      </c>
      <c r="L2217">
        <v>920</v>
      </c>
    </row>
    <row r="2218" spans="1:12">
      <c r="A2218" s="1" t="s">
        <v>1080</v>
      </c>
      <c r="B2218">
        <v>14</v>
      </c>
      <c r="C2218" t="s">
        <v>9</v>
      </c>
      <c r="D2218" t="s">
        <v>33</v>
      </c>
      <c r="E2218">
        <v>104479</v>
      </c>
      <c r="F2218" t="s">
        <v>273</v>
      </c>
      <c r="G2218">
        <v>202112</v>
      </c>
      <c r="H2218" t="s">
        <v>146</v>
      </c>
      <c r="I2218" t="s">
        <v>147</v>
      </c>
      <c r="J2218">
        <v>99.2</v>
      </c>
      <c r="K2218" t="s">
        <v>6</v>
      </c>
      <c r="L2218">
        <v>99.2</v>
      </c>
    </row>
    <row r="2219" spans="1:12" ht="15" customHeight="1">
      <c r="A2219" s="1" t="s">
        <v>1080</v>
      </c>
      <c r="B2219">
        <v>14</v>
      </c>
      <c r="C2219" t="s">
        <v>9</v>
      </c>
      <c r="D2219" t="s">
        <v>33</v>
      </c>
      <c r="E2219">
        <v>104479</v>
      </c>
      <c r="F2219" t="s">
        <v>273</v>
      </c>
      <c r="G2219">
        <v>202112</v>
      </c>
      <c r="H2219" t="s">
        <v>146</v>
      </c>
      <c r="I2219" t="s">
        <v>147</v>
      </c>
      <c r="J2219">
        <v>485.5</v>
      </c>
      <c r="K2219" t="s">
        <v>6</v>
      </c>
      <c r="L2219">
        <v>485.5</v>
      </c>
    </row>
    <row r="2220" spans="1:12" ht="15" customHeight="1">
      <c r="A2220" s="1" t="s">
        <v>1080</v>
      </c>
      <c r="B2220">
        <v>14</v>
      </c>
      <c r="C2220" t="s">
        <v>9</v>
      </c>
      <c r="D2220" t="s">
        <v>33</v>
      </c>
      <c r="E2220">
        <v>104479</v>
      </c>
      <c r="F2220" t="s">
        <v>273</v>
      </c>
      <c r="G2220">
        <v>202112</v>
      </c>
      <c r="H2220" t="s">
        <v>146</v>
      </c>
      <c r="I2220" t="s">
        <v>147</v>
      </c>
      <c r="J2220">
        <v>10439</v>
      </c>
      <c r="K2220" t="s">
        <v>6</v>
      </c>
      <c r="L2220">
        <v>10439</v>
      </c>
    </row>
    <row r="2221" spans="1:12" ht="15" customHeight="1">
      <c r="A2221" s="1" t="s">
        <v>1080</v>
      </c>
      <c r="B2221">
        <v>14</v>
      </c>
      <c r="C2221" t="s">
        <v>9</v>
      </c>
      <c r="D2221" t="s">
        <v>33</v>
      </c>
      <c r="E2221">
        <v>104479</v>
      </c>
      <c r="F2221" t="s">
        <v>273</v>
      </c>
      <c r="G2221">
        <v>202112</v>
      </c>
      <c r="H2221" t="s">
        <v>146</v>
      </c>
      <c r="I2221" t="s">
        <v>147</v>
      </c>
      <c r="J2221">
        <v>1000</v>
      </c>
      <c r="K2221" t="s">
        <v>6</v>
      </c>
      <c r="L2221">
        <v>1000</v>
      </c>
    </row>
    <row r="2222" spans="1:12" ht="15" customHeight="1">
      <c r="A2222" s="1" t="s">
        <v>1080</v>
      </c>
      <c r="B2222">
        <v>14</v>
      </c>
      <c r="C2222" t="s">
        <v>9</v>
      </c>
      <c r="D2222" t="s">
        <v>33</v>
      </c>
      <c r="E2222">
        <v>104479</v>
      </c>
      <c r="F2222" t="s">
        <v>273</v>
      </c>
      <c r="G2222">
        <v>202112</v>
      </c>
      <c r="H2222" t="s">
        <v>146</v>
      </c>
      <c r="I2222" t="s">
        <v>147</v>
      </c>
      <c r="J2222">
        <v>1950</v>
      </c>
      <c r="K2222" t="s">
        <v>6</v>
      </c>
      <c r="L2222">
        <v>1950</v>
      </c>
    </row>
    <row r="2223" spans="1:12" ht="15" customHeight="1">
      <c r="A2223" s="1" t="s">
        <v>1080</v>
      </c>
      <c r="B2223">
        <v>14</v>
      </c>
      <c r="C2223" t="s">
        <v>9</v>
      </c>
      <c r="D2223" t="s">
        <v>33</v>
      </c>
      <c r="E2223">
        <v>104479</v>
      </c>
      <c r="F2223" t="s">
        <v>273</v>
      </c>
      <c r="G2223">
        <v>202112</v>
      </c>
      <c r="H2223" t="s">
        <v>146</v>
      </c>
      <c r="I2223" t="s">
        <v>147</v>
      </c>
      <c r="J2223">
        <v>384</v>
      </c>
      <c r="K2223" t="s">
        <v>6</v>
      </c>
      <c r="L2223">
        <v>384</v>
      </c>
    </row>
    <row r="2224" spans="1:12" ht="15" customHeight="1">
      <c r="A2224" s="1" t="s">
        <v>1080</v>
      </c>
      <c r="B2224">
        <v>14</v>
      </c>
      <c r="C2224" t="s">
        <v>9</v>
      </c>
      <c r="D2224" t="s">
        <v>33</v>
      </c>
      <c r="E2224">
        <v>104479</v>
      </c>
      <c r="F2224" t="s">
        <v>273</v>
      </c>
      <c r="G2224">
        <v>202112</v>
      </c>
      <c r="H2224" t="s">
        <v>146</v>
      </c>
      <c r="I2224" t="s">
        <v>147</v>
      </c>
      <c r="J2224">
        <v>920</v>
      </c>
      <c r="K2224" t="s">
        <v>6</v>
      </c>
      <c r="L2224">
        <v>920</v>
      </c>
    </row>
    <row r="2225" spans="1:12" ht="15" customHeight="1">
      <c r="A2225" s="1" t="s">
        <v>1080</v>
      </c>
      <c r="B2225">
        <v>14</v>
      </c>
      <c r="C2225" t="s">
        <v>9</v>
      </c>
      <c r="D2225" t="s">
        <v>33</v>
      </c>
      <c r="E2225">
        <v>104479</v>
      </c>
      <c r="F2225" t="s">
        <v>273</v>
      </c>
      <c r="G2225">
        <v>202112</v>
      </c>
      <c r="H2225" t="s">
        <v>146</v>
      </c>
      <c r="I2225" t="s">
        <v>147</v>
      </c>
      <c r="J2225">
        <v>40</v>
      </c>
      <c r="K2225" t="s">
        <v>6</v>
      </c>
      <c r="L2225">
        <v>40</v>
      </c>
    </row>
    <row r="2226" spans="1:12" ht="15" customHeight="1">
      <c r="A2226" s="1" t="s">
        <v>1080</v>
      </c>
      <c r="B2226">
        <v>14</v>
      </c>
      <c r="C2226" t="s">
        <v>9</v>
      </c>
      <c r="D2226" t="s">
        <v>33</v>
      </c>
      <c r="E2226">
        <v>104479</v>
      </c>
      <c r="F2226" t="s">
        <v>273</v>
      </c>
      <c r="G2226">
        <v>202112</v>
      </c>
      <c r="H2226" t="s">
        <v>146</v>
      </c>
      <c r="I2226" t="s">
        <v>147</v>
      </c>
      <c r="J2226">
        <v>384</v>
      </c>
      <c r="K2226" t="s">
        <v>6</v>
      </c>
      <c r="L2226">
        <v>384</v>
      </c>
    </row>
    <row r="2227" spans="1:12" ht="15" customHeight="1">
      <c r="A2227" s="1" t="s">
        <v>1080</v>
      </c>
      <c r="B2227">
        <v>14</v>
      </c>
      <c r="C2227" t="s">
        <v>9</v>
      </c>
      <c r="D2227" t="s">
        <v>33</v>
      </c>
      <c r="E2227">
        <v>104479</v>
      </c>
      <c r="F2227" t="s">
        <v>273</v>
      </c>
      <c r="G2227">
        <v>202112</v>
      </c>
      <c r="H2227" t="s">
        <v>146</v>
      </c>
      <c r="I2227" t="s">
        <v>147</v>
      </c>
      <c r="J2227">
        <v>384</v>
      </c>
      <c r="K2227" t="s">
        <v>6</v>
      </c>
      <c r="L2227">
        <v>384</v>
      </c>
    </row>
    <row r="2228" spans="1:12" ht="15" customHeight="1">
      <c r="A2228" s="1" t="s">
        <v>1080</v>
      </c>
      <c r="B2228">
        <v>14</v>
      </c>
      <c r="C2228" t="s">
        <v>9</v>
      </c>
      <c r="D2228" t="s">
        <v>33</v>
      </c>
      <c r="E2228">
        <v>104479</v>
      </c>
      <c r="F2228" t="s">
        <v>273</v>
      </c>
      <c r="G2228">
        <v>202112</v>
      </c>
      <c r="H2228" t="s">
        <v>146</v>
      </c>
      <c r="I2228" t="s">
        <v>147</v>
      </c>
      <c r="J2228">
        <v>300</v>
      </c>
      <c r="K2228" t="s">
        <v>6</v>
      </c>
      <c r="L2228">
        <v>300</v>
      </c>
    </row>
    <row r="2229" spans="1:12" ht="15" customHeight="1">
      <c r="A2229" s="1" t="s">
        <v>1080</v>
      </c>
      <c r="B2229">
        <v>14</v>
      </c>
      <c r="C2229" t="s">
        <v>9</v>
      </c>
      <c r="D2229" t="s">
        <v>33</v>
      </c>
      <c r="E2229">
        <v>104479</v>
      </c>
      <c r="F2229" t="s">
        <v>273</v>
      </c>
      <c r="G2229">
        <v>202112</v>
      </c>
      <c r="H2229" t="s">
        <v>146</v>
      </c>
      <c r="I2229" t="s">
        <v>147</v>
      </c>
      <c r="J2229">
        <v>1720</v>
      </c>
      <c r="K2229" t="s">
        <v>6</v>
      </c>
      <c r="L2229">
        <v>1720</v>
      </c>
    </row>
    <row r="2230" spans="1:12" ht="15" customHeight="1">
      <c r="A2230" s="1" t="s">
        <v>1080</v>
      </c>
      <c r="B2230">
        <v>14</v>
      </c>
      <c r="C2230" t="s">
        <v>9</v>
      </c>
      <c r="D2230" t="s">
        <v>33</v>
      </c>
      <c r="E2230">
        <v>104479</v>
      </c>
      <c r="F2230" t="s">
        <v>273</v>
      </c>
      <c r="G2230">
        <v>202112</v>
      </c>
      <c r="H2230" t="s">
        <v>146</v>
      </c>
      <c r="I2230" t="s">
        <v>147</v>
      </c>
      <c r="J2230">
        <v>1550</v>
      </c>
      <c r="K2230" t="s">
        <v>6</v>
      </c>
      <c r="L2230">
        <v>1550</v>
      </c>
    </row>
    <row r="2231" spans="1:12" ht="15" customHeight="1">
      <c r="A2231" s="1" t="s">
        <v>1080</v>
      </c>
      <c r="B2231">
        <v>14</v>
      </c>
      <c r="C2231" t="s">
        <v>9</v>
      </c>
      <c r="D2231" t="s">
        <v>33</v>
      </c>
      <c r="E2231">
        <v>104479</v>
      </c>
      <c r="F2231" t="s">
        <v>273</v>
      </c>
      <c r="G2231">
        <v>202112</v>
      </c>
      <c r="H2231" t="s">
        <v>146</v>
      </c>
      <c r="I2231" t="s">
        <v>147</v>
      </c>
      <c r="J2231">
        <v>384</v>
      </c>
      <c r="K2231" t="s">
        <v>6</v>
      </c>
      <c r="L2231">
        <v>384</v>
      </c>
    </row>
    <row r="2232" spans="1:12" ht="15" customHeight="1">
      <c r="A2232" s="1" t="s">
        <v>1080</v>
      </c>
      <c r="B2232">
        <v>14</v>
      </c>
      <c r="C2232" t="s">
        <v>9</v>
      </c>
      <c r="D2232" t="s">
        <v>33</v>
      </c>
      <c r="E2232">
        <v>104479</v>
      </c>
      <c r="F2232" t="s">
        <v>273</v>
      </c>
      <c r="G2232">
        <v>202112</v>
      </c>
      <c r="H2232" t="s">
        <v>146</v>
      </c>
      <c r="I2232" t="s">
        <v>147</v>
      </c>
      <c r="J2232">
        <v>880</v>
      </c>
      <c r="K2232" t="s">
        <v>6</v>
      </c>
      <c r="L2232">
        <v>880</v>
      </c>
    </row>
    <row r="2233" spans="1:12" ht="15" customHeight="1">
      <c r="A2233" s="1" t="s">
        <v>1080</v>
      </c>
      <c r="B2233">
        <v>14</v>
      </c>
      <c r="C2233" t="s">
        <v>9</v>
      </c>
      <c r="D2233" t="s">
        <v>33</v>
      </c>
      <c r="E2233">
        <v>106804</v>
      </c>
      <c r="F2233" t="s">
        <v>368</v>
      </c>
      <c r="G2233">
        <v>202112</v>
      </c>
      <c r="H2233" t="s">
        <v>146</v>
      </c>
      <c r="I2233" t="s">
        <v>147</v>
      </c>
      <c r="J2233">
        <v>1440</v>
      </c>
      <c r="K2233" t="s">
        <v>6</v>
      </c>
      <c r="L2233">
        <v>1440</v>
      </c>
    </row>
    <row r="2234" spans="1:12" ht="15" customHeight="1">
      <c r="A2234" s="1" t="s">
        <v>1080</v>
      </c>
      <c r="B2234">
        <v>14</v>
      </c>
      <c r="C2234" t="s">
        <v>9</v>
      </c>
      <c r="D2234" t="s">
        <v>33</v>
      </c>
      <c r="E2234">
        <v>106804</v>
      </c>
      <c r="F2234" t="s">
        <v>368</v>
      </c>
      <c r="G2234">
        <v>202112</v>
      </c>
      <c r="H2234" t="s">
        <v>146</v>
      </c>
      <c r="I2234" t="s">
        <v>147</v>
      </c>
      <c r="J2234">
        <v>592.9</v>
      </c>
      <c r="K2234" t="s">
        <v>6</v>
      </c>
      <c r="L2234">
        <v>592.9</v>
      </c>
    </row>
    <row r="2235" spans="1:12" ht="15" customHeight="1">
      <c r="A2235" s="1" t="s">
        <v>1080</v>
      </c>
      <c r="B2235">
        <v>14</v>
      </c>
      <c r="C2235" t="s">
        <v>9</v>
      </c>
      <c r="D2235" t="s">
        <v>33</v>
      </c>
      <c r="E2235">
        <v>106804</v>
      </c>
      <c r="F2235" t="s">
        <v>368</v>
      </c>
      <c r="G2235">
        <v>202112</v>
      </c>
      <c r="H2235" t="s">
        <v>146</v>
      </c>
      <c r="I2235" t="s">
        <v>147</v>
      </c>
      <c r="J2235">
        <v>999.93</v>
      </c>
      <c r="K2235" t="s">
        <v>6</v>
      </c>
      <c r="L2235">
        <v>999.93</v>
      </c>
    </row>
    <row r="2236" spans="1:12" ht="15" customHeight="1">
      <c r="A2236" s="1" t="s">
        <v>1080</v>
      </c>
      <c r="B2236">
        <v>14</v>
      </c>
      <c r="C2236" t="s">
        <v>9</v>
      </c>
      <c r="D2236" t="s">
        <v>33</v>
      </c>
      <c r="E2236">
        <v>106804</v>
      </c>
      <c r="F2236" t="s">
        <v>368</v>
      </c>
      <c r="G2236">
        <v>202112</v>
      </c>
      <c r="H2236" t="s">
        <v>146</v>
      </c>
      <c r="I2236" t="s">
        <v>147</v>
      </c>
      <c r="J2236">
        <v>629.76</v>
      </c>
      <c r="K2236" t="s">
        <v>6</v>
      </c>
      <c r="L2236">
        <v>629.76</v>
      </c>
    </row>
    <row r="2237" spans="1:12" ht="15" customHeight="1">
      <c r="A2237" s="1" t="s">
        <v>1080</v>
      </c>
      <c r="B2237">
        <v>14</v>
      </c>
      <c r="C2237" t="s">
        <v>9</v>
      </c>
      <c r="D2237" t="s">
        <v>33</v>
      </c>
      <c r="E2237">
        <v>108018</v>
      </c>
      <c r="F2237" t="s">
        <v>371</v>
      </c>
      <c r="G2237">
        <v>202112</v>
      </c>
      <c r="H2237" t="s">
        <v>146</v>
      </c>
      <c r="I2237" t="s">
        <v>147</v>
      </c>
      <c r="J2237">
        <v>104</v>
      </c>
      <c r="K2237" t="s">
        <v>6</v>
      </c>
      <c r="L2237">
        <v>104</v>
      </c>
    </row>
    <row r="2238" spans="1:12" ht="15" customHeight="1">
      <c r="A2238" s="1" t="s">
        <v>1080</v>
      </c>
      <c r="B2238">
        <v>14</v>
      </c>
      <c r="C2238" t="s">
        <v>9</v>
      </c>
      <c r="D2238" t="s">
        <v>33</v>
      </c>
      <c r="E2238">
        <v>101029</v>
      </c>
      <c r="F2238" t="s">
        <v>485</v>
      </c>
      <c r="G2238">
        <v>202112</v>
      </c>
      <c r="H2238" t="s">
        <v>146</v>
      </c>
      <c r="I2238" t="s">
        <v>147</v>
      </c>
      <c r="J2238">
        <v>2178.48</v>
      </c>
      <c r="K2238" t="s">
        <v>6</v>
      </c>
      <c r="L2238">
        <v>2178.48</v>
      </c>
    </row>
    <row r="2239" spans="1:12" ht="15" customHeight="1">
      <c r="A2239" s="1" t="s">
        <v>1080</v>
      </c>
      <c r="B2239">
        <v>14</v>
      </c>
      <c r="C2239" t="s">
        <v>9</v>
      </c>
      <c r="D2239" t="s">
        <v>33</v>
      </c>
      <c r="E2239">
        <v>102452</v>
      </c>
      <c r="F2239" t="s">
        <v>378</v>
      </c>
      <c r="G2239">
        <v>202112</v>
      </c>
      <c r="H2239" t="s">
        <v>146</v>
      </c>
      <c r="I2239" t="s">
        <v>147</v>
      </c>
      <c r="J2239">
        <v>1113.56</v>
      </c>
      <c r="K2239" t="s">
        <v>6</v>
      </c>
      <c r="L2239">
        <v>1113.56</v>
      </c>
    </row>
    <row r="2240" spans="1:12" ht="15" customHeight="1">
      <c r="A2240" s="1" t="s">
        <v>1080</v>
      </c>
      <c r="B2240">
        <v>14</v>
      </c>
      <c r="C2240" t="s">
        <v>9</v>
      </c>
      <c r="D2240" t="s">
        <v>33</v>
      </c>
      <c r="E2240">
        <v>105542</v>
      </c>
      <c r="F2240" t="s">
        <v>487</v>
      </c>
      <c r="G2240">
        <v>202112</v>
      </c>
      <c r="H2240" t="s">
        <v>146</v>
      </c>
      <c r="I2240" t="s">
        <v>147</v>
      </c>
      <c r="J2240">
        <v>636</v>
      </c>
      <c r="K2240" t="s">
        <v>6</v>
      </c>
      <c r="L2240">
        <v>636</v>
      </c>
    </row>
    <row r="2241" spans="1:12" ht="15" customHeight="1">
      <c r="A2241" s="1" t="s">
        <v>1080</v>
      </c>
      <c r="B2241">
        <v>14</v>
      </c>
      <c r="C2241" t="s">
        <v>9</v>
      </c>
      <c r="D2241" t="s">
        <v>33</v>
      </c>
      <c r="E2241">
        <v>100742</v>
      </c>
      <c r="F2241" t="s">
        <v>221</v>
      </c>
      <c r="G2241">
        <v>202112</v>
      </c>
      <c r="H2241" t="s">
        <v>146</v>
      </c>
      <c r="I2241" t="s">
        <v>147</v>
      </c>
      <c r="J2241">
        <v>171.6</v>
      </c>
      <c r="K2241" t="s">
        <v>6</v>
      </c>
      <c r="L2241">
        <v>171.6</v>
      </c>
    </row>
    <row r="2242" spans="1:12" ht="15" customHeight="1">
      <c r="A2242" s="1" t="s">
        <v>1080</v>
      </c>
      <c r="B2242">
        <v>14</v>
      </c>
      <c r="C2242" t="s">
        <v>9</v>
      </c>
      <c r="D2242" t="s">
        <v>33</v>
      </c>
      <c r="E2242">
        <v>100742</v>
      </c>
      <c r="F2242" t="s">
        <v>221</v>
      </c>
      <c r="G2242">
        <v>202112</v>
      </c>
      <c r="H2242" t="s">
        <v>146</v>
      </c>
      <c r="I2242" t="s">
        <v>147</v>
      </c>
      <c r="J2242">
        <v>286</v>
      </c>
      <c r="K2242" t="s">
        <v>6</v>
      </c>
      <c r="L2242">
        <v>286</v>
      </c>
    </row>
    <row r="2243" spans="1:12" ht="15" customHeight="1">
      <c r="A2243" s="1" t="s">
        <v>1080</v>
      </c>
      <c r="B2243">
        <v>14</v>
      </c>
      <c r="C2243" t="s">
        <v>9</v>
      </c>
      <c r="D2243" t="s">
        <v>33</v>
      </c>
      <c r="E2243">
        <v>104479</v>
      </c>
      <c r="F2243" t="s">
        <v>273</v>
      </c>
      <c r="G2243">
        <v>202112</v>
      </c>
      <c r="H2243" t="s">
        <v>146</v>
      </c>
      <c r="I2243" t="s">
        <v>147</v>
      </c>
      <c r="J2243">
        <v>133.30000000000001</v>
      </c>
      <c r="K2243" t="s">
        <v>6</v>
      </c>
      <c r="L2243">
        <v>133.30000000000001</v>
      </c>
    </row>
    <row r="2244" spans="1:12" ht="15" customHeight="1">
      <c r="A2244" s="1" t="s">
        <v>1080</v>
      </c>
      <c r="B2244">
        <v>14</v>
      </c>
      <c r="C2244" t="s">
        <v>9</v>
      </c>
      <c r="D2244" t="s">
        <v>33</v>
      </c>
      <c r="E2244">
        <v>104479</v>
      </c>
      <c r="F2244" t="s">
        <v>273</v>
      </c>
      <c r="G2244">
        <v>202112</v>
      </c>
      <c r="H2244" t="s">
        <v>146</v>
      </c>
      <c r="I2244" t="s">
        <v>147</v>
      </c>
      <c r="J2244">
        <v>384</v>
      </c>
      <c r="K2244" t="s">
        <v>6</v>
      </c>
      <c r="L2244">
        <v>384</v>
      </c>
    </row>
    <row r="2245" spans="1:12" ht="15" customHeight="1">
      <c r="A2245" s="1" t="s">
        <v>1080</v>
      </c>
      <c r="B2245">
        <v>14</v>
      </c>
      <c r="C2245" t="s">
        <v>9</v>
      </c>
      <c r="D2245" t="s">
        <v>33</v>
      </c>
      <c r="E2245">
        <v>104479</v>
      </c>
      <c r="F2245" t="s">
        <v>273</v>
      </c>
      <c r="G2245">
        <v>202112</v>
      </c>
      <c r="H2245" t="s">
        <v>146</v>
      </c>
      <c r="I2245" t="s">
        <v>147</v>
      </c>
      <c r="J2245">
        <v>2405</v>
      </c>
      <c r="K2245" t="s">
        <v>6</v>
      </c>
      <c r="L2245">
        <v>2405</v>
      </c>
    </row>
    <row r="2246" spans="1:12" ht="15" customHeight="1">
      <c r="A2246" s="1" t="s">
        <v>1080</v>
      </c>
      <c r="B2246">
        <v>14</v>
      </c>
      <c r="C2246" t="s">
        <v>9</v>
      </c>
      <c r="D2246" t="s">
        <v>33</v>
      </c>
      <c r="E2246">
        <v>104479</v>
      </c>
      <c r="F2246" t="s">
        <v>273</v>
      </c>
      <c r="G2246">
        <v>202112</v>
      </c>
      <c r="H2246" t="s">
        <v>146</v>
      </c>
      <c r="I2246" t="s">
        <v>147</v>
      </c>
      <c r="J2246">
        <v>6675.5</v>
      </c>
      <c r="K2246" t="s">
        <v>6</v>
      </c>
      <c r="L2246">
        <v>6675.5</v>
      </c>
    </row>
    <row r="2247" spans="1:12" ht="15" customHeight="1">
      <c r="A2247" s="1" t="s">
        <v>1080</v>
      </c>
      <c r="B2247">
        <v>14</v>
      </c>
      <c r="C2247" t="s">
        <v>9</v>
      </c>
      <c r="D2247" t="s">
        <v>33</v>
      </c>
      <c r="E2247">
        <v>104479</v>
      </c>
      <c r="F2247" t="s">
        <v>273</v>
      </c>
      <c r="G2247">
        <v>202112</v>
      </c>
      <c r="H2247" t="s">
        <v>146</v>
      </c>
      <c r="I2247" t="s">
        <v>147</v>
      </c>
      <c r="J2247">
        <v>255.5</v>
      </c>
      <c r="K2247" t="s">
        <v>6</v>
      </c>
      <c r="L2247">
        <v>255.5</v>
      </c>
    </row>
    <row r="2248" spans="1:12" ht="15" customHeight="1">
      <c r="A2248" s="1" t="s">
        <v>1080</v>
      </c>
      <c r="B2248">
        <v>14</v>
      </c>
      <c r="C2248" t="s">
        <v>9</v>
      </c>
      <c r="D2248" t="s">
        <v>33</v>
      </c>
      <c r="E2248">
        <v>104479</v>
      </c>
      <c r="F2248" t="s">
        <v>273</v>
      </c>
      <c r="G2248">
        <v>202112</v>
      </c>
      <c r="H2248" t="s">
        <v>146</v>
      </c>
      <c r="I2248" t="s">
        <v>147</v>
      </c>
      <c r="J2248">
        <v>384</v>
      </c>
      <c r="K2248" t="s">
        <v>6</v>
      </c>
      <c r="L2248">
        <v>384</v>
      </c>
    </row>
    <row r="2249" spans="1:12" ht="15" customHeight="1">
      <c r="A2249" s="1" t="s">
        <v>1080</v>
      </c>
      <c r="B2249">
        <v>14</v>
      </c>
      <c r="C2249" t="s">
        <v>9</v>
      </c>
      <c r="D2249" t="s">
        <v>33</v>
      </c>
      <c r="E2249">
        <v>104479</v>
      </c>
      <c r="F2249" t="s">
        <v>273</v>
      </c>
      <c r="G2249">
        <v>202112</v>
      </c>
      <c r="H2249" t="s">
        <v>146</v>
      </c>
      <c r="I2249" t="s">
        <v>147</v>
      </c>
      <c r="J2249">
        <v>650</v>
      </c>
      <c r="K2249" t="s">
        <v>6</v>
      </c>
      <c r="L2249">
        <v>650</v>
      </c>
    </row>
    <row r="2250" spans="1:12" ht="15" customHeight="1">
      <c r="A2250" s="1" t="s">
        <v>1080</v>
      </c>
      <c r="B2250">
        <v>14</v>
      </c>
      <c r="C2250" t="s">
        <v>9</v>
      </c>
      <c r="D2250" t="s">
        <v>33</v>
      </c>
      <c r="E2250">
        <v>104479</v>
      </c>
      <c r="F2250" t="s">
        <v>273</v>
      </c>
      <c r="G2250">
        <v>202112</v>
      </c>
      <c r="H2250" t="s">
        <v>146</v>
      </c>
      <c r="I2250" t="s">
        <v>147</v>
      </c>
      <c r="J2250">
        <v>40</v>
      </c>
      <c r="K2250" t="s">
        <v>6</v>
      </c>
      <c r="L2250">
        <v>40</v>
      </c>
    </row>
    <row r="2251" spans="1:12" ht="15" customHeight="1">
      <c r="A2251" s="1" t="s">
        <v>1080</v>
      </c>
      <c r="B2251">
        <v>14</v>
      </c>
      <c r="C2251" t="s">
        <v>9</v>
      </c>
      <c r="D2251" t="s">
        <v>33</v>
      </c>
      <c r="E2251">
        <v>104479</v>
      </c>
      <c r="F2251" t="s">
        <v>273</v>
      </c>
      <c r="G2251">
        <v>202112</v>
      </c>
      <c r="H2251" t="s">
        <v>146</v>
      </c>
      <c r="I2251" t="s">
        <v>147</v>
      </c>
      <c r="J2251">
        <v>384</v>
      </c>
      <c r="K2251" t="s">
        <v>6</v>
      </c>
      <c r="L2251">
        <v>384</v>
      </c>
    </row>
    <row r="2252" spans="1:12" ht="15" customHeight="1">
      <c r="A2252" s="1" t="s">
        <v>1080</v>
      </c>
      <c r="B2252">
        <v>14</v>
      </c>
      <c r="C2252" t="s">
        <v>9</v>
      </c>
      <c r="D2252" t="s">
        <v>33</v>
      </c>
      <c r="E2252">
        <v>104479</v>
      </c>
      <c r="F2252" t="s">
        <v>273</v>
      </c>
      <c r="G2252">
        <v>202112</v>
      </c>
      <c r="H2252" t="s">
        <v>146</v>
      </c>
      <c r="I2252" t="s">
        <v>147</v>
      </c>
      <c r="J2252">
        <v>175.5</v>
      </c>
      <c r="K2252" t="s">
        <v>6</v>
      </c>
      <c r="L2252">
        <v>175.5</v>
      </c>
    </row>
    <row r="2253" spans="1:12" ht="15" customHeight="1">
      <c r="A2253" s="1" t="s">
        <v>1080</v>
      </c>
      <c r="B2253">
        <v>14</v>
      </c>
      <c r="C2253" t="s">
        <v>9</v>
      </c>
      <c r="D2253" t="s">
        <v>33</v>
      </c>
      <c r="E2253">
        <v>104479</v>
      </c>
      <c r="F2253" t="s">
        <v>273</v>
      </c>
      <c r="G2253">
        <v>202112</v>
      </c>
      <c r="H2253" t="s">
        <v>146</v>
      </c>
      <c r="I2253" t="s">
        <v>147</v>
      </c>
      <c r="J2253">
        <v>7195.5</v>
      </c>
      <c r="K2253" t="s">
        <v>6</v>
      </c>
      <c r="L2253">
        <v>7195.5</v>
      </c>
    </row>
    <row r="2254" spans="1:12" ht="15" customHeight="1">
      <c r="A2254" s="1" t="s">
        <v>1080</v>
      </c>
      <c r="B2254">
        <v>14</v>
      </c>
      <c r="C2254" t="s">
        <v>9</v>
      </c>
      <c r="D2254" t="s">
        <v>33</v>
      </c>
      <c r="E2254">
        <v>104479</v>
      </c>
      <c r="F2254" t="s">
        <v>273</v>
      </c>
      <c r="G2254">
        <v>202112</v>
      </c>
      <c r="H2254" t="s">
        <v>146</v>
      </c>
      <c r="I2254" t="s">
        <v>147</v>
      </c>
      <c r="J2254">
        <v>384</v>
      </c>
      <c r="K2254" t="s">
        <v>6</v>
      </c>
      <c r="L2254">
        <v>384</v>
      </c>
    </row>
    <row r="2255" spans="1:12" ht="15" customHeight="1">
      <c r="A2255" s="1" t="s">
        <v>1080</v>
      </c>
      <c r="B2255">
        <v>14</v>
      </c>
      <c r="C2255" t="s">
        <v>9</v>
      </c>
      <c r="D2255" t="s">
        <v>33</v>
      </c>
      <c r="E2255">
        <v>104479</v>
      </c>
      <c r="F2255" t="s">
        <v>273</v>
      </c>
      <c r="G2255">
        <v>202112</v>
      </c>
      <c r="H2255" t="s">
        <v>146</v>
      </c>
      <c r="I2255" t="s">
        <v>147</v>
      </c>
      <c r="J2255">
        <v>384</v>
      </c>
      <c r="K2255" t="s">
        <v>6</v>
      </c>
      <c r="L2255">
        <v>384</v>
      </c>
    </row>
    <row r="2256" spans="1:12" ht="15" customHeight="1">
      <c r="A2256" s="1" t="s">
        <v>1080</v>
      </c>
      <c r="B2256">
        <v>14</v>
      </c>
      <c r="C2256" t="s">
        <v>9</v>
      </c>
      <c r="D2256" t="s">
        <v>33</v>
      </c>
      <c r="E2256">
        <v>104479</v>
      </c>
      <c r="F2256" t="s">
        <v>273</v>
      </c>
      <c r="G2256">
        <v>202112</v>
      </c>
      <c r="H2256" t="s">
        <v>146</v>
      </c>
      <c r="I2256" t="s">
        <v>147</v>
      </c>
      <c r="J2256">
        <v>960</v>
      </c>
      <c r="K2256" t="s">
        <v>6</v>
      </c>
      <c r="L2256">
        <v>960</v>
      </c>
    </row>
    <row r="2257" spans="1:12" ht="15" customHeight="1">
      <c r="A2257" s="1" t="s">
        <v>1080</v>
      </c>
      <c r="B2257">
        <v>14</v>
      </c>
      <c r="C2257" t="s">
        <v>9</v>
      </c>
      <c r="D2257" t="s">
        <v>33</v>
      </c>
      <c r="E2257">
        <v>104479</v>
      </c>
      <c r="F2257" t="s">
        <v>273</v>
      </c>
      <c r="G2257">
        <v>202112</v>
      </c>
      <c r="H2257" t="s">
        <v>146</v>
      </c>
      <c r="I2257" t="s">
        <v>147</v>
      </c>
      <c r="J2257">
        <v>297.60000000000002</v>
      </c>
      <c r="K2257" t="s">
        <v>6</v>
      </c>
      <c r="L2257">
        <v>297.60000000000002</v>
      </c>
    </row>
    <row r="2258" spans="1:12" ht="15" customHeight="1">
      <c r="A2258" s="1" t="s">
        <v>1080</v>
      </c>
      <c r="B2258">
        <v>14</v>
      </c>
      <c r="C2258" t="s">
        <v>9</v>
      </c>
      <c r="D2258" t="s">
        <v>33</v>
      </c>
      <c r="E2258">
        <v>104479</v>
      </c>
      <c r="F2258" t="s">
        <v>273</v>
      </c>
      <c r="G2258">
        <v>202112</v>
      </c>
      <c r="H2258" t="s">
        <v>146</v>
      </c>
      <c r="I2258" t="s">
        <v>147</v>
      </c>
      <c r="J2258">
        <v>49.6</v>
      </c>
      <c r="K2258" t="s">
        <v>6</v>
      </c>
      <c r="L2258">
        <v>49.6</v>
      </c>
    </row>
    <row r="2259" spans="1:12" ht="15" customHeight="1">
      <c r="A2259" s="1" t="s">
        <v>1080</v>
      </c>
      <c r="B2259">
        <v>14</v>
      </c>
      <c r="C2259" t="s">
        <v>9</v>
      </c>
      <c r="D2259" t="s">
        <v>33</v>
      </c>
      <c r="E2259">
        <v>104479</v>
      </c>
      <c r="F2259" t="s">
        <v>273</v>
      </c>
      <c r="G2259">
        <v>202112</v>
      </c>
      <c r="H2259" t="s">
        <v>146</v>
      </c>
      <c r="I2259" t="s">
        <v>147</v>
      </c>
      <c r="J2259">
        <v>2820</v>
      </c>
      <c r="K2259" t="s">
        <v>6</v>
      </c>
      <c r="L2259">
        <v>2820</v>
      </c>
    </row>
    <row r="2260" spans="1:12" ht="15" customHeight="1">
      <c r="A2260" s="1" t="s">
        <v>1080</v>
      </c>
      <c r="B2260">
        <v>14</v>
      </c>
      <c r="C2260" t="s">
        <v>9</v>
      </c>
      <c r="D2260" t="s">
        <v>33</v>
      </c>
      <c r="E2260">
        <v>104479</v>
      </c>
      <c r="F2260" t="s">
        <v>273</v>
      </c>
      <c r="G2260">
        <v>202112</v>
      </c>
      <c r="H2260" t="s">
        <v>146</v>
      </c>
      <c r="I2260" t="s">
        <v>147</v>
      </c>
      <c r="J2260">
        <v>10322</v>
      </c>
      <c r="K2260" t="s">
        <v>6</v>
      </c>
      <c r="L2260">
        <v>10322</v>
      </c>
    </row>
    <row r="2261" spans="1:12" ht="15" customHeight="1">
      <c r="A2261" s="1" t="s">
        <v>1080</v>
      </c>
      <c r="B2261">
        <v>14</v>
      </c>
      <c r="C2261" t="s">
        <v>9</v>
      </c>
      <c r="D2261" t="s">
        <v>33</v>
      </c>
      <c r="E2261">
        <v>104479</v>
      </c>
      <c r="F2261" t="s">
        <v>273</v>
      </c>
      <c r="G2261">
        <v>202112</v>
      </c>
      <c r="H2261" t="s">
        <v>146</v>
      </c>
      <c r="I2261" t="s">
        <v>147</v>
      </c>
      <c r="J2261">
        <v>384</v>
      </c>
      <c r="K2261" t="s">
        <v>6</v>
      </c>
      <c r="L2261">
        <v>384</v>
      </c>
    </row>
    <row r="2262" spans="1:12" ht="15" customHeight="1">
      <c r="A2262" s="1" t="s">
        <v>1080</v>
      </c>
      <c r="B2262">
        <v>14</v>
      </c>
      <c r="C2262" t="s">
        <v>9</v>
      </c>
      <c r="D2262" t="s">
        <v>33</v>
      </c>
      <c r="E2262">
        <v>104479</v>
      </c>
      <c r="F2262" t="s">
        <v>273</v>
      </c>
      <c r="G2262">
        <v>202112</v>
      </c>
      <c r="H2262" t="s">
        <v>146</v>
      </c>
      <c r="I2262" t="s">
        <v>147</v>
      </c>
      <c r="J2262">
        <v>424</v>
      </c>
      <c r="K2262" t="s">
        <v>6</v>
      </c>
      <c r="L2262">
        <v>424</v>
      </c>
    </row>
    <row r="2263" spans="1:12" ht="15" customHeight="1">
      <c r="A2263" s="1" t="s">
        <v>1080</v>
      </c>
      <c r="B2263">
        <v>14</v>
      </c>
      <c r="C2263" t="s">
        <v>9</v>
      </c>
      <c r="D2263" t="s">
        <v>33</v>
      </c>
      <c r="E2263">
        <v>104479</v>
      </c>
      <c r="F2263" t="s">
        <v>273</v>
      </c>
      <c r="G2263">
        <v>202112</v>
      </c>
      <c r="H2263" t="s">
        <v>146</v>
      </c>
      <c r="I2263" t="s">
        <v>147</v>
      </c>
      <c r="J2263">
        <v>384</v>
      </c>
      <c r="K2263" t="s">
        <v>6</v>
      </c>
      <c r="L2263">
        <v>384</v>
      </c>
    </row>
    <row r="2264" spans="1:12" ht="15" customHeight="1">
      <c r="A2264" s="1" t="s">
        <v>1080</v>
      </c>
      <c r="B2264">
        <v>14</v>
      </c>
      <c r="C2264" t="s">
        <v>9</v>
      </c>
      <c r="D2264" t="s">
        <v>33</v>
      </c>
      <c r="E2264">
        <v>104479</v>
      </c>
      <c r="F2264" t="s">
        <v>273</v>
      </c>
      <c r="G2264">
        <v>202112</v>
      </c>
      <c r="H2264" t="s">
        <v>146</v>
      </c>
      <c r="I2264" t="s">
        <v>147</v>
      </c>
      <c r="J2264">
        <v>600</v>
      </c>
      <c r="K2264" t="s">
        <v>6</v>
      </c>
      <c r="L2264">
        <v>600</v>
      </c>
    </row>
    <row r="2265" spans="1:12" ht="15" customHeight="1">
      <c r="A2265" s="1" t="s">
        <v>1080</v>
      </c>
      <c r="B2265">
        <v>14</v>
      </c>
      <c r="C2265" t="s">
        <v>9</v>
      </c>
      <c r="D2265" t="s">
        <v>33</v>
      </c>
      <c r="E2265">
        <v>104479</v>
      </c>
      <c r="F2265" t="s">
        <v>273</v>
      </c>
      <c r="G2265">
        <v>202112</v>
      </c>
      <c r="H2265" t="s">
        <v>146</v>
      </c>
      <c r="I2265" t="s">
        <v>147</v>
      </c>
      <c r="J2265">
        <v>384</v>
      </c>
      <c r="K2265" t="s">
        <v>6</v>
      </c>
      <c r="L2265">
        <v>384</v>
      </c>
    </row>
    <row r="2266" spans="1:12" ht="15" customHeight="1">
      <c r="A2266" s="1" t="s">
        <v>1080</v>
      </c>
      <c r="B2266">
        <v>14</v>
      </c>
      <c r="C2266" t="s">
        <v>9</v>
      </c>
      <c r="D2266" t="s">
        <v>33</v>
      </c>
      <c r="E2266">
        <v>104479</v>
      </c>
      <c r="F2266" t="s">
        <v>273</v>
      </c>
      <c r="G2266">
        <v>202112</v>
      </c>
      <c r="H2266" t="s">
        <v>146</v>
      </c>
      <c r="I2266" t="s">
        <v>147</v>
      </c>
      <c r="J2266">
        <v>384</v>
      </c>
      <c r="K2266" t="s">
        <v>6</v>
      </c>
      <c r="L2266">
        <v>384</v>
      </c>
    </row>
    <row r="2267" spans="1:12" ht="15" customHeight="1">
      <c r="A2267" s="1" t="s">
        <v>1080</v>
      </c>
      <c r="B2267">
        <v>14</v>
      </c>
      <c r="C2267" t="s">
        <v>9</v>
      </c>
      <c r="D2267" t="s">
        <v>33</v>
      </c>
      <c r="E2267">
        <v>104479</v>
      </c>
      <c r="F2267" t="s">
        <v>273</v>
      </c>
      <c r="G2267">
        <v>202112</v>
      </c>
      <c r="H2267" t="s">
        <v>146</v>
      </c>
      <c r="I2267" t="s">
        <v>147</v>
      </c>
      <c r="J2267">
        <v>40</v>
      </c>
      <c r="K2267" t="s">
        <v>6</v>
      </c>
      <c r="L2267">
        <v>40</v>
      </c>
    </row>
    <row r="2268" spans="1:12" ht="15" customHeight="1">
      <c r="A2268" s="1" t="s">
        <v>1080</v>
      </c>
      <c r="B2268">
        <v>14</v>
      </c>
      <c r="C2268" t="s">
        <v>9</v>
      </c>
      <c r="D2268" t="s">
        <v>33</v>
      </c>
      <c r="E2268">
        <v>104479</v>
      </c>
      <c r="F2268" t="s">
        <v>273</v>
      </c>
      <c r="G2268">
        <v>202112</v>
      </c>
      <c r="H2268" t="s">
        <v>146</v>
      </c>
      <c r="I2268" t="s">
        <v>147</v>
      </c>
      <c r="J2268">
        <v>1080</v>
      </c>
      <c r="K2268" t="s">
        <v>6</v>
      </c>
      <c r="L2268">
        <v>1080</v>
      </c>
    </row>
    <row r="2269" spans="1:12" ht="15" customHeight="1">
      <c r="A2269" s="1" t="s">
        <v>1080</v>
      </c>
      <c r="B2269">
        <v>14</v>
      </c>
      <c r="C2269" t="s">
        <v>9</v>
      </c>
      <c r="D2269" t="s">
        <v>33</v>
      </c>
      <c r="E2269">
        <v>104479</v>
      </c>
      <c r="F2269" t="s">
        <v>273</v>
      </c>
      <c r="G2269">
        <v>202112</v>
      </c>
      <c r="H2269" t="s">
        <v>146</v>
      </c>
      <c r="I2269" t="s">
        <v>147</v>
      </c>
      <c r="J2269">
        <v>424</v>
      </c>
      <c r="K2269" t="s">
        <v>6</v>
      </c>
      <c r="L2269">
        <v>424</v>
      </c>
    </row>
    <row r="2270" spans="1:12" ht="15" customHeight="1">
      <c r="A2270" s="1" t="s">
        <v>1080</v>
      </c>
      <c r="B2270">
        <v>14</v>
      </c>
      <c r="C2270" t="s">
        <v>9</v>
      </c>
      <c r="D2270" t="s">
        <v>33</v>
      </c>
      <c r="E2270">
        <v>104479</v>
      </c>
      <c r="F2270" t="s">
        <v>273</v>
      </c>
      <c r="G2270">
        <v>202112</v>
      </c>
      <c r="H2270" t="s">
        <v>146</v>
      </c>
      <c r="I2270" t="s">
        <v>147</v>
      </c>
      <c r="J2270">
        <v>953.5</v>
      </c>
      <c r="K2270" t="s">
        <v>6</v>
      </c>
      <c r="L2270">
        <v>953.5</v>
      </c>
    </row>
    <row r="2271" spans="1:12" ht="15" customHeight="1">
      <c r="A2271" s="1" t="s">
        <v>1080</v>
      </c>
      <c r="B2271">
        <v>14</v>
      </c>
      <c r="C2271" t="s">
        <v>9</v>
      </c>
      <c r="D2271" t="s">
        <v>33</v>
      </c>
      <c r="E2271">
        <v>104479</v>
      </c>
      <c r="F2271" t="s">
        <v>273</v>
      </c>
      <c r="G2271">
        <v>202112</v>
      </c>
      <c r="H2271" t="s">
        <v>146</v>
      </c>
      <c r="I2271" t="s">
        <v>147</v>
      </c>
      <c r="J2271">
        <v>908.5</v>
      </c>
      <c r="K2271" t="s">
        <v>6</v>
      </c>
      <c r="L2271">
        <v>908.5</v>
      </c>
    </row>
    <row r="2272" spans="1:12" ht="15" customHeight="1">
      <c r="A2272" s="1" t="s">
        <v>1080</v>
      </c>
      <c r="B2272">
        <v>14</v>
      </c>
      <c r="C2272" t="s">
        <v>9</v>
      </c>
      <c r="D2272" t="s">
        <v>33</v>
      </c>
      <c r="E2272">
        <v>104479</v>
      </c>
      <c r="F2272" t="s">
        <v>273</v>
      </c>
      <c r="G2272">
        <v>202112</v>
      </c>
      <c r="H2272" t="s">
        <v>146</v>
      </c>
      <c r="I2272" t="s">
        <v>147</v>
      </c>
      <c r="J2272">
        <v>80</v>
      </c>
      <c r="K2272" t="s">
        <v>6</v>
      </c>
      <c r="L2272">
        <v>80</v>
      </c>
    </row>
    <row r="2273" spans="1:12" ht="15" customHeight="1">
      <c r="A2273" s="1" t="s">
        <v>1080</v>
      </c>
      <c r="B2273">
        <v>14</v>
      </c>
      <c r="C2273" t="s">
        <v>9</v>
      </c>
      <c r="D2273" t="s">
        <v>33</v>
      </c>
      <c r="E2273">
        <v>104479</v>
      </c>
      <c r="F2273" t="s">
        <v>273</v>
      </c>
      <c r="G2273">
        <v>202112</v>
      </c>
      <c r="H2273" t="s">
        <v>146</v>
      </c>
      <c r="I2273" t="s">
        <v>147</v>
      </c>
      <c r="J2273">
        <v>1662.5</v>
      </c>
      <c r="K2273" t="s">
        <v>6</v>
      </c>
      <c r="L2273">
        <v>1662.5</v>
      </c>
    </row>
    <row r="2274" spans="1:12" ht="15" customHeight="1">
      <c r="A2274" s="1" t="s">
        <v>1080</v>
      </c>
      <c r="B2274">
        <v>14</v>
      </c>
      <c r="C2274" t="s">
        <v>9</v>
      </c>
      <c r="D2274" t="s">
        <v>33</v>
      </c>
      <c r="E2274">
        <v>100742</v>
      </c>
      <c r="F2274" t="s">
        <v>221</v>
      </c>
      <c r="G2274">
        <v>202112</v>
      </c>
      <c r="H2274" t="s">
        <v>146</v>
      </c>
      <c r="I2274" t="s">
        <v>147</v>
      </c>
      <c r="J2274">
        <v>315.94</v>
      </c>
      <c r="K2274" t="s">
        <v>6</v>
      </c>
      <c r="L2274">
        <v>315.94</v>
      </c>
    </row>
    <row r="2275" spans="1:12" ht="15" customHeight="1">
      <c r="A2275" s="1" t="s">
        <v>1080</v>
      </c>
      <c r="B2275">
        <v>14</v>
      </c>
      <c r="C2275" t="s">
        <v>9</v>
      </c>
      <c r="D2275" t="s">
        <v>33</v>
      </c>
      <c r="E2275">
        <v>100742</v>
      </c>
      <c r="F2275" t="s">
        <v>221</v>
      </c>
      <c r="G2275">
        <v>202112</v>
      </c>
      <c r="H2275" t="s">
        <v>146</v>
      </c>
      <c r="I2275" t="s">
        <v>147</v>
      </c>
      <c r="J2275">
        <v>170.64</v>
      </c>
      <c r="K2275" t="s">
        <v>6</v>
      </c>
      <c r="L2275">
        <v>170.64</v>
      </c>
    </row>
    <row r="2276" spans="1:12" ht="15" customHeight="1">
      <c r="A2276" s="1" t="s">
        <v>1080</v>
      </c>
      <c r="B2276">
        <v>14</v>
      </c>
      <c r="C2276" t="s">
        <v>9</v>
      </c>
      <c r="D2276" t="s">
        <v>33</v>
      </c>
      <c r="E2276">
        <v>100742</v>
      </c>
      <c r="F2276" t="s">
        <v>221</v>
      </c>
      <c r="G2276">
        <v>202112</v>
      </c>
      <c r="H2276" t="s">
        <v>146</v>
      </c>
      <c r="I2276" t="s">
        <v>147</v>
      </c>
      <c r="J2276">
        <v>27.6</v>
      </c>
      <c r="K2276" t="s">
        <v>6</v>
      </c>
      <c r="L2276">
        <v>27.6</v>
      </c>
    </row>
    <row r="2277" spans="1:12" ht="15" customHeight="1">
      <c r="A2277" s="1" t="s">
        <v>1080</v>
      </c>
      <c r="B2277">
        <v>14</v>
      </c>
      <c r="C2277" t="s">
        <v>9</v>
      </c>
      <c r="D2277" t="s">
        <v>33</v>
      </c>
      <c r="E2277">
        <v>100742</v>
      </c>
      <c r="F2277" t="s">
        <v>221</v>
      </c>
      <c r="G2277">
        <v>202112</v>
      </c>
      <c r="H2277" t="s">
        <v>146</v>
      </c>
      <c r="I2277" t="s">
        <v>147</v>
      </c>
      <c r="J2277">
        <v>363</v>
      </c>
      <c r="K2277" t="s">
        <v>6</v>
      </c>
      <c r="L2277">
        <v>363</v>
      </c>
    </row>
    <row r="2278" spans="1:12" ht="15" customHeight="1">
      <c r="A2278" s="1" t="s">
        <v>1080</v>
      </c>
      <c r="B2278">
        <v>14</v>
      </c>
      <c r="C2278" t="s">
        <v>9</v>
      </c>
      <c r="D2278" t="s">
        <v>33</v>
      </c>
      <c r="E2278">
        <v>100742</v>
      </c>
      <c r="F2278" t="s">
        <v>221</v>
      </c>
      <c r="G2278">
        <v>202112</v>
      </c>
      <c r="H2278" t="s">
        <v>146</v>
      </c>
      <c r="I2278" t="s">
        <v>147</v>
      </c>
      <c r="J2278">
        <v>56.03</v>
      </c>
      <c r="K2278" t="s">
        <v>6</v>
      </c>
      <c r="L2278">
        <v>56.03</v>
      </c>
    </row>
    <row r="2279" spans="1:12" ht="15" customHeight="1">
      <c r="A2279" s="1" t="s">
        <v>1080</v>
      </c>
      <c r="B2279">
        <v>14</v>
      </c>
      <c r="C2279" t="s">
        <v>9</v>
      </c>
      <c r="D2279" t="s">
        <v>33</v>
      </c>
      <c r="E2279">
        <v>100742</v>
      </c>
      <c r="F2279" t="s">
        <v>221</v>
      </c>
      <c r="G2279">
        <v>202112</v>
      </c>
      <c r="H2279" t="s">
        <v>146</v>
      </c>
      <c r="I2279" t="s">
        <v>147</v>
      </c>
      <c r="J2279">
        <v>915.2</v>
      </c>
      <c r="K2279" t="s">
        <v>6</v>
      </c>
      <c r="L2279">
        <v>915.2</v>
      </c>
    </row>
    <row r="2280" spans="1:12" ht="15" customHeight="1">
      <c r="A2280" s="1" t="s">
        <v>1080</v>
      </c>
      <c r="B2280">
        <v>14</v>
      </c>
      <c r="C2280" t="s">
        <v>9</v>
      </c>
      <c r="D2280" t="s">
        <v>33</v>
      </c>
      <c r="E2280">
        <v>100742</v>
      </c>
      <c r="F2280" t="s">
        <v>221</v>
      </c>
      <c r="G2280">
        <v>202112</v>
      </c>
      <c r="H2280" t="s">
        <v>146</v>
      </c>
      <c r="I2280" t="s">
        <v>147</v>
      </c>
      <c r="J2280">
        <v>2503.08</v>
      </c>
      <c r="K2280" t="s">
        <v>6</v>
      </c>
      <c r="L2280">
        <v>2503.08</v>
      </c>
    </row>
    <row r="2281" spans="1:12" ht="15" customHeight="1">
      <c r="A2281" s="1" t="s">
        <v>1080</v>
      </c>
      <c r="B2281">
        <v>14</v>
      </c>
      <c r="C2281" t="s">
        <v>9</v>
      </c>
      <c r="D2281" t="s">
        <v>33</v>
      </c>
      <c r="E2281">
        <v>100719</v>
      </c>
      <c r="F2281" t="s">
        <v>222</v>
      </c>
      <c r="G2281">
        <v>202112</v>
      </c>
      <c r="H2281" t="s">
        <v>146</v>
      </c>
      <c r="I2281" t="s">
        <v>147</v>
      </c>
      <c r="J2281">
        <v>163.5</v>
      </c>
      <c r="K2281" t="s">
        <v>6</v>
      </c>
      <c r="L2281">
        <v>163.5</v>
      </c>
    </row>
    <row r="2282" spans="1:12" ht="15" customHeight="1">
      <c r="A2282" s="1" t="s">
        <v>1080</v>
      </c>
      <c r="B2282">
        <v>14</v>
      </c>
      <c r="C2282" t="s">
        <v>9</v>
      </c>
      <c r="D2282" t="s">
        <v>33</v>
      </c>
      <c r="E2282">
        <v>105858</v>
      </c>
      <c r="F2282" t="s">
        <v>230</v>
      </c>
      <c r="G2282">
        <v>202112</v>
      </c>
      <c r="H2282" t="s">
        <v>146</v>
      </c>
      <c r="I2282" t="s">
        <v>147</v>
      </c>
      <c r="J2282">
        <v>850</v>
      </c>
      <c r="K2282" t="s">
        <v>6</v>
      </c>
      <c r="L2282">
        <v>850</v>
      </c>
    </row>
    <row r="2283" spans="1:12" ht="15" customHeight="1">
      <c r="A2283" s="1" t="s">
        <v>1080</v>
      </c>
      <c r="B2283">
        <v>14</v>
      </c>
      <c r="C2283" t="s">
        <v>9</v>
      </c>
      <c r="D2283" t="s">
        <v>33</v>
      </c>
      <c r="E2283">
        <v>110665</v>
      </c>
      <c r="F2283" t="s">
        <v>232</v>
      </c>
      <c r="G2283">
        <v>202112</v>
      </c>
      <c r="H2283" t="s">
        <v>146</v>
      </c>
      <c r="I2283" t="s">
        <v>147</v>
      </c>
      <c r="J2283">
        <v>4790</v>
      </c>
      <c r="K2283" t="s">
        <v>6</v>
      </c>
      <c r="L2283">
        <v>4790</v>
      </c>
    </row>
    <row r="2284" spans="1:12" ht="15" customHeight="1">
      <c r="A2284" s="1" t="s">
        <v>1080</v>
      </c>
      <c r="B2284">
        <v>14</v>
      </c>
      <c r="C2284" t="s">
        <v>9</v>
      </c>
      <c r="D2284" t="s">
        <v>33</v>
      </c>
      <c r="E2284">
        <v>110665</v>
      </c>
      <c r="F2284" t="s">
        <v>232</v>
      </c>
      <c r="G2284">
        <v>202112</v>
      </c>
      <c r="H2284" t="s">
        <v>146</v>
      </c>
      <c r="I2284" t="s">
        <v>147</v>
      </c>
      <c r="J2284">
        <v>4770</v>
      </c>
      <c r="K2284" t="s">
        <v>6</v>
      </c>
      <c r="L2284">
        <v>4770</v>
      </c>
    </row>
    <row r="2285" spans="1:12" ht="15" customHeight="1">
      <c r="A2285" s="1" t="s">
        <v>1080</v>
      </c>
      <c r="B2285">
        <v>14</v>
      </c>
      <c r="C2285" t="s">
        <v>9</v>
      </c>
      <c r="D2285" t="s">
        <v>33</v>
      </c>
      <c r="E2285">
        <v>110665</v>
      </c>
      <c r="F2285" t="s">
        <v>232</v>
      </c>
      <c r="G2285">
        <v>202112</v>
      </c>
      <c r="H2285" t="s">
        <v>146</v>
      </c>
      <c r="I2285" t="s">
        <v>147</v>
      </c>
      <c r="J2285">
        <v>520</v>
      </c>
      <c r="K2285" t="s">
        <v>6</v>
      </c>
      <c r="L2285">
        <v>520</v>
      </c>
    </row>
    <row r="2286" spans="1:12" ht="15" customHeight="1">
      <c r="A2286" s="1" t="s">
        <v>1080</v>
      </c>
      <c r="B2286">
        <v>14</v>
      </c>
      <c r="C2286" t="s">
        <v>9</v>
      </c>
      <c r="D2286" t="s">
        <v>33</v>
      </c>
      <c r="E2286">
        <v>110665</v>
      </c>
      <c r="F2286" t="s">
        <v>232</v>
      </c>
      <c r="G2286">
        <v>202112</v>
      </c>
      <c r="H2286" t="s">
        <v>146</v>
      </c>
      <c r="I2286" t="s">
        <v>147</v>
      </c>
      <c r="J2286">
        <v>5090</v>
      </c>
      <c r="K2286" t="s">
        <v>6</v>
      </c>
      <c r="L2286">
        <v>5090</v>
      </c>
    </row>
    <row r="2287" spans="1:12" ht="15" customHeight="1">
      <c r="A2287" s="1" t="s">
        <v>1080</v>
      </c>
      <c r="B2287">
        <v>14</v>
      </c>
      <c r="C2287" t="s">
        <v>9</v>
      </c>
      <c r="D2287" t="s">
        <v>33</v>
      </c>
      <c r="E2287">
        <v>110665</v>
      </c>
      <c r="F2287" t="s">
        <v>232</v>
      </c>
      <c r="G2287">
        <v>202112</v>
      </c>
      <c r="H2287" t="s">
        <v>146</v>
      </c>
      <c r="I2287" t="s">
        <v>147</v>
      </c>
      <c r="J2287">
        <v>4790</v>
      </c>
      <c r="K2287" t="s">
        <v>6</v>
      </c>
      <c r="L2287">
        <v>4790</v>
      </c>
    </row>
    <row r="2288" spans="1:12" ht="15" customHeight="1">
      <c r="A2288" s="1" t="s">
        <v>1080</v>
      </c>
      <c r="B2288">
        <v>14</v>
      </c>
      <c r="C2288" t="s">
        <v>9</v>
      </c>
      <c r="D2288" t="s">
        <v>33</v>
      </c>
      <c r="E2288">
        <v>110665</v>
      </c>
      <c r="F2288" t="s">
        <v>232</v>
      </c>
      <c r="G2288">
        <v>202112</v>
      </c>
      <c r="H2288" t="s">
        <v>146</v>
      </c>
      <c r="I2288" t="s">
        <v>147</v>
      </c>
      <c r="J2288">
        <v>4790</v>
      </c>
      <c r="K2288" t="s">
        <v>6</v>
      </c>
      <c r="L2288">
        <v>4790</v>
      </c>
    </row>
    <row r="2289" spans="1:12" ht="15" customHeight="1">
      <c r="A2289" s="1" t="s">
        <v>1080</v>
      </c>
      <c r="B2289">
        <v>14</v>
      </c>
      <c r="C2289" t="s">
        <v>9</v>
      </c>
      <c r="D2289" t="s">
        <v>33</v>
      </c>
      <c r="E2289">
        <v>110665</v>
      </c>
      <c r="F2289" t="s">
        <v>232</v>
      </c>
      <c r="G2289">
        <v>202112</v>
      </c>
      <c r="H2289" t="s">
        <v>146</v>
      </c>
      <c r="I2289" t="s">
        <v>147</v>
      </c>
      <c r="J2289">
        <v>4790</v>
      </c>
      <c r="K2289" t="s">
        <v>6</v>
      </c>
      <c r="L2289">
        <v>4790</v>
      </c>
    </row>
    <row r="2290" spans="1:12" ht="15" customHeight="1">
      <c r="A2290" s="1" t="s">
        <v>1080</v>
      </c>
      <c r="B2290">
        <v>14</v>
      </c>
      <c r="C2290" t="s">
        <v>9</v>
      </c>
      <c r="D2290" t="s">
        <v>33</v>
      </c>
      <c r="E2290">
        <v>110665</v>
      </c>
      <c r="F2290" t="s">
        <v>232</v>
      </c>
      <c r="G2290">
        <v>202112</v>
      </c>
      <c r="H2290" t="s">
        <v>146</v>
      </c>
      <c r="I2290" t="s">
        <v>147</v>
      </c>
      <c r="J2290">
        <v>3241</v>
      </c>
      <c r="K2290" t="s">
        <v>6</v>
      </c>
      <c r="L2290">
        <v>3241</v>
      </c>
    </row>
    <row r="2291" spans="1:12" ht="15" customHeight="1">
      <c r="A2291" s="1" t="s">
        <v>1080</v>
      </c>
      <c r="B2291">
        <v>14</v>
      </c>
      <c r="C2291" t="s">
        <v>9</v>
      </c>
      <c r="D2291" t="s">
        <v>33</v>
      </c>
      <c r="E2291">
        <v>110665</v>
      </c>
      <c r="F2291" t="s">
        <v>232</v>
      </c>
      <c r="G2291">
        <v>202112</v>
      </c>
      <c r="H2291" t="s">
        <v>146</v>
      </c>
      <c r="I2291" t="s">
        <v>147</v>
      </c>
      <c r="J2291">
        <v>2700</v>
      </c>
      <c r="K2291" t="s">
        <v>6</v>
      </c>
      <c r="L2291">
        <v>2700</v>
      </c>
    </row>
    <row r="2292" spans="1:12" ht="15" customHeight="1">
      <c r="A2292" s="1" t="s">
        <v>1080</v>
      </c>
      <c r="B2292">
        <v>14</v>
      </c>
      <c r="C2292" t="s">
        <v>9</v>
      </c>
      <c r="D2292" t="s">
        <v>33</v>
      </c>
      <c r="E2292">
        <v>110665</v>
      </c>
      <c r="F2292" t="s">
        <v>232</v>
      </c>
      <c r="G2292">
        <v>202112</v>
      </c>
      <c r="H2292" t="s">
        <v>146</v>
      </c>
      <c r="I2292" t="s">
        <v>147</v>
      </c>
      <c r="J2292">
        <v>4940</v>
      </c>
      <c r="K2292" t="s">
        <v>6</v>
      </c>
      <c r="L2292">
        <v>4940</v>
      </c>
    </row>
    <row r="2293" spans="1:12" ht="15" customHeight="1">
      <c r="A2293" s="1" t="s">
        <v>1080</v>
      </c>
      <c r="B2293">
        <v>14</v>
      </c>
      <c r="C2293" t="s">
        <v>9</v>
      </c>
      <c r="D2293" t="s">
        <v>33</v>
      </c>
      <c r="E2293">
        <v>110665</v>
      </c>
      <c r="F2293" t="s">
        <v>232</v>
      </c>
      <c r="G2293">
        <v>202112</v>
      </c>
      <c r="H2293" t="s">
        <v>146</v>
      </c>
      <c r="I2293" t="s">
        <v>147</v>
      </c>
      <c r="J2293">
        <v>4790</v>
      </c>
      <c r="K2293" t="s">
        <v>6</v>
      </c>
      <c r="L2293">
        <v>4790</v>
      </c>
    </row>
    <row r="2294" spans="1:12" ht="15" customHeight="1">
      <c r="A2294" s="1" t="s">
        <v>1080</v>
      </c>
      <c r="B2294">
        <v>14</v>
      </c>
      <c r="C2294" t="s">
        <v>9</v>
      </c>
      <c r="D2294" t="s">
        <v>33</v>
      </c>
      <c r="E2294">
        <v>110665</v>
      </c>
      <c r="F2294" t="s">
        <v>232</v>
      </c>
      <c r="G2294">
        <v>202112</v>
      </c>
      <c r="H2294" t="s">
        <v>146</v>
      </c>
      <c r="I2294" t="s">
        <v>147</v>
      </c>
      <c r="J2294">
        <v>4790</v>
      </c>
      <c r="K2294" t="s">
        <v>6</v>
      </c>
      <c r="L2294">
        <v>4790</v>
      </c>
    </row>
    <row r="2295" spans="1:12" ht="15" customHeight="1">
      <c r="A2295" s="1" t="s">
        <v>1080</v>
      </c>
      <c r="B2295">
        <v>14</v>
      </c>
      <c r="C2295" t="s">
        <v>9</v>
      </c>
      <c r="D2295" t="s">
        <v>33</v>
      </c>
      <c r="E2295">
        <v>110018</v>
      </c>
      <c r="F2295" t="s">
        <v>785</v>
      </c>
      <c r="G2295">
        <v>202112</v>
      </c>
      <c r="H2295" t="s">
        <v>146</v>
      </c>
      <c r="I2295" t="s">
        <v>147</v>
      </c>
      <c r="J2295">
        <v>550</v>
      </c>
      <c r="K2295" t="s">
        <v>6</v>
      </c>
      <c r="L2295">
        <v>550</v>
      </c>
    </row>
    <row r="2296" spans="1:12" ht="15" customHeight="1">
      <c r="A2296" s="1" t="s">
        <v>1080</v>
      </c>
      <c r="B2296">
        <v>14</v>
      </c>
      <c r="C2296" t="s">
        <v>9</v>
      </c>
      <c r="D2296" t="s">
        <v>33</v>
      </c>
      <c r="E2296">
        <v>107103</v>
      </c>
      <c r="F2296" t="s">
        <v>233</v>
      </c>
      <c r="G2296">
        <v>202112</v>
      </c>
      <c r="H2296" t="s">
        <v>146</v>
      </c>
      <c r="I2296" t="s">
        <v>147</v>
      </c>
      <c r="J2296">
        <v>260</v>
      </c>
      <c r="K2296" t="s">
        <v>6</v>
      </c>
      <c r="L2296">
        <v>260</v>
      </c>
    </row>
    <row r="2297" spans="1:12" ht="15" customHeight="1">
      <c r="A2297" s="1" t="s">
        <v>1080</v>
      </c>
      <c r="B2297">
        <v>14</v>
      </c>
      <c r="C2297" t="s">
        <v>9</v>
      </c>
      <c r="D2297" t="s">
        <v>33</v>
      </c>
      <c r="E2297">
        <v>107103</v>
      </c>
      <c r="F2297" t="s">
        <v>233</v>
      </c>
      <c r="G2297">
        <v>202112</v>
      </c>
      <c r="H2297" t="s">
        <v>146</v>
      </c>
      <c r="I2297" t="s">
        <v>147</v>
      </c>
      <c r="J2297">
        <v>260</v>
      </c>
      <c r="K2297" t="s">
        <v>6</v>
      </c>
      <c r="L2297">
        <v>260</v>
      </c>
    </row>
    <row r="2298" spans="1:12" ht="15" customHeight="1">
      <c r="A2298" s="1" t="s">
        <v>1080</v>
      </c>
      <c r="B2298">
        <v>14</v>
      </c>
      <c r="C2298" t="s">
        <v>9</v>
      </c>
      <c r="D2298" t="s">
        <v>33</v>
      </c>
      <c r="E2298">
        <v>104479</v>
      </c>
      <c r="F2298" t="s">
        <v>273</v>
      </c>
      <c r="G2298">
        <v>202112</v>
      </c>
      <c r="H2298" t="s">
        <v>146</v>
      </c>
      <c r="I2298" t="s">
        <v>147</v>
      </c>
      <c r="J2298">
        <v>384</v>
      </c>
      <c r="K2298" t="s">
        <v>6</v>
      </c>
      <c r="L2298">
        <v>384</v>
      </c>
    </row>
    <row r="2299" spans="1:12" ht="15" customHeight="1">
      <c r="A2299" s="1" t="s">
        <v>1080</v>
      </c>
      <c r="B2299">
        <v>14</v>
      </c>
      <c r="C2299" t="s">
        <v>9</v>
      </c>
      <c r="D2299" t="s">
        <v>33</v>
      </c>
      <c r="E2299">
        <v>104479</v>
      </c>
      <c r="F2299" t="s">
        <v>273</v>
      </c>
      <c r="G2299">
        <v>202112</v>
      </c>
      <c r="H2299" t="s">
        <v>146</v>
      </c>
      <c r="I2299" t="s">
        <v>147</v>
      </c>
      <c r="J2299">
        <v>384</v>
      </c>
      <c r="K2299" t="s">
        <v>6</v>
      </c>
      <c r="L2299">
        <v>384</v>
      </c>
    </row>
    <row r="2300" spans="1:12" ht="15" customHeight="1">
      <c r="A2300" s="1" t="s">
        <v>1080</v>
      </c>
      <c r="B2300">
        <v>14</v>
      </c>
      <c r="C2300" t="s">
        <v>9</v>
      </c>
      <c r="D2300" t="s">
        <v>33</v>
      </c>
      <c r="E2300">
        <v>104479</v>
      </c>
      <c r="F2300" t="s">
        <v>273</v>
      </c>
      <c r="G2300">
        <v>202112</v>
      </c>
      <c r="H2300" t="s">
        <v>146</v>
      </c>
      <c r="I2300" t="s">
        <v>147</v>
      </c>
      <c r="J2300">
        <v>1413.84</v>
      </c>
      <c r="K2300" t="s">
        <v>6</v>
      </c>
      <c r="L2300">
        <v>1413.84</v>
      </c>
    </row>
    <row r="2301" spans="1:12">
      <c r="A2301" s="1" t="s">
        <v>1080</v>
      </c>
      <c r="B2301">
        <v>14</v>
      </c>
      <c r="C2301" t="s">
        <v>9</v>
      </c>
      <c r="D2301" t="s">
        <v>33</v>
      </c>
      <c r="E2301">
        <v>104479</v>
      </c>
      <c r="F2301" t="s">
        <v>273</v>
      </c>
      <c r="G2301">
        <v>202112</v>
      </c>
      <c r="H2301" t="s">
        <v>146</v>
      </c>
      <c r="I2301" t="s">
        <v>147</v>
      </c>
      <c r="J2301">
        <v>384</v>
      </c>
      <c r="K2301" t="s">
        <v>6</v>
      </c>
      <c r="L2301">
        <v>384</v>
      </c>
    </row>
    <row r="2302" spans="1:12" ht="15" customHeight="1">
      <c r="A2302" s="1" t="s">
        <v>1080</v>
      </c>
      <c r="B2302">
        <v>14</v>
      </c>
      <c r="C2302" t="s">
        <v>9</v>
      </c>
      <c r="D2302" t="s">
        <v>33</v>
      </c>
      <c r="E2302">
        <v>104479</v>
      </c>
      <c r="F2302" t="s">
        <v>273</v>
      </c>
      <c r="G2302">
        <v>202112</v>
      </c>
      <c r="H2302" t="s">
        <v>146</v>
      </c>
      <c r="I2302" t="s">
        <v>147</v>
      </c>
      <c r="J2302">
        <v>429</v>
      </c>
      <c r="K2302" t="s">
        <v>6</v>
      </c>
      <c r="L2302">
        <v>429</v>
      </c>
    </row>
    <row r="2303" spans="1:12" ht="15" customHeight="1">
      <c r="A2303" s="1" t="s">
        <v>1080</v>
      </c>
      <c r="B2303">
        <v>14</v>
      </c>
      <c r="C2303" t="s">
        <v>9</v>
      </c>
      <c r="D2303" t="s">
        <v>33</v>
      </c>
      <c r="E2303">
        <v>104479</v>
      </c>
      <c r="F2303" t="s">
        <v>273</v>
      </c>
      <c r="G2303">
        <v>202112</v>
      </c>
      <c r="H2303" t="s">
        <v>146</v>
      </c>
      <c r="I2303" t="s">
        <v>147</v>
      </c>
      <c r="J2303">
        <v>144</v>
      </c>
      <c r="K2303" t="s">
        <v>6</v>
      </c>
      <c r="L2303">
        <v>144</v>
      </c>
    </row>
    <row r="2304" spans="1:12" ht="15" customHeight="1">
      <c r="A2304" s="1" t="s">
        <v>1080</v>
      </c>
      <c r="B2304">
        <v>14</v>
      </c>
      <c r="C2304" t="s">
        <v>9</v>
      </c>
      <c r="D2304" t="s">
        <v>33</v>
      </c>
      <c r="E2304">
        <v>104479</v>
      </c>
      <c r="F2304" t="s">
        <v>273</v>
      </c>
      <c r="G2304">
        <v>202112</v>
      </c>
      <c r="H2304" t="s">
        <v>146</v>
      </c>
      <c r="I2304" t="s">
        <v>147</v>
      </c>
      <c r="J2304">
        <v>384</v>
      </c>
      <c r="K2304" t="s">
        <v>6</v>
      </c>
      <c r="L2304">
        <v>384</v>
      </c>
    </row>
    <row r="2305" spans="1:12" ht="15" customHeight="1">
      <c r="A2305" s="1" t="s">
        <v>1080</v>
      </c>
      <c r="B2305">
        <v>14</v>
      </c>
      <c r="C2305" t="s">
        <v>9</v>
      </c>
      <c r="D2305" t="s">
        <v>33</v>
      </c>
      <c r="E2305">
        <v>104479</v>
      </c>
      <c r="F2305" t="s">
        <v>273</v>
      </c>
      <c r="G2305">
        <v>202112</v>
      </c>
      <c r="H2305" t="s">
        <v>146</v>
      </c>
      <c r="I2305" t="s">
        <v>147</v>
      </c>
      <c r="J2305">
        <v>144.30000000000001</v>
      </c>
      <c r="K2305" t="s">
        <v>6</v>
      </c>
      <c r="L2305">
        <v>144.30000000000001</v>
      </c>
    </row>
    <row r="2306" spans="1:12" ht="15" customHeight="1">
      <c r="A2306" s="1" t="s">
        <v>1080</v>
      </c>
      <c r="B2306">
        <v>14</v>
      </c>
      <c r="C2306" t="s">
        <v>9</v>
      </c>
      <c r="D2306" t="s">
        <v>33</v>
      </c>
      <c r="E2306">
        <v>104479</v>
      </c>
      <c r="F2306" t="s">
        <v>273</v>
      </c>
      <c r="G2306">
        <v>202112</v>
      </c>
      <c r="H2306" t="s">
        <v>146</v>
      </c>
      <c r="I2306" t="s">
        <v>147</v>
      </c>
      <c r="J2306">
        <v>429</v>
      </c>
      <c r="K2306" t="s">
        <v>6</v>
      </c>
      <c r="L2306">
        <v>429</v>
      </c>
    </row>
    <row r="2307" spans="1:12" ht="15" customHeight="1">
      <c r="A2307" s="1" t="s">
        <v>1080</v>
      </c>
      <c r="B2307">
        <v>14</v>
      </c>
      <c r="C2307" t="s">
        <v>9</v>
      </c>
      <c r="D2307" t="s">
        <v>33</v>
      </c>
      <c r="E2307">
        <v>104479</v>
      </c>
      <c r="F2307" t="s">
        <v>273</v>
      </c>
      <c r="G2307">
        <v>202112</v>
      </c>
      <c r="H2307" t="s">
        <v>146</v>
      </c>
      <c r="I2307" t="s">
        <v>147</v>
      </c>
      <c r="J2307">
        <v>474</v>
      </c>
      <c r="K2307" t="s">
        <v>6</v>
      </c>
      <c r="L2307">
        <v>474</v>
      </c>
    </row>
    <row r="2308" spans="1:12" ht="15" customHeight="1">
      <c r="A2308" s="1" t="s">
        <v>1080</v>
      </c>
      <c r="B2308">
        <v>14</v>
      </c>
      <c r="C2308" t="s">
        <v>9</v>
      </c>
      <c r="D2308" t="s">
        <v>33</v>
      </c>
      <c r="E2308">
        <v>104479</v>
      </c>
      <c r="F2308" t="s">
        <v>273</v>
      </c>
      <c r="G2308">
        <v>202112</v>
      </c>
      <c r="H2308" t="s">
        <v>146</v>
      </c>
      <c r="I2308" t="s">
        <v>147</v>
      </c>
      <c r="J2308">
        <v>519</v>
      </c>
      <c r="K2308" t="s">
        <v>6</v>
      </c>
      <c r="L2308">
        <v>519</v>
      </c>
    </row>
    <row r="2309" spans="1:12" ht="15" customHeight="1">
      <c r="A2309" s="1" t="s">
        <v>1080</v>
      </c>
      <c r="B2309">
        <v>14</v>
      </c>
      <c r="C2309" t="s">
        <v>9</v>
      </c>
      <c r="D2309" t="s">
        <v>33</v>
      </c>
      <c r="E2309">
        <v>104479</v>
      </c>
      <c r="F2309" t="s">
        <v>273</v>
      </c>
      <c r="G2309">
        <v>202112</v>
      </c>
      <c r="H2309" t="s">
        <v>146</v>
      </c>
      <c r="I2309" t="s">
        <v>147</v>
      </c>
      <c r="J2309">
        <v>3035.5</v>
      </c>
      <c r="K2309" t="s">
        <v>6</v>
      </c>
      <c r="L2309">
        <v>3035.5</v>
      </c>
    </row>
    <row r="2310" spans="1:12" ht="15" customHeight="1">
      <c r="A2310" s="1" t="s">
        <v>1080</v>
      </c>
      <c r="B2310">
        <v>14</v>
      </c>
      <c r="C2310" t="s">
        <v>9</v>
      </c>
      <c r="D2310" t="s">
        <v>33</v>
      </c>
      <c r="E2310">
        <v>104479</v>
      </c>
      <c r="F2310" t="s">
        <v>273</v>
      </c>
      <c r="G2310">
        <v>202112</v>
      </c>
      <c r="H2310" t="s">
        <v>146</v>
      </c>
      <c r="I2310" t="s">
        <v>147</v>
      </c>
      <c r="J2310">
        <v>868.5</v>
      </c>
      <c r="K2310" t="s">
        <v>6</v>
      </c>
      <c r="L2310">
        <v>868.5</v>
      </c>
    </row>
    <row r="2311" spans="1:12" ht="15" customHeight="1">
      <c r="A2311" s="1" t="s">
        <v>1080</v>
      </c>
      <c r="B2311">
        <v>14</v>
      </c>
      <c r="C2311" t="s">
        <v>9</v>
      </c>
      <c r="D2311" t="s">
        <v>33</v>
      </c>
      <c r="E2311">
        <v>104479</v>
      </c>
      <c r="F2311" t="s">
        <v>273</v>
      </c>
      <c r="G2311">
        <v>202112</v>
      </c>
      <c r="H2311" t="s">
        <v>146</v>
      </c>
      <c r="I2311" t="s">
        <v>147</v>
      </c>
      <c r="J2311">
        <v>689.92</v>
      </c>
      <c r="K2311" t="s">
        <v>6</v>
      </c>
      <c r="L2311">
        <v>689.92</v>
      </c>
    </row>
    <row r="2312" spans="1:12" ht="15" customHeight="1">
      <c r="A2312" s="1" t="s">
        <v>1080</v>
      </c>
      <c r="B2312">
        <v>14</v>
      </c>
      <c r="C2312" t="s">
        <v>9</v>
      </c>
      <c r="D2312" t="s">
        <v>33</v>
      </c>
      <c r="E2312">
        <v>104479</v>
      </c>
      <c r="F2312" t="s">
        <v>273</v>
      </c>
      <c r="G2312">
        <v>202112</v>
      </c>
      <c r="H2312" t="s">
        <v>146</v>
      </c>
      <c r="I2312" t="s">
        <v>147</v>
      </c>
      <c r="J2312">
        <v>384</v>
      </c>
      <c r="K2312" t="s">
        <v>6</v>
      </c>
      <c r="L2312">
        <v>384</v>
      </c>
    </row>
    <row r="2313" spans="1:12" ht="15" customHeight="1">
      <c r="A2313" s="1" t="s">
        <v>1080</v>
      </c>
      <c r="B2313">
        <v>14</v>
      </c>
      <c r="C2313" t="s">
        <v>9</v>
      </c>
      <c r="D2313" t="s">
        <v>33</v>
      </c>
      <c r="E2313">
        <v>104479</v>
      </c>
      <c r="F2313" t="s">
        <v>273</v>
      </c>
      <c r="G2313">
        <v>202112</v>
      </c>
      <c r="H2313" t="s">
        <v>146</v>
      </c>
      <c r="I2313" t="s">
        <v>147</v>
      </c>
      <c r="J2313">
        <v>511.3</v>
      </c>
      <c r="K2313" t="s">
        <v>6</v>
      </c>
      <c r="L2313">
        <v>511.3</v>
      </c>
    </row>
    <row r="2314" spans="1:12" ht="15" customHeight="1">
      <c r="A2314" s="1" t="s">
        <v>1080</v>
      </c>
      <c r="B2314">
        <v>14</v>
      </c>
      <c r="C2314" t="s">
        <v>9</v>
      </c>
      <c r="D2314" t="s">
        <v>33</v>
      </c>
      <c r="E2314">
        <v>104479</v>
      </c>
      <c r="F2314" t="s">
        <v>273</v>
      </c>
      <c r="G2314">
        <v>202112</v>
      </c>
      <c r="H2314" t="s">
        <v>146</v>
      </c>
      <c r="I2314" t="s">
        <v>147</v>
      </c>
      <c r="J2314">
        <v>5624.4</v>
      </c>
      <c r="K2314" t="s">
        <v>6</v>
      </c>
      <c r="L2314">
        <v>5624.4</v>
      </c>
    </row>
    <row r="2315" spans="1:12" ht="15" customHeight="1">
      <c r="A2315" s="1" t="s">
        <v>1080</v>
      </c>
      <c r="B2315">
        <v>14</v>
      </c>
      <c r="C2315" t="s">
        <v>9</v>
      </c>
      <c r="D2315" t="s">
        <v>33</v>
      </c>
      <c r="E2315">
        <v>104479</v>
      </c>
      <c r="F2315" t="s">
        <v>273</v>
      </c>
      <c r="G2315">
        <v>202112</v>
      </c>
      <c r="H2315" t="s">
        <v>146</v>
      </c>
      <c r="I2315" t="s">
        <v>147</v>
      </c>
      <c r="J2315">
        <v>384</v>
      </c>
      <c r="K2315" t="s">
        <v>6</v>
      </c>
      <c r="L2315">
        <v>384</v>
      </c>
    </row>
    <row r="2316" spans="1:12" ht="15" customHeight="1">
      <c r="A2316" s="1" t="s">
        <v>1080</v>
      </c>
      <c r="B2316">
        <v>14</v>
      </c>
      <c r="C2316" t="s">
        <v>9</v>
      </c>
      <c r="D2316" t="s">
        <v>33</v>
      </c>
      <c r="E2316">
        <v>104479</v>
      </c>
      <c r="F2316" t="s">
        <v>273</v>
      </c>
      <c r="G2316">
        <v>202112</v>
      </c>
      <c r="H2316" t="s">
        <v>146</v>
      </c>
      <c r="I2316" t="s">
        <v>147</v>
      </c>
      <c r="J2316">
        <v>384</v>
      </c>
      <c r="K2316" t="s">
        <v>6</v>
      </c>
      <c r="L2316">
        <v>384</v>
      </c>
    </row>
    <row r="2317" spans="1:12" ht="15" customHeight="1">
      <c r="A2317" s="1" t="s">
        <v>1080</v>
      </c>
      <c r="B2317">
        <v>14</v>
      </c>
      <c r="C2317" t="s">
        <v>9</v>
      </c>
      <c r="D2317" t="s">
        <v>33</v>
      </c>
      <c r="E2317">
        <v>104479</v>
      </c>
      <c r="F2317" t="s">
        <v>273</v>
      </c>
      <c r="G2317">
        <v>202112</v>
      </c>
      <c r="H2317" t="s">
        <v>146</v>
      </c>
      <c r="I2317" t="s">
        <v>147</v>
      </c>
      <c r="J2317">
        <v>258</v>
      </c>
      <c r="K2317" t="s">
        <v>6</v>
      </c>
      <c r="L2317">
        <v>258</v>
      </c>
    </row>
    <row r="2318" spans="1:12" ht="15" customHeight="1">
      <c r="A2318" s="1" t="s">
        <v>1080</v>
      </c>
      <c r="B2318">
        <v>14</v>
      </c>
      <c r="C2318" t="s">
        <v>9</v>
      </c>
      <c r="D2318" t="s">
        <v>33</v>
      </c>
      <c r="E2318">
        <v>104479</v>
      </c>
      <c r="F2318" t="s">
        <v>273</v>
      </c>
      <c r="G2318">
        <v>202112</v>
      </c>
      <c r="H2318" t="s">
        <v>146</v>
      </c>
      <c r="I2318" t="s">
        <v>147</v>
      </c>
      <c r="J2318">
        <v>384</v>
      </c>
      <c r="K2318" t="s">
        <v>6</v>
      </c>
      <c r="L2318">
        <v>384</v>
      </c>
    </row>
    <row r="2319" spans="1:12" ht="15" customHeight="1">
      <c r="A2319" s="1" t="s">
        <v>1080</v>
      </c>
      <c r="B2319">
        <v>14</v>
      </c>
      <c r="C2319" t="s">
        <v>9</v>
      </c>
      <c r="D2319" t="s">
        <v>33</v>
      </c>
      <c r="E2319">
        <v>104479</v>
      </c>
      <c r="F2319" t="s">
        <v>273</v>
      </c>
      <c r="G2319">
        <v>202112</v>
      </c>
      <c r="H2319" t="s">
        <v>146</v>
      </c>
      <c r="I2319" t="s">
        <v>147</v>
      </c>
      <c r="J2319">
        <v>384</v>
      </c>
      <c r="K2319" t="s">
        <v>6</v>
      </c>
      <c r="L2319">
        <v>384</v>
      </c>
    </row>
    <row r="2320" spans="1:12" ht="15" customHeight="1">
      <c r="A2320" s="1" t="s">
        <v>1080</v>
      </c>
      <c r="B2320">
        <v>14</v>
      </c>
      <c r="C2320" t="s">
        <v>9</v>
      </c>
      <c r="D2320" t="s">
        <v>33</v>
      </c>
      <c r="E2320">
        <v>104479</v>
      </c>
      <c r="F2320" t="s">
        <v>273</v>
      </c>
      <c r="G2320">
        <v>202112</v>
      </c>
      <c r="H2320" t="s">
        <v>146</v>
      </c>
      <c r="I2320" t="s">
        <v>147</v>
      </c>
      <c r="J2320">
        <v>110</v>
      </c>
      <c r="K2320" t="s">
        <v>6</v>
      </c>
      <c r="L2320">
        <v>110</v>
      </c>
    </row>
    <row r="2321" spans="1:12" ht="15" customHeight="1">
      <c r="A2321" s="1" t="s">
        <v>1080</v>
      </c>
      <c r="B2321">
        <v>14</v>
      </c>
      <c r="C2321" t="s">
        <v>9</v>
      </c>
      <c r="D2321" t="s">
        <v>33</v>
      </c>
      <c r="E2321">
        <v>104479</v>
      </c>
      <c r="F2321" t="s">
        <v>273</v>
      </c>
      <c r="G2321">
        <v>202112</v>
      </c>
      <c r="H2321" t="s">
        <v>146</v>
      </c>
      <c r="I2321" t="s">
        <v>147</v>
      </c>
      <c r="J2321">
        <v>908.5</v>
      </c>
      <c r="K2321" t="s">
        <v>6</v>
      </c>
      <c r="L2321">
        <v>908.5</v>
      </c>
    </row>
    <row r="2322" spans="1:12" ht="15" customHeight="1">
      <c r="A2322" s="1" t="s">
        <v>1080</v>
      </c>
      <c r="B2322">
        <v>14</v>
      </c>
      <c r="C2322" t="s">
        <v>9</v>
      </c>
      <c r="D2322" t="s">
        <v>33</v>
      </c>
      <c r="E2322">
        <v>104479</v>
      </c>
      <c r="F2322" t="s">
        <v>273</v>
      </c>
      <c r="G2322">
        <v>202112</v>
      </c>
      <c r="H2322" t="s">
        <v>146</v>
      </c>
      <c r="I2322" t="s">
        <v>147</v>
      </c>
      <c r="J2322">
        <v>384</v>
      </c>
      <c r="K2322" t="s">
        <v>6</v>
      </c>
      <c r="L2322">
        <v>384</v>
      </c>
    </row>
    <row r="2323" spans="1:12" ht="15" customHeight="1">
      <c r="A2323" s="1" t="s">
        <v>1080</v>
      </c>
      <c r="B2323">
        <v>14</v>
      </c>
      <c r="C2323" t="s">
        <v>9</v>
      </c>
      <c r="D2323" t="s">
        <v>33</v>
      </c>
      <c r="E2323">
        <v>104479</v>
      </c>
      <c r="F2323" t="s">
        <v>273</v>
      </c>
      <c r="G2323">
        <v>202112</v>
      </c>
      <c r="H2323" t="s">
        <v>146</v>
      </c>
      <c r="I2323" t="s">
        <v>147</v>
      </c>
      <c r="J2323">
        <v>868.5</v>
      </c>
      <c r="K2323" t="s">
        <v>6</v>
      </c>
      <c r="L2323">
        <v>868.5</v>
      </c>
    </row>
    <row r="2324" spans="1:12" ht="15" customHeight="1">
      <c r="A2324" s="1" t="s">
        <v>1080</v>
      </c>
      <c r="B2324">
        <v>14</v>
      </c>
      <c r="C2324" t="s">
        <v>9</v>
      </c>
      <c r="D2324" t="s">
        <v>33</v>
      </c>
      <c r="E2324">
        <v>104479</v>
      </c>
      <c r="F2324" t="s">
        <v>273</v>
      </c>
      <c r="G2324">
        <v>202112</v>
      </c>
      <c r="H2324" t="s">
        <v>146</v>
      </c>
      <c r="I2324" t="s">
        <v>147</v>
      </c>
      <c r="J2324">
        <v>384</v>
      </c>
      <c r="K2324" t="s">
        <v>6</v>
      </c>
      <c r="L2324">
        <v>384</v>
      </c>
    </row>
    <row r="2325" spans="1:12" ht="15" customHeight="1">
      <c r="A2325" s="1" t="s">
        <v>1080</v>
      </c>
      <c r="B2325">
        <v>14</v>
      </c>
      <c r="C2325" t="s">
        <v>9</v>
      </c>
      <c r="D2325" t="s">
        <v>33</v>
      </c>
      <c r="E2325">
        <v>104479</v>
      </c>
      <c r="F2325" t="s">
        <v>273</v>
      </c>
      <c r="G2325">
        <v>202112</v>
      </c>
      <c r="H2325" t="s">
        <v>146</v>
      </c>
      <c r="I2325" t="s">
        <v>147</v>
      </c>
      <c r="J2325">
        <v>384</v>
      </c>
      <c r="K2325" t="s">
        <v>6</v>
      </c>
      <c r="L2325">
        <v>384</v>
      </c>
    </row>
    <row r="2326" spans="1:12" ht="15" customHeight="1">
      <c r="A2326" s="1" t="s">
        <v>1080</v>
      </c>
      <c r="B2326">
        <v>14</v>
      </c>
      <c r="C2326" t="s">
        <v>9</v>
      </c>
      <c r="D2326" t="s">
        <v>33</v>
      </c>
      <c r="E2326">
        <v>104479</v>
      </c>
      <c r="F2326" t="s">
        <v>273</v>
      </c>
      <c r="G2326">
        <v>202112</v>
      </c>
      <c r="H2326" t="s">
        <v>146</v>
      </c>
      <c r="I2326" t="s">
        <v>147</v>
      </c>
      <c r="J2326">
        <v>90</v>
      </c>
      <c r="K2326" t="s">
        <v>6</v>
      </c>
      <c r="L2326">
        <v>90</v>
      </c>
    </row>
    <row r="2327" spans="1:12" ht="15" customHeight="1">
      <c r="A2327" s="1" t="s">
        <v>1080</v>
      </c>
      <c r="B2327">
        <v>14</v>
      </c>
      <c r="C2327" t="s">
        <v>9</v>
      </c>
      <c r="D2327" t="s">
        <v>33</v>
      </c>
      <c r="E2327">
        <v>104479</v>
      </c>
      <c r="F2327" t="s">
        <v>273</v>
      </c>
      <c r="G2327">
        <v>202112</v>
      </c>
      <c r="H2327" t="s">
        <v>146</v>
      </c>
      <c r="I2327" t="s">
        <v>147</v>
      </c>
      <c r="J2327">
        <v>494</v>
      </c>
      <c r="K2327" t="s">
        <v>6</v>
      </c>
      <c r="L2327">
        <v>494</v>
      </c>
    </row>
    <row r="2328" spans="1:12" ht="15" customHeight="1">
      <c r="A2328" s="1" t="s">
        <v>1080</v>
      </c>
      <c r="B2328">
        <v>14</v>
      </c>
      <c r="C2328" t="s">
        <v>9</v>
      </c>
      <c r="D2328" t="s">
        <v>33</v>
      </c>
      <c r="E2328">
        <v>104479</v>
      </c>
      <c r="F2328" t="s">
        <v>273</v>
      </c>
      <c r="G2328">
        <v>202112</v>
      </c>
      <c r="H2328" t="s">
        <v>146</v>
      </c>
      <c r="I2328" t="s">
        <v>147</v>
      </c>
      <c r="J2328">
        <v>384</v>
      </c>
      <c r="K2328" t="s">
        <v>6</v>
      </c>
      <c r="L2328">
        <v>384</v>
      </c>
    </row>
    <row r="2329" spans="1:12" ht="15" customHeight="1">
      <c r="A2329" s="1" t="s">
        <v>1080</v>
      </c>
      <c r="B2329">
        <v>14</v>
      </c>
      <c r="C2329" t="s">
        <v>9</v>
      </c>
      <c r="D2329" t="s">
        <v>33</v>
      </c>
      <c r="E2329">
        <v>100567</v>
      </c>
      <c r="F2329" t="s">
        <v>520</v>
      </c>
      <c r="G2329">
        <v>202112</v>
      </c>
      <c r="H2329" t="s">
        <v>146</v>
      </c>
      <c r="I2329" t="s">
        <v>147</v>
      </c>
      <c r="J2329">
        <v>8400</v>
      </c>
      <c r="K2329" t="s">
        <v>6</v>
      </c>
      <c r="L2329">
        <v>8400</v>
      </c>
    </row>
    <row r="2330" spans="1:12" ht="15" customHeight="1">
      <c r="A2330" s="1" t="s">
        <v>1080</v>
      </c>
      <c r="B2330">
        <v>14</v>
      </c>
      <c r="C2330" t="s">
        <v>9</v>
      </c>
      <c r="D2330" t="s">
        <v>33</v>
      </c>
      <c r="E2330">
        <v>100567</v>
      </c>
      <c r="F2330" t="s">
        <v>520</v>
      </c>
      <c r="G2330">
        <v>202112</v>
      </c>
      <c r="H2330" t="s">
        <v>146</v>
      </c>
      <c r="I2330" t="s">
        <v>147</v>
      </c>
      <c r="J2330">
        <v>1244</v>
      </c>
      <c r="K2330" t="s">
        <v>6</v>
      </c>
      <c r="L2330">
        <v>1244</v>
      </c>
    </row>
    <row r="2331" spans="1:12" ht="15" customHeight="1">
      <c r="A2331" s="1" t="s">
        <v>1080</v>
      </c>
      <c r="B2331">
        <v>14</v>
      </c>
      <c r="C2331" t="s">
        <v>9</v>
      </c>
      <c r="D2331" t="s">
        <v>33</v>
      </c>
      <c r="E2331">
        <v>102743</v>
      </c>
      <c r="F2331" t="s">
        <v>237</v>
      </c>
      <c r="G2331">
        <v>202112</v>
      </c>
      <c r="H2331" t="s">
        <v>146</v>
      </c>
      <c r="I2331" t="s">
        <v>147</v>
      </c>
      <c r="J2331">
        <v>688.05</v>
      </c>
      <c r="K2331" t="s">
        <v>6</v>
      </c>
      <c r="L2331">
        <v>688.05</v>
      </c>
    </row>
    <row r="2332" spans="1:12" ht="15" customHeight="1">
      <c r="A2332" s="1" t="s">
        <v>1080</v>
      </c>
      <c r="B2332">
        <v>14</v>
      </c>
      <c r="C2332" t="s">
        <v>9</v>
      </c>
      <c r="D2332" t="s">
        <v>33</v>
      </c>
      <c r="E2332">
        <v>102743</v>
      </c>
      <c r="F2332" t="s">
        <v>237</v>
      </c>
      <c r="G2332">
        <v>202112</v>
      </c>
      <c r="H2332" t="s">
        <v>146</v>
      </c>
      <c r="I2332" t="s">
        <v>147</v>
      </c>
      <c r="J2332">
        <v>172.01</v>
      </c>
      <c r="K2332" t="s">
        <v>6</v>
      </c>
      <c r="L2332">
        <v>172.01</v>
      </c>
    </row>
    <row r="2333" spans="1:12" ht="15" customHeight="1">
      <c r="A2333" s="1" t="s">
        <v>1080</v>
      </c>
      <c r="B2333">
        <v>14</v>
      </c>
      <c r="C2333" t="s">
        <v>9</v>
      </c>
      <c r="D2333" t="s">
        <v>33</v>
      </c>
      <c r="E2333">
        <v>108259</v>
      </c>
      <c r="F2333" t="s">
        <v>425</v>
      </c>
      <c r="G2333">
        <v>202112</v>
      </c>
      <c r="H2333" t="s">
        <v>146</v>
      </c>
      <c r="I2333" t="s">
        <v>147</v>
      </c>
      <c r="J2333">
        <v>360</v>
      </c>
      <c r="K2333" t="s">
        <v>6</v>
      </c>
      <c r="L2333">
        <v>360</v>
      </c>
    </row>
    <row r="2334" spans="1:12" ht="15" customHeight="1">
      <c r="A2334" s="1" t="s">
        <v>1080</v>
      </c>
      <c r="B2334">
        <v>14</v>
      </c>
      <c r="C2334" t="s">
        <v>9</v>
      </c>
      <c r="D2334" t="s">
        <v>33</v>
      </c>
      <c r="E2334">
        <v>106503</v>
      </c>
      <c r="F2334" t="s">
        <v>254</v>
      </c>
      <c r="G2334">
        <v>202112</v>
      </c>
      <c r="H2334" t="s">
        <v>146</v>
      </c>
      <c r="I2334" t="s">
        <v>147</v>
      </c>
      <c r="J2334">
        <v>342</v>
      </c>
      <c r="K2334" t="s">
        <v>6</v>
      </c>
      <c r="L2334">
        <v>342</v>
      </c>
    </row>
    <row r="2335" spans="1:12" ht="15" customHeight="1">
      <c r="A2335" s="1" t="s">
        <v>1080</v>
      </c>
      <c r="B2335">
        <v>14</v>
      </c>
      <c r="C2335" t="s">
        <v>9</v>
      </c>
      <c r="D2335" t="s">
        <v>33</v>
      </c>
      <c r="E2335">
        <v>106503</v>
      </c>
      <c r="F2335" t="s">
        <v>254</v>
      </c>
      <c r="G2335">
        <v>202112</v>
      </c>
      <c r="H2335" t="s">
        <v>146</v>
      </c>
      <c r="I2335" t="s">
        <v>147</v>
      </c>
      <c r="J2335">
        <v>180</v>
      </c>
      <c r="K2335" t="s">
        <v>6</v>
      </c>
      <c r="L2335">
        <v>180</v>
      </c>
    </row>
    <row r="2336" spans="1:12" ht="15" customHeight="1">
      <c r="A2336" s="1" t="s">
        <v>1080</v>
      </c>
      <c r="B2336">
        <v>14</v>
      </c>
      <c r="C2336" t="s">
        <v>9</v>
      </c>
      <c r="D2336" t="s">
        <v>33</v>
      </c>
      <c r="E2336">
        <v>106650</v>
      </c>
      <c r="F2336" t="s">
        <v>427</v>
      </c>
      <c r="G2336">
        <v>202112</v>
      </c>
      <c r="H2336" t="s">
        <v>146</v>
      </c>
      <c r="I2336" t="s">
        <v>147</v>
      </c>
      <c r="J2336">
        <v>1817.22</v>
      </c>
      <c r="K2336" t="s">
        <v>6</v>
      </c>
      <c r="L2336">
        <v>1817.22</v>
      </c>
    </row>
    <row r="2337" spans="1:12" ht="15" customHeight="1">
      <c r="A2337" s="1" t="s">
        <v>1080</v>
      </c>
      <c r="B2337">
        <v>14</v>
      </c>
      <c r="C2337" t="s">
        <v>9</v>
      </c>
      <c r="D2337" t="s">
        <v>33</v>
      </c>
      <c r="E2337">
        <v>106650</v>
      </c>
      <c r="F2337" t="s">
        <v>427</v>
      </c>
      <c r="G2337">
        <v>202112</v>
      </c>
      <c r="H2337" t="s">
        <v>146</v>
      </c>
      <c r="I2337" t="s">
        <v>147</v>
      </c>
      <c r="J2337">
        <v>1414.2</v>
      </c>
      <c r="K2337" t="s">
        <v>6</v>
      </c>
      <c r="L2337">
        <v>1414.2</v>
      </c>
    </row>
    <row r="2338" spans="1:12" ht="15" customHeight="1">
      <c r="A2338" s="1" t="s">
        <v>1080</v>
      </c>
      <c r="B2338">
        <v>14</v>
      </c>
      <c r="C2338" t="s">
        <v>9</v>
      </c>
      <c r="D2338" t="s">
        <v>33</v>
      </c>
      <c r="E2338">
        <v>106650</v>
      </c>
      <c r="F2338" t="s">
        <v>427</v>
      </c>
      <c r="G2338">
        <v>202112</v>
      </c>
      <c r="H2338" t="s">
        <v>146</v>
      </c>
      <c r="I2338" t="s">
        <v>147</v>
      </c>
      <c r="J2338">
        <v>2787.21</v>
      </c>
      <c r="K2338" t="s">
        <v>6</v>
      </c>
      <c r="L2338">
        <v>2787.21</v>
      </c>
    </row>
    <row r="2339" spans="1:12" ht="15" customHeight="1">
      <c r="A2339" s="1" t="s">
        <v>1080</v>
      </c>
      <c r="B2339">
        <v>14</v>
      </c>
      <c r="C2339" t="s">
        <v>9</v>
      </c>
      <c r="D2339" t="s">
        <v>33</v>
      </c>
      <c r="E2339">
        <v>106650</v>
      </c>
      <c r="F2339" t="s">
        <v>427</v>
      </c>
      <c r="G2339">
        <v>202112</v>
      </c>
      <c r="H2339" t="s">
        <v>146</v>
      </c>
      <c r="I2339" t="s">
        <v>147</v>
      </c>
      <c r="J2339">
        <v>2080.7199999999998</v>
      </c>
      <c r="K2339" t="s">
        <v>6</v>
      </c>
      <c r="L2339">
        <v>2080.7199999999998</v>
      </c>
    </row>
    <row r="2340" spans="1:12" ht="15" customHeight="1">
      <c r="A2340" s="1" t="s">
        <v>1080</v>
      </c>
      <c r="B2340">
        <v>14</v>
      </c>
      <c r="C2340" t="s">
        <v>9</v>
      </c>
      <c r="D2340" t="s">
        <v>33</v>
      </c>
      <c r="E2340">
        <v>106650</v>
      </c>
      <c r="F2340" t="s">
        <v>427</v>
      </c>
      <c r="G2340">
        <v>202112</v>
      </c>
      <c r="H2340" t="s">
        <v>146</v>
      </c>
      <c r="I2340" t="s">
        <v>147</v>
      </c>
      <c r="J2340">
        <v>347.2</v>
      </c>
      <c r="K2340" t="s">
        <v>6</v>
      </c>
      <c r="L2340">
        <v>347.2</v>
      </c>
    </row>
    <row r="2341" spans="1:12" ht="15" customHeight="1">
      <c r="A2341" s="1" t="s">
        <v>1080</v>
      </c>
      <c r="B2341">
        <v>14</v>
      </c>
      <c r="C2341" t="s">
        <v>9</v>
      </c>
      <c r="D2341" t="s">
        <v>33</v>
      </c>
      <c r="E2341">
        <v>106650</v>
      </c>
      <c r="F2341" t="s">
        <v>427</v>
      </c>
      <c r="G2341">
        <v>202112</v>
      </c>
      <c r="H2341" t="s">
        <v>146</v>
      </c>
      <c r="I2341" t="s">
        <v>147</v>
      </c>
      <c r="J2341">
        <v>2786.9</v>
      </c>
      <c r="K2341" t="s">
        <v>6</v>
      </c>
      <c r="L2341">
        <v>2786.9</v>
      </c>
    </row>
    <row r="2342" spans="1:12" ht="15" customHeight="1">
      <c r="A2342" s="1" t="s">
        <v>1080</v>
      </c>
      <c r="B2342">
        <v>14</v>
      </c>
      <c r="C2342" t="s">
        <v>9</v>
      </c>
      <c r="D2342" t="s">
        <v>33</v>
      </c>
      <c r="E2342">
        <v>106650</v>
      </c>
      <c r="F2342" t="s">
        <v>427</v>
      </c>
      <c r="G2342">
        <v>202112</v>
      </c>
      <c r="H2342" t="s">
        <v>146</v>
      </c>
      <c r="I2342" t="s">
        <v>147</v>
      </c>
      <c r="J2342">
        <v>347.2</v>
      </c>
      <c r="K2342" t="s">
        <v>6</v>
      </c>
      <c r="L2342">
        <v>347.2</v>
      </c>
    </row>
    <row r="2343" spans="1:12" ht="15" customHeight="1">
      <c r="A2343" s="1" t="s">
        <v>1080</v>
      </c>
      <c r="B2343">
        <v>14</v>
      </c>
      <c r="C2343" t="s">
        <v>9</v>
      </c>
      <c r="D2343" t="s">
        <v>33</v>
      </c>
      <c r="E2343">
        <v>106650</v>
      </c>
      <c r="F2343" t="s">
        <v>427</v>
      </c>
      <c r="G2343">
        <v>202112</v>
      </c>
      <c r="H2343" t="s">
        <v>146</v>
      </c>
      <c r="I2343" t="s">
        <v>147</v>
      </c>
      <c r="J2343">
        <v>2701.96</v>
      </c>
      <c r="K2343" t="s">
        <v>6</v>
      </c>
      <c r="L2343">
        <v>2701.96</v>
      </c>
    </row>
    <row r="2344" spans="1:12" ht="15" customHeight="1">
      <c r="A2344" s="1" t="s">
        <v>1080</v>
      </c>
      <c r="B2344">
        <v>14</v>
      </c>
      <c r="C2344" t="s">
        <v>9</v>
      </c>
      <c r="D2344" t="s">
        <v>33</v>
      </c>
      <c r="E2344">
        <v>106650</v>
      </c>
      <c r="F2344" t="s">
        <v>427</v>
      </c>
      <c r="G2344">
        <v>202112</v>
      </c>
      <c r="H2344" t="s">
        <v>146</v>
      </c>
      <c r="I2344" t="s">
        <v>147</v>
      </c>
      <c r="J2344">
        <v>694.4</v>
      </c>
      <c r="K2344" t="s">
        <v>6</v>
      </c>
      <c r="L2344">
        <v>694.4</v>
      </c>
    </row>
    <row r="2345" spans="1:12" ht="15" customHeight="1">
      <c r="A2345" s="1" t="s">
        <v>1080</v>
      </c>
      <c r="B2345">
        <v>14</v>
      </c>
      <c r="C2345" t="s">
        <v>9</v>
      </c>
      <c r="D2345" t="s">
        <v>33</v>
      </c>
      <c r="E2345">
        <v>106650</v>
      </c>
      <c r="F2345" t="s">
        <v>427</v>
      </c>
      <c r="G2345">
        <v>202112</v>
      </c>
      <c r="H2345" t="s">
        <v>146</v>
      </c>
      <c r="I2345" t="s">
        <v>147</v>
      </c>
      <c r="J2345">
        <v>2613.61</v>
      </c>
      <c r="K2345" t="s">
        <v>6</v>
      </c>
      <c r="L2345">
        <v>2613.61</v>
      </c>
    </row>
    <row r="2346" spans="1:12" ht="15" customHeight="1">
      <c r="A2346" s="1" t="s">
        <v>1080</v>
      </c>
      <c r="B2346">
        <v>14</v>
      </c>
      <c r="C2346" t="s">
        <v>9</v>
      </c>
      <c r="D2346" t="s">
        <v>33</v>
      </c>
      <c r="E2346">
        <v>106650</v>
      </c>
      <c r="F2346" t="s">
        <v>427</v>
      </c>
      <c r="G2346">
        <v>202112</v>
      </c>
      <c r="H2346" t="s">
        <v>146</v>
      </c>
      <c r="I2346" t="s">
        <v>147</v>
      </c>
      <c r="J2346">
        <v>3277.32</v>
      </c>
      <c r="K2346" t="s">
        <v>6</v>
      </c>
      <c r="L2346">
        <v>3277.32</v>
      </c>
    </row>
    <row r="2347" spans="1:12" ht="15" customHeight="1">
      <c r="A2347" s="1" t="s">
        <v>1080</v>
      </c>
      <c r="B2347">
        <v>14</v>
      </c>
      <c r="C2347" t="s">
        <v>9</v>
      </c>
      <c r="D2347" t="s">
        <v>33</v>
      </c>
      <c r="E2347">
        <v>106650</v>
      </c>
      <c r="F2347" t="s">
        <v>427</v>
      </c>
      <c r="G2347">
        <v>202112</v>
      </c>
      <c r="H2347" t="s">
        <v>146</v>
      </c>
      <c r="I2347" t="s">
        <v>147</v>
      </c>
      <c r="J2347">
        <v>2793.72</v>
      </c>
      <c r="K2347" t="s">
        <v>6</v>
      </c>
      <c r="L2347">
        <v>2793.72</v>
      </c>
    </row>
    <row r="2348" spans="1:12" ht="15" customHeight="1">
      <c r="A2348" s="1" t="s">
        <v>1080</v>
      </c>
      <c r="B2348">
        <v>14</v>
      </c>
      <c r="C2348" t="s">
        <v>9</v>
      </c>
      <c r="D2348" t="s">
        <v>33</v>
      </c>
      <c r="E2348">
        <v>106650</v>
      </c>
      <c r="F2348" t="s">
        <v>427</v>
      </c>
      <c r="G2348">
        <v>202112</v>
      </c>
      <c r="H2348" t="s">
        <v>146</v>
      </c>
      <c r="I2348" t="s">
        <v>147</v>
      </c>
      <c r="J2348">
        <v>3224.93</v>
      </c>
      <c r="K2348" t="s">
        <v>6</v>
      </c>
      <c r="L2348">
        <v>3224.93</v>
      </c>
    </row>
    <row r="2349" spans="1:12" ht="15" customHeight="1">
      <c r="A2349" s="1" t="s">
        <v>1080</v>
      </c>
      <c r="B2349">
        <v>14</v>
      </c>
      <c r="C2349" t="s">
        <v>9</v>
      </c>
      <c r="D2349" t="s">
        <v>33</v>
      </c>
      <c r="E2349">
        <v>106650</v>
      </c>
      <c r="F2349" t="s">
        <v>427</v>
      </c>
      <c r="G2349">
        <v>202112</v>
      </c>
      <c r="H2349" t="s">
        <v>146</v>
      </c>
      <c r="I2349" t="s">
        <v>147</v>
      </c>
      <c r="J2349">
        <v>3227.1</v>
      </c>
      <c r="K2349" t="s">
        <v>6</v>
      </c>
      <c r="L2349">
        <v>3227.1</v>
      </c>
    </row>
    <row r="2350" spans="1:12" ht="15" customHeight="1">
      <c r="A2350" s="1" t="s">
        <v>1080</v>
      </c>
      <c r="B2350">
        <v>14</v>
      </c>
      <c r="C2350" t="s">
        <v>9</v>
      </c>
      <c r="D2350" t="s">
        <v>33</v>
      </c>
      <c r="E2350">
        <v>106650</v>
      </c>
      <c r="F2350" t="s">
        <v>427</v>
      </c>
      <c r="G2350">
        <v>202112</v>
      </c>
      <c r="H2350" t="s">
        <v>146</v>
      </c>
      <c r="I2350" t="s">
        <v>147</v>
      </c>
      <c r="J2350">
        <v>1574.18</v>
      </c>
      <c r="K2350" t="s">
        <v>6</v>
      </c>
      <c r="L2350">
        <v>1574.18</v>
      </c>
    </row>
    <row r="2351" spans="1:12" ht="15" customHeight="1">
      <c r="A2351" s="1" t="s">
        <v>1080</v>
      </c>
      <c r="B2351">
        <v>14</v>
      </c>
      <c r="C2351" t="s">
        <v>9</v>
      </c>
      <c r="D2351" t="s">
        <v>33</v>
      </c>
      <c r="E2351">
        <v>106650</v>
      </c>
      <c r="F2351" t="s">
        <v>427</v>
      </c>
      <c r="G2351">
        <v>202112</v>
      </c>
      <c r="H2351" t="s">
        <v>146</v>
      </c>
      <c r="I2351" t="s">
        <v>147</v>
      </c>
      <c r="J2351">
        <v>1495.44</v>
      </c>
      <c r="K2351" t="s">
        <v>6</v>
      </c>
      <c r="L2351">
        <v>1495.44</v>
      </c>
    </row>
    <row r="2352" spans="1:12" ht="15" customHeight="1">
      <c r="A2352" s="1" t="s">
        <v>1080</v>
      </c>
      <c r="B2352">
        <v>14</v>
      </c>
      <c r="C2352" t="s">
        <v>9</v>
      </c>
      <c r="D2352" t="s">
        <v>33</v>
      </c>
      <c r="E2352">
        <v>106650</v>
      </c>
      <c r="F2352" t="s">
        <v>427</v>
      </c>
      <c r="G2352">
        <v>202112</v>
      </c>
      <c r="H2352" t="s">
        <v>146</v>
      </c>
      <c r="I2352" t="s">
        <v>147</v>
      </c>
      <c r="J2352">
        <v>1594.64</v>
      </c>
      <c r="K2352" t="s">
        <v>6</v>
      </c>
      <c r="L2352">
        <v>1594.64</v>
      </c>
    </row>
    <row r="2353" spans="1:12" ht="15" customHeight="1">
      <c r="A2353" s="1" t="s">
        <v>1080</v>
      </c>
      <c r="B2353">
        <v>14</v>
      </c>
      <c r="C2353" t="s">
        <v>9</v>
      </c>
      <c r="D2353" t="s">
        <v>33</v>
      </c>
      <c r="E2353">
        <v>107068</v>
      </c>
      <c r="F2353" t="s">
        <v>786</v>
      </c>
      <c r="G2353">
        <v>202112</v>
      </c>
      <c r="H2353" t="s">
        <v>146</v>
      </c>
      <c r="I2353" t="s">
        <v>147</v>
      </c>
      <c r="J2353">
        <v>350</v>
      </c>
      <c r="K2353" t="s">
        <v>6</v>
      </c>
      <c r="L2353">
        <v>350</v>
      </c>
    </row>
    <row r="2354" spans="1:12" ht="15" customHeight="1">
      <c r="A2354" s="1" t="s">
        <v>1080</v>
      </c>
      <c r="B2354">
        <v>14</v>
      </c>
      <c r="C2354" t="s">
        <v>9</v>
      </c>
      <c r="D2354" t="s">
        <v>33</v>
      </c>
      <c r="E2354">
        <v>106743</v>
      </c>
      <c r="F2354" t="s">
        <v>442</v>
      </c>
      <c r="G2354">
        <v>202112</v>
      </c>
      <c r="H2354" t="s">
        <v>146</v>
      </c>
      <c r="I2354" t="s">
        <v>147</v>
      </c>
      <c r="J2354">
        <v>47.5</v>
      </c>
      <c r="K2354" t="s">
        <v>6</v>
      </c>
      <c r="L2354">
        <v>47.5</v>
      </c>
    </row>
    <row r="2355" spans="1:12" ht="15" customHeight="1">
      <c r="A2355" s="1" t="s">
        <v>1080</v>
      </c>
      <c r="B2355">
        <v>14</v>
      </c>
      <c r="C2355" t="s">
        <v>9</v>
      </c>
      <c r="D2355" t="s">
        <v>33</v>
      </c>
      <c r="E2355">
        <v>104479</v>
      </c>
      <c r="F2355" t="s">
        <v>273</v>
      </c>
      <c r="G2355">
        <v>202112</v>
      </c>
      <c r="H2355" t="s">
        <v>146</v>
      </c>
      <c r="I2355" t="s">
        <v>147</v>
      </c>
      <c r="J2355">
        <v>7200</v>
      </c>
      <c r="K2355" t="s">
        <v>6</v>
      </c>
      <c r="L2355">
        <v>7200</v>
      </c>
    </row>
    <row r="2356" spans="1:12" ht="15" customHeight="1">
      <c r="A2356" s="1" t="s">
        <v>1080</v>
      </c>
      <c r="B2356">
        <v>14</v>
      </c>
      <c r="C2356" t="s">
        <v>9</v>
      </c>
      <c r="D2356" t="s">
        <v>33</v>
      </c>
      <c r="E2356">
        <v>104479</v>
      </c>
      <c r="F2356" t="s">
        <v>273</v>
      </c>
      <c r="G2356">
        <v>202112</v>
      </c>
      <c r="H2356" t="s">
        <v>146</v>
      </c>
      <c r="I2356" t="s">
        <v>147</v>
      </c>
      <c r="J2356">
        <v>920</v>
      </c>
      <c r="K2356" t="s">
        <v>6</v>
      </c>
      <c r="L2356">
        <v>920</v>
      </c>
    </row>
    <row r="2357" spans="1:12" ht="15" customHeight="1">
      <c r="A2357" s="1" t="s">
        <v>1080</v>
      </c>
      <c r="B2357">
        <v>14</v>
      </c>
      <c r="C2357" t="s">
        <v>9</v>
      </c>
      <c r="D2357" t="s">
        <v>33</v>
      </c>
      <c r="E2357">
        <v>104479</v>
      </c>
      <c r="F2357" t="s">
        <v>273</v>
      </c>
      <c r="G2357">
        <v>202112</v>
      </c>
      <c r="H2357" t="s">
        <v>146</v>
      </c>
      <c r="I2357" t="s">
        <v>147</v>
      </c>
      <c r="J2357">
        <v>40</v>
      </c>
      <c r="K2357" t="s">
        <v>6</v>
      </c>
      <c r="L2357">
        <v>40</v>
      </c>
    </row>
    <row r="2358" spans="1:12" ht="15" customHeight="1">
      <c r="A2358" s="1" t="s">
        <v>1080</v>
      </c>
      <c r="B2358">
        <v>14</v>
      </c>
      <c r="C2358" t="s">
        <v>9</v>
      </c>
      <c r="D2358" t="s">
        <v>33</v>
      </c>
      <c r="E2358">
        <v>104479</v>
      </c>
      <c r="F2358" t="s">
        <v>273</v>
      </c>
      <c r="G2358">
        <v>202112</v>
      </c>
      <c r="H2358" t="s">
        <v>146</v>
      </c>
      <c r="I2358" t="s">
        <v>147</v>
      </c>
      <c r="J2358">
        <v>384</v>
      </c>
      <c r="K2358" t="s">
        <v>6</v>
      </c>
      <c r="L2358">
        <v>384</v>
      </c>
    </row>
    <row r="2359" spans="1:12" ht="15" customHeight="1">
      <c r="A2359" s="1" t="s">
        <v>1080</v>
      </c>
      <c r="B2359">
        <v>14</v>
      </c>
      <c r="C2359" t="s">
        <v>9</v>
      </c>
      <c r="D2359" t="s">
        <v>33</v>
      </c>
      <c r="E2359">
        <v>104479</v>
      </c>
      <c r="F2359" t="s">
        <v>273</v>
      </c>
      <c r="G2359">
        <v>202112</v>
      </c>
      <c r="H2359" t="s">
        <v>146</v>
      </c>
      <c r="I2359" t="s">
        <v>147</v>
      </c>
      <c r="J2359">
        <v>1110</v>
      </c>
      <c r="K2359" t="s">
        <v>6</v>
      </c>
      <c r="L2359">
        <v>1110</v>
      </c>
    </row>
    <row r="2360" spans="1:12" ht="15" customHeight="1">
      <c r="A2360" s="1" t="s">
        <v>1080</v>
      </c>
      <c r="B2360">
        <v>14</v>
      </c>
      <c r="C2360" t="s">
        <v>9</v>
      </c>
      <c r="D2360" t="s">
        <v>33</v>
      </c>
      <c r="E2360">
        <v>104479</v>
      </c>
      <c r="F2360" t="s">
        <v>273</v>
      </c>
      <c r="G2360">
        <v>202112</v>
      </c>
      <c r="H2360" t="s">
        <v>146</v>
      </c>
      <c r="I2360" t="s">
        <v>147</v>
      </c>
      <c r="J2360">
        <v>384</v>
      </c>
      <c r="K2360" t="s">
        <v>6</v>
      </c>
      <c r="L2360">
        <v>384</v>
      </c>
    </row>
    <row r="2361" spans="1:12" ht="15" customHeight="1">
      <c r="A2361" s="1" t="s">
        <v>1080</v>
      </c>
      <c r="B2361">
        <v>14</v>
      </c>
      <c r="C2361" t="s">
        <v>9</v>
      </c>
      <c r="D2361" t="s">
        <v>33</v>
      </c>
      <c r="E2361">
        <v>105216</v>
      </c>
      <c r="F2361" t="s">
        <v>280</v>
      </c>
      <c r="G2361">
        <v>202112</v>
      </c>
      <c r="H2361" t="s">
        <v>146</v>
      </c>
      <c r="I2361" t="s">
        <v>147</v>
      </c>
      <c r="J2361">
        <v>138</v>
      </c>
      <c r="K2361" t="s">
        <v>6</v>
      </c>
      <c r="L2361">
        <v>138</v>
      </c>
    </row>
    <row r="2362" spans="1:12" ht="15" customHeight="1">
      <c r="A2362" s="1" t="s">
        <v>1080</v>
      </c>
      <c r="B2362">
        <v>14</v>
      </c>
      <c r="C2362" t="s">
        <v>9</v>
      </c>
      <c r="D2362" t="s">
        <v>33</v>
      </c>
      <c r="E2362">
        <v>101801</v>
      </c>
      <c r="F2362" t="s">
        <v>283</v>
      </c>
      <c r="G2362">
        <v>202112</v>
      </c>
      <c r="H2362" t="s">
        <v>146</v>
      </c>
      <c r="I2362" t="s">
        <v>147</v>
      </c>
      <c r="J2362">
        <v>4410</v>
      </c>
      <c r="K2362" t="s">
        <v>6</v>
      </c>
      <c r="L2362">
        <v>4410</v>
      </c>
    </row>
    <row r="2363" spans="1:12" ht="15" customHeight="1">
      <c r="A2363" s="1" t="s">
        <v>1080</v>
      </c>
      <c r="B2363">
        <v>14</v>
      </c>
      <c r="C2363" t="s">
        <v>9</v>
      </c>
      <c r="D2363" t="s">
        <v>33</v>
      </c>
      <c r="E2363">
        <v>101801</v>
      </c>
      <c r="F2363" t="s">
        <v>283</v>
      </c>
      <c r="G2363">
        <v>202112</v>
      </c>
      <c r="H2363" t="s">
        <v>146</v>
      </c>
      <c r="I2363" t="s">
        <v>147</v>
      </c>
      <c r="J2363">
        <v>392</v>
      </c>
      <c r="K2363" t="s">
        <v>6</v>
      </c>
      <c r="L2363">
        <v>392</v>
      </c>
    </row>
    <row r="2364" spans="1:12" ht="15" customHeight="1">
      <c r="A2364" s="1" t="s">
        <v>1080</v>
      </c>
      <c r="B2364">
        <v>14</v>
      </c>
      <c r="C2364" t="s">
        <v>9</v>
      </c>
      <c r="D2364" t="s">
        <v>33</v>
      </c>
      <c r="E2364">
        <v>101801</v>
      </c>
      <c r="F2364" t="s">
        <v>283</v>
      </c>
      <c r="G2364">
        <v>202112</v>
      </c>
      <c r="H2364" t="s">
        <v>146</v>
      </c>
      <c r="I2364" t="s">
        <v>147</v>
      </c>
      <c r="J2364">
        <v>4508</v>
      </c>
      <c r="K2364" t="s">
        <v>6</v>
      </c>
      <c r="L2364">
        <v>4508</v>
      </c>
    </row>
    <row r="2365" spans="1:12" ht="15" customHeight="1">
      <c r="A2365" s="1" t="s">
        <v>1080</v>
      </c>
      <c r="B2365">
        <v>14</v>
      </c>
      <c r="C2365" t="s">
        <v>9</v>
      </c>
      <c r="D2365" t="s">
        <v>33</v>
      </c>
      <c r="E2365">
        <v>101801</v>
      </c>
      <c r="F2365" t="s">
        <v>283</v>
      </c>
      <c r="G2365">
        <v>202112</v>
      </c>
      <c r="H2365" t="s">
        <v>146</v>
      </c>
      <c r="I2365" t="s">
        <v>147</v>
      </c>
      <c r="J2365">
        <v>862.4</v>
      </c>
      <c r="K2365" t="s">
        <v>6</v>
      </c>
      <c r="L2365">
        <v>862.4</v>
      </c>
    </row>
    <row r="2366" spans="1:12" ht="15" customHeight="1">
      <c r="A2366" s="1" t="s">
        <v>1080</v>
      </c>
      <c r="B2366">
        <v>14</v>
      </c>
      <c r="C2366" t="s">
        <v>9</v>
      </c>
      <c r="D2366" t="s">
        <v>33</v>
      </c>
      <c r="E2366">
        <v>101801</v>
      </c>
      <c r="F2366" t="s">
        <v>283</v>
      </c>
      <c r="G2366">
        <v>202112</v>
      </c>
      <c r="H2366" t="s">
        <v>146</v>
      </c>
      <c r="I2366" t="s">
        <v>147</v>
      </c>
      <c r="J2366">
        <v>5665.2</v>
      </c>
      <c r="K2366" t="s">
        <v>6</v>
      </c>
      <c r="L2366">
        <v>5665.2</v>
      </c>
    </row>
    <row r="2367" spans="1:12" ht="15" customHeight="1">
      <c r="A2367" s="1" t="s">
        <v>1080</v>
      </c>
      <c r="B2367">
        <v>14</v>
      </c>
      <c r="C2367" t="s">
        <v>9</v>
      </c>
      <c r="D2367" t="s">
        <v>33</v>
      </c>
      <c r="E2367">
        <v>101801</v>
      </c>
      <c r="F2367" t="s">
        <v>283</v>
      </c>
      <c r="G2367">
        <v>202112</v>
      </c>
      <c r="H2367" t="s">
        <v>146</v>
      </c>
      <c r="I2367" t="s">
        <v>147</v>
      </c>
      <c r="J2367">
        <v>1960</v>
      </c>
      <c r="K2367" t="s">
        <v>6</v>
      </c>
      <c r="L2367">
        <v>1960</v>
      </c>
    </row>
    <row r="2368" spans="1:12" ht="15" customHeight="1">
      <c r="A2368" s="1" t="s">
        <v>1080</v>
      </c>
      <c r="B2368">
        <v>14</v>
      </c>
      <c r="C2368" t="s">
        <v>9</v>
      </c>
      <c r="D2368" t="s">
        <v>33</v>
      </c>
      <c r="E2368">
        <v>101801</v>
      </c>
      <c r="F2368" t="s">
        <v>283</v>
      </c>
      <c r="G2368">
        <v>202112</v>
      </c>
      <c r="H2368" t="s">
        <v>146</v>
      </c>
      <c r="I2368" t="s">
        <v>147</v>
      </c>
      <c r="J2368">
        <v>1862</v>
      </c>
      <c r="K2368" t="s">
        <v>6</v>
      </c>
      <c r="L2368">
        <v>1862</v>
      </c>
    </row>
    <row r="2369" spans="1:12" ht="15" customHeight="1">
      <c r="A2369" s="1" t="s">
        <v>1080</v>
      </c>
      <c r="B2369">
        <v>14</v>
      </c>
      <c r="C2369" t="s">
        <v>9</v>
      </c>
      <c r="D2369" t="s">
        <v>33</v>
      </c>
      <c r="E2369">
        <v>101801</v>
      </c>
      <c r="F2369" t="s">
        <v>283</v>
      </c>
      <c r="G2369">
        <v>202112</v>
      </c>
      <c r="H2369" t="s">
        <v>146</v>
      </c>
      <c r="I2369" t="s">
        <v>147</v>
      </c>
      <c r="J2369">
        <v>1734.6</v>
      </c>
      <c r="K2369" t="s">
        <v>6</v>
      </c>
      <c r="L2369">
        <v>1734.6</v>
      </c>
    </row>
    <row r="2370" spans="1:12" ht="15" customHeight="1">
      <c r="A2370" s="1" t="s">
        <v>1080</v>
      </c>
      <c r="B2370">
        <v>14</v>
      </c>
      <c r="C2370" t="s">
        <v>9</v>
      </c>
      <c r="D2370" t="s">
        <v>33</v>
      </c>
      <c r="E2370">
        <v>101801</v>
      </c>
      <c r="F2370" t="s">
        <v>283</v>
      </c>
      <c r="G2370">
        <v>202112</v>
      </c>
      <c r="H2370" t="s">
        <v>146</v>
      </c>
      <c r="I2370" t="s">
        <v>147</v>
      </c>
      <c r="J2370">
        <v>401.07</v>
      </c>
      <c r="K2370" t="s">
        <v>6</v>
      </c>
      <c r="L2370">
        <v>401.07</v>
      </c>
    </row>
    <row r="2371" spans="1:12" ht="15" customHeight="1">
      <c r="A2371" s="1" t="s">
        <v>1080</v>
      </c>
      <c r="B2371">
        <v>14</v>
      </c>
      <c r="C2371" t="s">
        <v>9</v>
      </c>
      <c r="D2371" t="s">
        <v>33</v>
      </c>
      <c r="E2371">
        <v>101801</v>
      </c>
      <c r="F2371" t="s">
        <v>283</v>
      </c>
      <c r="G2371">
        <v>202112</v>
      </c>
      <c r="H2371" t="s">
        <v>146</v>
      </c>
      <c r="I2371" t="s">
        <v>147</v>
      </c>
      <c r="J2371">
        <v>304.95</v>
      </c>
      <c r="K2371" t="s">
        <v>6</v>
      </c>
      <c r="L2371">
        <v>304.95</v>
      </c>
    </row>
    <row r="2372" spans="1:12" ht="15" customHeight="1">
      <c r="A2372" s="1" t="s">
        <v>1080</v>
      </c>
      <c r="B2372">
        <v>14</v>
      </c>
      <c r="C2372" t="s">
        <v>9</v>
      </c>
      <c r="D2372" t="s">
        <v>33</v>
      </c>
      <c r="E2372">
        <v>101801</v>
      </c>
      <c r="F2372" t="s">
        <v>283</v>
      </c>
      <c r="G2372">
        <v>202112</v>
      </c>
      <c r="H2372" t="s">
        <v>146</v>
      </c>
      <c r="I2372" t="s">
        <v>147</v>
      </c>
      <c r="J2372">
        <v>235.2</v>
      </c>
      <c r="K2372" t="s">
        <v>6</v>
      </c>
      <c r="L2372">
        <v>235.2</v>
      </c>
    </row>
    <row r="2373" spans="1:12" ht="15" customHeight="1">
      <c r="A2373" s="1" t="s">
        <v>1080</v>
      </c>
      <c r="B2373">
        <v>14</v>
      </c>
      <c r="C2373" t="s">
        <v>9</v>
      </c>
      <c r="D2373" t="s">
        <v>33</v>
      </c>
      <c r="E2373">
        <v>101801</v>
      </c>
      <c r="F2373" t="s">
        <v>283</v>
      </c>
      <c r="G2373">
        <v>202112</v>
      </c>
      <c r="H2373" t="s">
        <v>146</v>
      </c>
      <c r="I2373" t="s">
        <v>147</v>
      </c>
      <c r="J2373">
        <v>2327.5</v>
      </c>
      <c r="K2373" t="s">
        <v>6</v>
      </c>
      <c r="L2373">
        <v>2327.5</v>
      </c>
    </row>
    <row r="2374" spans="1:12" ht="15" customHeight="1">
      <c r="A2374" s="1" t="s">
        <v>1080</v>
      </c>
      <c r="B2374">
        <v>14</v>
      </c>
      <c r="C2374" t="s">
        <v>9</v>
      </c>
      <c r="D2374" t="s">
        <v>33</v>
      </c>
      <c r="E2374">
        <v>101801</v>
      </c>
      <c r="F2374" t="s">
        <v>283</v>
      </c>
      <c r="G2374">
        <v>202112</v>
      </c>
      <c r="H2374" t="s">
        <v>146</v>
      </c>
      <c r="I2374" t="s">
        <v>147</v>
      </c>
      <c r="J2374">
        <v>40</v>
      </c>
      <c r="K2374" t="s">
        <v>6</v>
      </c>
      <c r="L2374">
        <v>40</v>
      </c>
    </row>
    <row r="2375" spans="1:12" ht="15" customHeight="1">
      <c r="A2375" s="1" t="s">
        <v>1080</v>
      </c>
      <c r="B2375">
        <v>14</v>
      </c>
      <c r="C2375" t="s">
        <v>9</v>
      </c>
      <c r="D2375" t="s">
        <v>33</v>
      </c>
      <c r="E2375">
        <v>101801</v>
      </c>
      <c r="F2375" t="s">
        <v>283</v>
      </c>
      <c r="G2375">
        <v>202112</v>
      </c>
      <c r="H2375" t="s">
        <v>146</v>
      </c>
      <c r="I2375" t="s">
        <v>147</v>
      </c>
      <c r="J2375">
        <v>76.48</v>
      </c>
      <c r="K2375" t="s">
        <v>6</v>
      </c>
      <c r="L2375">
        <v>76.48</v>
      </c>
    </row>
    <row r="2376" spans="1:12" ht="15" customHeight="1">
      <c r="A2376" s="1" t="s">
        <v>1080</v>
      </c>
      <c r="B2376">
        <v>14</v>
      </c>
      <c r="C2376" t="s">
        <v>9</v>
      </c>
      <c r="D2376" t="s">
        <v>33</v>
      </c>
      <c r="E2376">
        <v>101801</v>
      </c>
      <c r="F2376" t="s">
        <v>283</v>
      </c>
      <c r="G2376">
        <v>202112</v>
      </c>
      <c r="H2376" t="s">
        <v>146</v>
      </c>
      <c r="I2376" t="s">
        <v>147</v>
      </c>
      <c r="J2376">
        <v>2474.5</v>
      </c>
      <c r="K2376" t="s">
        <v>6</v>
      </c>
      <c r="L2376">
        <v>2474.5</v>
      </c>
    </row>
    <row r="2377" spans="1:12" ht="15" customHeight="1">
      <c r="A2377" s="1" t="s">
        <v>1080</v>
      </c>
      <c r="B2377">
        <v>14</v>
      </c>
      <c r="C2377" t="s">
        <v>9</v>
      </c>
      <c r="D2377" t="s">
        <v>33</v>
      </c>
      <c r="E2377">
        <v>101801</v>
      </c>
      <c r="F2377" t="s">
        <v>283</v>
      </c>
      <c r="G2377">
        <v>202112</v>
      </c>
      <c r="H2377" t="s">
        <v>146</v>
      </c>
      <c r="I2377" t="s">
        <v>147</v>
      </c>
      <c r="J2377">
        <v>3028.2</v>
      </c>
      <c r="K2377" t="s">
        <v>6</v>
      </c>
      <c r="L2377">
        <v>3028.2</v>
      </c>
    </row>
    <row r="2378" spans="1:12" ht="15" customHeight="1">
      <c r="A2378" s="1" t="s">
        <v>1080</v>
      </c>
      <c r="B2378">
        <v>14</v>
      </c>
      <c r="C2378" t="s">
        <v>9</v>
      </c>
      <c r="D2378" t="s">
        <v>33</v>
      </c>
      <c r="E2378">
        <v>101801</v>
      </c>
      <c r="F2378" t="s">
        <v>283</v>
      </c>
      <c r="G2378">
        <v>202112</v>
      </c>
      <c r="H2378" t="s">
        <v>146</v>
      </c>
      <c r="I2378" t="s">
        <v>147</v>
      </c>
      <c r="J2378">
        <v>2474.5</v>
      </c>
      <c r="K2378" t="s">
        <v>6</v>
      </c>
      <c r="L2378">
        <v>2474.5</v>
      </c>
    </row>
    <row r="2379" spans="1:12" ht="15" customHeight="1">
      <c r="A2379" s="1" t="s">
        <v>1080</v>
      </c>
      <c r="B2379">
        <v>14</v>
      </c>
      <c r="C2379" t="s">
        <v>9</v>
      </c>
      <c r="D2379" t="s">
        <v>33</v>
      </c>
      <c r="E2379">
        <v>101801</v>
      </c>
      <c r="F2379" t="s">
        <v>283</v>
      </c>
      <c r="G2379">
        <v>202112</v>
      </c>
      <c r="H2379" t="s">
        <v>146</v>
      </c>
      <c r="I2379" t="s">
        <v>147</v>
      </c>
      <c r="J2379">
        <v>2474.5</v>
      </c>
      <c r="K2379" t="s">
        <v>6</v>
      </c>
      <c r="L2379">
        <v>2474.5</v>
      </c>
    </row>
    <row r="2380" spans="1:12" ht="15" customHeight="1">
      <c r="A2380" s="1" t="s">
        <v>1080</v>
      </c>
      <c r="B2380">
        <v>14</v>
      </c>
      <c r="C2380" t="s">
        <v>9</v>
      </c>
      <c r="D2380" t="s">
        <v>33</v>
      </c>
      <c r="E2380">
        <v>101801</v>
      </c>
      <c r="F2380" t="s">
        <v>283</v>
      </c>
      <c r="G2380">
        <v>202112</v>
      </c>
      <c r="H2380" t="s">
        <v>146</v>
      </c>
      <c r="I2380" t="s">
        <v>147</v>
      </c>
      <c r="J2380">
        <v>3028.2</v>
      </c>
      <c r="K2380" t="s">
        <v>6</v>
      </c>
      <c r="L2380">
        <v>3028.2</v>
      </c>
    </row>
    <row r="2381" spans="1:12" ht="15" customHeight="1">
      <c r="A2381" s="1" t="s">
        <v>1080</v>
      </c>
      <c r="B2381">
        <v>14</v>
      </c>
      <c r="C2381" t="s">
        <v>9</v>
      </c>
      <c r="D2381" t="s">
        <v>33</v>
      </c>
      <c r="E2381">
        <v>101801</v>
      </c>
      <c r="F2381" t="s">
        <v>283</v>
      </c>
      <c r="G2381">
        <v>202112</v>
      </c>
      <c r="H2381" t="s">
        <v>146</v>
      </c>
      <c r="I2381" t="s">
        <v>147</v>
      </c>
      <c r="J2381">
        <v>3822</v>
      </c>
      <c r="K2381" t="s">
        <v>6</v>
      </c>
      <c r="L2381">
        <v>3822</v>
      </c>
    </row>
    <row r="2382" spans="1:12" ht="15" customHeight="1">
      <c r="A2382" s="1" t="s">
        <v>1080</v>
      </c>
      <c r="B2382">
        <v>14</v>
      </c>
      <c r="C2382" t="s">
        <v>9</v>
      </c>
      <c r="D2382" t="s">
        <v>33</v>
      </c>
      <c r="E2382">
        <v>101801</v>
      </c>
      <c r="F2382" t="s">
        <v>283</v>
      </c>
      <c r="G2382">
        <v>202112</v>
      </c>
      <c r="H2382" t="s">
        <v>146</v>
      </c>
      <c r="I2382" t="s">
        <v>147</v>
      </c>
      <c r="J2382">
        <v>88</v>
      </c>
      <c r="K2382" t="s">
        <v>6</v>
      </c>
      <c r="L2382">
        <v>88</v>
      </c>
    </row>
    <row r="2383" spans="1:12" ht="15" customHeight="1">
      <c r="A2383" s="1" t="s">
        <v>1080</v>
      </c>
      <c r="B2383">
        <v>14</v>
      </c>
      <c r="C2383" t="s">
        <v>9</v>
      </c>
      <c r="D2383" t="s">
        <v>33</v>
      </c>
      <c r="E2383">
        <v>101801</v>
      </c>
      <c r="F2383" t="s">
        <v>283</v>
      </c>
      <c r="G2383">
        <v>202112</v>
      </c>
      <c r="H2383" t="s">
        <v>146</v>
      </c>
      <c r="I2383" t="s">
        <v>147</v>
      </c>
      <c r="J2383">
        <v>338.2</v>
      </c>
      <c r="K2383" t="s">
        <v>6</v>
      </c>
      <c r="L2383">
        <v>338.2</v>
      </c>
    </row>
    <row r="2384" spans="1:12" ht="15" customHeight="1">
      <c r="A2384" s="1" t="s">
        <v>1080</v>
      </c>
      <c r="B2384">
        <v>14</v>
      </c>
      <c r="C2384" t="s">
        <v>9</v>
      </c>
      <c r="D2384" t="s">
        <v>33</v>
      </c>
      <c r="E2384">
        <v>101801</v>
      </c>
      <c r="F2384" t="s">
        <v>283</v>
      </c>
      <c r="G2384">
        <v>202112</v>
      </c>
      <c r="H2384" t="s">
        <v>146</v>
      </c>
      <c r="I2384" t="s">
        <v>147</v>
      </c>
      <c r="J2384">
        <v>453</v>
      </c>
      <c r="K2384" t="s">
        <v>6</v>
      </c>
      <c r="L2384">
        <v>453</v>
      </c>
    </row>
    <row r="2385" spans="1:12" ht="15" customHeight="1">
      <c r="A2385" s="1" t="s">
        <v>1080</v>
      </c>
      <c r="B2385">
        <v>14</v>
      </c>
      <c r="C2385" t="s">
        <v>9</v>
      </c>
      <c r="D2385" t="s">
        <v>33</v>
      </c>
      <c r="E2385">
        <v>106857</v>
      </c>
      <c r="F2385" t="s">
        <v>261</v>
      </c>
      <c r="G2385">
        <v>202112</v>
      </c>
      <c r="H2385" t="s">
        <v>146</v>
      </c>
      <c r="I2385" t="s">
        <v>147</v>
      </c>
      <c r="J2385">
        <v>1588</v>
      </c>
      <c r="K2385" t="s">
        <v>6</v>
      </c>
      <c r="L2385">
        <v>1588</v>
      </c>
    </row>
    <row r="2386" spans="1:12" ht="15" customHeight="1">
      <c r="A2386" s="1" t="s">
        <v>1080</v>
      </c>
      <c r="B2386">
        <v>14</v>
      </c>
      <c r="C2386" t="s">
        <v>9</v>
      </c>
      <c r="D2386" t="s">
        <v>33</v>
      </c>
      <c r="E2386">
        <v>107151</v>
      </c>
      <c r="F2386" t="s">
        <v>262</v>
      </c>
      <c r="G2386">
        <v>202112</v>
      </c>
      <c r="H2386" t="s">
        <v>146</v>
      </c>
      <c r="I2386" t="s">
        <v>147</v>
      </c>
      <c r="J2386">
        <v>432.5</v>
      </c>
      <c r="K2386" t="s">
        <v>6</v>
      </c>
      <c r="L2386">
        <v>432.5</v>
      </c>
    </row>
    <row r="2387" spans="1:12" ht="15" customHeight="1">
      <c r="A2387" s="1" t="s">
        <v>1080</v>
      </c>
      <c r="B2387">
        <v>14</v>
      </c>
      <c r="C2387" t="s">
        <v>9</v>
      </c>
      <c r="D2387" t="s">
        <v>33</v>
      </c>
      <c r="E2387">
        <v>107151</v>
      </c>
      <c r="F2387" t="s">
        <v>262</v>
      </c>
      <c r="G2387">
        <v>202112</v>
      </c>
      <c r="H2387" t="s">
        <v>146</v>
      </c>
      <c r="I2387" t="s">
        <v>147</v>
      </c>
      <c r="J2387">
        <v>259.5</v>
      </c>
      <c r="K2387" t="s">
        <v>6</v>
      </c>
      <c r="L2387">
        <v>259.5</v>
      </c>
    </row>
    <row r="2388" spans="1:12" ht="15" customHeight="1">
      <c r="A2388" s="1" t="s">
        <v>1080</v>
      </c>
      <c r="B2388">
        <v>14</v>
      </c>
      <c r="C2388" t="s">
        <v>9</v>
      </c>
      <c r="D2388" t="s">
        <v>33</v>
      </c>
      <c r="E2388">
        <v>106423</v>
      </c>
      <c r="F2388" t="s">
        <v>451</v>
      </c>
      <c r="G2388">
        <v>202112</v>
      </c>
      <c r="H2388" t="s">
        <v>146</v>
      </c>
      <c r="I2388" t="s">
        <v>147</v>
      </c>
      <c r="J2388">
        <v>274.19</v>
      </c>
      <c r="K2388" t="s">
        <v>6</v>
      </c>
      <c r="L2388">
        <v>274.19</v>
      </c>
    </row>
    <row r="2389" spans="1:12" ht="15" customHeight="1">
      <c r="A2389" s="1" t="s">
        <v>1080</v>
      </c>
      <c r="B2389">
        <v>14</v>
      </c>
      <c r="C2389" t="s">
        <v>9</v>
      </c>
      <c r="D2389" t="s">
        <v>33</v>
      </c>
      <c r="E2389">
        <v>107106</v>
      </c>
      <c r="F2389" t="s">
        <v>558</v>
      </c>
      <c r="G2389">
        <v>202112</v>
      </c>
      <c r="H2389" t="s">
        <v>146</v>
      </c>
      <c r="I2389" t="s">
        <v>147</v>
      </c>
      <c r="J2389">
        <v>300</v>
      </c>
      <c r="K2389" t="s">
        <v>6</v>
      </c>
      <c r="L2389">
        <v>300</v>
      </c>
    </row>
    <row r="2390" spans="1:12" ht="15" customHeight="1">
      <c r="A2390" s="1" t="s">
        <v>1080</v>
      </c>
      <c r="B2390">
        <v>14</v>
      </c>
      <c r="C2390" t="s">
        <v>9</v>
      </c>
      <c r="D2390" t="s">
        <v>33</v>
      </c>
      <c r="E2390">
        <v>106814</v>
      </c>
      <c r="F2390" t="s">
        <v>275</v>
      </c>
      <c r="G2390">
        <v>202112</v>
      </c>
      <c r="H2390" t="s">
        <v>146</v>
      </c>
      <c r="I2390" t="s">
        <v>147</v>
      </c>
      <c r="J2390">
        <v>938.86</v>
      </c>
      <c r="K2390" t="s">
        <v>6</v>
      </c>
      <c r="L2390">
        <v>938.86</v>
      </c>
    </row>
    <row r="2391" spans="1:12" ht="15" customHeight="1">
      <c r="A2391" s="1" t="s">
        <v>1080</v>
      </c>
      <c r="B2391">
        <v>14</v>
      </c>
      <c r="C2391" t="s">
        <v>9</v>
      </c>
      <c r="D2391" t="s">
        <v>33</v>
      </c>
      <c r="E2391">
        <v>103455</v>
      </c>
      <c r="F2391" t="s">
        <v>278</v>
      </c>
      <c r="G2391">
        <v>202112</v>
      </c>
      <c r="H2391" t="s">
        <v>146</v>
      </c>
      <c r="I2391" t="s">
        <v>147</v>
      </c>
      <c r="J2391">
        <v>160</v>
      </c>
      <c r="K2391" t="s">
        <v>6</v>
      </c>
      <c r="L2391">
        <v>160</v>
      </c>
    </row>
    <row r="2392" spans="1:12" ht="15" customHeight="1">
      <c r="A2392" s="1" t="s">
        <v>1080</v>
      </c>
      <c r="B2392">
        <v>14</v>
      </c>
      <c r="C2392" t="s">
        <v>9</v>
      </c>
      <c r="D2392" t="s">
        <v>33</v>
      </c>
      <c r="E2392">
        <v>103455</v>
      </c>
      <c r="F2392" t="s">
        <v>278</v>
      </c>
      <c r="G2392">
        <v>202112</v>
      </c>
      <c r="H2392" t="s">
        <v>146</v>
      </c>
      <c r="I2392" t="s">
        <v>147</v>
      </c>
      <c r="J2392">
        <v>468.45</v>
      </c>
      <c r="K2392" t="s">
        <v>6</v>
      </c>
      <c r="L2392">
        <v>468.45</v>
      </c>
    </row>
    <row r="2393" spans="1:12" ht="15" customHeight="1">
      <c r="A2393" s="1" t="s">
        <v>1080</v>
      </c>
      <c r="B2393">
        <v>14</v>
      </c>
      <c r="C2393" t="s">
        <v>9</v>
      </c>
      <c r="D2393" t="s">
        <v>33</v>
      </c>
      <c r="E2393">
        <v>103455</v>
      </c>
      <c r="F2393" t="s">
        <v>278</v>
      </c>
      <c r="G2393">
        <v>202112</v>
      </c>
      <c r="H2393" t="s">
        <v>146</v>
      </c>
      <c r="I2393" t="s">
        <v>147</v>
      </c>
      <c r="J2393">
        <v>2666.4</v>
      </c>
      <c r="K2393" t="s">
        <v>6</v>
      </c>
      <c r="L2393">
        <v>2666.4</v>
      </c>
    </row>
    <row r="2394" spans="1:12" ht="15" customHeight="1">
      <c r="A2394" s="1" t="s">
        <v>1080</v>
      </c>
      <c r="B2394">
        <v>14</v>
      </c>
      <c r="C2394" t="s">
        <v>9</v>
      </c>
      <c r="D2394" t="s">
        <v>33</v>
      </c>
      <c r="E2394">
        <v>103455</v>
      </c>
      <c r="F2394" t="s">
        <v>278</v>
      </c>
      <c r="G2394">
        <v>202112</v>
      </c>
      <c r="H2394" t="s">
        <v>146</v>
      </c>
      <c r="I2394" t="s">
        <v>147</v>
      </c>
      <c r="J2394">
        <v>873.28</v>
      </c>
      <c r="K2394" t="s">
        <v>6</v>
      </c>
      <c r="L2394">
        <v>873.28</v>
      </c>
    </row>
    <row r="2395" spans="1:12" ht="15" customHeight="1">
      <c r="A2395" s="1" t="s">
        <v>1080</v>
      </c>
      <c r="B2395">
        <v>14</v>
      </c>
      <c r="C2395" t="s">
        <v>9</v>
      </c>
      <c r="D2395" t="s">
        <v>33</v>
      </c>
      <c r="E2395">
        <v>101801</v>
      </c>
      <c r="F2395" t="s">
        <v>283</v>
      </c>
      <c r="G2395">
        <v>202112</v>
      </c>
      <c r="H2395" t="s">
        <v>146</v>
      </c>
      <c r="I2395" t="s">
        <v>147</v>
      </c>
      <c r="J2395">
        <v>2793</v>
      </c>
      <c r="K2395" t="s">
        <v>6</v>
      </c>
      <c r="L2395">
        <v>2793</v>
      </c>
    </row>
    <row r="2396" spans="1:12" ht="15" customHeight="1">
      <c r="A2396" s="1" t="s">
        <v>1080</v>
      </c>
      <c r="B2396">
        <v>14</v>
      </c>
      <c r="C2396" t="s">
        <v>9</v>
      </c>
      <c r="D2396" t="s">
        <v>33</v>
      </c>
      <c r="E2396">
        <v>101801</v>
      </c>
      <c r="F2396" t="s">
        <v>283</v>
      </c>
      <c r="G2396">
        <v>202112</v>
      </c>
      <c r="H2396" t="s">
        <v>146</v>
      </c>
      <c r="I2396" t="s">
        <v>147</v>
      </c>
      <c r="J2396">
        <v>392</v>
      </c>
      <c r="K2396" t="s">
        <v>6</v>
      </c>
      <c r="L2396">
        <v>392</v>
      </c>
    </row>
    <row r="2397" spans="1:12" ht="15" customHeight="1">
      <c r="A2397" s="1" t="s">
        <v>1080</v>
      </c>
      <c r="B2397">
        <v>14</v>
      </c>
      <c r="C2397" t="s">
        <v>9</v>
      </c>
      <c r="D2397" t="s">
        <v>33</v>
      </c>
      <c r="E2397">
        <v>101801</v>
      </c>
      <c r="F2397" t="s">
        <v>283</v>
      </c>
      <c r="G2397">
        <v>202112</v>
      </c>
      <c r="H2397" t="s">
        <v>146</v>
      </c>
      <c r="I2397" t="s">
        <v>147</v>
      </c>
      <c r="J2397">
        <v>784</v>
      </c>
      <c r="K2397" t="s">
        <v>6</v>
      </c>
      <c r="L2397">
        <v>784</v>
      </c>
    </row>
    <row r="2398" spans="1:12" ht="15" customHeight="1">
      <c r="A2398" s="1" t="s">
        <v>1080</v>
      </c>
      <c r="B2398">
        <v>14</v>
      </c>
      <c r="C2398" t="s">
        <v>9</v>
      </c>
      <c r="D2398" t="s">
        <v>33</v>
      </c>
      <c r="E2398">
        <v>101801</v>
      </c>
      <c r="F2398" t="s">
        <v>283</v>
      </c>
      <c r="G2398">
        <v>202112</v>
      </c>
      <c r="H2398" t="s">
        <v>146</v>
      </c>
      <c r="I2398" t="s">
        <v>147</v>
      </c>
      <c r="J2398">
        <v>5800</v>
      </c>
      <c r="K2398" t="s">
        <v>6</v>
      </c>
      <c r="L2398">
        <v>5800</v>
      </c>
    </row>
    <row r="2399" spans="1:12" ht="15" customHeight="1">
      <c r="A2399" s="1" t="s">
        <v>1080</v>
      </c>
      <c r="B2399">
        <v>14</v>
      </c>
      <c r="C2399" t="s">
        <v>9</v>
      </c>
      <c r="D2399" t="s">
        <v>33</v>
      </c>
      <c r="E2399">
        <v>101801</v>
      </c>
      <c r="F2399" t="s">
        <v>283</v>
      </c>
      <c r="G2399">
        <v>202112</v>
      </c>
      <c r="H2399" t="s">
        <v>146</v>
      </c>
      <c r="I2399" t="s">
        <v>147</v>
      </c>
      <c r="J2399">
        <v>3028.2</v>
      </c>
      <c r="K2399" t="s">
        <v>6</v>
      </c>
      <c r="L2399">
        <v>3028.2</v>
      </c>
    </row>
    <row r="2400" spans="1:12" ht="15" customHeight="1">
      <c r="A2400" s="1" t="s">
        <v>1080</v>
      </c>
      <c r="B2400">
        <v>14</v>
      </c>
      <c r="C2400" t="s">
        <v>9</v>
      </c>
      <c r="D2400" t="s">
        <v>33</v>
      </c>
      <c r="E2400">
        <v>101801</v>
      </c>
      <c r="F2400" t="s">
        <v>283</v>
      </c>
      <c r="G2400">
        <v>202112</v>
      </c>
      <c r="H2400" t="s">
        <v>146</v>
      </c>
      <c r="I2400" t="s">
        <v>147</v>
      </c>
      <c r="J2400">
        <v>318.5</v>
      </c>
      <c r="K2400" t="s">
        <v>6</v>
      </c>
      <c r="L2400">
        <v>318.5</v>
      </c>
    </row>
    <row r="2401" spans="1:12" ht="15" customHeight="1">
      <c r="A2401" s="1" t="s">
        <v>1080</v>
      </c>
      <c r="B2401">
        <v>14</v>
      </c>
      <c r="C2401" t="s">
        <v>9</v>
      </c>
      <c r="D2401" t="s">
        <v>33</v>
      </c>
      <c r="E2401">
        <v>101801</v>
      </c>
      <c r="F2401" t="s">
        <v>283</v>
      </c>
      <c r="G2401">
        <v>202112</v>
      </c>
      <c r="H2401" t="s">
        <v>146</v>
      </c>
      <c r="I2401" t="s">
        <v>147</v>
      </c>
      <c r="J2401">
        <v>2058</v>
      </c>
      <c r="K2401" t="s">
        <v>6</v>
      </c>
      <c r="L2401">
        <v>2058</v>
      </c>
    </row>
    <row r="2402" spans="1:12" ht="15" customHeight="1">
      <c r="A2402" s="1" t="s">
        <v>1080</v>
      </c>
      <c r="B2402">
        <v>14</v>
      </c>
      <c r="C2402" t="s">
        <v>9</v>
      </c>
      <c r="D2402" t="s">
        <v>33</v>
      </c>
      <c r="E2402">
        <v>101801</v>
      </c>
      <c r="F2402" t="s">
        <v>283</v>
      </c>
      <c r="G2402">
        <v>202112</v>
      </c>
      <c r="H2402" t="s">
        <v>146</v>
      </c>
      <c r="I2402" t="s">
        <v>147</v>
      </c>
      <c r="J2402">
        <v>2327.5</v>
      </c>
      <c r="K2402" t="s">
        <v>6</v>
      </c>
      <c r="L2402">
        <v>2327.5</v>
      </c>
    </row>
    <row r="2403" spans="1:12" ht="15" customHeight="1">
      <c r="A2403" s="1" t="s">
        <v>1080</v>
      </c>
      <c r="B2403">
        <v>14</v>
      </c>
      <c r="C2403" t="s">
        <v>9</v>
      </c>
      <c r="D2403" t="s">
        <v>33</v>
      </c>
      <c r="E2403">
        <v>101801</v>
      </c>
      <c r="F2403" t="s">
        <v>283</v>
      </c>
      <c r="G2403">
        <v>202112</v>
      </c>
      <c r="H2403" t="s">
        <v>146</v>
      </c>
      <c r="I2403" t="s">
        <v>147</v>
      </c>
      <c r="J2403">
        <v>3028.2</v>
      </c>
      <c r="K2403" t="s">
        <v>6</v>
      </c>
      <c r="L2403">
        <v>3028.2</v>
      </c>
    </row>
    <row r="2404" spans="1:12" ht="15" customHeight="1">
      <c r="A2404" s="1" t="s">
        <v>1080</v>
      </c>
      <c r="B2404">
        <v>14</v>
      </c>
      <c r="C2404" t="s">
        <v>9</v>
      </c>
      <c r="D2404" t="s">
        <v>33</v>
      </c>
      <c r="E2404">
        <v>101801</v>
      </c>
      <c r="F2404" t="s">
        <v>283</v>
      </c>
      <c r="G2404">
        <v>202112</v>
      </c>
      <c r="H2404" t="s">
        <v>146</v>
      </c>
      <c r="I2404" t="s">
        <v>147</v>
      </c>
      <c r="J2404">
        <v>209</v>
      </c>
      <c r="K2404" t="s">
        <v>6</v>
      </c>
      <c r="L2404">
        <v>209</v>
      </c>
    </row>
    <row r="2405" spans="1:12" ht="15" customHeight="1">
      <c r="A2405" s="1" t="s">
        <v>1080</v>
      </c>
      <c r="B2405">
        <v>14</v>
      </c>
      <c r="C2405" t="s">
        <v>9</v>
      </c>
      <c r="D2405" t="s">
        <v>33</v>
      </c>
      <c r="E2405">
        <v>101801</v>
      </c>
      <c r="F2405" t="s">
        <v>283</v>
      </c>
      <c r="G2405">
        <v>202112</v>
      </c>
      <c r="H2405" t="s">
        <v>146</v>
      </c>
      <c r="I2405" t="s">
        <v>147</v>
      </c>
      <c r="J2405">
        <v>3028.2</v>
      </c>
      <c r="K2405" t="s">
        <v>6</v>
      </c>
      <c r="L2405">
        <v>3028.2</v>
      </c>
    </row>
    <row r="2406" spans="1:12" ht="15" customHeight="1">
      <c r="A2406" s="1" t="s">
        <v>1080</v>
      </c>
      <c r="B2406">
        <v>14</v>
      </c>
      <c r="C2406" t="s">
        <v>9</v>
      </c>
      <c r="D2406" t="s">
        <v>33</v>
      </c>
      <c r="E2406">
        <v>101801</v>
      </c>
      <c r="F2406" t="s">
        <v>283</v>
      </c>
      <c r="G2406">
        <v>202112</v>
      </c>
      <c r="H2406" t="s">
        <v>146</v>
      </c>
      <c r="I2406" t="s">
        <v>147</v>
      </c>
      <c r="J2406">
        <v>3185</v>
      </c>
      <c r="K2406" t="s">
        <v>6</v>
      </c>
      <c r="L2406">
        <v>3185</v>
      </c>
    </row>
    <row r="2407" spans="1:12" ht="15" customHeight="1">
      <c r="A2407" s="1" t="s">
        <v>1080</v>
      </c>
      <c r="B2407">
        <v>14</v>
      </c>
      <c r="C2407" t="s">
        <v>9</v>
      </c>
      <c r="D2407" t="s">
        <v>33</v>
      </c>
      <c r="E2407">
        <v>101801</v>
      </c>
      <c r="F2407" t="s">
        <v>283</v>
      </c>
      <c r="G2407">
        <v>202112</v>
      </c>
      <c r="H2407" t="s">
        <v>146</v>
      </c>
      <c r="I2407" t="s">
        <v>147</v>
      </c>
      <c r="J2407">
        <v>4900</v>
      </c>
      <c r="K2407" t="s">
        <v>6</v>
      </c>
      <c r="L2407">
        <v>4900</v>
      </c>
    </row>
    <row r="2408" spans="1:12" ht="15" customHeight="1">
      <c r="A2408" s="1" t="s">
        <v>1080</v>
      </c>
      <c r="B2408">
        <v>14</v>
      </c>
      <c r="C2408" t="s">
        <v>9</v>
      </c>
      <c r="D2408" t="s">
        <v>33</v>
      </c>
      <c r="E2408">
        <v>101801</v>
      </c>
      <c r="F2408" t="s">
        <v>283</v>
      </c>
      <c r="G2408">
        <v>202112</v>
      </c>
      <c r="H2408" t="s">
        <v>146</v>
      </c>
      <c r="I2408" t="s">
        <v>147</v>
      </c>
      <c r="J2408">
        <v>261.2</v>
      </c>
      <c r="K2408" t="s">
        <v>6</v>
      </c>
      <c r="L2408">
        <v>261.2</v>
      </c>
    </row>
    <row r="2409" spans="1:12" ht="15" customHeight="1">
      <c r="A2409" s="1" t="s">
        <v>1080</v>
      </c>
      <c r="B2409">
        <v>14</v>
      </c>
      <c r="C2409" t="s">
        <v>9</v>
      </c>
      <c r="D2409" t="s">
        <v>33</v>
      </c>
      <c r="E2409">
        <v>101801</v>
      </c>
      <c r="F2409" t="s">
        <v>283</v>
      </c>
      <c r="G2409">
        <v>202112</v>
      </c>
      <c r="H2409" t="s">
        <v>146</v>
      </c>
      <c r="I2409" t="s">
        <v>147</v>
      </c>
      <c r="J2409">
        <v>280</v>
      </c>
      <c r="K2409" t="s">
        <v>6</v>
      </c>
      <c r="L2409">
        <v>280</v>
      </c>
    </row>
    <row r="2410" spans="1:12" ht="15" customHeight="1">
      <c r="A2410" s="1" t="s">
        <v>1080</v>
      </c>
      <c r="B2410">
        <v>14</v>
      </c>
      <c r="C2410" t="s">
        <v>9</v>
      </c>
      <c r="D2410" t="s">
        <v>33</v>
      </c>
      <c r="E2410">
        <v>101801</v>
      </c>
      <c r="F2410" t="s">
        <v>283</v>
      </c>
      <c r="G2410">
        <v>202112</v>
      </c>
      <c r="H2410" t="s">
        <v>146</v>
      </c>
      <c r="I2410" t="s">
        <v>147</v>
      </c>
      <c r="J2410">
        <v>209</v>
      </c>
      <c r="K2410" t="s">
        <v>6</v>
      </c>
      <c r="L2410">
        <v>209</v>
      </c>
    </row>
    <row r="2411" spans="1:12" ht="15" customHeight="1">
      <c r="A2411" s="1" t="s">
        <v>1080</v>
      </c>
      <c r="B2411">
        <v>14</v>
      </c>
      <c r="C2411" t="s">
        <v>9</v>
      </c>
      <c r="D2411" t="s">
        <v>33</v>
      </c>
      <c r="E2411">
        <v>101801</v>
      </c>
      <c r="F2411" t="s">
        <v>283</v>
      </c>
      <c r="G2411">
        <v>202112</v>
      </c>
      <c r="H2411" t="s">
        <v>146</v>
      </c>
      <c r="I2411" t="s">
        <v>147</v>
      </c>
      <c r="J2411">
        <v>280</v>
      </c>
      <c r="K2411" t="s">
        <v>6</v>
      </c>
      <c r="L2411">
        <v>280</v>
      </c>
    </row>
    <row r="2412" spans="1:12" ht="15" customHeight="1">
      <c r="A2412" s="1" t="s">
        <v>1080</v>
      </c>
      <c r="B2412">
        <v>14</v>
      </c>
      <c r="C2412" t="s">
        <v>9</v>
      </c>
      <c r="D2412" t="s">
        <v>33</v>
      </c>
      <c r="E2412">
        <v>101801</v>
      </c>
      <c r="F2412" t="s">
        <v>283</v>
      </c>
      <c r="G2412">
        <v>202112</v>
      </c>
      <c r="H2412" t="s">
        <v>146</v>
      </c>
      <c r="I2412" t="s">
        <v>147</v>
      </c>
      <c r="J2412">
        <v>5448.8</v>
      </c>
      <c r="K2412" t="s">
        <v>6</v>
      </c>
      <c r="L2412">
        <v>5448.8</v>
      </c>
    </row>
    <row r="2413" spans="1:12" ht="15" customHeight="1">
      <c r="A2413" s="1" t="s">
        <v>1080</v>
      </c>
      <c r="B2413">
        <v>14</v>
      </c>
      <c r="C2413" t="s">
        <v>9</v>
      </c>
      <c r="D2413" t="s">
        <v>33</v>
      </c>
      <c r="E2413">
        <v>101801</v>
      </c>
      <c r="F2413" t="s">
        <v>283</v>
      </c>
      <c r="G2413">
        <v>202112</v>
      </c>
      <c r="H2413" t="s">
        <v>146</v>
      </c>
      <c r="I2413" t="s">
        <v>147</v>
      </c>
      <c r="J2413">
        <v>338.2</v>
      </c>
      <c r="K2413" t="s">
        <v>6</v>
      </c>
      <c r="L2413">
        <v>338.2</v>
      </c>
    </row>
    <row r="2414" spans="1:12" ht="15" customHeight="1">
      <c r="A2414" s="1" t="s">
        <v>1080</v>
      </c>
      <c r="B2414">
        <v>14</v>
      </c>
      <c r="C2414" t="s">
        <v>9</v>
      </c>
      <c r="D2414" t="s">
        <v>33</v>
      </c>
      <c r="E2414">
        <v>101801</v>
      </c>
      <c r="F2414" t="s">
        <v>283</v>
      </c>
      <c r="G2414">
        <v>202112</v>
      </c>
      <c r="H2414" t="s">
        <v>146</v>
      </c>
      <c r="I2414" t="s">
        <v>147</v>
      </c>
      <c r="J2414">
        <v>1019.2</v>
      </c>
      <c r="K2414" t="s">
        <v>6</v>
      </c>
      <c r="L2414">
        <v>1019.2</v>
      </c>
    </row>
    <row r="2415" spans="1:12" ht="15" customHeight="1">
      <c r="A2415" s="1" t="s">
        <v>1080</v>
      </c>
      <c r="B2415">
        <v>14</v>
      </c>
      <c r="C2415" t="s">
        <v>9</v>
      </c>
      <c r="D2415" t="s">
        <v>33</v>
      </c>
      <c r="E2415">
        <v>101801</v>
      </c>
      <c r="F2415" t="s">
        <v>283</v>
      </c>
      <c r="G2415">
        <v>202112</v>
      </c>
      <c r="H2415" t="s">
        <v>146</v>
      </c>
      <c r="I2415" t="s">
        <v>147</v>
      </c>
      <c r="J2415">
        <v>5800</v>
      </c>
      <c r="K2415" t="s">
        <v>6</v>
      </c>
      <c r="L2415">
        <v>5800</v>
      </c>
    </row>
    <row r="2416" spans="1:12" ht="15" customHeight="1">
      <c r="A2416" s="1" t="s">
        <v>1080</v>
      </c>
      <c r="B2416">
        <v>14</v>
      </c>
      <c r="C2416" t="s">
        <v>9</v>
      </c>
      <c r="D2416" t="s">
        <v>33</v>
      </c>
      <c r="E2416">
        <v>101801</v>
      </c>
      <c r="F2416" t="s">
        <v>283</v>
      </c>
      <c r="G2416">
        <v>202112</v>
      </c>
      <c r="H2416" t="s">
        <v>146</v>
      </c>
      <c r="I2416" t="s">
        <v>147</v>
      </c>
      <c r="J2416">
        <v>489</v>
      </c>
      <c r="K2416" t="s">
        <v>6</v>
      </c>
      <c r="L2416">
        <v>489</v>
      </c>
    </row>
    <row r="2417" spans="1:12" ht="15" customHeight="1">
      <c r="A2417" s="1" t="s">
        <v>1080</v>
      </c>
      <c r="B2417">
        <v>14</v>
      </c>
      <c r="C2417" t="s">
        <v>9</v>
      </c>
      <c r="D2417" t="s">
        <v>33</v>
      </c>
      <c r="E2417">
        <v>101801</v>
      </c>
      <c r="F2417" t="s">
        <v>283</v>
      </c>
      <c r="G2417">
        <v>202112</v>
      </c>
      <c r="H2417" t="s">
        <v>146</v>
      </c>
      <c r="I2417" t="s">
        <v>147</v>
      </c>
      <c r="J2417">
        <v>338.2</v>
      </c>
      <c r="K2417" t="s">
        <v>6</v>
      </c>
      <c r="L2417">
        <v>338.2</v>
      </c>
    </row>
    <row r="2418" spans="1:12" ht="15" customHeight="1">
      <c r="A2418" s="1" t="s">
        <v>1080</v>
      </c>
      <c r="B2418">
        <v>14</v>
      </c>
      <c r="C2418" t="s">
        <v>9</v>
      </c>
      <c r="D2418" t="s">
        <v>33</v>
      </c>
      <c r="E2418">
        <v>101801</v>
      </c>
      <c r="F2418" t="s">
        <v>283</v>
      </c>
      <c r="G2418">
        <v>202112</v>
      </c>
      <c r="H2418" t="s">
        <v>146</v>
      </c>
      <c r="I2418" t="s">
        <v>147</v>
      </c>
      <c r="J2418">
        <v>209</v>
      </c>
      <c r="K2418" t="s">
        <v>6</v>
      </c>
      <c r="L2418">
        <v>209</v>
      </c>
    </row>
    <row r="2419" spans="1:12" ht="15" customHeight="1">
      <c r="A2419" s="1" t="s">
        <v>1080</v>
      </c>
      <c r="B2419">
        <v>14</v>
      </c>
      <c r="C2419" t="s">
        <v>9</v>
      </c>
      <c r="D2419" t="s">
        <v>33</v>
      </c>
      <c r="E2419">
        <v>101801</v>
      </c>
      <c r="F2419" t="s">
        <v>283</v>
      </c>
      <c r="G2419">
        <v>202112</v>
      </c>
      <c r="H2419" t="s">
        <v>146</v>
      </c>
      <c r="I2419" t="s">
        <v>147</v>
      </c>
      <c r="J2419">
        <v>3407.7</v>
      </c>
      <c r="K2419" t="s">
        <v>6</v>
      </c>
      <c r="L2419">
        <v>3407.7</v>
      </c>
    </row>
    <row r="2420" spans="1:12" ht="15" customHeight="1">
      <c r="A2420" s="1" t="s">
        <v>1080</v>
      </c>
      <c r="B2420">
        <v>14</v>
      </c>
      <c r="C2420" t="s">
        <v>9</v>
      </c>
      <c r="D2420" t="s">
        <v>33</v>
      </c>
      <c r="E2420">
        <v>101801</v>
      </c>
      <c r="F2420" t="s">
        <v>283</v>
      </c>
      <c r="G2420">
        <v>202112</v>
      </c>
      <c r="H2420" t="s">
        <v>146</v>
      </c>
      <c r="I2420" t="s">
        <v>147</v>
      </c>
      <c r="J2420">
        <v>6000</v>
      </c>
      <c r="K2420" t="s">
        <v>6</v>
      </c>
      <c r="L2420">
        <v>6000</v>
      </c>
    </row>
    <row r="2421" spans="1:12" ht="15" customHeight="1">
      <c r="A2421" s="1" t="s">
        <v>1080</v>
      </c>
      <c r="B2421">
        <v>14</v>
      </c>
      <c r="C2421" t="s">
        <v>9</v>
      </c>
      <c r="D2421" t="s">
        <v>33</v>
      </c>
      <c r="E2421">
        <v>101801</v>
      </c>
      <c r="F2421" t="s">
        <v>283</v>
      </c>
      <c r="G2421">
        <v>202112</v>
      </c>
      <c r="H2421" t="s">
        <v>146</v>
      </c>
      <c r="I2421" t="s">
        <v>147</v>
      </c>
      <c r="J2421">
        <v>401.07</v>
      </c>
      <c r="K2421" t="s">
        <v>6</v>
      </c>
      <c r="L2421">
        <v>401.07</v>
      </c>
    </row>
    <row r="2422" spans="1:12" ht="15" customHeight="1">
      <c r="A2422" s="1" t="s">
        <v>1080</v>
      </c>
      <c r="B2422">
        <v>14</v>
      </c>
      <c r="C2422" t="s">
        <v>9</v>
      </c>
      <c r="D2422" t="s">
        <v>33</v>
      </c>
      <c r="E2422">
        <v>101801</v>
      </c>
      <c r="F2422" t="s">
        <v>283</v>
      </c>
      <c r="G2422">
        <v>202112</v>
      </c>
      <c r="H2422" t="s">
        <v>146</v>
      </c>
      <c r="I2422" t="s">
        <v>147</v>
      </c>
      <c r="J2422">
        <v>304.95</v>
      </c>
      <c r="K2422" t="s">
        <v>6</v>
      </c>
      <c r="L2422">
        <v>304.95</v>
      </c>
    </row>
    <row r="2423" spans="1:12" ht="15" customHeight="1">
      <c r="A2423" s="1" t="s">
        <v>1080</v>
      </c>
      <c r="B2423">
        <v>14</v>
      </c>
      <c r="C2423" t="s">
        <v>9</v>
      </c>
      <c r="D2423" t="s">
        <v>33</v>
      </c>
      <c r="E2423">
        <v>104324</v>
      </c>
      <c r="F2423" t="s">
        <v>301</v>
      </c>
      <c r="G2423">
        <v>202112</v>
      </c>
      <c r="H2423" t="s">
        <v>146</v>
      </c>
      <c r="I2423" t="s">
        <v>147</v>
      </c>
      <c r="J2423">
        <v>3957.2</v>
      </c>
      <c r="K2423" t="s">
        <v>6</v>
      </c>
      <c r="L2423">
        <v>3957.2</v>
      </c>
    </row>
    <row r="2424" spans="1:12" ht="15" customHeight="1">
      <c r="A2424" s="1" t="s">
        <v>1080</v>
      </c>
      <c r="B2424">
        <v>14</v>
      </c>
      <c r="C2424" t="s">
        <v>9</v>
      </c>
      <c r="D2424" t="s">
        <v>33</v>
      </c>
      <c r="E2424">
        <v>103455</v>
      </c>
      <c r="F2424" t="s">
        <v>278</v>
      </c>
      <c r="G2424">
        <v>202112</v>
      </c>
      <c r="H2424" t="s">
        <v>146</v>
      </c>
      <c r="I2424" t="s">
        <v>147</v>
      </c>
      <c r="J2424">
        <v>2062.5</v>
      </c>
      <c r="K2424" t="s">
        <v>6</v>
      </c>
      <c r="L2424">
        <v>2062.5</v>
      </c>
    </row>
    <row r="2425" spans="1:12" ht="15" customHeight="1">
      <c r="A2425" s="1" t="s">
        <v>1080</v>
      </c>
      <c r="B2425">
        <v>14</v>
      </c>
      <c r="C2425" t="s">
        <v>9</v>
      </c>
      <c r="D2425" t="s">
        <v>33</v>
      </c>
      <c r="E2425">
        <v>103455</v>
      </c>
      <c r="F2425" t="s">
        <v>278</v>
      </c>
      <c r="G2425">
        <v>202112</v>
      </c>
      <c r="H2425" t="s">
        <v>146</v>
      </c>
      <c r="I2425" t="s">
        <v>147</v>
      </c>
      <c r="J2425">
        <v>880</v>
      </c>
      <c r="K2425" t="s">
        <v>6</v>
      </c>
      <c r="L2425">
        <v>880</v>
      </c>
    </row>
    <row r="2426" spans="1:12" ht="15" customHeight="1">
      <c r="A2426" s="1" t="s">
        <v>1080</v>
      </c>
      <c r="B2426">
        <v>14</v>
      </c>
      <c r="C2426" t="s">
        <v>9</v>
      </c>
      <c r="D2426" t="s">
        <v>33</v>
      </c>
      <c r="E2426">
        <v>103455</v>
      </c>
      <c r="F2426" t="s">
        <v>278</v>
      </c>
      <c r="G2426">
        <v>202112</v>
      </c>
      <c r="H2426" t="s">
        <v>146</v>
      </c>
      <c r="I2426" t="s">
        <v>147</v>
      </c>
      <c r="J2426">
        <v>1065.8</v>
      </c>
      <c r="K2426" t="s">
        <v>6</v>
      </c>
      <c r="L2426">
        <v>1065.8</v>
      </c>
    </row>
    <row r="2427" spans="1:12" ht="15" customHeight="1">
      <c r="A2427" s="1" t="s">
        <v>1080</v>
      </c>
      <c r="B2427">
        <v>14</v>
      </c>
      <c r="C2427" t="s">
        <v>9</v>
      </c>
      <c r="D2427" t="s">
        <v>33</v>
      </c>
      <c r="E2427">
        <v>103455</v>
      </c>
      <c r="F2427" t="s">
        <v>278</v>
      </c>
      <c r="G2427">
        <v>202112</v>
      </c>
      <c r="H2427" t="s">
        <v>146</v>
      </c>
      <c r="I2427" t="s">
        <v>147</v>
      </c>
      <c r="J2427">
        <v>842.5</v>
      </c>
      <c r="K2427" t="s">
        <v>6</v>
      </c>
      <c r="L2427">
        <v>842.5</v>
      </c>
    </row>
    <row r="2428" spans="1:12" ht="15" customHeight="1">
      <c r="A2428" s="1" t="s">
        <v>1080</v>
      </c>
      <c r="B2428">
        <v>14</v>
      </c>
      <c r="C2428" t="s">
        <v>9</v>
      </c>
      <c r="D2428" t="s">
        <v>33</v>
      </c>
      <c r="E2428">
        <v>103455</v>
      </c>
      <c r="F2428" t="s">
        <v>278</v>
      </c>
      <c r="G2428">
        <v>202112</v>
      </c>
      <c r="H2428" t="s">
        <v>146</v>
      </c>
      <c r="I2428" t="s">
        <v>147</v>
      </c>
      <c r="J2428">
        <v>3100</v>
      </c>
      <c r="K2428" t="s">
        <v>6</v>
      </c>
      <c r="L2428">
        <v>3100</v>
      </c>
    </row>
    <row r="2429" spans="1:12" ht="15" customHeight="1">
      <c r="A2429" s="1" t="s">
        <v>1080</v>
      </c>
      <c r="B2429">
        <v>14</v>
      </c>
      <c r="C2429" t="s">
        <v>9</v>
      </c>
      <c r="D2429" t="s">
        <v>33</v>
      </c>
      <c r="E2429">
        <v>103455</v>
      </c>
      <c r="F2429" t="s">
        <v>278</v>
      </c>
      <c r="G2429">
        <v>202112</v>
      </c>
      <c r="H2429" t="s">
        <v>146</v>
      </c>
      <c r="I2429" t="s">
        <v>147</v>
      </c>
      <c r="J2429">
        <v>189.14</v>
      </c>
      <c r="K2429" t="s">
        <v>6</v>
      </c>
      <c r="L2429">
        <v>189.14</v>
      </c>
    </row>
    <row r="2430" spans="1:12" ht="15" customHeight="1">
      <c r="A2430" s="1" t="s">
        <v>1080</v>
      </c>
      <c r="B2430">
        <v>14</v>
      </c>
      <c r="C2430" t="s">
        <v>9</v>
      </c>
      <c r="D2430" t="s">
        <v>33</v>
      </c>
      <c r="E2430">
        <v>103455</v>
      </c>
      <c r="F2430" t="s">
        <v>278</v>
      </c>
      <c r="G2430">
        <v>202112</v>
      </c>
      <c r="H2430" t="s">
        <v>146</v>
      </c>
      <c r="I2430" t="s">
        <v>147</v>
      </c>
      <c r="J2430">
        <v>1419.96</v>
      </c>
      <c r="K2430" t="s">
        <v>6</v>
      </c>
      <c r="L2430">
        <v>1419.96</v>
      </c>
    </row>
    <row r="2431" spans="1:12" ht="15" customHeight="1">
      <c r="A2431" s="1" t="s">
        <v>1080</v>
      </c>
      <c r="B2431">
        <v>14</v>
      </c>
      <c r="C2431" t="s">
        <v>9</v>
      </c>
      <c r="D2431" t="s">
        <v>33</v>
      </c>
      <c r="E2431">
        <v>103455</v>
      </c>
      <c r="F2431" t="s">
        <v>278</v>
      </c>
      <c r="G2431">
        <v>202112</v>
      </c>
      <c r="H2431" t="s">
        <v>146</v>
      </c>
      <c r="I2431" t="s">
        <v>147</v>
      </c>
      <c r="J2431">
        <v>3100</v>
      </c>
      <c r="K2431" t="s">
        <v>6</v>
      </c>
      <c r="L2431">
        <v>3100</v>
      </c>
    </row>
    <row r="2432" spans="1:12" ht="15" customHeight="1">
      <c r="A2432" s="1" t="s">
        <v>1080</v>
      </c>
      <c r="B2432">
        <v>14</v>
      </c>
      <c r="C2432" t="s">
        <v>9</v>
      </c>
      <c r="D2432" t="s">
        <v>33</v>
      </c>
      <c r="E2432">
        <v>103455</v>
      </c>
      <c r="F2432" t="s">
        <v>278</v>
      </c>
      <c r="G2432">
        <v>202112</v>
      </c>
      <c r="H2432" t="s">
        <v>146</v>
      </c>
      <c r="I2432" t="s">
        <v>147</v>
      </c>
      <c r="J2432">
        <v>331</v>
      </c>
      <c r="K2432" t="s">
        <v>6</v>
      </c>
      <c r="L2432">
        <v>331</v>
      </c>
    </row>
    <row r="2433" spans="1:12" ht="15" customHeight="1">
      <c r="A2433" s="1" t="s">
        <v>1080</v>
      </c>
      <c r="B2433">
        <v>14</v>
      </c>
      <c r="C2433" t="s">
        <v>9</v>
      </c>
      <c r="D2433" t="s">
        <v>33</v>
      </c>
      <c r="E2433">
        <v>103455</v>
      </c>
      <c r="F2433" t="s">
        <v>278</v>
      </c>
      <c r="G2433">
        <v>202112</v>
      </c>
      <c r="H2433" t="s">
        <v>146</v>
      </c>
      <c r="I2433" t="s">
        <v>147</v>
      </c>
      <c r="J2433">
        <v>594</v>
      </c>
      <c r="K2433" t="s">
        <v>6</v>
      </c>
      <c r="L2433">
        <v>594</v>
      </c>
    </row>
    <row r="2434" spans="1:12" ht="15" customHeight="1">
      <c r="A2434" s="1" t="s">
        <v>1080</v>
      </c>
      <c r="B2434">
        <v>14</v>
      </c>
      <c r="C2434" t="s">
        <v>9</v>
      </c>
      <c r="D2434" t="s">
        <v>33</v>
      </c>
      <c r="E2434">
        <v>103455</v>
      </c>
      <c r="F2434" t="s">
        <v>278</v>
      </c>
      <c r="G2434">
        <v>202112</v>
      </c>
      <c r="H2434" t="s">
        <v>146</v>
      </c>
      <c r="I2434" t="s">
        <v>147</v>
      </c>
      <c r="J2434">
        <v>880</v>
      </c>
      <c r="K2434" t="s">
        <v>6</v>
      </c>
      <c r="L2434">
        <v>880</v>
      </c>
    </row>
    <row r="2435" spans="1:12" ht="15" customHeight="1">
      <c r="A2435" s="1" t="s">
        <v>1080</v>
      </c>
      <c r="B2435">
        <v>14</v>
      </c>
      <c r="C2435" t="s">
        <v>9</v>
      </c>
      <c r="D2435" t="s">
        <v>33</v>
      </c>
      <c r="E2435">
        <v>103455</v>
      </c>
      <c r="F2435" t="s">
        <v>278</v>
      </c>
      <c r="G2435">
        <v>202112</v>
      </c>
      <c r="H2435" t="s">
        <v>146</v>
      </c>
      <c r="I2435" t="s">
        <v>147</v>
      </c>
      <c r="J2435">
        <v>325</v>
      </c>
      <c r="K2435" t="s">
        <v>6</v>
      </c>
      <c r="L2435">
        <v>325</v>
      </c>
    </row>
    <row r="2436" spans="1:12" ht="15" customHeight="1">
      <c r="A2436" s="1" t="s">
        <v>1080</v>
      </c>
      <c r="B2436">
        <v>14</v>
      </c>
      <c r="C2436" t="s">
        <v>9</v>
      </c>
      <c r="D2436" t="s">
        <v>33</v>
      </c>
      <c r="E2436">
        <v>103455</v>
      </c>
      <c r="F2436" t="s">
        <v>278</v>
      </c>
      <c r="G2436">
        <v>202112</v>
      </c>
      <c r="H2436" t="s">
        <v>146</v>
      </c>
      <c r="I2436" t="s">
        <v>147</v>
      </c>
      <c r="J2436">
        <v>454.42</v>
      </c>
      <c r="K2436" t="s">
        <v>6</v>
      </c>
      <c r="L2436">
        <v>454.42</v>
      </c>
    </row>
    <row r="2437" spans="1:12" ht="15" customHeight="1">
      <c r="A2437" s="1" t="s">
        <v>1080</v>
      </c>
      <c r="B2437">
        <v>14</v>
      </c>
      <c r="C2437" t="s">
        <v>9</v>
      </c>
      <c r="D2437" t="s">
        <v>33</v>
      </c>
      <c r="E2437">
        <v>103455</v>
      </c>
      <c r="F2437" t="s">
        <v>278</v>
      </c>
      <c r="G2437">
        <v>202112</v>
      </c>
      <c r="H2437" t="s">
        <v>146</v>
      </c>
      <c r="I2437" t="s">
        <v>147</v>
      </c>
      <c r="J2437">
        <v>137.5</v>
      </c>
      <c r="K2437" t="s">
        <v>6</v>
      </c>
      <c r="L2437">
        <v>137.5</v>
      </c>
    </row>
    <row r="2438" spans="1:12" ht="15" customHeight="1">
      <c r="A2438" s="1" t="s">
        <v>1080</v>
      </c>
      <c r="B2438">
        <v>14</v>
      </c>
      <c r="C2438" t="s">
        <v>9</v>
      </c>
      <c r="D2438" t="s">
        <v>33</v>
      </c>
      <c r="E2438">
        <v>103455</v>
      </c>
      <c r="F2438" t="s">
        <v>278</v>
      </c>
      <c r="G2438">
        <v>202112</v>
      </c>
      <c r="H2438" t="s">
        <v>146</v>
      </c>
      <c r="I2438" t="s">
        <v>147</v>
      </c>
      <c r="J2438">
        <v>3100</v>
      </c>
      <c r="K2438" t="s">
        <v>6</v>
      </c>
      <c r="L2438">
        <v>3100</v>
      </c>
    </row>
    <row r="2439" spans="1:12" ht="15" customHeight="1">
      <c r="A2439" s="1" t="s">
        <v>1080</v>
      </c>
      <c r="B2439">
        <v>14</v>
      </c>
      <c r="C2439" t="s">
        <v>9</v>
      </c>
      <c r="D2439" t="s">
        <v>33</v>
      </c>
      <c r="E2439">
        <v>103455</v>
      </c>
      <c r="F2439" t="s">
        <v>278</v>
      </c>
      <c r="G2439">
        <v>202112</v>
      </c>
      <c r="H2439" t="s">
        <v>146</v>
      </c>
      <c r="I2439" t="s">
        <v>147</v>
      </c>
      <c r="J2439">
        <v>3100</v>
      </c>
      <c r="K2439" t="s">
        <v>6</v>
      </c>
      <c r="L2439">
        <v>3100</v>
      </c>
    </row>
    <row r="2440" spans="1:12" ht="15" customHeight="1">
      <c r="A2440" s="1" t="s">
        <v>1080</v>
      </c>
      <c r="B2440">
        <v>14</v>
      </c>
      <c r="C2440" t="s">
        <v>9</v>
      </c>
      <c r="D2440" t="s">
        <v>33</v>
      </c>
      <c r="E2440">
        <v>103455</v>
      </c>
      <c r="F2440" t="s">
        <v>278</v>
      </c>
      <c r="G2440">
        <v>202112</v>
      </c>
      <c r="H2440" t="s">
        <v>146</v>
      </c>
      <c r="I2440" t="s">
        <v>147</v>
      </c>
      <c r="J2440">
        <v>2200</v>
      </c>
      <c r="K2440" t="s">
        <v>6</v>
      </c>
      <c r="L2440">
        <v>2200</v>
      </c>
    </row>
    <row r="2441" spans="1:12" ht="15" customHeight="1">
      <c r="A2441" s="1" t="s">
        <v>1080</v>
      </c>
      <c r="B2441">
        <v>14</v>
      </c>
      <c r="C2441" t="s">
        <v>9</v>
      </c>
      <c r="D2441" t="s">
        <v>33</v>
      </c>
      <c r="E2441">
        <v>103455</v>
      </c>
      <c r="F2441" t="s">
        <v>278</v>
      </c>
      <c r="G2441">
        <v>202112</v>
      </c>
      <c r="H2441" t="s">
        <v>146</v>
      </c>
      <c r="I2441" t="s">
        <v>147</v>
      </c>
      <c r="J2441">
        <v>3030</v>
      </c>
      <c r="K2441" t="s">
        <v>6</v>
      </c>
      <c r="L2441">
        <v>3030</v>
      </c>
    </row>
    <row r="2442" spans="1:12" ht="15" customHeight="1">
      <c r="A2442" s="1" t="s">
        <v>1080</v>
      </c>
      <c r="B2442">
        <v>14</v>
      </c>
      <c r="C2442" t="s">
        <v>9</v>
      </c>
      <c r="D2442" t="s">
        <v>33</v>
      </c>
      <c r="E2442">
        <v>103455</v>
      </c>
      <c r="F2442" t="s">
        <v>278</v>
      </c>
      <c r="G2442">
        <v>202112</v>
      </c>
      <c r="H2442" t="s">
        <v>146</v>
      </c>
      <c r="I2442" t="s">
        <v>147</v>
      </c>
      <c r="J2442">
        <v>1970</v>
      </c>
      <c r="K2442" t="s">
        <v>6</v>
      </c>
      <c r="L2442">
        <v>1970</v>
      </c>
    </row>
    <row r="2443" spans="1:12" ht="15" customHeight="1">
      <c r="A2443" s="1" t="s">
        <v>1080</v>
      </c>
      <c r="B2443">
        <v>14</v>
      </c>
      <c r="C2443" t="s">
        <v>9</v>
      </c>
      <c r="D2443" t="s">
        <v>33</v>
      </c>
      <c r="E2443">
        <v>103455</v>
      </c>
      <c r="F2443" t="s">
        <v>278</v>
      </c>
      <c r="G2443">
        <v>202112</v>
      </c>
      <c r="H2443" t="s">
        <v>146</v>
      </c>
      <c r="I2443" t="s">
        <v>147</v>
      </c>
      <c r="J2443">
        <v>228</v>
      </c>
      <c r="K2443" t="s">
        <v>6</v>
      </c>
      <c r="L2443">
        <v>228</v>
      </c>
    </row>
    <row r="2444" spans="1:12" ht="15" customHeight="1">
      <c r="A2444" s="1" t="s">
        <v>1080</v>
      </c>
      <c r="B2444">
        <v>14</v>
      </c>
      <c r="C2444" t="s">
        <v>9</v>
      </c>
      <c r="D2444" t="s">
        <v>33</v>
      </c>
      <c r="E2444">
        <v>103455</v>
      </c>
      <c r="F2444" t="s">
        <v>278</v>
      </c>
      <c r="G2444">
        <v>202112</v>
      </c>
      <c r="H2444" t="s">
        <v>146</v>
      </c>
      <c r="I2444" t="s">
        <v>147</v>
      </c>
      <c r="J2444">
        <v>2200</v>
      </c>
      <c r="K2444" t="s">
        <v>6</v>
      </c>
      <c r="L2444">
        <v>2200</v>
      </c>
    </row>
    <row r="2445" spans="1:12" ht="15" customHeight="1">
      <c r="A2445" s="1" t="s">
        <v>1080</v>
      </c>
      <c r="B2445">
        <v>14</v>
      </c>
      <c r="C2445" t="s">
        <v>9</v>
      </c>
      <c r="D2445" t="s">
        <v>33</v>
      </c>
      <c r="E2445">
        <v>103455</v>
      </c>
      <c r="F2445" t="s">
        <v>278</v>
      </c>
      <c r="G2445">
        <v>202112</v>
      </c>
      <c r="H2445" t="s">
        <v>146</v>
      </c>
      <c r="I2445" t="s">
        <v>147</v>
      </c>
      <c r="J2445">
        <v>2200</v>
      </c>
      <c r="K2445" t="s">
        <v>6</v>
      </c>
      <c r="L2445">
        <v>2200</v>
      </c>
    </row>
    <row r="2446" spans="1:12" ht="15" customHeight="1">
      <c r="A2446" s="1" t="s">
        <v>1080</v>
      </c>
      <c r="B2446">
        <v>14</v>
      </c>
      <c r="C2446" t="s">
        <v>9</v>
      </c>
      <c r="D2446" t="s">
        <v>33</v>
      </c>
      <c r="E2446">
        <v>103455</v>
      </c>
      <c r="F2446" t="s">
        <v>278</v>
      </c>
      <c r="G2446">
        <v>202112</v>
      </c>
      <c r="H2446" t="s">
        <v>146</v>
      </c>
      <c r="I2446" t="s">
        <v>147</v>
      </c>
      <c r="J2446">
        <v>2200</v>
      </c>
      <c r="K2446" t="s">
        <v>6</v>
      </c>
      <c r="L2446">
        <v>2200</v>
      </c>
    </row>
    <row r="2447" spans="1:12" ht="15" customHeight="1">
      <c r="A2447" s="1" t="s">
        <v>1080</v>
      </c>
      <c r="B2447">
        <v>14</v>
      </c>
      <c r="C2447" t="s">
        <v>9</v>
      </c>
      <c r="D2447" t="s">
        <v>33</v>
      </c>
      <c r="E2447">
        <v>100171</v>
      </c>
      <c r="F2447" t="s">
        <v>284</v>
      </c>
      <c r="G2447">
        <v>202112</v>
      </c>
      <c r="H2447" t="s">
        <v>146</v>
      </c>
      <c r="I2447" t="s">
        <v>147</v>
      </c>
      <c r="J2447">
        <v>976</v>
      </c>
      <c r="K2447" t="s">
        <v>6</v>
      </c>
      <c r="L2447">
        <v>976</v>
      </c>
    </row>
    <row r="2448" spans="1:12" ht="15" customHeight="1">
      <c r="A2448" s="1" t="s">
        <v>1080</v>
      </c>
      <c r="B2448">
        <v>14</v>
      </c>
      <c r="C2448" t="s">
        <v>9</v>
      </c>
      <c r="D2448" t="s">
        <v>33</v>
      </c>
      <c r="E2448">
        <v>100478</v>
      </c>
      <c r="F2448" t="s">
        <v>307</v>
      </c>
      <c r="G2448">
        <v>202112</v>
      </c>
      <c r="H2448" t="s">
        <v>146</v>
      </c>
      <c r="I2448" t="s">
        <v>147</v>
      </c>
      <c r="J2448">
        <v>636.4</v>
      </c>
      <c r="K2448" t="s">
        <v>6</v>
      </c>
      <c r="L2448">
        <v>636.4</v>
      </c>
    </row>
    <row r="2449" spans="1:12" ht="15" customHeight="1">
      <c r="A2449" s="1" t="s">
        <v>1080</v>
      </c>
      <c r="B2449">
        <v>14</v>
      </c>
      <c r="C2449" t="s">
        <v>9</v>
      </c>
      <c r="D2449" t="s">
        <v>33</v>
      </c>
      <c r="E2449">
        <v>101708</v>
      </c>
      <c r="F2449" t="s">
        <v>580</v>
      </c>
      <c r="G2449">
        <v>202112</v>
      </c>
      <c r="H2449" t="s">
        <v>146</v>
      </c>
      <c r="I2449" t="s">
        <v>147</v>
      </c>
      <c r="J2449">
        <v>468.36</v>
      </c>
      <c r="K2449" t="s">
        <v>6</v>
      </c>
      <c r="L2449">
        <v>468.36</v>
      </c>
    </row>
    <row r="2450" spans="1:12" ht="15" customHeight="1">
      <c r="A2450" s="1" t="s">
        <v>1080</v>
      </c>
      <c r="B2450">
        <v>14</v>
      </c>
      <c r="C2450" t="s">
        <v>9</v>
      </c>
      <c r="D2450" t="s">
        <v>33</v>
      </c>
      <c r="E2450">
        <v>101577</v>
      </c>
      <c r="F2450" t="s">
        <v>312</v>
      </c>
      <c r="G2450">
        <v>202112</v>
      </c>
      <c r="H2450" t="s">
        <v>146</v>
      </c>
      <c r="I2450" t="s">
        <v>147</v>
      </c>
      <c r="J2450">
        <v>723.6</v>
      </c>
      <c r="K2450" t="s">
        <v>6</v>
      </c>
      <c r="L2450">
        <v>723.6</v>
      </c>
    </row>
    <row r="2451" spans="1:12" ht="15" customHeight="1">
      <c r="A2451" s="1" t="s">
        <v>1080</v>
      </c>
      <c r="B2451">
        <v>14</v>
      </c>
      <c r="C2451" t="s">
        <v>9</v>
      </c>
      <c r="D2451" t="s">
        <v>33</v>
      </c>
      <c r="E2451">
        <v>106550</v>
      </c>
      <c r="F2451" t="s">
        <v>313</v>
      </c>
      <c r="G2451">
        <v>202112</v>
      </c>
      <c r="H2451" t="s">
        <v>146</v>
      </c>
      <c r="I2451" t="s">
        <v>147</v>
      </c>
      <c r="J2451">
        <v>56.1</v>
      </c>
      <c r="K2451" t="s">
        <v>6</v>
      </c>
      <c r="L2451">
        <v>56.1</v>
      </c>
    </row>
    <row r="2452" spans="1:12" ht="15" customHeight="1">
      <c r="A2452" s="1" t="s">
        <v>1080</v>
      </c>
      <c r="B2452">
        <v>14</v>
      </c>
      <c r="C2452" t="s">
        <v>9</v>
      </c>
      <c r="D2452" t="s">
        <v>33</v>
      </c>
      <c r="E2452">
        <v>106550</v>
      </c>
      <c r="F2452" t="s">
        <v>313</v>
      </c>
      <c r="G2452">
        <v>202112</v>
      </c>
      <c r="H2452" t="s">
        <v>146</v>
      </c>
      <c r="I2452" t="s">
        <v>147</v>
      </c>
      <c r="J2452">
        <v>429</v>
      </c>
      <c r="K2452" t="s">
        <v>6</v>
      </c>
      <c r="L2452">
        <v>429</v>
      </c>
    </row>
    <row r="2453" spans="1:12" ht="15" customHeight="1">
      <c r="A2453" s="1" t="s">
        <v>1080</v>
      </c>
      <c r="B2453">
        <v>14</v>
      </c>
      <c r="C2453" t="s">
        <v>9</v>
      </c>
      <c r="D2453" t="s">
        <v>33</v>
      </c>
      <c r="E2453">
        <v>106550</v>
      </c>
      <c r="F2453" t="s">
        <v>313</v>
      </c>
      <c r="G2453">
        <v>202112</v>
      </c>
      <c r="H2453" t="s">
        <v>146</v>
      </c>
      <c r="I2453" t="s">
        <v>147</v>
      </c>
      <c r="J2453">
        <v>348</v>
      </c>
      <c r="K2453" t="s">
        <v>6</v>
      </c>
      <c r="L2453">
        <v>348</v>
      </c>
    </row>
    <row r="2454" spans="1:12" ht="15" customHeight="1">
      <c r="A2454" s="1" t="s">
        <v>1080</v>
      </c>
      <c r="B2454">
        <v>14</v>
      </c>
      <c r="C2454" t="s">
        <v>9</v>
      </c>
      <c r="D2454" t="s">
        <v>33</v>
      </c>
      <c r="E2454">
        <v>106550</v>
      </c>
      <c r="F2454" t="s">
        <v>313</v>
      </c>
      <c r="G2454">
        <v>202112</v>
      </c>
      <c r="H2454" t="s">
        <v>146</v>
      </c>
      <c r="I2454" t="s">
        <v>147</v>
      </c>
      <c r="J2454">
        <v>617</v>
      </c>
      <c r="K2454" t="s">
        <v>6</v>
      </c>
      <c r="L2454">
        <v>617</v>
      </c>
    </row>
    <row r="2455" spans="1:12" ht="15" customHeight="1">
      <c r="A2455" s="1" t="s">
        <v>1080</v>
      </c>
      <c r="B2455">
        <v>14</v>
      </c>
      <c r="C2455" t="s">
        <v>9</v>
      </c>
      <c r="D2455" t="s">
        <v>33</v>
      </c>
      <c r="E2455">
        <v>100171</v>
      </c>
      <c r="F2455" t="s">
        <v>284</v>
      </c>
      <c r="G2455">
        <v>202112</v>
      </c>
      <c r="H2455" t="s">
        <v>146</v>
      </c>
      <c r="I2455" t="s">
        <v>147</v>
      </c>
      <c r="J2455">
        <v>714</v>
      </c>
      <c r="K2455" t="s">
        <v>6</v>
      </c>
      <c r="L2455">
        <v>714</v>
      </c>
    </row>
    <row r="2456" spans="1:12" ht="15" customHeight="1">
      <c r="A2456" s="1" t="s">
        <v>1080</v>
      </c>
      <c r="B2456">
        <v>14</v>
      </c>
      <c r="C2456" t="s">
        <v>9</v>
      </c>
      <c r="D2456" t="s">
        <v>33</v>
      </c>
      <c r="E2456">
        <v>109059</v>
      </c>
      <c r="F2456" t="s">
        <v>535</v>
      </c>
      <c r="G2456">
        <v>202112</v>
      </c>
      <c r="H2456" t="s">
        <v>146</v>
      </c>
      <c r="I2456" t="s">
        <v>147</v>
      </c>
      <c r="J2456">
        <v>5700</v>
      </c>
      <c r="K2456" t="s">
        <v>6</v>
      </c>
      <c r="L2456">
        <v>5700</v>
      </c>
    </row>
    <row r="2457" spans="1:12" ht="15" customHeight="1">
      <c r="A2457" s="1" t="s">
        <v>1080</v>
      </c>
      <c r="B2457">
        <v>14</v>
      </c>
      <c r="C2457" t="s">
        <v>9</v>
      </c>
      <c r="D2457" t="s">
        <v>33</v>
      </c>
      <c r="E2457">
        <v>105421</v>
      </c>
      <c r="F2457" t="s">
        <v>292</v>
      </c>
      <c r="G2457">
        <v>202112</v>
      </c>
      <c r="H2457" t="s">
        <v>146</v>
      </c>
      <c r="I2457" t="s">
        <v>147</v>
      </c>
      <c r="J2457">
        <v>75.22</v>
      </c>
      <c r="K2457" t="s">
        <v>6</v>
      </c>
      <c r="L2457">
        <v>75.22</v>
      </c>
    </row>
    <row r="2458" spans="1:12" ht="15" customHeight="1">
      <c r="A2458" s="1" t="s">
        <v>1080</v>
      </c>
      <c r="B2458">
        <v>14</v>
      </c>
      <c r="C2458" t="s">
        <v>9</v>
      </c>
      <c r="D2458" t="s">
        <v>33</v>
      </c>
      <c r="E2458">
        <v>105421</v>
      </c>
      <c r="F2458" t="s">
        <v>292</v>
      </c>
      <c r="G2458">
        <v>202112</v>
      </c>
      <c r="H2458" t="s">
        <v>146</v>
      </c>
      <c r="I2458" t="s">
        <v>147</v>
      </c>
      <c r="J2458">
        <v>116.35</v>
      </c>
      <c r="K2458" t="s">
        <v>6</v>
      </c>
      <c r="L2458">
        <v>116.35</v>
      </c>
    </row>
    <row r="2459" spans="1:12" ht="15" customHeight="1">
      <c r="A2459" s="1" t="s">
        <v>1080</v>
      </c>
      <c r="B2459">
        <v>14</v>
      </c>
      <c r="C2459" t="s">
        <v>9</v>
      </c>
      <c r="D2459" t="s">
        <v>33</v>
      </c>
      <c r="E2459">
        <v>110290</v>
      </c>
      <c r="F2459" t="s">
        <v>293</v>
      </c>
      <c r="G2459">
        <v>202112</v>
      </c>
      <c r="H2459" t="s">
        <v>146</v>
      </c>
      <c r="I2459" t="s">
        <v>147</v>
      </c>
      <c r="J2459">
        <v>211.2</v>
      </c>
      <c r="K2459" t="s">
        <v>6</v>
      </c>
      <c r="L2459">
        <v>211.2</v>
      </c>
    </row>
    <row r="2460" spans="1:12" ht="15" customHeight="1">
      <c r="A2460" s="1" t="s">
        <v>1080</v>
      </c>
      <c r="B2460">
        <v>14</v>
      </c>
      <c r="C2460" t="s">
        <v>9</v>
      </c>
      <c r="D2460" t="s">
        <v>33</v>
      </c>
      <c r="E2460">
        <v>106550</v>
      </c>
      <c r="F2460" t="s">
        <v>313</v>
      </c>
      <c r="G2460">
        <v>202112</v>
      </c>
      <c r="H2460" t="s">
        <v>146</v>
      </c>
      <c r="I2460" t="s">
        <v>147</v>
      </c>
      <c r="J2460">
        <v>214.28</v>
      </c>
      <c r="K2460" t="s">
        <v>6</v>
      </c>
      <c r="L2460">
        <v>214.28</v>
      </c>
    </row>
    <row r="2461" spans="1:12" ht="15" customHeight="1">
      <c r="A2461" s="1" t="s">
        <v>1080</v>
      </c>
      <c r="B2461">
        <v>14</v>
      </c>
      <c r="C2461" t="s">
        <v>9</v>
      </c>
      <c r="D2461" t="s">
        <v>33</v>
      </c>
      <c r="E2461">
        <v>109779</v>
      </c>
      <c r="F2461" t="s">
        <v>422</v>
      </c>
      <c r="G2461">
        <v>202112</v>
      </c>
      <c r="H2461" t="s">
        <v>146</v>
      </c>
      <c r="I2461" t="s">
        <v>147</v>
      </c>
      <c r="J2461">
        <v>1600</v>
      </c>
      <c r="K2461" t="s">
        <v>6</v>
      </c>
      <c r="L2461">
        <v>1600</v>
      </c>
    </row>
    <row r="2462" spans="1:12" ht="15" customHeight="1">
      <c r="A2462" s="1" t="s">
        <v>1080</v>
      </c>
      <c r="B2462">
        <v>14</v>
      </c>
      <c r="C2462" t="s">
        <v>9</v>
      </c>
      <c r="D2462" t="s">
        <v>33</v>
      </c>
      <c r="E2462">
        <v>101542</v>
      </c>
      <c r="F2462" t="s">
        <v>423</v>
      </c>
      <c r="G2462">
        <v>202112</v>
      </c>
      <c r="H2462" t="s">
        <v>146</v>
      </c>
      <c r="I2462" t="s">
        <v>147</v>
      </c>
      <c r="J2462">
        <v>52.8</v>
      </c>
      <c r="K2462" t="s">
        <v>6</v>
      </c>
      <c r="L2462">
        <v>52.8</v>
      </c>
    </row>
    <row r="2463" spans="1:12" ht="15" customHeight="1">
      <c r="A2463" s="1" t="s">
        <v>1080</v>
      </c>
      <c r="B2463">
        <v>14</v>
      </c>
      <c r="C2463" t="s">
        <v>9</v>
      </c>
      <c r="D2463" t="s">
        <v>33</v>
      </c>
      <c r="E2463">
        <v>106774</v>
      </c>
      <c r="F2463" t="s">
        <v>320</v>
      </c>
      <c r="G2463">
        <v>202112</v>
      </c>
      <c r="H2463" t="s">
        <v>146</v>
      </c>
      <c r="I2463" t="s">
        <v>147</v>
      </c>
      <c r="J2463">
        <v>208.4</v>
      </c>
      <c r="K2463" t="s">
        <v>6</v>
      </c>
      <c r="L2463">
        <v>208.4</v>
      </c>
    </row>
    <row r="2464" spans="1:12" ht="15" customHeight="1">
      <c r="A2464" s="1" t="s">
        <v>1080</v>
      </c>
      <c r="B2464">
        <v>14</v>
      </c>
      <c r="C2464" t="s">
        <v>9</v>
      </c>
      <c r="D2464" t="s">
        <v>33</v>
      </c>
      <c r="E2464">
        <v>106774</v>
      </c>
      <c r="F2464" t="s">
        <v>320</v>
      </c>
      <c r="G2464">
        <v>202112</v>
      </c>
      <c r="H2464" t="s">
        <v>146</v>
      </c>
      <c r="I2464" t="s">
        <v>147</v>
      </c>
      <c r="J2464">
        <v>608.76</v>
      </c>
      <c r="K2464" t="s">
        <v>6</v>
      </c>
      <c r="L2464">
        <v>608.76</v>
      </c>
    </row>
    <row r="2465" spans="1:12" ht="15" customHeight="1">
      <c r="A2465" s="1" t="s">
        <v>1080</v>
      </c>
      <c r="B2465">
        <v>14</v>
      </c>
      <c r="C2465" t="s">
        <v>9</v>
      </c>
      <c r="D2465" t="s">
        <v>33</v>
      </c>
      <c r="E2465">
        <v>106955</v>
      </c>
      <c r="F2465" t="s">
        <v>329</v>
      </c>
      <c r="G2465">
        <v>202112</v>
      </c>
      <c r="H2465" t="s">
        <v>146</v>
      </c>
      <c r="I2465" t="s">
        <v>147</v>
      </c>
      <c r="J2465">
        <v>17.920000000000002</v>
      </c>
      <c r="K2465" t="s">
        <v>6</v>
      </c>
      <c r="L2465">
        <v>17.920000000000002</v>
      </c>
    </row>
    <row r="2466" spans="1:12" ht="15" customHeight="1">
      <c r="A2466" s="1" t="s">
        <v>1080</v>
      </c>
      <c r="B2466">
        <v>14</v>
      </c>
      <c r="C2466" t="s">
        <v>9</v>
      </c>
      <c r="D2466" t="s">
        <v>33</v>
      </c>
      <c r="E2466">
        <v>108515</v>
      </c>
      <c r="F2466" t="s">
        <v>330</v>
      </c>
      <c r="G2466">
        <v>202112</v>
      </c>
      <c r="H2466" t="s">
        <v>146</v>
      </c>
      <c r="I2466" t="s">
        <v>147</v>
      </c>
      <c r="J2466">
        <v>1039</v>
      </c>
      <c r="K2466" t="s">
        <v>6</v>
      </c>
      <c r="L2466">
        <v>1039</v>
      </c>
    </row>
    <row r="2467" spans="1:12" ht="15" customHeight="1">
      <c r="A2467" s="1" t="s">
        <v>1080</v>
      </c>
      <c r="B2467">
        <v>14</v>
      </c>
      <c r="C2467" t="s">
        <v>9</v>
      </c>
      <c r="D2467" t="s">
        <v>33</v>
      </c>
      <c r="E2467">
        <v>108515</v>
      </c>
      <c r="F2467" t="s">
        <v>330</v>
      </c>
      <c r="G2467">
        <v>202112</v>
      </c>
      <c r="H2467" t="s">
        <v>146</v>
      </c>
      <c r="I2467" t="s">
        <v>147</v>
      </c>
      <c r="J2467">
        <v>1039</v>
      </c>
      <c r="K2467" t="s">
        <v>6</v>
      </c>
      <c r="L2467">
        <v>1039</v>
      </c>
    </row>
    <row r="2468" spans="1:12" ht="15" customHeight="1">
      <c r="A2468" s="1" t="s">
        <v>1080</v>
      </c>
      <c r="B2468">
        <v>14</v>
      </c>
      <c r="C2468" t="s">
        <v>9</v>
      </c>
      <c r="D2468" t="s">
        <v>33</v>
      </c>
      <c r="E2468">
        <v>108515</v>
      </c>
      <c r="F2468" t="s">
        <v>330</v>
      </c>
      <c r="G2468">
        <v>202112</v>
      </c>
      <c r="H2468" t="s">
        <v>146</v>
      </c>
      <c r="I2468" t="s">
        <v>147</v>
      </c>
      <c r="J2468">
        <v>2509</v>
      </c>
      <c r="K2468" t="s">
        <v>6</v>
      </c>
      <c r="L2468">
        <v>2509</v>
      </c>
    </row>
    <row r="2469" spans="1:12" ht="15" customHeight="1">
      <c r="A2469" s="1" t="s">
        <v>1080</v>
      </c>
      <c r="B2469">
        <v>14</v>
      </c>
      <c r="C2469" t="s">
        <v>9</v>
      </c>
      <c r="D2469" t="s">
        <v>33</v>
      </c>
      <c r="E2469">
        <v>108515</v>
      </c>
      <c r="F2469" t="s">
        <v>330</v>
      </c>
      <c r="G2469">
        <v>202112</v>
      </c>
      <c r="H2469" t="s">
        <v>146</v>
      </c>
      <c r="I2469" t="s">
        <v>147</v>
      </c>
      <c r="J2469">
        <v>1039</v>
      </c>
      <c r="K2469" t="s">
        <v>6</v>
      </c>
      <c r="L2469">
        <v>1039</v>
      </c>
    </row>
    <row r="2470" spans="1:12" ht="15" customHeight="1">
      <c r="A2470" s="1" t="s">
        <v>1080</v>
      </c>
      <c r="B2470">
        <v>14</v>
      </c>
      <c r="C2470" t="s">
        <v>9</v>
      </c>
      <c r="D2470" t="s">
        <v>33</v>
      </c>
      <c r="E2470">
        <v>108515</v>
      </c>
      <c r="F2470" t="s">
        <v>330</v>
      </c>
      <c r="G2470">
        <v>202112</v>
      </c>
      <c r="H2470" t="s">
        <v>146</v>
      </c>
      <c r="I2470" t="s">
        <v>147</v>
      </c>
      <c r="J2470">
        <v>2509</v>
      </c>
      <c r="K2470" t="s">
        <v>6</v>
      </c>
      <c r="L2470">
        <v>2509</v>
      </c>
    </row>
    <row r="2471" spans="1:12" ht="15" customHeight="1">
      <c r="A2471" s="1" t="s">
        <v>1080</v>
      </c>
      <c r="B2471">
        <v>14</v>
      </c>
      <c r="C2471" t="s">
        <v>9</v>
      </c>
      <c r="D2471" t="s">
        <v>33</v>
      </c>
      <c r="E2471">
        <v>108515</v>
      </c>
      <c r="F2471" t="s">
        <v>330</v>
      </c>
      <c r="G2471">
        <v>202112</v>
      </c>
      <c r="H2471" t="s">
        <v>146</v>
      </c>
      <c r="I2471" t="s">
        <v>147</v>
      </c>
      <c r="J2471">
        <v>1039</v>
      </c>
      <c r="K2471" t="s">
        <v>6</v>
      </c>
      <c r="L2471">
        <v>1039</v>
      </c>
    </row>
    <row r="2472" spans="1:12" ht="15" customHeight="1">
      <c r="A2472" s="1" t="s">
        <v>1080</v>
      </c>
      <c r="B2472">
        <v>14</v>
      </c>
      <c r="C2472" t="s">
        <v>9</v>
      </c>
      <c r="D2472" t="s">
        <v>33</v>
      </c>
      <c r="E2472">
        <v>108515</v>
      </c>
      <c r="F2472" t="s">
        <v>330</v>
      </c>
      <c r="G2472">
        <v>202112</v>
      </c>
      <c r="H2472" t="s">
        <v>146</v>
      </c>
      <c r="I2472" t="s">
        <v>147</v>
      </c>
      <c r="J2472">
        <v>960</v>
      </c>
      <c r="K2472" t="s">
        <v>6</v>
      </c>
      <c r="L2472">
        <v>960</v>
      </c>
    </row>
    <row r="2473" spans="1:12" ht="15" customHeight="1">
      <c r="A2473" s="1" t="s">
        <v>1080</v>
      </c>
      <c r="B2473">
        <v>14</v>
      </c>
      <c r="C2473" t="s">
        <v>9</v>
      </c>
      <c r="D2473" t="s">
        <v>33</v>
      </c>
      <c r="E2473">
        <v>108515</v>
      </c>
      <c r="F2473" t="s">
        <v>330</v>
      </c>
      <c r="G2473">
        <v>202112</v>
      </c>
      <c r="H2473" t="s">
        <v>146</v>
      </c>
      <c r="I2473" t="s">
        <v>147</v>
      </c>
      <c r="J2473">
        <v>2509</v>
      </c>
      <c r="K2473" t="s">
        <v>6</v>
      </c>
      <c r="L2473">
        <v>2509</v>
      </c>
    </row>
    <row r="2474" spans="1:12" ht="15" customHeight="1">
      <c r="A2474" s="1" t="s">
        <v>1080</v>
      </c>
      <c r="B2474">
        <v>14</v>
      </c>
      <c r="C2474" t="s">
        <v>9</v>
      </c>
      <c r="D2474" t="s">
        <v>33</v>
      </c>
      <c r="E2474">
        <v>108515</v>
      </c>
      <c r="F2474" t="s">
        <v>330</v>
      </c>
      <c r="G2474">
        <v>202112</v>
      </c>
      <c r="H2474" t="s">
        <v>146</v>
      </c>
      <c r="I2474" t="s">
        <v>147</v>
      </c>
      <c r="J2474">
        <v>1039</v>
      </c>
      <c r="K2474" t="s">
        <v>6</v>
      </c>
      <c r="L2474">
        <v>1039</v>
      </c>
    </row>
    <row r="2475" spans="1:12" ht="15" customHeight="1">
      <c r="A2475" s="1" t="s">
        <v>1080</v>
      </c>
      <c r="B2475">
        <v>14</v>
      </c>
      <c r="C2475" t="s">
        <v>9</v>
      </c>
      <c r="D2475" t="s">
        <v>33</v>
      </c>
      <c r="E2475">
        <v>108515</v>
      </c>
      <c r="F2475" t="s">
        <v>330</v>
      </c>
      <c r="G2475">
        <v>202112</v>
      </c>
      <c r="H2475" t="s">
        <v>146</v>
      </c>
      <c r="I2475" t="s">
        <v>147</v>
      </c>
      <c r="J2475">
        <v>480</v>
      </c>
      <c r="K2475" t="s">
        <v>6</v>
      </c>
      <c r="L2475">
        <v>480</v>
      </c>
    </row>
    <row r="2476" spans="1:12" ht="15" customHeight="1">
      <c r="A2476" s="1" t="s">
        <v>1080</v>
      </c>
      <c r="B2476">
        <v>14</v>
      </c>
      <c r="C2476" t="s">
        <v>9</v>
      </c>
      <c r="D2476" t="s">
        <v>33</v>
      </c>
      <c r="E2476">
        <v>108515</v>
      </c>
      <c r="F2476" t="s">
        <v>330</v>
      </c>
      <c r="G2476">
        <v>202112</v>
      </c>
      <c r="H2476" t="s">
        <v>146</v>
      </c>
      <c r="I2476" t="s">
        <v>147</v>
      </c>
      <c r="J2476">
        <v>960</v>
      </c>
      <c r="K2476" t="s">
        <v>6</v>
      </c>
      <c r="L2476">
        <v>960</v>
      </c>
    </row>
    <row r="2477" spans="1:12" ht="15" customHeight="1">
      <c r="A2477" s="1" t="s">
        <v>1080</v>
      </c>
      <c r="B2477">
        <v>14</v>
      </c>
      <c r="C2477" t="s">
        <v>9</v>
      </c>
      <c r="D2477" t="s">
        <v>33</v>
      </c>
      <c r="E2477">
        <v>108515</v>
      </c>
      <c r="F2477" t="s">
        <v>330</v>
      </c>
      <c r="G2477">
        <v>202112</v>
      </c>
      <c r="H2477" t="s">
        <v>146</v>
      </c>
      <c r="I2477" t="s">
        <v>147</v>
      </c>
      <c r="J2477">
        <v>1039</v>
      </c>
      <c r="K2477" t="s">
        <v>6</v>
      </c>
      <c r="L2477">
        <v>1039</v>
      </c>
    </row>
    <row r="2478" spans="1:12" ht="15" customHeight="1">
      <c r="A2478" s="1" t="s">
        <v>1080</v>
      </c>
      <c r="B2478">
        <v>14</v>
      </c>
      <c r="C2478" t="s">
        <v>9</v>
      </c>
      <c r="D2478" t="s">
        <v>33</v>
      </c>
      <c r="E2478">
        <v>108515</v>
      </c>
      <c r="F2478" t="s">
        <v>330</v>
      </c>
      <c r="G2478">
        <v>202112</v>
      </c>
      <c r="H2478" t="s">
        <v>146</v>
      </c>
      <c r="I2478" t="s">
        <v>147</v>
      </c>
      <c r="J2478">
        <v>1039</v>
      </c>
      <c r="K2478" t="s">
        <v>6</v>
      </c>
      <c r="L2478">
        <v>1039</v>
      </c>
    </row>
    <row r="2479" spans="1:12" ht="15" customHeight="1">
      <c r="A2479" s="1" t="s">
        <v>1080</v>
      </c>
      <c r="B2479">
        <v>14</v>
      </c>
      <c r="C2479" t="s">
        <v>9</v>
      </c>
      <c r="D2479" t="s">
        <v>33</v>
      </c>
      <c r="E2479">
        <v>108515</v>
      </c>
      <c r="F2479" t="s">
        <v>330</v>
      </c>
      <c r="G2479">
        <v>202112</v>
      </c>
      <c r="H2479" t="s">
        <v>146</v>
      </c>
      <c r="I2479" t="s">
        <v>147</v>
      </c>
      <c r="J2479">
        <v>2078</v>
      </c>
      <c r="K2479" t="s">
        <v>6</v>
      </c>
      <c r="L2479">
        <v>2078</v>
      </c>
    </row>
    <row r="2480" spans="1:12" ht="15" customHeight="1">
      <c r="A2480" s="1" t="s">
        <v>1080</v>
      </c>
      <c r="B2480">
        <v>14</v>
      </c>
      <c r="C2480" t="s">
        <v>9</v>
      </c>
      <c r="D2480" t="s">
        <v>33</v>
      </c>
      <c r="E2480">
        <v>108515</v>
      </c>
      <c r="F2480" t="s">
        <v>330</v>
      </c>
      <c r="G2480">
        <v>202112</v>
      </c>
      <c r="H2480" t="s">
        <v>146</v>
      </c>
      <c r="I2480" t="s">
        <v>147</v>
      </c>
      <c r="J2480">
        <v>960</v>
      </c>
      <c r="K2480" t="s">
        <v>6</v>
      </c>
      <c r="L2480">
        <v>960</v>
      </c>
    </row>
    <row r="2481" spans="1:12" ht="15" customHeight="1">
      <c r="A2481" s="1" t="s">
        <v>1080</v>
      </c>
      <c r="B2481">
        <v>14</v>
      </c>
      <c r="C2481" t="s">
        <v>9</v>
      </c>
      <c r="D2481" t="s">
        <v>33</v>
      </c>
      <c r="E2481">
        <v>108515</v>
      </c>
      <c r="F2481" t="s">
        <v>330</v>
      </c>
      <c r="G2481">
        <v>202112</v>
      </c>
      <c r="H2481" t="s">
        <v>146</v>
      </c>
      <c r="I2481" t="s">
        <v>147</v>
      </c>
      <c r="J2481">
        <v>960</v>
      </c>
      <c r="K2481" t="s">
        <v>6</v>
      </c>
      <c r="L2481">
        <v>960</v>
      </c>
    </row>
    <row r="2482" spans="1:12" ht="15" customHeight="1">
      <c r="A2482" s="1" t="s">
        <v>1080</v>
      </c>
      <c r="B2482">
        <v>14</v>
      </c>
      <c r="C2482" t="s">
        <v>9</v>
      </c>
      <c r="D2482" t="s">
        <v>33</v>
      </c>
      <c r="E2482">
        <v>108515</v>
      </c>
      <c r="F2482" t="s">
        <v>330</v>
      </c>
      <c r="G2482">
        <v>202112</v>
      </c>
      <c r="H2482" t="s">
        <v>146</v>
      </c>
      <c r="I2482" t="s">
        <v>147</v>
      </c>
      <c r="J2482">
        <v>960</v>
      </c>
      <c r="K2482" t="s">
        <v>6</v>
      </c>
      <c r="L2482">
        <v>960</v>
      </c>
    </row>
    <row r="2483" spans="1:12" ht="15" customHeight="1">
      <c r="A2483" s="1" t="s">
        <v>1080</v>
      </c>
      <c r="B2483">
        <v>14</v>
      </c>
      <c r="C2483" t="s">
        <v>9</v>
      </c>
      <c r="D2483" t="s">
        <v>33</v>
      </c>
      <c r="E2483">
        <v>108515</v>
      </c>
      <c r="F2483" t="s">
        <v>330</v>
      </c>
      <c r="G2483">
        <v>202112</v>
      </c>
      <c r="H2483" t="s">
        <v>146</v>
      </c>
      <c r="I2483" t="s">
        <v>147</v>
      </c>
      <c r="J2483">
        <v>960</v>
      </c>
      <c r="K2483" t="s">
        <v>6</v>
      </c>
      <c r="L2483">
        <v>960</v>
      </c>
    </row>
    <row r="2484" spans="1:12" ht="15" customHeight="1">
      <c r="A2484" s="1" t="s">
        <v>1080</v>
      </c>
      <c r="B2484">
        <v>14</v>
      </c>
      <c r="C2484" t="s">
        <v>9</v>
      </c>
      <c r="D2484" t="s">
        <v>33</v>
      </c>
      <c r="E2484">
        <v>108515</v>
      </c>
      <c r="F2484" t="s">
        <v>330</v>
      </c>
      <c r="G2484">
        <v>202112</v>
      </c>
      <c r="H2484" t="s">
        <v>146</v>
      </c>
      <c r="I2484" t="s">
        <v>147</v>
      </c>
      <c r="J2484">
        <v>960</v>
      </c>
      <c r="K2484" t="s">
        <v>6</v>
      </c>
      <c r="L2484">
        <v>960</v>
      </c>
    </row>
    <row r="2485" spans="1:12">
      <c r="A2485" s="1" t="s">
        <v>1080</v>
      </c>
      <c r="B2485">
        <v>14</v>
      </c>
      <c r="C2485" t="s">
        <v>9</v>
      </c>
      <c r="D2485" t="s">
        <v>33</v>
      </c>
      <c r="E2485">
        <v>108515</v>
      </c>
      <c r="F2485" t="s">
        <v>330</v>
      </c>
      <c r="G2485">
        <v>202112</v>
      </c>
      <c r="H2485" t="s">
        <v>146</v>
      </c>
      <c r="I2485" t="s">
        <v>147</v>
      </c>
      <c r="J2485">
        <v>1039</v>
      </c>
      <c r="K2485" t="s">
        <v>6</v>
      </c>
      <c r="L2485">
        <v>1039</v>
      </c>
    </row>
    <row r="2486" spans="1:12" ht="15" customHeight="1">
      <c r="A2486" s="1" t="s">
        <v>1080</v>
      </c>
      <c r="B2486">
        <v>14</v>
      </c>
      <c r="C2486" t="s">
        <v>9</v>
      </c>
      <c r="D2486" t="s">
        <v>33</v>
      </c>
      <c r="E2486">
        <v>108515</v>
      </c>
      <c r="F2486" t="s">
        <v>330</v>
      </c>
      <c r="G2486">
        <v>202112</v>
      </c>
      <c r="H2486" t="s">
        <v>146</v>
      </c>
      <c r="I2486" t="s">
        <v>147</v>
      </c>
      <c r="J2486">
        <v>768</v>
      </c>
      <c r="K2486" t="s">
        <v>6</v>
      </c>
      <c r="L2486">
        <v>768</v>
      </c>
    </row>
    <row r="2487" spans="1:12" ht="15" customHeight="1">
      <c r="A2487" s="1" t="s">
        <v>1080</v>
      </c>
      <c r="B2487">
        <v>14</v>
      </c>
      <c r="C2487" t="s">
        <v>9</v>
      </c>
      <c r="D2487" t="s">
        <v>33</v>
      </c>
      <c r="E2487">
        <v>108515</v>
      </c>
      <c r="F2487" t="s">
        <v>330</v>
      </c>
      <c r="G2487">
        <v>202112</v>
      </c>
      <c r="H2487" t="s">
        <v>146</v>
      </c>
      <c r="I2487" t="s">
        <v>147</v>
      </c>
      <c r="J2487">
        <v>1039</v>
      </c>
      <c r="K2487" t="s">
        <v>6</v>
      </c>
      <c r="L2487">
        <v>1039</v>
      </c>
    </row>
    <row r="2488" spans="1:12" ht="15" customHeight="1">
      <c r="A2488" s="1" t="s">
        <v>1080</v>
      </c>
      <c r="B2488">
        <v>14</v>
      </c>
      <c r="C2488" t="s">
        <v>9</v>
      </c>
      <c r="D2488" t="s">
        <v>33</v>
      </c>
      <c r="E2488">
        <v>108515</v>
      </c>
      <c r="F2488" t="s">
        <v>330</v>
      </c>
      <c r="G2488">
        <v>202112</v>
      </c>
      <c r="H2488" t="s">
        <v>146</v>
      </c>
      <c r="I2488" t="s">
        <v>147</v>
      </c>
      <c r="J2488">
        <v>1536</v>
      </c>
      <c r="K2488" t="s">
        <v>6</v>
      </c>
      <c r="L2488">
        <v>1536</v>
      </c>
    </row>
    <row r="2489" spans="1:12" ht="15" customHeight="1">
      <c r="A2489" s="1" t="s">
        <v>1080</v>
      </c>
      <c r="B2489">
        <v>14</v>
      </c>
      <c r="C2489" t="s">
        <v>9</v>
      </c>
      <c r="D2489" t="s">
        <v>33</v>
      </c>
      <c r="E2489">
        <v>108515</v>
      </c>
      <c r="F2489" t="s">
        <v>330</v>
      </c>
      <c r="G2489">
        <v>202112</v>
      </c>
      <c r="H2489" t="s">
        <v>146</v>
      </c>
      <c r="I2489" t="s">
        <v>147</v>
      </c>
      <c r="J2489">
        <v>1039</v>
      </c>
      <c r="K2489" t="s">
        <v>6</v>
      </c>
      <c r="L2489">
        <v>1039</v>
      </c>
    </row>
    <row r="2490" spans="1:12" ht="15" customHeight="1">
      <c r="A2490" s="1" t="s">
        <v>1080</v>
      </c>
      <c r="B2490">
        <v>14</v>
      </c>
      <c r="C2490" t="s">
        <v>9</v>
      </c>
      <c r="D2490" t="s">
        <v>33</v>
      </c>
      <c r="E2490">
        <v>107323</v>
      </c>
      <c r="F2490" t="s">
        <v>620</v>
      </c>
      <c r="G2490">
        <v>202112</v>
      </c>
      <c r="H2490" t="s">
        <v>146</v>
      </c>
      <c r="I2490" t="s">
        <v>147</v>
      </c>
      <c r="J2490">
        <v>367.92</v>
      </c>
      <c r="K2490" t="s">
        <v>6</v>
      </c>
      <c r="L2490">
        <v>367.92</v>
      </c>
    </row>
    <row r="2491" spans="1:12" ht="15" customHeight="1">
      <c r="A2491" s="1" t="s">
        <v>1080</v>
      </c>
      <c r="B2491">
        <v>14</v>
      </c>
      <c r="C2491" t="s">
        <v>9</v>
      </c>
      <c r="D2491" t="s">
        <v>33</v>
      </c>
      <c r="E2491">
        <v>105344</v>
      </c>
      <c r="F2491" t="s">
        <v>341</v>
      </c>
      <c r="G2491">
        <v>202112</v>
      </c>
      <c r="H2491" t="s">
        <v>146</v>
      </c>
      <c r="I2491" t="s">
        <v>147</v>
      </c>
      <c r="J2491">
        <v>2342.9499999999998</v>
      </c>
      <c r="K2491" t="s">
        <v>6</v>
      </c>
      <c r="L2491">
        <v>2342.9499999999998</v>
      </c>
    </row>
    <row r="2492" spans="1:12" ht="15" customHeight="1">
      <c r="A2492" s="1" t="s">
        <v>1080</v>
      </c>
      <c r="B2492">
        <v>14</v>
      </c>
      <c r="C2492" t="s">
        <v>9</v>
      </c>
      <c r="D2492" t="s">
        <v>33</v>
      </c>
      <c r="E2492">
        <v>105344</v>
      </c>
      <c r="F2492" t="s">
        <v>341</v>
      </c>
      <c r="G2492">
        <v>202112</v>
      </c>
      <c r="H2492" t="s">
        <v>146</v>
      </c>
      <c r="I2492" t="s">
        <v>147</v>
      </c>
      <c r="J2492">
        <v>150.53</v>
      </c>
      <c r="K2492" t="s">
        <v>6</v>
      </c>
      <c r="L2492">
        <v>150.53</v>
      </c>
    </row>
    <row r="2493" spans="1:12" ht="15" customHeight="1">
      <c r="A2493" s="1" t="s">
        <v>1080</v>
      </c>
      <c r="B2493">
        <v>14</v>
      </c>
      <c r="C2493" t="s">
        <v>9</v>
      </c>
      <c r="D2493" t="s">
        <v>33</v>
      </c>
      <c r="E2493">
        <v>105344</v>
      </c>
      <c r="F2493" t="s">
        <v>341</v>
      </c>
      <c r="G2493">
        <v>202112</v>
      </c>
      <c r="H2493" t="s">
        <v>146</v>
      </c>
      <c r="I2493" t="s">
        <v>147</v>
      </c>
      <c r="J2493">
        <v>1995.97</v>
      </c>
      <c r="K2493" t="s">
        <v>6</v>
      </c>
      <c r="L2493">
        <v>1995.97</v>
      </c>
    </row>
    <row r="2494" spans="1:12" ht="15" customHeight="1">
      <c r="A2494" s="1" t="s">
        <v>1080</v>
      </c>
      <c r="B2494">
        <v>14</v>
      </c>
      <c r="C2494" t="s">
        <v>9</v>
      </c>
      <c r="D2494" t="s">
        <v>33</v>
      </c>
      <c r="E2494">
        <v>105344</v>
      </c>
      <c r="F2494" t="s">
        <v>341</v>
      </c>
      <c r="G2494">
        <v>202112</v>
      </c>
      <c r="H2494" t="s">
        <v>146</v>
      </c>
      <c r="I2494" t="s">
        <v>147</v>
      </c>
      <c r="J2494">
        <v>6913.35</v>
      </c>
      <c r="K2494" t="s">
        <v>6</v>
      </c>
      <c r="L2494">
        <v>6913.35</v>
      </c>
    </row>
    <row r="2495" spans="1:12" ht="15" customHeight="1">
      <c r="A2495" s="1" t="s">
        <v>1080</v>
      </c>
      <c r="B2495">
        <v>14</v>
      </c>
      <c r="C2495" t="s">
        <v>9</v>
      </c>
      <c r="D2495" t="s">
        <v>33</v>
      </c>
      <c r="E2495">
        <v>105344</v>
      </c>
      <c r="F2495" t="s">
        <v>341</v>
      </c>
      <c r="G2495">
        <v>202112</v>
      </c>
      <c r="H2495" t="s">
        <v>146</v>
      </c>
      <c r="I2495" t="s">
        <v>147</v>
      </c>
      <c r="J2495">
        <v>50.4</v>
      </c>
      <c r="K2495" t="s">
        <v>6</v>
      </c>
      <c r="L2495">
        <v>50.4</v>
      </c>
    </row>
    <row r="2496" spans="1:12" ht="15" customHeight="1">
      <c r="A2496" s="1" t="s">
        <v>1080</v>
      </c>
      <c r="B2496">
        <v>14</v>
      </c>
      <c r="C2496" t="s">
        <v>9</v>
      </c>
      <c r="D2496" t="s">
        <v>33</v>
      </c>
      <c r="E2496">
        <v>105344</v>
      </c>
      <c r="F2496" t="s">
        <v>341</v>
      </c>
      <c r="G2496">
        <v>202112</v>
      </c>
      <c r="H2496" t="s">
        <v>146</v>
      </c>
      <c r="I2496" t="s">
        <v>147</v>
      </c>
      <c r="J2496">
        <v>26</v>
      </c>
      <c r="K2496" t="s">
        <v>6</v>
      </c>
      <c r="L2496">
        <v>26</v>
      </c>
    </row>
    <row r="2497" spans="1:12" ht="15" customHeight="1">
      <c r="A2497" s="1" t="s">
        <v>1080</v>
      </c>
      <c r="B2497">
        <v>14</v>
      </c>
      <c r="C2497" t="s">
        <v>9</v>
      </c>
      <c r="D2497" t="s">
        <v>33</v>
      </c>
      <c r="E2497">
        <v>105344</v>
      </c>
      <c r="F2497" t="s">
        <v>341</v>
      </c>
      <c r="G2497">
        <v>202112</v>
      </c>
      <c r="H2497" t="s">
        <v>146</v>
      </c>
      <c r="I2497" t="s">
        <v>147</v>
      </c>
      <c r="J2497">
        <v>228.28</v>
      </c>
      <c r="K2497" t="s">
        <v>6</v>
      </c>
      <c r="L2497">
        <v>228.28</v>
      </c>
    </row>
    <row r="2498" spans="1:12" ht="15" customHeight="1">
      <c r="A2498" s="1" t="s">
        <v>1080</v>
      </c>
      <c r="B2498">
        <v>14</v>
      </c>
      <c r="C2498" t="s">
        <v>9</v>
      </c>
      <c r="D2498" t="s">
        <v>33</v>
      </c>
      <c r="E2498">
        <v>105344</v>
      </c>
      <c r="F2498" t="s">
        <v>341</v>
      </c>
      <c r="G2498">
        <v>202112</v>
      </c>
      <c r="H2498" t="s">
        <v>146</v>
      </c>
      <c r="I2498" t="s">
        <v>147</v>
      </c>
      <c r="J2498">
        <v>396.5</v>
      </c>
      <c r="K2498" t="s">
        <v>6</v>
      </c>
      <c r="L2498">
        <v>396.5</v>
      </c>
    </row>
    <row r="2499" spans="1:12" ht="15" customHeight="1">
      <c r="A2499" s="1" t="s">
        <v>1080</v>
      </c>
      <c r="B2499">
        <v>14</v>
      </c>
      <c r="C2499" t="s">
        <v>9</v>
      </c>
      <c r="D2499" t="s">
        <v>33</v>
      </c>
      <c r="E2499">
        <v>105344</v>
      </c>
      <c r="F2499" t="s">
        <v>341</v>
      </c>
      <c r="G2499">
        <v>202112</v>
      </c>
      <c r="H2499" t="s">
        <v>146</v>
      </c>
      <c r="I2499" t="s">
        <v>147</v>
      </c>
      <c r="J2499">
        <v>950.4</v>
      </c>
      <c r="K2499" t="s">
        <v>6</v>
      </c>
      <c r="L2499">
        <v>950.4</v>
      </c>
    </row>
    <row r="2500" spans="1:12" ht="15" customHeight="1">
      <c r="A2500" s="1" t="s">
        <v>1080</v>
      </c>
      <c r="B2500">
        <v>14</v>
      </c>
      <c r="C2500" t="s">
        <v>9</v>
      </c>
      <c r="D2500" t="s">
        <v>33</v>
      </c>
      <c r="E2500">
        <v>105344</v>
      </c>
      <c r="F2500" t="s">
        <v>341</v>
      </c>
      <c r="G2500">
        <v>202112</v>
      </c>
      <c r="H2500" t="s">
        <v>146</v>
      </c>
      <c r="I2500" t="s">
        <v>147</v>
      </c>
      <c r="J2500">
        <v>296.39999999999998</v>
      </c>
      <c r="K2500" t="s">
        <v>6</v>
      </c>
      <c r="L2500">
        <v>296.39999999999998</v>
      </c>
    </row>
    <row r="2501" spans="1:12" ht="15" customHeight="1">
      <c r="A2501" s="1" t="s">
        <v>1080</v>
      </c>
      <c r="B2501">
        <v>14</v>
      </c>
      <c r="C2501" t="s">
        <v>9</v>
      </c>
      <c r="D2501" t="s">
        <v>33</v>
      </c>
      <c r="E2501">
        <v>105344</v>
      </c>
      <c r="F2501" t="s">
        <v>341</v>
      </c>
      <c r="G2501">
        <v>202112</v>
      </c>
      <c r="H2501" t="s">
        <v>146</v>
      </c>
      <c r="I2501" t="s">
        <v>147</v>
      </c>
      <c r="J2501">
        <v>259.26</v>
      </c>
      <c r="K2501" t="s">
        <v>6</v>
      </c>
      <c r="L2501">
        <v>259.26</v>
      </c>
    </row>
    <row r="2502" spans="1:12" ht="15" customHeight="1">
      <c r="A2502" s="1" t="s">
        <v>1080</v>
      </c>
      <c r="B2502">
        <v>14</v>
      </c>
      <c r="C2502" t="s">
        <v>9</v>
      </c>
      <c r="D2502" t="s">
        <v>33</v>
      </c>
      <c r="E2502">
        <v>105344</v>
      </c>
      <c r="F2502" t="s">
        <v>341</v>
      </c>
      <c r="G2502">
        <v>202112</v>
      </c>
      <c r="H2502" t="s">
        <v>146</v>
      </c>
      <c r="I2502" t="s">
        <v>147</v>
      </c>
      <c r="J2502">
        <v>480</v>
      </c>
      <c r="K2502" t="s">
        <v>6</v>
      </c>
      <c r="L2502">
        <v>480</v>
      </c>
    </row>
    <row r="2503" spans="1:12" ht="15" customHeight="1">
      <c r="A2503" s="1" t="s">
        <v>1080</v>
      </c>
      <c r="B2503">
        <v>14</v>
      </c>
      <c r="C2503" t="s">
        <v>9</v>
      </c>
      <c r="D2503" t="s">
        <v>33</v>
      </c>
      <c r="E2503">
        <v>105344</v>
      </c>
      <c r="F2503" t="s">
        <v>341</v>
      </c>
      <c r="G2503">
        <v>202112</v>
      </c>
      <c r="H2503" t="s">
        <v>146</v>
      </c>
      <c r="I2503" t="s">
        <v>147</v>
      </c>
      <c r="J2503">
        <v>6224.97</v>
      </c>
      <c r="K2503" t="s">
        <v>6</v>
      </c>
      <c r="L2503">
        <v>6224.97</v>
      </c>
    </row>
    <row r="2504" spans="1:12" ht="15" customHeight="1">
      <c r="A2504" s="1" t="s">
        <v>1080</v>
      </c>
      <c r="B2504">
        <v>14</v>
      </c>
      <c r="C2504" t="s">
        <v>9</v>
      </c>
      <c r="D2504" t="s">
        <v>33</v>
      </c>
      <c r="E2504">
        <v>105344</v>
      </c>
      <c r="F2504" t="s">
        <v>341</v>
      </c>
      <c r="G2504">
        <v>202112</v>
      </c>
      <c r="H2504" t="s">
        <v>146</v>
      </c>
      <c r="I2504" t="s">
        <v>147</v>
      </c>
      <c r="J2504">
        <v>1531.16</v>
      </c>
      <c r="K2504" t="s">
        <v>6</v>
      </c>
      <c r="L2504">
        <v>1531.16</v>
      </c>
    </row>
    <row r="2505" spans="1:12" ht="15" customHeight="1">
      <c r="A2505" s="1" t="s">
        <v>1080</v>
      </c>
      <c r="B2505">
        <v>14</v>
      </c>
      <c r="C2505" t="s">
        <v>9</v>
      </c>
      <c r="D2505" t="s">
        <v>33</v>
      </c>
      <c r="E2505">
        <v>105344</v>
      </c>
      <c r="F2505" t="s">
        <v>341</v>
      </c>
      <c r="G2505">
        <v>202112</v>
      </c>
      <c r="H2505" t="s">
        <v>146</v>
      </c>
      <c r="I2505" t="s">
        <v>147</v>
      </c>
      <c r="J2505">
        <v>432.1</v>
      </c>
      <c r="K2505" t="s">
        <v>6</v>
      </c>
      <c r="L2505">
        <v>432.1</v>
      </c>
    </row>
    <row r="2506" spans="1:12" ht="15" customHeight="1">
      <c r="A2506" s="1" t="s">
        <v>1080</v>
      </c>
      <c r="B2506">
        <v>14</v>
      </c>
      <c r="C2506" t="s">
        <v>9</v>
      </c>
      <c r="D2506" t="s">
        <v>33</v>
      </c>
      <c r="E2506">
        <v>105344</v>
      </c>
      <c r="F2506" t="s">
        <v>341</v>
      </c>
      <c r="G2506">
        <v>202112</v>
      </c>
      <c r="H2506" t="s">
        <v>146</v>
      </c>
      <c r="I2506" t="s">
        <v>147</v>
      </c>
      <c r="J2506">
        <v>124.66</v>
      </c>
      <c r="K2506" t="s">
        <v>6</v>
      </c>
      <c r="L2506">
        <v>124.66</v>
      </c>
    </row>
    <row r="2507" spans="1:12" ht="15" customHeight="1">
      <c r="A2507" s="1" t="s">
        <v>1080</v>
      </c>
      <c r="B2507">
        <v>14</v>
      </c>
      <c r="C2507" t="s">
        <v>9</v>
      </c>
      <c r="D2507" t="s">
        <v>33</v>
      </c>
      <c r="E2507">
        <v>105344</v>
      </c>
      <c r="F2507" t="s">
        <v>341</v>
      </c>
      <c r="G2507">
        <v>202112</v>
      </c>
      <c r="H2507" t="s">
        <v>146</v>
      </c>
      <c r="I2507" t="s">
        <v>147</v>
      </c>
      <c r="J2507">
        <v>6875.69</v>
      </c>
      <c r="K2507" t="s">
        <v>6</v>
      </c>
      <c r="L2507">
        <v>6875.69</v>
      </c>
    </row>
    <row r="2508" spans="1:12" ht="15" customHeight="1">
      <c r="A2508" s="1" t="s">
        <v>1080</v>
      </c>
      <c r="B2508">
        <v>14</v>
      </c>
      <c r="C2508" t="s">
        <v>9</v>
      </c>
      <c r="D2508" t="s">
        <v>33</v>
      </c>
      <c r="E2508">
        <v>105344</v>
      </c>
      <c r="F2508" t="s">
        <v>341</v>
      </c>
      <c r="G2508">
        <v>202112</v>
      </c>
      <c r="H2508" t="s">
        <v>146</v>
      </c>
      <c r="I2508" t="s">
        <v>147</v>
      </c>
      <c r="J2508">
        <v>3197.15</v>
      </c>
      <c r="K2508" t="s">
        <v>6</v>
      </c>
      <c r="L2508">
        <v>3197.15</v>
      </c>
    </row>
    <row r="2509" spans="1:12" ht="15" customHeight="1">
      <c r="A2509" s="1" t="s">
        <v>1080</v>
      </c>
      <c r="B2509">
        <v>14</v>
      </c>
      <c r="C2509" t="s">
        <v>9</v>
      </c>
      <c r="D2509" t="s">
        <v>33</v>
      </c>
      <c r="E2509">
        <v>105344</v>
      </c>
      <c r="F2509" t="s">
        <v>341</v>
      </c>
      <c r="G2509">
        <v>202112</v>
      </c>
      <c r="H2509" t="s">
        <v>146</v>
      </c>
      <c r="I2509" t="s">
        <v>147</v>
      </c>
      <c r="J2509">
        <v>504.9</v>
      </c>
      <c r="K2509" t="s">
        <v>6</v>
      </c>
      <c r="L2509">
        <v>504.9</v>
      </c>
    </row>
    <row r="2510" spans="1:12" ht="15" customHeight="1">
      <c r="A2510" s="1" t="s">
        <v>1080</v>
      </c>
      <c r="B2510">
        <v>17</v>
      </c>
      <c r="C2510" t="s">
        <v>9</v>
      </c>
      <c r="D2510" t="s">
        <v>33</v>
      </c>
      <c r="E2510">
        <v>104141</v>
      </c>
      <c r="F2510" t="s">
        <v>202</v>
      </c>
      <c r="G2510">
        <v>202112</v>
      </c>
      <c r="H2510" t="s">
        <v>146</v>
      </c>
      <c r="I2510" t="s">
        <v>147</v>
      </c>
      <c r="J2510">
        <v>170</v>
      </c>
      <c r="K2510" t="s">
        <v>6</v>
      </c>
      <c r="L2510">
        <v>170</v>
      </c>
    </row>
    <row r="2511" spans="1:12" ht="15" customHeight="1">
      <c r="A2511" s="1" t="s">
        <v>1080</v>
      </c>
      <c r="B2511">
        <v>17</v>
      </c>
      <c r="C2511" t="s">
        <v>9</v>
      </c>
      <c r="D2511" t="s">
        <v>33</v>
      </c>
      <c r="E2511">
        <v>104141</v>
      </c>
      <c r="F2511" t="s">
        <v>202</v>
      </c>
      <c r="G2511">
        <v>202112</v>
      </c>
      <c r="H2511" t="s">
        <v>146</v>
      </c>
      <c r="I2511" t="s">
        <v>147</v>
      </c>
      <c r="J2511">
        <v>3420</v>
      </c>
      <c r="K2511" t="s">
        <v>6</v>
      </c>
      <c r="L2511">
        <v>3420</v>
      </c>
    </row>
    <row r="2512" spans="1:12" ht="15" customHeight="1">
      <c r="A2512" s="1" t="s">
        <v>1080</v>
      </c>
      <c r="B2512">
        <v>17</v>
      </c>
      <c r="C2512" t="s">
        <v>9</v>
      </c>
      <c r="D2512" t="s">
        <v>33</v>
      </c>
      <c r="E2512">
        <v>104141</v>
      </c>
      <c r="F2512" t="s">
        <v>202</v>
      </c>
      <c r="G2512">
        <v>202112</v>
      </c>
      <c r="H2512" t="s">
        <v>146</v>
      </c>
      <c r="I2512" t="s">
        <v>147</v>
      </c>
      <c r="J2512">
        <v>188.49</v>
      </c>
      <c r="K2512" t="s">
        <v>6</v>
      </c>
      <c r="L2512">
        <v>188.49</v>
      </c>
    </row>
    <row r="2513" spans="1:12" ht="15" customHeight="1">
      <c r="A2513" s="1" t="s">
        <v>1080</v>
      </c>
      <c r="B2513">
        <v>17</v>
      </c>
      <c r="C2513" t="s">
        <v>9</v>
      </c>
      <c r="D2513" t="s">
        <v>33</v>
      </c>
      <c r="E2513">
        <v>104141</v>
      </c>
      <c r="F2513" t="s">
        <v>202</v>
      </c>
      <c r="G2513">
        <v>202112</v>
      </c>
      <c r="H2513" t="s">
        <v>146</v>
      </c>
      <c r="I2513" t="s">
        <v>147</v>
      </c>
      <c r="J2513">
        <v>138</v>
      </c>
      <c r="K2513" t="s">
        <v>6</v>
      </c>
      <c r="L2513">
        <v>138</v>
      </c>
    </row>
    <row r="2514" spans="1:12" ht="15" customHeight="1">
      <c r="A2514" s="1" t="s">
        <v>1080</v>
      </c>
      <c r="B2514">
        <v>17</v>
      </c>
      <c r="C2514" t="s">
        <v>9</v>
      </c>
      <c r="D2514" t="s">
        <v>33</v>
      </c>
      <c r="E2514">
        <v>101164</v>
      </c>
      <c r="F2514" t="s">
        <v>203</v>
      </c>
      <c r="G2514">
        <v>202112</v>
      </c>
      <c r="H2514" t="s">
        <v>146</v>
      </c>
      <c r="I2514" t="s">
        <v>147</v>
      </c>
      <c r="J2514">
        <v>769.18</v>
      </c>
      <c r="K2514" t="s">
        <v>6</v>
      </c>
      <c r="L2514">
        <v>769.18</v>
      </c>
    </row>
    <row r="2515" spans="1:12" ht="15" customHeight="1">
      <c r="A2515" s="1" t="s">
        <v>1080</v>
      </c>
      <c r="B2515">
        <v>17</v>
      </c>
      <c r="C2515" t="s">
        <v>9</v>
      </c>
      <c r="D2515" t="s">
        <v>33</v>
      </c>
      <c r="E2515">
        <v>101164</v>
      </c>
      <c r="F2515" t="s">
        <v>203</v>
      </c>
      <c r="G2515">
        <v>202112</v>
      </c>
      <c r="H2515" t="s">
        <v>146</v>
      </c>
      <c r="I2515" t="s">
        <v>147</v>
      </c>
      <c r="J2515">
        <v>4052.7</v>
      </c>
      <c r="K2515" t="s">
        <v>6</v>
      </c>
      <c r="L2515">
        <v>4052.7</v>
      </c>
    </row>
    <row r="2516" spans="1:12" ht="15" customHeight="1">
      <c r="A2516" s="1" t="s">
        <v>1080</v>
      </c>
      <c r="B2516">
        <v>17</v>
      </c>
      <c r="C2516" t="s">
        <v>9</v>
      </c>
      <c r="D2516" t="s">
        <v>33</v>
      </c>
      <c r="E2516">
        <v>101164</v>
      </c>
      <c r="F2516" t="s">
        <v>203</v>
      </c>
      <c r="G2516">
        <v>202112</v>
      </c>
      <c r="H2516" t="s">
        <v>146</v>
      </c>
      <c r="I2516" t="s">
        <v>147</v>
      </c>
      <c r="J2516">
        <v>6468</v>
      </c>
      <c r="K2516" t="s">
        <v>6</v>
      </c>
      <c r="L2516">
        <v>6468</v>
      </c>
    </row>
    <row r="2517" spans="1:12" ht="15" customHeight="1">
      <c r="A2517" s="1" t="s">
        <v>1080</v>
      </c>
      <c r="B2517">
        <v>17</v>
      </c>
      <c r="C2517" t="s">
        <v>9</v>
      </c>
      <c r="D2517" t="s">
        <v>33</v>
      </c>
      <c r="E2517">
        <v>101164</v>
      </c>
      <c r="F2517" t="s">
        <v>203</v>
      </c>
      <c r="G2517">
        <v>202112</v>
      </c>
      <c r="H2517" t="s">
        <v>146</v>
      </c>
      <c r="I2517" t="s">
        <v>147</v>
      </c>
      <c r="J2517">
        <v>2487.54</v>
      </c>
      <c r="K2517" t="s">
        <v>6</v>
      </c>
      <c r="L2517">
        <v>2487.54</v>
      </c>
    </row>
    <row r="2518" spans="1:12" ht="15" customHeight="1">
      <c r="A2518" s="1" t="s">
        <v>1080</v>
      </c>
      <c r="B2518">
        <v>17</v>
      </c>
      <c r="C2518" t="s">
        <v>9</v>
      </c>
      <c r="D2518" t="s">
        <v>33</v>
      </c>
      <c r="E2518">
        <v>101164</v>
      </c>
      <c r="F2518" t="s">
        <v>203</v>
      </c>
      <c r="G2518">
        <v>202112</v>
      </c>
      <c r="H2518" t="s">
        <v>146</v>
      </c>
      <c r="I2518" t="s">
        <v>147</v>
      </c>
      <c r="J2518">
        <v>2487.54</v>
      </c>
      <c r="K2518" t="s">
        <v>6</v>
      </c>
      <c r="L2518">
        <v>2487.54</v>
      </c>
    </row>
    <row r="2519" spans="1:12" ht="15" customHeight="1">
      <c r="A2519" s="1" t="s">
        <v>1080</v>
      </c>
      <c r="B2519">
        <v>17</v>
      </c>
      <c r="C2519" t="s">
        <v>9</v>
      </c>
      <c r="D2519" t="s">
        <v>33</v>
      </c>
      <c r="E2519">
        <v>101164</v>
      </c>
      <c r="F2519" t="s">
        <v>203</v>
      </c>
      <c r="G2519">
        <v>202112</v>
      </c>
      <c r="H2519" t="s">
        <v>146</v>
      </c>
      <c r="I2519" t="s">
        <v>147</v>
      </c>
      <c r="J2519">
        <v>6739.68</v>
      </c>
      <c r="K2519" t="s">
        <v>6</v>
      </c>
      <c r="L2519">
        <v>6739.68</v>
      </c>
    </row>
    <row r="2520" spans="1:12" ht="15" customHeight="1">
      <c r="A2520" s="1" t="s">
        <v>1080</v>
      </c>
      <c r="B2520">
        <v>17</v>
      </c>
      <c r="C2520" t="s">
        <v>9</v>
      </c>
      <c r="D2520" t="s">
        <v>33</v>
      </c>
      <c r="E2520">
        <v>101164</v>
      </c>
      <c r="F2520" t="s">
        <v>203</v>
      </c>
      <c r="G2520">
        <v>202112</v>
      </c>
      <c r="H2520" t="s">
        <v>146</v>
      </c>
      <c r="I2520" t="s">
        <v>147</v>
      </c>
      <c r="J2520">
        <v>12025.37</v>
      </c>
      <c r="K2520" t="s">
        <v>6</v>
      </c>
      <c r="L2520">
        <v>12025.37</v>
      </c>
    </row>
    <row r="2521" spans="1:12" ht="15" customHeight="1">
      <c r="A2521" s="1" t="s">
        <v>1080</v>
      </c>
      <c r="B2521">
        <v>17</v>
      </c>
      <c r="C2521" t="s">
        <v>9</v>
      </c>
      <c r="D2521" t="s">
        <v>33</v>
      </c>
      <c r="E2521">
        <v>101164</v>
      </c>
      <c r="F2521" t="s">
        <v>203</v>
      </c>
      <c r="G2521">
        <v>202112</v>
      </c>
      <c r="H2521" t="s">
        <v>146</v>
      </c>
      <c r="I2521" t="s">
        <v>147</v>
      </c>
      <c r="J2521">
        <v>1931.64</v>
      </c>
      <c r="K2521" t="s">
        <v>5</v>
      </c>
      <c r="L2521">
        <v>-1931.64</v>
      </c>
    </row>
    <row r="2522" spans="1:12" ht="15" customHeight="1">
      <c r="A2522" s="1" t="s">
        <v>1080</v>
      </c>
      <c r="B2522">
        <v>17</v>
      </c>
      <c r="C2522" t="s">
        <v>9</v>
      </c>
      <c r="D2522" t="s">
        <v>33</v>
      </c>
      <c r="E2522">
        <v>101164</v>
      </c>
      <c r="F2522" t="s">
        <v>203</v>
      </c>
      <c r="G2522">
        <v>202112</v>
      </c>
      <c r="H2522" t="s">
        <v>146</v>
      </c>
      <c r="I2522" t="s">
        <v>147</v>
      </c>
      <c r="J2522">
        <v>4194.7</v>
      </c>
      <c r="K2522" t="s">
        <v>6</v>
      </c>
      <c r="L2522">
        <v>4194.7</v>
      </c>
    </row>
    <row r="2523" spans="1:12" ht="15" customHeight="1">
      <c r="A2523" s="1" t="s">
        <v>1080</v>
      </c>
      <c r="B2523">
        <v>17</v>
      </c>
      <c r="C2523" t="s">
        <v>9</v>
      </c>
      <c r="D2523" t="s">
        <v>33</v>
      </c>
      <c r="E2523">
        <v>100772</v>
      </c>
      <c r="F2523" t="s">
        <v>392</v>
      </c>
      <c r="G2523">
        <v>202112</v>
      </c>
      <c r="H2523" t="s">
        <v>146</v>
      </c>
      <c r="I2523" t="s">
        <v>147</v>
      </c>
      <c r="J2523">
        <v>53.52</v>
      </c>
      <c r="K2523" t="s">
        <v>6</v>
      </c>
      <c r="L2523">
        <v>53.52</v>
      </c>
    </row>
    <row r="2524" spans="1:12" ht="15" customHeight="1">
      <c r="A2524" s="1" t="s">
        <v>1080</v>
      </c>
      <c r="B2524">
        <v>17</v>
      </c>
      <c r="C2524" t="s">
        <v>9</v>
      </c>
      <c r="D2524" t="s">
        <v>33</v>
      </c>
      <c r="E2524">
        <v>100772</v>
      </c>
      <c r="F2524" t="s">
        <v>392</v>
      </c>
      <c r="G2524">
        <v>202112</v>
      </c>
      <c r="H2524" t="s">
        <v>146</v>
      </c>
      <c r="I2524" t="s">
        <v>147</v>
      </c>
      <c r="J2524">
        <v>46</v>
      </c>
      <c r="K2524" t="s">
        <v>6</v>
      </c>
      <c r="L2524">
        <v>46</v>
      </c>
    </row>
    <row r="2525" spans="1:12" ht="15" customHeight="1">
      <c r="A2525" s="1" t="s">
        <v>1080</v>
      </c>
      <c r="B2525">
        <v>17</v>
      </c>
      <c r="C2525" t="s">
        <v>9</v>
      </c>
      <c r="D2525" t="s">
        <v>33</v>
      </c>
      <c r="E2525">
        <v>108168</v>
      </c>
      <c r="F2525" t="s">
        <v>206</v>
      </c>
      <c r="G2525">
        <v>202112</v>
      </c>
      <c r="H2525" t="s">
        <v>146</v>
      </c>
      <c r="I2525" t="s">
        <v>147</v>
      </c>
      <c r="J2525">
        <v>134.18</v>
      </c>
      <c r="K2525" t="s">
        <v>6</v>
      </c>
      <c r="L2525">
        <v>134.18</v>
      </c>
    </row>
    <row r="2526" spans="1:12" ht="15" customHeight="1">
      <c r="A2526" s="1" t="s">
        <v>1080</v>
      </c>
      <c r="B2526">
        <v>17</v>
      </c>
      <c r="C2526" t="s">
        <v>9</v>
      </c>
      <c r="D2526" t="s">
        <v>33</v>
      </c>
      <c r="E2526">
        <v>107518</v>
      </c>
      <c r="F2526" t="s">
        <v>194</v>
      </c>
      <c r="G2526">
        <v>202112</v>
      </c>
      <c r="H2526" t="s">
        <v>146</v>
      </c>
      <c r="I2526" t="s">
        <v>147</v>
      </c>
      <c r="J2526">
        <v>197.8</v>
      </c>
      <c r="K2526" t="s">
        <v>6</v>
      </c>
      <c r="L2526">
        <v>197.8</v>
      </c>
    </row>
    <row r="2527" spans="1:12" ht="15" customHeight="1">
      <c r="A2527" s="1" t="s">
        <v>1080</v>
      </c>
      <c r="B2527">
        <v>17</v>
      </c>
      <c r="C2527" t="s">
        <v>9</v>
      </c>
      <c r="D2527" t="s">
        <v>33</v>
      </c>
      <c r="E2527">
        <v>107518</v>
      </c>
      <c r="F2527" t="s">
        <v>194</v>
      </c>
      <c r="G2527">
        <v>202112</v>
      </c>
      <c r="H2527" t="s">
        <v>146</v>
      </c>
      <c r="I2527" t="s">
        <v>147</v>
      </c>
      <c r="J2527">
        <v>1294.1400000000001</v>
      </c>
      <c r="K2527" t="s">
        <v>6</v>
      </c>
      <c r="L2527">
        <v>1294.1400000000001</v>
      </c>
    </row>
    <row r="2528" spans="1:12" ht="15" customHeight="1">
      <c r="A2528" s="1" t="s">
        <v>1080</v>
      </c>
      <c r="B2528">
        <v>17</v>
      </c>
      <c r="C2528" t="s">
        <v>9</v>
      </c>
      <c r="D2528" t="s">
        <v>33</v>
      </c>
      <c r="E2528">
        <v>107518</v>
      </c>
      <c r="F2528" t="s">
        <v>194</v>
      </c>
      <c r="G2528">
        <v>202112</v>
      </c>
      <c r="H2528" t="s">
        <v>146</v>
      </c>
      <c r="I2528" t="s">
        <v>147</v>
      </c>
      <c r="J2528">
        <v>500</v>
      </c>
      <c r="K2528" t="s">
        <v>6</v>
      </c>
      <c r="L2528">
        <v>500</v>
      </c>
    </row>
    <row r="2529" spans="1:12" ht="15" customHeight="1">
      <c r="A2529" s="1" t="s">
        <v>1080</v>
      </c>
      <c r="B2529">
        <v>17</v>
      </c>
      <c r="C2529" t="s">
        <v>9</v>
      </c>
      <c r="D2529" t="s">
        <v>33</v>
      </c>
      <c r="E2529">
        <v>107518</v>
      </c>
      <c r="F2529" t="s">
        <v>194</v>
      </c>
      <c r="G2529">
        <v>202112</v>
      </c>
      <c r="H2529" t="s">
        <v>146</v>
      </c>
      <c r="I2529" t="s">
        <v>147</v>
      </c>
      <c r="J2529">
        <v>2584.2399999999998</v>
      </c>
      <c r="K2529" t="s">
        <v>6</v>
      </c>
      <c r="L2529">
        <v>2584.2399999999998</v>
      </c>
    </row>
    <row r="2530" spans="1:12" ht="15" customHeight="1">
      <c r="A2530" s="1" t="s">
        <v>1080</v>
      </c>
      <c r="B2530">
        <v>17</v>
      </c>
      <c r="C2530" t="s">
        <v>9</v>
      </c>
      <c r="D2530" t="s">
        <v>33</v>
      </c>
      <c r="E2530">
        <v>107518</v>
      </c>
      <c r="F2530" t="s">
        <v>194</v>
      </c>
      <c r="G2530">
        <v>202112</v>
      </c>
      <c r="H2530" t="s">
        <v>146</v>
      </c>
      <c r="I2530" t="s">
        <v>147</v>
      </c>
      <c r="J2530">
        <v>536.16</v>
      </c>
      <c r="K2530" t="s">
        <v>6</v>
      </c>
      <c r="L2530">
        <v>536.16</v>
      </c>
    </row>
    <row r="2531" spans="1:12" ht="15" customHeight="1">
      <c r="A2531" s="1" t="s">
        <v>1080</v>
      </c>
      <c r="B2531">
        <v>17</v>
      </c>
      <c r="C2531" t="s">
        <v>9</v>
      </c>
      <c r="D2531" t="s">
        <v>33</v>
      </c>
      <c r="E2531">
        <v>107518</v>
      </c>
      <c r="F2531" t="s">
        <v>194</v>
      </c>
      <c r="G2531">
        <v>202112</v>
      </c>
      <c r="H2531" t="s">
        <v>146</v>
      </c>
      <c r="I2531" t="s">
        <v>147</v>
      </c>
      <c r="J2531">
        <v>178</v>
      </c>
      <c r="K2531" t="s">
        <v>6</v>
      </c>
      <c r="L2531">
        <v>178</v>
      </c>
    </row>
    <row r="2532" spans="1:12" ht="15" customHeight="1">
      <c r="A2532" s="1" t="s">
        <v>1080</v>
      </c>
      <c r="B2532">
        <v>17</v>
      </c>
      <c r="C2532" t="s">
        <v>9</v>
      </c>
      <c r="D2532" t="s">
        <v>33</v>
      </c>
      <c r="E2532">
        <v>107518</v>
      </c>
      <c r="F2532" t="s">
        <v>194</v>
      </c>
      <c r="G2532">
        <v>202112</v>
      </c>
      <c r="H2532" t="s">
        <v>146</v>
      </c>
      <c r="I2532" t="s">
        <v>147</v>
      </c>
      <c r="J2532">
        <v>583.94000000000005</v>
      </c>
      <c r="K2532" t="s">
        <v>6</v>
      </c>
      <c r="L2532">
        <v>583.94000000000005</v>
      </c>
    </row>
    <row r="2533" spans="1:12" ht="15" customHeight="1">
      <c r="A2533" s="1" t="s">
        <v>1080</v>
      </c>
      <c r="B2533">
        <v>17</v>
      </c>
      <c r="C2533" t="s">
        <v>9</v>
      </c>
      <c r="D2533" t="s">
        <v>33</v>
      </c>
      <c r="E2533">
        <v>107518</v>
      </c>
      <c r="F2533" t="s">
        <v>194</v>
      </c>
      <c r="G2533">
        <v>202112</v>
      </c>
      <c r="H2533" t="s">
        <v>146</v>
      </c>
      <c r="I2533" t="s">
        <v>147</v>
      </c>
      <c r="J2533">
        <v>1908.53</v>
      </c>
      <c r="K2533" t="s">
        <v>6</v>
      </c>
      <c r="L2533">
        <v>1908.53</v>
      </c>
    </row>
    <row r="2534" spans="1:12" ht="15" customHeight="1">
      <c r="A2534" s="1" t="s">
        <v>1080</v>
      </c>
      <c r="B2534">
        <v>17</v>
      </c>
      <c r="C2534" t="s">
        <v>9</v>
      </c>
      <c r="D2534" t="s">
        <v>33</v>
      </c>
      <c r="E2534">
        <v>107518</v>
      </c>
      <c r="F2534" t="s">
        <v>194</v>
      </c>
      <c r="G2534">
        <v>202112</v>
      </c>
      <c r="H2534" t="s">
        <v>146</v>
      </c>
      <c r="I2534" t="s">
        <v>147</v>
      </c>
      <c r="J2534">
        <v>1065.95</v>
      </c>
      <c r="K2534" t="s">
        <v>6</v>
      </c>
      <c r="L2534">
        <v>1065.95</v>
      </c>
    </row>
    <row r="2535" spans="1:12" ht="15" customHeight="1">
      <c r="A2535" s="1" t="s">
        <v>1080</v>
      </c>
      <c r="B2535">
        <v>17</v>
      </c>
      <c r="C2535" t="s">
        <v>9</v>
      </c>
      <c r="D2535" t="s">
        <v>33</v>
      </c>
      <c r="E2535">
        <v>100177</v>
      </c>
      <c r="F2535" t="s">
        <v>196</v>
      </c>
      <c r="G2535">
        <v>202112</v>
      </c>
      <c r="H2535" t="s">
        <v>146</v>
      </c>
      <c r="I2535" t="s">
        <v>147</v>
      </c>
      <c r="J2535">
        <v>2580</v>
      </c>
      <c r="K2535" t="s">
        <v>6</v>
      </c>
      <c r="L2535">
        <v>2580</v>
      </c>
    </row>
    <row r="2536" spans="1:12" ht="15" customHeight="1">
      <c r="A2536" s="1" t="s">
        <v>1080</v>
      </c>
      <c r="B2536">
        <v>17</v>
      </c>
      <c r="C2536" t="s">
        <v>9</v>
      </c>
      <c r="D2536" t="s">
        <v>33</v>
      </c>
      <c r="E2536">
        <v>100177</v>
      </c>
      <c r="F2536" t="s">
        <v>196</v>
      </c>
      <c r="G2536">
        <v>202112</v>
      </c>
      <c r="H2536" t="s">
        <v>146</v>
      </c>
      <c r="I2536" t="s">
        <v>147</v>
      </c>
      <c r="J2536">
        <v>42.14</v>
      </c>
      <c r="K2536" t="s">
        <v>6</v>
      </c>
      <c r="L2536">
        <v>42.14</v>
      </c>
    </row>
    <row r="2537" spans="1:12" ht="15" customHeight="1">
      <c r="A2537" s="1" t="s">
        <v>1080</v>
      </c>
      <c r="B2537">
        <v>17</v>
      </c>
      <c r="C2537" t="s">
        <v>9</v>
      </c>
      <c r="D2537" t="s">
        <v>33</v>
      </c>
      <c r="E2537">
        <v>100177</v>
      </c>
      <c r="F2537" t="s">
        <v>196</v>
      </c>
      <c r="G2537">
        <v>202112</v>
      </c>
      <c r="H2537" t="s">
        <v>146</v>
      </c>
      <c r="I2537" t="s">
        <v>147</v>
      </c>
      <c r="J2537">
        <v>84.28</v>
      </c>
      <c r="K2537" t="s">
        <v>6</v>
      </c>
      <c r="L2537">
        <v>84.28</v>
      </c>
    </row>
    <row r="2538" spans="1:12" ht="15" customHeight="1">
      <c r="A2538" s="1" t="s">
        <v>1080</v>
      </c>
      <c r="B2538">
        <v>17</v>
      </c>
      <c r="C2538" t="s">
        <v>9</v>
      </c>
      <c r="D2538" t="s">
        <v>33</v>
      </c>
      <c r="E2538">
        <v>100177</v>
      </c>
      <c r="F2538" t="s">
        <v>196</v>
      </c>
      <c r="G2538">
        <v>202112</v>
      </c>
      <c r="H2538" t="s">
        <v>146</v>
      </c>
      <c r="I2538" t="s">
        <v>147</v>
      </c>
      <c r="J2538">
        <v>528</v>
      </c>
      <c r="K2538" t="s">
        <v>6</v>
      </c>
      <c r="L2538">
        <v>528</v>
      </c>
    </row>
    <row r="2539" spans="1:12" ht="15" customHeight="1">
      <c r="A2539" s="1" t="s">
        <v>1080</v>
      </c>
      <c r="B2539">
        <v>17</v>
      </c>
      <c r="C2539" t="s">
        <v>9</v>
      </c>
      <c r="D2539" t="s">
        <v>33</v>
      </c>
      <c r="E2539">
        <v>100177</v>
      </c>
      <c r="F2539" t="s">
        <v>196</v>
      </c>
      <c r="G2539">
        <v>202112</v>
      </c>
      <c r="H2539" t="s">
        <v>146</v>
      </c>
      <c r="I2539" t="s">
        <v>147</v>
      </c>
      <c r="J2539">
        <v>524.04</v>
      </c>
      <c r="K2539" t="s">
        <v>6</v>
      </c>
      <c r="L2539">
        <v>524.04</v>
      </c>
    </row>
    <row r="2540" spans="1:12" ht="15" customHeight="1">
      <c r="A2540" s="1" t="s">
        <v>1080</v>
      </c>
      <c r="B2540">
        <v>17</v>
      </c>
      <c r="C2540" t="s">
        <v>9</v>
      </c>
      <c r="D2540" t="s">
        <v>33</v>
      </c>
      <c r="E2540">
        <v>100177</v>
      </c>
      <c r="F2540" t="s">
        <v>196</v>
      </c>
      <c r="G2540">
        <v>202112</v>
      </c>
      <c r="H2540" t="s">
        <v>146</v>
      </c>
      <c r="I2540" t="s">
        <v>147</v>
      </c>
      <c r="J2540">
        <v>179.6</v>
      </c>
      <c r="K2540" t="s">
        <v>6</v>
      </c>
      <c r="L2540">
        <v>179.6</v>
      </c>
    </row>
    <row r="2541" spans="1:12" ht="15" customHeight="1">
      <c r="A2541" s="1" t="s">
        <v>1080</v>
      </c>
      <c r="B2541">
        <v>17</v>
      </c>
      <c r="C2541" t="s">
        <v>9</v>
      </c>
      <c r="D2541" t="s">
        <v>33</v>
      </c>
      <c r="E2541">
        <v>100177</v>
      </c>
      <c r="F2541" t="s">
        <v>196</v>
      </c>
      <c r="G2541">
        <v>202112</v>
      </c>
      <c r="H2541" t="s">
        <v>146</v>
      </c>
      <c r="I2541" t="s">
        <v>147</v>
      </c>
      <c r="J2541">
        <v>300</v>
      </c>
      <c r="K2541" t="s">
        <v>6</v>
      </c>
      <c r="L2541">
        <v>300</v>
      </c>
    </row>
    <row r="2542" spans="1:12" ht="15" customHeight="1">
      <c r="A2542" s="1" t="s">
        <v>1080</v>
      </c>
      <c r="B2542">
        <v>17</v>
      </c>
      <c r="C2542" t="s">
        <v>9</v>
      </c>
      <c r="D2542" t="s">
        <v>33</v>
      </c>
      <c r="E2542">
        <v>100177</v>
      </c>
      <c r="F2542" t="s">
        <v>196</v>
      </c>
      <c r="G2542">
        <v>202112</v>
      </c>
      <c r="H2542" t="s">
        <v>146</v>
      </c>
      <c r="I2542" t="s">
        <v>147</v>
      </c>
      <c r="J2542">
        <v>760.46</v>
      </c>
      <c r="K2542" t="s">
        <v>6</v>
      </c>
      <c r="L2542">
        <v>760.46</v>
      </c>
    </row>
    <row r="2543" spans="1:12" ht="15" customHeight="1">
      <c r="A2543" s="1" t="s">
        <v>1080</v>
      </c>
      <c r="B2543">
        <v>17</v>
      </c>
      <c r="C2543" t="s">
        <v>9</v>
      </c>
      <c r="D2543" t="s">
        <v>33</v>
      </c>
      <c r="E2543">
        <v>100177</v>
      </c>
      <c r="F2543" t="s">
        <v>196</v>
      </c>
      <c r="G2543">
        <v>202112</v>
      </c>
      <c r="H2543" t="s">
        <v>146</v>
      </c>
      <c r="I2543" t="s">
        <v>147</v>
      </c>
      <c r="J2543">
        <v>719</v>
      </c>
      <c r="K2543" t="s">
        <v>6</v>
      </c>
      <c r="L2543">
        <v>719</v>
      </c>
    </row>
    <row r="2544" spans="1:12" ht="15" customHeight="1">
      <c r="A2544" s="1" t="s">
        <v>1080</v>
      </c>
      <c r="B2544">
        <v>17</v>
      </c>
      <c r="C2544" t="s">
        <v>9</v>
      </c>
      <c r="D2544" t="s">
        <v>33</v>
      </c>
      <c r="E2544">
        <v>100177</v>
      </c>
      <c r="F2544" t="s">
        <v>196</v>
      </c>
      <c r="G2544">
        <v>202112</v>
      </c>
      <c r="H2544" t="s">
        <v>146</v>
      </c>
      <c r="I2544" t="s">
        <v>147</v>
      </c>
      <c r="J2544">
        <v>700</v>
      </c>
      <c r="K2544" t="s">
        <v>6</v>
      </c>
      <c r="L2544">
        <v>700</v>
      </c>
    </row>
    <row r="2545" spans="1:12" ht="15" customHeight="1">
      <c r="A2545" s="1" t="s">
        <v>1080</v>
      </c>
      <c r="B2545">
        <v>17</v>
      </c>
      <c r="C2545" t="s">
        <v>9</v>
      </c>
      <c r="D2545" t="s">
        <v>33</v>
      </c>
      <c r="E2545">
        <v>100177</v>
      </c>
      <c r="F2545" t="s">
        <v>196</v>
      </c>
      <c r="G2545">
        <v>202112</v>
      </c>
      <c r="H2545" t="s">
        <v>146</v>
      </c>
      <c r="I2545" t="s">
        <v>147</v>
      </c>
      <c r="J2545">
        <v>854.8</v>
      </c>
      <c r="K2545" t="s">
        <v>6</v>
      </c>
      <c r="L2545">
        <v>854.8</v>
      </c>
    </row>
    <row r="2546" spans="1:12" ht="15" customHeight="1">
      <c r="A2546" s="1" t="s">
        <v>1080</v>
      </c>
      <c r="B2546">
        <v>17</v>
      </c>
      <c r="C2546" t="s">
        <v>9</v>
      </c>
      <c r="D2546" t="s">
        <v>33</v>
      </c>
      <c r="E2546">
        <v>100177</v>
      </c>
      <c r="F2546" t="s">
        <v>196</v>
      </c>
      <c r="G2546">
        <v>202112</v>
      </c>
      <c r="H2546" t="s">
        <v>146</v>
      </c>
      <c r="I2546" t="s">
        <v>147</v>
      </c>
      <c r="J2546">
        <v>1026.75</v>
      </c>
      <c r="K2546" t="s">
        <v>6</v>
      </c>
      <c r="L2546">
        <v>1026.75</v>
      </c>
    </row>
    <row r="2547" spans="1:12" ht="15" customHeight="1">
      <c r="A2547" s="1" t="s">
        <v>1080</v>
      </c>
      <c r="B2547">
        <v>17</v>
      </c>
      <c r="C2547" t="s">
        <v>9</v>
      </c>
      <c r="D2547" t="s">
        <v>33</v>
      </c>
      <c r="E2547">
        <v>107589</v>
      </c>
      <c r="F2547" t="s">
        <v>502</v>
      </c>
      <c r="G2547">
        <v>202112</v>
      </c>
      <c r="H2547" t="s">
        <v>146</v>
      </c>
      <c r="I2547" t="s">
        <v>147</v>
      </c>
      <c r="J2547">
        <v>400</v>
      </c>
      <c r="K2547" t="s">
        <v>6</v>
      </c>
      <c r="L2547">
        <v>400</v>
      </c>
    </row>
    <row r="2548" spans="1:12" ht="15" customHeight="1">
      <c r="A2548" s="1" t="s">
        <v>1080</v>
      </c>
      <c r="B2548">
        <v>17</v>
      </c>
      <c r="C2548" t="s">
        <v>9</v>
      </c>
      <c r="D2548" t="s">
        <v>33</v>
      </c>
      <c r="E2548">
        <v>102454</v>
      </c>
      <c r="F2548" t="s">
        <v>503</v>
      </c>
      <c r="G2548">
        <v>202112</v>
      </c>
      <c r="H2548" t="s">
        <v>146</v>
      </c>
      <c r="I2548" t="s">
        <v>147</v>
      </c>
      <c r="J2548">
        <v>2805</v>
      </c>
      <c r="K2548" t="s">
        <v>6</v>
      </c>
      <c r="L2548">
        <v>2805</v>
      </c>
    </row>
    <row r="2549" spans="1:12" ht="15" customHeight="1">
      <c r="A2549" s="1" t="s">
        <v>1080</v>
      </c>
      <c r="B2549">
        <v>17</v>
      </c>
      <c r="C2549" t="s">
        <v>9</v>
      </c>
      <c r="D2549" t="s">
        <v>33</v>
      </c>
      <c r="E2549">
        <v>102454</v>
      </c>
      <c r="F2549" t="s">
        <v>503</v>
      </c>
      <c r="G2549">
        <v>202112</v>
      </c>
      <c r="H2549" t="s">
        <v>146</v>
      </c>
      <c r="I2549" t="s">
        <v>147</v>
      </c>
      <c r="J2549">
        <v>4170</v>
      </c>
      <c r="K2549" t="s">
        <v>6</v>
      </c>
      <c r="L2549">
        <v>4170</v>
      </c>
    </row>
    <row r="2550" spans="1:12" ht="15" customHeight="1">
      <c r="A2550" s="1" t="s">
        <v>1080</v>
      </c>
      <c r="B2550">
        <v>17</v>
      </c>
      <c r="C2550" t="s">
        <v>9</v>
      </c>
      <c r="D2550" t="s">
        <v>33</v>
      </c>
      <c r="E2550">
        <v>102454</v>
      </c>
      <c r="F2550" t="s">
        <v>503</v>
      </c>
      <c r="G2550">
        <v>202112</v>
      </c>
      <c r="H2550" t="s">
        <v>146</v>
      </c>
      <c r="I2550" t="s">
        <v>147</v>
      </c>
      <c r="J2550">
        <v>4475</v>
      </c>
      <c r="K2550" t="s">
        <v>6</v>
      </c>
      <c r="L2550">
        <v>4475</v>
      </c>
    </row>
    <row r="2551" spans="1:12" ht="15" customHeight="1">
      <c r="A2551" s="1" t="s">
        <v>1080</v>
      </c>
      <c r="B2551">
        <v>17</v>
      </c>
      <c r="C2551" t="s">
        <v>9</v>
      </c>
      <c r="D2551" t="s">
        <v>33</v>
      </c>
      <c r="E2551">
        <v>102454</v>
      </c>
      <c r="F2551" t="s">
        <v>503</v>
      </c>
      <c r="G2551">
        <v>202112</v>
      </c>
      <c r="H2551" t="s">
        <v>146</v>
      </c>
      <c r="I2551" t="s">
        <v>147</v>
      </c>
      <c r="J2551">
        <v>3050</v>
      </c>
      <c r="K2551" t="s">
        <v>6</v>
      </c>
      <c r="L2551">
        <v>3050</v>
      </c>
    </row>
    <row r="2552" spans="1:12" ht="15" customHeight="1">
      <c r="A2552" s="1" t="s">
        <v>1080</v>
      </c>
      <c r="B2552">
        <v>17</v>
      </c>
      <c r="C2552" t="s">
        <v>9</v>
      </c>
      <c r="D2552" t="s">
        <v>33</v>
      </c>
      <c r="E2552">
        <v>102454</v>
      </c>
      <c r="F2552" t="s">
        <v>503</v>
      </c>
      <c r="G2552">
        <v>202112</v>
      </c>
      <c r="H2552" t="s">
        <v>146</v>
      </c>
      <c r="I2552" t="s">
        <v>147</v>
      </c>
      <c r="J2552">
        <v>2072.5</v>
      </c>
      <c r="K2552" t="s">
        <v>6</v>
      </c>
      <c r="L2552">
        <v>2072.5</v>
      </c>
    </row>
    <row r="2553" spans="1:12" ht="15" customHeight="1">
      <c r="A2553" s="1" t="s">
        <v>1080</v>
      </c>
      <c r="B2553">
        <v>17</v>
      </c>
      <c r="C2553" t="s">
        <v>9</v>
      </c>
      <c r="D2553" t="s">
        <v>33</v>
      </c>
      <c r="E2553">
        <v>102454</v>
      </c>
      <c r="F2553" t="s">
        <v>503</v>
      </c>
      <c r="G2553">
        <v>202112</v>
      </c>
      <c r="H2553" t="s">
        <v>146</v>
      </c>
      <c r="I2553" t="s">
        <v>147</v>
      </c>
      <c r="J2553">
        <v>1455</v>
      </c>
      <c r="K2553" t="s">
        <v>6</v>
      </c>
      <c r="L2553">
        <v>1455</v>
      </c>
    </row>
    <row r="2554" spans="1:12" ht="15" customHeight="1">
      <c r="A2554" s="1" t="s">
        <v>1080</v>
      </c>
      <c r="B2554">
        <v>17</v>
      </c>
      <c r="C2554" t="s">
        <v>9</v>
      </c>
      <c r="D2554" t="s">
        <v>33</v>
      </c>
      <c r="E2554">
        <v>102454</v>
      </c>
      <c r="F2554" t="s">
        <v>503</v>
      </c>
      <c r="G2554">
        <v>202112</v>
      </c>
      <c r="H2554" t="s">
        <v>146</v>
      </c>
      <c r="I2554" t="s">
        <v>147</v>
      </c>
      <c r="J2554">
        <v>1455</v>
      </c>
      <c r="K2554" t="s">
        <v>6</v>
      </c>
      <c r="L2554">
        <v>1455</v>
      </c>
    </row>
    <row r="2555" spans="1:12" ht="15" customHeight="1">
      <c r="A2555" s="1" t="s">
        <v>1080</v>
      </c>
      <c r="B2555">
        <v>17</v>
      </c>
      <c r="C2555" t="s">
        <v>9</v>
      </c>
      <c r="D2555" t="s">
        <v>33</v>
      </c>
      <c r="E2555">
        <v>102454</v>
      </c>
      <c r="F2555" t="s">
        <v>503</v>
      </c>
      <c r="G2555">
        <v>202112</v>
      </c>
      <c r="H2555" t="s">
        <v>146</v>
      </c>
      <c r="I2555" t="s">
        <v>147</v>
      </c>
      <c r="J2555">
        <v>600</v>
      </c>
      <c r="K2555" t="s">
        <v>6</v>
      </c>
      <c r="L2555">
        <v>600</v>
      </c>
    </row>
    <row r="2556" spans="1:12" ht="15" customHeight="1">
      <c r="A2556" s="1" t="s">
        <v>1080</v>
      </c>
      <c r="B2556">
        <v>17</v>
      </c>
      <c r="C2556" t="s">
        <v>9</v>
      </c>
      <c r="D2556" t="s">
        <v>33</v>
      </c>
      <c r="E2556">
        <v>102454</v>
      </c>
      <c r="F2556" t="s">
        <v>503</v>
      </c>
      <c r="G2556">
        <v>202112</v>
      </c>
      <c r="H2556" t="s">
        <v>146</v>
      </c>
      <c r="I2556" t="s">
        <v>147</v>
      </c>
      <c r="J2556">
        <v>230</v>
      </c>
      <c r="K2556" t="s">
        <v>6</v>
      </c>
      <c r="L2556">
        <v>230</v>
      </c>
    </row>
    <row r="2557" spans="1:12" ht="15" customHeight="1">
      <c r="A2557" s="1" t="s">
        <v>1080</v>
      </c>
      <c r="B2557">
        <v>17</v>
      </c>
      <c r="C2557" t="s">
        <v>9</v>
      </c>
      <c r="D2557" t="s">
        <v>33</v>
      </c>
      <c r="E2557">
        <v>102454</v>
      </c>
      <c r="F2557" t="s">
        <v>503</v>
      </c>
      <c r="G2557">
        <v>202112</v>
      </c>
      <c r="H2557" t="s">
        <v>146</v>
      </c>
      <c r="I2557" t="s">
        <v>147</v>
      </c>
      <c r="J2557">
        <v>2930</v>
      </c>
      <c r="K2557" t="s">
        <v>6</v>
      </c>
      <c r="L2557">
        <v>2930</v>
      </c>
    </row>
    <row r="2558" spans="1:12" ht="15" customHeight="1">
      <c r="A2558" s="1" t="s">
        <v>1080</v>
      </c>
      <c r="B2558">
        <v>17</v>
      </c>
      <c r="C2558" t="s">
        <v>9</v>
      </c>
      <c r="D2558" t="s">
        <v>33</v>
      </c>
      <c r="E2558">
        <v>102454</v>
      </c>
      <c r="F2558" t="s">
        <v>503</v>
      </c>
      <c r="G2558">
        <v>202112</v>
      </c>
      <c r="H2558" t="s">
        <v>146</v>
      </c>
      <c r="I2558" t="s">
        <v>147</v>
      </c>
      <c r="J2558">
        <v>900</v>
      </c>
      <c r="K2558" t="s">
        <v>6</v>
      </c>
      <c r="L2558">
        <v>900</v>
      </c>
    </row>
    <row r="2559" spans="1:12" ht="15" customHeight="1">
      <c r="A2559" s="1" t="s">
        <v>1080</v>
      </c>
      <c r="B2559">
        <v>17</v>
      </c>
      <c r="C2559" t="s">
        <v>9</v>
      </c>
      <c r="D2559" t="s">
        <v>33</v>
      </c>
      <c r="E2559">
        <v>102454</v>
      </c>
      <c r="F2559" t="s">
        <v>503</v>
      </c>
      <c r="G2559">
        <v>202112</v>
      </c>
      <c r="H2559" t="s">
        <v>146</v>
      </c>
      <c r="I2559" t="s">
        <v>147</v>
      </c>
      <c r="J2559">
        <v>50</v>
      </c>
      <c r="K2559" t="s">
        <v>6</v>
      </c>
      <c r="L2559">
        <v>50</v>
      </c>
    </row>
    <row r="2560" spans="1:12" ht="15" customHeight="1">
      <c r="A2560" s="1" t="s">
        <v>1080</v>
      </c>
      <c r="B2560">
        <v>17</v>
      </c>
      <c r="C2560" t="s">
        <v>9</v>
      </c>
      <c r="D2560" t="s">
        <v>33</v>
      </c>
      <c r="E2560">
        <v>102454</v>
      </c>
      <c r="F2560" t="s">
        <v>503</v>
      </c>
      <c r="G2560">
        <v>202112</v>
      </c>
      <c r="H2560" t="s">
        <v>146</v>
      </c>
      <c r="I2560" t="s">
        <v>147</v>
      </c>
      <c r="J2560">
        <v>1455</v>
      </c>
      <c r="K2560" t="s">
        <v>6</v>
      </c>
      <c r="L2560">
        <v>1455</v>
      </c>
    </row>
    <row r="2561" spans="1:12" ht="15" customHeight="1">
      <c r="A2561" s="1" t="s">
        <v>1080</v>
      </c>
      <c r="B2561">
        <v>17</v>
      </c>
      <c r="C2561" t="s">
        <v>9</v>
      </c>
      <c r="D2561" t="s">
        <v>33</v>
      </c>
      <c r="E2561">
        <v>102454</v>
      </c>
      <c r="F2561" t="s">
        <v>503</v>
      </c>
      <c r="G2561">
        <v>202112</v>
      </c>
      <c r="H2561" t="s">
        <v>146</v>
      </c>
      <c r="I2561" t="s">
        <v>147</v>
      </c>
      <c r="J2561">
        <v>2930</v>
      </c>
      <c r="K2561" t="s">
        <v>6</v>
      </c>
      <c r="L2561">
        <v>2930</v>
      </c>
    </row>
    <row r="2562" spans="1:12" ht="15" customHeight="1">
      <c r="A2562" s="1" t="s">
        <v>1080</v>
      </c>
      <c r="B2562">
        <v>17</v>
      </c>
      <c r="C2562" t="s">
        <v>9</v>
      </c>
      <c r="D2562" t="s">
        <v>33</v>
      </c>
      <c r="E2562">
        <v>102454</v>
      </c>
      <c r="F2562" t="s">
        <v>503</v>
      </c>
      <c r="G2562">
        <v>202112</v>
      </c>
      <c r="H2562" t="s">
        <v>146</v>
      </c>
      <c r="I2562" t="s">
        <v>147</v>
      </c>
      <c r="J2562">
        <v>119</v>
      </c>
      <c r="K2562" t="s">
        <v>6</v>
      </c>
      <c r="L2562">
        <v>119</v>
      </c>
    </row>
    <row r="2563" spans="1:12" ht="15" customHeight="1">
      <c r="A2563" s="1" t="s">
        <v>1080</v>
      </c>
      <c r="B2563">
        <v>17</v>
      </c>
      <c r="C2563" t="s">
        <v>9</v>
      </c>
      <c r="D2563" t="s">
        <v>33</v>
      </c>
      <c r="E2563">
        <v>102454</v>
      </c>
      <c r="F2563" t="s">
        <v>503</v>
      </c>
      <c r="G2563">
        <v>202112</v>
      </c>
      <c r="H2563" t="s">
        <v>146</v>
      </c>
      <c r="I2563" t="s">
        <v>147</v>
      </c>
      <c r="J2563">
        <v>2930</v>
      </c>
      <c r="K2563" t="s">
        <v>6</v>
      </c>
      <c r="L2563">
        <v>2930</v>
      </c>
    </row>
    <row r="2564" spans="1:12" ht="15" customHeight="1">
      <c r="A2564" s="1" t="s">
        <v>1080</v>
      </c>
      <c r="B2564">
        <v>17</v>
      </c>
      <c r="C2564" t="s">
        <v>9</v>
      </c>
      <c r="D2564" t="s">
        <v>33</v>
      </c>
      <c r="E2564">
        <v>102454</v>
      </c>
      <c r="F2564" t="s">
        <v>503</v>
      </c>
      <c r="G2564">
        <v>202112</v>
      </c>
      <c r="H2564" t="s">
        <v>146</v>
      </c>
      <c r="I2564" t="s">
        <v>147</v>
      </c>
      <c r="J2564">
        <v>250</v>
      </c>
      <c r="K2564" t="s">
        <v>6</v>
      </c>
      <c r="L2564">
        <v>250</v>
      </c>
    </row>
    <row r="2565" spans="1:12" ht="15" customHeight="1">
      <c r="A2565" s="1" t="s">
        <v>1080</v>
      </c>
      <c r="B2565">
        <v>17</v>
      </c>
      <c r="C2565" t="s">
        <v>9</v>
      </c>
      <c r="D2565" t="s">
        <v>33</v>
      </c>
      <c r="E2565">
        <v>102454</v>
      </c>
      <c r="F2565" t="s">
        <v>503</v>
      </c>
      <c r="G2565">
        <v>202112</v>
      </c>
      <c r="H2565" t="s">
        <v>146</v>
      </c>
      <c r="I2565" t="s">
        <v>147</v>
      </c>
      <c r="J2565">
        <v>40</v>
      </c>
      <c r="K2565" t="s">
        <v>6</v>
      </c>
      <c r="L2565">
        <v>40</v>
      </c>
    </row>
    <row r="2566" spans="1:12" ht="15" customHeight="1">
      <c r="A2566" s="1" t="s">
        <v>1080</v>
      </c>
      <c r="B2566">
        <v>17</v>
      </c>
      <c r="C2566" t="s">
        <v>9</v>
      </c>
      <c r="D2566" t="s">
        <v>33</v>
      </c>
      <c r="E2566">
        <v>102454</v>
      </c>
      <c r="F2566" t="s">
        <v>503</v>
      </c>
      <c r="G2566">
        <v>202112</v>
      </c>
      <c r="H2566" t="s">
        <v>146</v>
      </c>
      <c r="I2566" t="s">
        <v>147</v>
      </c>
      <c r="J2566">
        <v>439.84</v>
      </c>
      <c r="K2566" t="s">
        <v>6</v>
      </c>
      <c r="L2566">
        <v>439.84</v>
      </c>
    </row>
    <row r="2567" spans="1:12" ht="15" customHeight="1">
      <c r="A2567" s="1" t="s">
        <v>1080</v>
      </c>
      <c r="B2567">
        <v>17</v>
      </c>
      <c r="C2567" t="s">
        <v>9</v>
      </c>
      <c r="D2567" t="s">
        <v>33</v>
      </c>
      <c r="E2567">
        <v>102454</v>
      </c>
      <c r="F2567" t="s">
        <v>503</v>
      </c>
      <c r="G2567">
        <v>202112</v>
      </c>
      <c r="H2567" t="s">
        <v>146</v>
      </c>
      <c r="I2567" t="s">
        <v>147</v>
      </c>
      <c r="J2567">
        <v>21</v>
      </c>
      <c r="K2567" t="s">
        <v>6</v>
      </c>
      <c r="L2567">
        <v>21</v>
      </c>
    </row>
    <row r="2568" spans="1:12" ht="15" customHeight="1">
      <c r="A2568" s="1" t="s">
        <v>1080</v>
      </c>
      <c r="B2568">
        <v>17</v>
      </c>
      <c r="C2568" t="s">
        <v>9</v>
      </c>
      <c r="D2568" t="s">
        <v>33</v>
      </c>
      <c r="E2568">
        <v>102454</v>
      </c>
      <c r="F2568" t="s">
        <v>503</v>
      </c>
      <c r="G2568">
        <v>202112</v>
      </c>
      <c r="H2568" t="s">
        <v>146</v>
      </c>
      <c r="I2568" t="s">
        <v>147</v>
      </c>
      <c r="J2568">
        <v>4000</v>
      </c>
      <c r="K2568" t="s">
        <v>6</v>
      </c>
      <c r="L2568">
        <v>4000</v>
      </c>
    </row>
    <row r="2569" spans="1:12" ht="15" customHeight="1">
      <c r="A2569" s="1" t="s">
        <v>1080</v>
      </c>
      <c r="B2569">
        <v>17</v>
      </c>
      <c r="C2569" t="s">
        <v>9</v>
      </c>
      <c r="D2569" t="s">
        <v>33</v>
      </c>
      <c r="E2569">
        <v>102454</v>
      </c>
      <c r="F2569" t="s">
        <v>503</v>
      </c>
      <c r="G2569">
        <v>202112</v>
      </c>
      <c r="H2569" t="s">
        <v>146</v>
      </c>
      <c r="I2569" t="s">
        <v>147</v>
      </c>
      <c r="J2569">
        <v>250</v>
      </c>
      <c r="K2569" t="s">
        <v>6</v>
      </c>
      <c r="L2569">
        <v>250</v>
      </c>
    </row>
    <row r="2570" spans="1:12" ht="15" customHeight="1">
      <c r="A2570" s="1" t="s">
        <v>1080</v>
      </c>
      <c r="B2570">
        <v>17</v>
      </c>
      <c r="C2570" t="s">
        <v>9</v>
      </c>
      <c r="D2570" t="s">
        <v>33</v>
      </c>
      <c r="E2570">
        <v>102454</v>
      </c>
      <c r="F2570" t="s">
        <v>503</v>
      </c>
      <c r="G2570">
        <v>202112</v>
      </c>
      <c r="H2570" t="s">
        <v>146</v>
      </c>
      <c r="I2570" t="s">
        <v>147</v>
      </c>
      <c r="J2570">
        <v>150</v>
      </c>
      <c r="K2570" t="s">
        <v>6</v>
      </c>
      <c r="L2570">
        <v>150</v>
      </c>
    </row>
    <row r="2571" spans="1:12" ht="15" customHeight="1">
      <c r="A2571" s="1" t="s">
        <v>1080</v>
      </c>
      <c r="B2571">
        <v>17</v>
      </c>
      <c r="C2571" t="s">
        <v>9</v>
      </c>
      <c r="D2571" t="s">
        <v>33</v>
      </c>
      <c r="E2571">
        <v>102454</v>
      </c>
      <c r="F2571" t="s">
        <v>503</v>
      </c>
      <c r="G2571">
        <v>202112</v>
      </c>
      <c r="H2571" t="s">
        <v>146</v>
      </c>
      <c r="I2571" t="s">
        <v>147</v>
      </c>
      <c r="J2571">
        <v>1950</v>
      </c>
      <c r="K2571" t="s">
        <v>6</v>
      </c>
      <c r="L2571">
        <v>1950</v>
      </c>
    </row>
    <row r="2572" spans="1:12" ht="15" customHeight="1">
      <c r="A2572" s="1" t="s">
        <v>1080</v>
      </c>
      <c r="B2572">
        <v>17</v>
      </c>
      <c r="C2572" t="s">
        <v>9</v>
      </c>
      <c r="D2572" t="s">
        <v>33</v>
      </c>
      <c r="E2572">
        <v>102454</v>
      </c>
      <c r="F2572" t="s">
        <v>503</v>
      </c>
      <c r="G2572">
        <v>202112</v>
      </c>
      <c r="H2572" t="s">
        <v>146</v>
      </c>
      <c r="I2572" t="s">
        <v>147</v>
      </c>
      <c r="J2572">
        <v>2930</v>
      </c>
      <c r="K2572" t="s">
        <v>6</v>
      </c>
      <c r="L2572">
        <v>2930</v>
      </c>
    </row>
    <row r="2573" spans="1:12" ht="15" customHeight="1">
      <c r="A2573" s="1" t="s">
        <v>1080</v>
      </c>
      <c r="B2573">
        <v>17</v>
      </c>
      <c r="C2573" t="s">
        <v>9</v>
      </c>
      <c r="D2573" t="s">
        <v>33</v>
      </c>
      <c r="E2573">
        <v>102454</v>
      </c>
      <c r="F2573" t="s">
        <v>503</v>
      </c>
      <c r="G2573">
        <v>202112</v>
      </c>
      <c r="H2573" t="s">
        <v>146</v>
      </c>
      <c r="I2573" t="s">
        <v>147</v>
      </c>
      <c r="J2573">
        <v>659.76</v>
      </c>
      <c r="K2573" t="s">
        <v>6</v>
      </c>
      <c r="L2573">
        <v>659.76</v>
      </c>
    </row>
    <row r="2574" spans="1:12" ht="15" customHeight="1">
      <c r="A2574" s="1" t="s">
        <v>1080</v>
      </c>
      <c r="B2574">
        <v>17</v>
      </c>
      <c r="C2574" t="s">
        <v>9</v>
      </c>
      <c r="D2574" t="s">
        <v>33</v>
      </c>
      <c r="E2574">
        <v>102454</v>
      </c>
      <c r="F2574" t="s">
        <v>503</v>
      </c>
      <c r="G2574">
        <v>202112</v>
      </c>
      <c r="H2574" t="s">
        <v>146</v>
      </c>
      <c r="I2574" t="s">
        <v>147</v>
      </c>
      <c r="J2574">
        <v>14</v>
      </c>
      <c r="K2574" t="s">
        <v>6</v>
      </c>
      <c r="L2574">
        <v>14</v>
      </c>
    </row>
    <row r="2575" spans="1:12" ht="15" customHeight="1">
      <c r="A2575" s="1" t="s">
        <v>1080</v>
      </c>
      <c r="B2575">
        <v>17</v>
      </c>
      <c r="C2575" t="s">
        <v>9</v>
      </c>
      <c r="D2575" t="s">
        <v>33</v>
      </c>
      <c r="E2575">
        <v>102454</v>
      </c>
      <c r="F2575" t="s">
        <v>503</v>
      </c>
      <c r="G2575">
        <v>202112</v>
      </c>
      <c r="H2575" t="s">
        <v>146</v>
      </c>
      <c r="I2575" t="s">
        <v>147</v>
      </c>
      <c r="J2575">
        <v>2575</v>
      </c>
      <c r="K2575" t="s">
        <v>6</v>
      </c>
      <c r="L2575">
        <v>2575</v>
      </c>
    </row>
    <row r="2576" spans="1:12" ht="15" customHeight="1">
      <c r="A2576" s="1" t="s">
        <v>1080</v>
      </c>
      <c r="B2576">
        <v>17</v>
      </c>
      <c r="C2576" t="s">
        <v>9</v>
      </c>
      <c r="D2576" t="s">
        <v>33</v>
      </c>
      <c r="E2576">
        <v>102454</v>
      </c>
      <c r="F2576" t="s">
        <v>503</v>
      </c>
      <c r="G2576">
        <v>202112</v>
      </c>
      <c r="H2576" t="s">
        <v>146</v>
      </c>
      <c r="I2576" t="s">
        <v>147</v>
      </c>
      <c r="J2576">
        <v>2930</v>
      </c>
      <c r="K2576" t="s">
        <v>6</v>
      </c>
      <c r="L2576">
        <v>2930</v>
      </c>
    </row>
    <row r="2577" spans="1:12" ht="15" customHeight="1">
      <c r="A2577" s="1" t="s">
        <v>1080</v>
      </c>
      <c r="B2577">
        <v>17</v>
      </c>
      <c r="C2577" t="s">
        <v>9</v>
      </c>
      <c r="D2577" t="s">
        <v>33</v>
      </c>
      <c r="E2577">
        <v>102454</v>
      </c>
      <c r="F2577" t="s">
        <v>503</v>
      </c>
      <c r="G2577">
        <v>202112</v>
      </c>
      <c r="H2577" t="s">
        <v>146</v>
      </c>
      <c r="I2577" t="s">
        <v>147</v>
      </c>
      <c r="J2577">
        <v>60</v>
      </c>
      <c r="K2577" t="s">
        <v>6</v>
      </c>
      <c r="L2577">
        <v>60</v>
      </c>
    </row>
    <row r="2578" spans="1:12" ht="15" customHeight="1">
      <c r="A2578" s="1" t="s">
        <v>1080</v>
      </c>
      <c r="B2578">
        <v>17</v>
      </c>
      <c r="C2578" t="s">
        <v>9</v>
      </c>
      <c r="D2578" t="s">
        <v>33</v>
      </c>
      <c r="E2578">
        <v>102454</v>
      </c>
      <c r="F2578" t="s">
        <v>503</v>
      </c>
      <c r="G2578">
        <v>202112</v>
      </c>
      <c r="H2578" t="s">
        <v>146</v>
      </c>
      <c r="I2578" t="s">
        <v>147</v>
      </c>
      <c r="J2578">
        <v>900</v>
      </c>
      <c r="K2578" t="s">
        <v>6</v>
      </c>
      <c r="L2578">
        <v>900</v>
      </c>
    </row>
    <row r="2579" spans="1:12" ht="15" customHeight="1">
      <c r="A2579" s="1" t="s">
        <v>1080</v>
      </c>
      <c r="B2579">
        <v>17</v>
      </c>
      <c r="C2579" t="s">
        <v>9</v>
      </c>
      <c r="D2579" t="s">
        <v>33</v>
      </c>
      <c r="E2579">
        <v>102454</v>
      </c>
      <c r="F2579" t="s">
        <v>503</v>
      </c>
      <c r="G2579">
        <v>202112</v>
      </c>
      <c r="H2579" t="s">
        <v>146</v>
      </c>
      <c r="I2579" t="s">
        <v>147</v>
      </c>
      <c r="J2579">
        <v>494</v>
      </c>
      <c r="K2579" t="s">
        <v>6</v>
      </c>
      <c r="L2579">
        <v>494</v>
      </c>
    </row>
    <row r="2580" spans="1:12" ht="15" customHeight="1">
      <c r="A2580" s="1" t="s">
        <v>1080</v>
      </c>
      <c r="B2580">
        <v>17</v>
      </c>
      <c r="C2580" t="s">
        <v>9</v>
      </c>
      <c r="D2580" t="s">
        <v>33</v>
      </c>
      <c r="E2580">
        <v>102454</v>
      </c>
      <c r="F2580" t="s">
        <v>503</v>
      </c>
      <c r="G2580">
        <v>202112</v>
      </c>
      <c r="H2580" t="s">
        <v>146</v>
      </c>
      <c r="I2580" t="s">
        <v>147</v>
      </c>
      <c r="J2580">
        <v>2930</v>
      </c>
      <c r="K2580" t="s">
        <v>6</v>
      </c>
      <c r="L2580">
        <v>2930</v>
      </c>
    </row>
    <row r="2581" spans="1:12" ht="15" customHeight="1">
      <c r="A2581" s="1" t="s">
        <v>1080</v>
      </c>
      <c r="B2581">
        <v>17</v>
      </c>
      <c r="C2581" t="s">
        <v>9</v>
      </c>
      <c r="D2581" t="s">
        <v>33</v>
      </c>
      <c r="E2581">
        <v>102454</v>
      </c>
      <c r="F2581" t="s">
        <v>503</v>
      </c>
      <c r="G2581">
        <v>202112</v>
      </c>
      <c r="H2581" t="s">
        <v>146</v>
      </c>
      <c r="I2581" t="s">
        <v>147</v>
      </c>
      <c r="J2581">
        <v>79.2</v>
      </c>
      <c r="K2581" t="s">
        <v>6</v>
      </c>
      <c r="L2581">
        <v>79.2</v>
      </c>
    </row>
    <row r="2582" spans="1:12" ht="15" customHeight="1">
      <c r="A2582" s="1" t="s">
        <v>1080</v>
      </c>
      <c r="B2582">
        <v>17</v>
      </c>
      <c r="C2582" t="s">
        <v>9</v>
      </c>
      <c r="D2582" t="s">
        <v>33</v>
      </c>
      <c r="E2582">
        <v>102454</v>
      </c>
      <c r="F2582" t="s">
        <v>503</v>
      </c>
      <c r="G2582">
        <v>202112</v>
      </c>
      <c r="H2582" t="s">
        <v>146</v>
      </c>
      <c r="I2582" t="s">
        <v>147</v>
      </c>
      <c r="J2582">
        <v>50</v>
      </c>
      <c r="K2582" t="s">
        <v>6</v>
      </c>
      <c r="L2582">
        <v>50</v>
      </c>
    </row>
    <row r="2583" spans="1:12" ht="15" customHeight="1">
      <c r="A2583" s="1" t="s">
        <v>1080</v>
      </c>
      <c r="B2583">
        <v>17</v>
      </c>
      <c r="C2583" t="s">
        <v>9</v>
      </c>
      <c r="D2583" t="s">
        <v>33</v>
      </c>
      <c r="E2583">
        <v>102454</v>
      </c>
      <c r="F2583" t="s">
        <v>503</v>
      </c>
      <c r="G2583">
        <v>202112</v>
      </c>
      <c r="H2583" t="s">
        <v>146</v>
      </c>
      <c r="I2583" t="s">
        <v>147</v>
      </c>
      <c r="J2583">
        <v>79.2</v>
      </c>
      <c r="K2583" t="s">
        <v>6</v>
      </c>
      <c r="L2583">
        <v>79.2</v>
      </c>
    </row>
    <row r="2584" spans="1:12" ht="15" customHeight="1">
      <c r="A2584" s="1" t="s">
        <v>1080</v>
      </c>
      <c r="B2584">
        <v>17</v>
      </c>
      <c r="C2584" t="s">
        <v>9</v>
      </c>
      <c r="D2584" t="s">
        <v>33</v>
      </c>
      <c r="E2584">
        <v>102454</v>
      </c>
      <c r="F2584" t="s">
        <v>503</v>
      </c>
      <c r="G2584">
        <v>202112</v>
      </c>
      <c r="H2584" t="s">
        <v>146</v>
      </c>
      <c r="I2584" t="s">
        <v>147</v>
      </c>
      <c r="J2584">
        <v>3870</v>
      </c>
      <c r="K2584" t="s">
        <v>6</v>
      </c>
      <c r="L2584">
        <v>3870</v>
      </c>
    </row>
    <row r="2585" spans="1:12" ht="15" customHeight="1">
      <c r="A2585" s="1" t="s">
        <v>1080</v>
      </c>
      <c r="B2585">
        <v>17</v>
      </c>
      <c r="C2585" t="s">
        <v>9</v>
      </c>
      <c r="D2585" t="s">
        <v>33</v>
      </c>
      <c r="E2585">
        <v>102454</v>
      </c>
      <c r="F2585" t="s">
        <v>503</v>
      </c>
      <c r="G2585">
        <v>202112</v>
      </c>
      <c r="H2585" t="s">
        <v>146</v>
      </c>
      <c r="I2585" t="s">
        <v>147</v>
      </c>
      <c r="J2585">
        <v>125</v>
      </c>
      <c r="K2585" t="s">
        <v>6</v>
      </c>
      <c r="L2585">
        <v>125</v>
      </c>
    </row>
    <row r="2586" spans="1:12" ht="15" customHeight="1">
      <c r="A2586" s="1" t="s">
        <v>1080</v>
      </c>
      <c r="B2586">
        <v>17</v>
      </c>
      <c r="C2586" t="s">
        <v>9</v>
      </c>
      <c r="D2586" t="s">
        <v>33</v>
      </c>
      <c r="E2586">
        <v>102454</v>
      </c>
      <c r="F2586" t="s">
        <v>503</v>
      </c>
      <c r="G2586">
        <v>202112</v>
      </c>
      <c r="H2586" t="s">
        <v>146</v>
      </c>
      <c r="I2586" t="s">
        <v>147</v>
      </c>
      <c r="J2586">
        <v>252</v>
      </c>
      <c r="K2586" t="s">
        <v>6</v>
      </c>
      <c r="L2586">
        <v>252</v>
      </c>
    </row>
    <row r="2587" spans="1:12" ht="15" customHeight="1">
      <c r="A2587" s="1" t="s">
        <v>1080</v>
      </c>
      <c r="B2587">
        <v>17</v>
      </c>
      <c r="C2587" t="s">
        <v>9</v>
      </c>
      <c r="D2587" t="s">
        <v>33</v>
      </c>
      <c r="E2587">
        <v>102454</v>
      </c>
      <c r="F2587" t="s">
        <v>503</v>
      </c>
      <c r="G2587">
        <v>202112</v>
      </c>
      <c r="H2587" t="s">
        <v>146</v>
      </c>
      <c r="I2587" t="s">
        <v>147</v>
      </c>
      <c r="J2587">
        <v>20</v>
      </c>
      <c r="K2587" t="s">
        <v>6</v>
      </c>
      <c r="L2587">
        <v>20</v>
      </c>
    </row>
    <row r="2588" spans="1:12" ht="15" customHeight="1">
      <c r="A2588" s="1" t="s">
        <v>1080</v>
      </c>
      <c r="B2588">
        <v>17</v>
      </c>
      <c r="C2588" t="s">
        <v>9</v>
      </c>
      <c r="D2588" t="s">
        <v>33</v>
      </c>
      <c r="E2588">
        <v>104402</v>
      </c>
      <c r="F2588" t="s">
        <v>198</v>
      </c>
      <c r="G2588">
        <v>202112</v>
      </c>
      <c r="H2588" t="s">
        <v>146</v>
      </c>
      <c r="I2588" t="s">
        <v>147</v>
      </c>
      <c r="J2588">
        <v>165</v>
      </c>
      <c r="K2588" t="s">
        <v>6</v>
      </c>
      <c r="L2588">
        <v>165</v>
      </c>
    </row>
    <row r="2589" spans="1:12" ht="15" customHeight="1">
      <c r="A2589" s="1" t="s">
        <v>1080</v>
      </c>
      <c r="B2589">
        <v>17</v>
      </c>
      <c r="C2589" t="s">
        <v>9</v>
      </c>
      <c r="D2589" t="s">
        <v>33</v>
      </c>
      <c r="E2589">
        <v>104402</v>
      </c>
      <c r="F2589" t="s">
        <v>198</v>
      </c>
      <c r="G2589">
        <v>202112</v>
      </c>
      <c r="H2589" t="s">
        <v>146</v>
      </c>
      <c r="I2589" t="s">
        <v>147</v>
      </c>
      <c r="J2589">
        <v>32</v>
      </c>
      <c r="K2589" t="s">
        <v>6</v>
      </c>
      <c r="L2589">
        <v>32</v>
      </c>
    </row>
    <row r="2590" spans="1:12" ht="15" customHeight="1">
      <c r="A2590" s="1" t="s">
        <v>1080</v>
      </c>
      <c r="B2590">
        <v>17</v>
      </c>
      <c r="C2590" t="s">
        <v>9</v>
      </c>
      <c r="D2590" t="s">
        <v>33</v>
      </c>
      <c r="E2590">
        <v>104402</v>
      </c>
      <c r="F2590" t="s">
        <v>198</v>
      </c>
      <c r="G2590">
        <v>202112</v>
      </c>
      <c r="H2590" t="s">
        <v>146</v>
      </c>
      <c r="I2590" t="s">
        <v>147</v>
      </c>
      <c r="J2590">
        <v>145</v>
      </c>
      <c r="K2590" t="s">
        <v>6</v>
      </c>
      <c r="L2590">
        <v>145</v>
      </c>
    </row>
    <row r="2591" spans="1:12" ht="15" customHeight="1">
      <c r="A2591" s="1" t="s">
        <v>1080</v>
      </c>
      <c r="B2591">
        <v>17</v>
      </c>
      <c r="C2591" t="s">
        <v>9</v>
      </c>
      <c r="D2591" t="s">
        <v>33</v>
      </c>
      <c r="E2591">
        <v>104402</v>
      </c>
      <c r="F2591" t="s">
        <v>198</v>
      </c>
      <c r="G2591">
        <v>202112</v>
      </c>
      <c r="H2591" t="s">
        <v>146</v>
      </c>
      <c r="I2591" t="s">
        <v>147</v>
      </c>
      <c r="J2591">
        <v>200</v>
      </c>
      <c r="K2591" t="s">
        <v>6</v>
      </c>
      <c r="L2591">
        <v>200</v>
      </c>
    </row>
    <row r="2592" spans="1:12" ht="15" customHeight="1">
      <c r="A2592" s="1" t="s">
        <v>1080</v>
      </c>
      <c r="B2592">
        <v>17</v>
      </c>
      <c r="C2592" t="s">
        <v>9</v>
      </c>
      <c r="D2592" t="s">
        <v>33</v>
      </c>
      <c r="E2592">
        <v>104402</v>
      </c>
      <c r="F2592" t="s">
        <v>198</v>
      </c>
      <c r="G2592">
        <v>202112</v>
      </c>
      <c r="H2592" t="s">
        <v>146</v>
      </c>
      <c r="I2592" t="s">
        <v>147</v>
      </c>
      <c r="J2592">
        <v>262.08999999999997</v>
      </c>
      <c r="K2592" t="s">
        <v>6</v>
      </c>
      <c r="L2592">
        <v>262.08999999999997</v>
      </c>
    </row>
    <row r="2593" spans="1:12" ht="15" customHeight="1">
      <c r="A2593" s="1" t="s">
        <v>1080</v>
      </c>
      <c r="B2593">
        <v>17</v>
      </c>
      <c r="C2593" t="s">
        <v>9</v>
      </c>
      <c r="D2593" t="s">
        <v>33</v>
      </c>
      <c r="E2593">
        <v>104402</v>
      </c>
      <c r="F2593" t="s">
        <v>198</v>
      </c>
      <c r="G2593">
        <v>202112</v>
      </c>
      <c r="H2593" t="s">
        <v>146</v>
      </c>
      <c r="I2593" t="s">
        <v>147</v>
      </c>
      <c r="J2593">
        <v>98</v>
      </c>
      <c r="K2593" t="s">
        <v>6</v>
      </c>
      <c r="L2593">
        <v>98</v>
      </c>
    </row>
    <row r="2594" spans="1:12" ht="15" customHeight="1">
      <c r="A2594" s="1" t="s">
        <v>1080</v>
      </c>
      <c r="B2594">
        <v>17</v>
      </c>
      <c r="C2594" t="s">
        <v>9</v>
      </c>
      <c r="D2594" t="s">
        <v>33</v>
      </c>
      <c r="E2594">
        <v>104402</v>
      </c>
      <c r="F2594" t="s">
        <v>198</v>
      </c>
      <c r="G2594">
        <v>202112</v>
      </c>
      <c r="H2594" t="s">
        <v>146</v>
      </c>
      <c r="I2594" t="s">
        <v>147</v>
      </c>
      <c r="J2594">
        <v>27.5</v>
      </c>
      <c r="K2594" t="s">
        <v>6</v>
      </c>
      <c r="L2594">
        <v>27.5</v>
      </c>
    </row>
    <row r="2595" spans="1:12" ht="15" customHeight="1">
      <c r="A2595" s="1" t="s">
        <v>1080</v>
      </c>
      <c r="B2595">
        <v>17</v>
      </c>
      <c r="C2595" t="s">
        <v>9</v>
      </c>
      <c r="D2595" t="s">
        <v>33</v>
      </c>
      <c r="E2595">
        <v>104402</v>
      </c>
      <c r="F2595" t="s">
        <v>198</v>
      </c>
      <c r="G2595">
        <v>202112</v>
      </c>
      <c r="H2595" t="s">
        <v>146</v>
      </c>
      <c r="I2595" t="s">
        <v>147</v>
      </c>
      <c r="J2595">
        <v>32.5</v>
      </c>
      <c r="K2595" t="s">
        <v>6</v>
      </c>
      <c r="L2595">
        <v>32.5</v>
      </c>
    </row>
    <row r="2596" spans="1:12" ht="15" customHeight="1">
      <c r="A2596" s="1" t="s">
        <v>1080</v>
      </c>
      <c r="B2596">
        <v>17</v>
      </c>
      <c r="C2596" t="s">
        <v>9</v>
      </c>
      <c r="D2596" t="s">
        <v>33</v>
      </c>
      <c r="E2596">
        <v>104402</v>
      </c>
      <c r="F2596" t="s">
        <v>198</v>
      </c>
      <c r="G2596">
        <v>202112</v>
      </c>
      <c r="H2596" t="s">
        <v>146</v>
      </c>
      <c r="I2596" t="s">
        <v>147</v>
      </c>
      <c r="J2596">
        <v>280</v>
      </c>
      <c r="K2596" t="s">
        <v>6</v>
      </c>
      <c r="L2596">
        <v>280</v>
      </c>
    </row>
    <row r="2597" spans="1:12" ht="15" customHeight="1">
      <c r="A2597" s="1" t="s">
        <v>1080</v>
      </c>
      <c r="B2597">
        <v>17</v>
      </c>
      <c r="C2597" t="s">
        <v>9</v>
      </c>
      <c r="D2597" t="s">
        <v>33</v>
      </c>
      <c r="E2597">
        <v>104402</v>
      </c>
      <c r="F2597" t="s">
        <v>198</v>
      </c>
      <c r="G2597">
        <v>202112</v>
      </c>
      <c r="H2597" t="s">
        <v>146</v>
      </c>
      <c r="I2597" t="s">
        <v>147</v>
      </c>
      <c r="J2597">
        <v>390.3</v>
      </c>
      <c r="K2597" t="s">
        <v>6</v>
      </c>
      <c r="L2597">
        <v>390.3</v>
      </c>
    </row>
    <row r="2598" spans="1:12" ht="15" customHeight="1">
      <c r="A2598" s="1" t="s">
        <v>1080</v>
      </c>
      <c r="B2598">
        <v>17</v>
      </c>
      <c r="C2598" t="s">
        <v>9</v>
      </c>
      <c r="D2598" t="s">
        <v>33</v>
      </c>
      <c r="E2598">
        <v>104402</v>
      </c>
      <c r="F2598" t="s">
        <v>198</v>
      </c>
      <c r="G2598">
        <v>202112</v>
      </c>
      <c r="H2598" t="s">
        <v>146</v>
      </c>
      <c r="I2598" t="s">
        <v>147</v>
      </c>
      <c r="J2598">
        <v>142.5</v>
      </c>
      <c r="K2598" t="s">
        <v>6</v>
      </c>
      <c r="L2598">
        <v>142.5</v>
      </c>
    </row>
    <row r="2599" spans="1:12" ht="15" customHeight="1">
      <c r="A2599" s="1" t="s">
        <v>1080</v>
      </c>
      <c r="B2599">
        <v>17</v>
      </c>
      <c r="C2599" t="s">
        <v>9</v>
      </c>
      <c r="D2599" t="s">
        <v>33</v>
      </c>
      <c r="E2599">
        <v>104402</v>
      </c>
      <c r="F2599" t="s">
        <v>198</v>
      </c>
      <c r="G2599">
        <v>202112</v>
      </c>
      <c r="H2599" t="s">
        <v>146</v>
      </c>
      <c r="I2599" t="s">
        <v>147</v>
      </c>
      <c r="J2599">
        <v>295</v>
      </c>
      <c r="K2599" t="s">
        <v>6</v>
      </c>
      <c r="L2599">
        <v>295</v>
      </c>
    </row>
    <row r="2600" spans="1:12" ht="15" customHeight="1">
      <c r="A2600" s="1" t="s">
        <v>1080</v>
      </c>
      <c r="B2600">
        <v>17</v>
      </c>
      <c r="C2600" t="s">
        <v>9</v>
      </c>
      <c r="D2600" t="s">
        <v>33</v>
      </c>
      <c r="E2600">
        <v>106315</v>
      </c>
      <c r="F2600" t="s">
        <v>391</v>
      </c>
      <c r="G2600">
        <v>202112</v>
      </c>
      <c r="H2600" t="s">
        <v>146</v>
      </c>
      <c r="I2600" t="s">
        <v>147</v>
      </c>
      <c r="J2600">
        <v>180</v>
      </c>
      <c r="K2600" t="s">
        <v>6</v>
      </c>
      <c r="L2600">
        <v>180</v>
      </c>
    </row>
    <row r="2601" spans="1:12" ht="15" customHeight="1">
      <c r="A2601" s="1" t="s">
        <v>1080</v>
      </c>
      <c r="B2601">
        <v>20</v>
      </c>
      <c r="C2601" t="s">
        <v>19</v>
      </c>
      <c r="D2601" t="s">
        <v>43</v>
      </c>
      <c r="E2601">
        <v>110845</v>
      </c>
      <c r="F2601" t="s">
        <v>179</v>
      </c>
      <c r="G2601">
        <v>202112</v>
      </c>
      <c r="H2601" t="s">
        <v>146</v>
      </c>
      <c r="I2601" t="s">
        <v>147</v>
      </c>
      <c r="J2601">
        <v>2200</v>
      </c>
      <c r="K2601" t="s">
        <v>6</v>
      </c>
      <c r="L2601">
        <v>2200</v>
      </c>
    </row>
    <row r="2602" spans="1:12" ht="15" customHeight="1">
      <c r="A2602" s="1" t="s">
        <v>1080</v>
      </c>
      <c r="B2602">
        <v>20</v>
      </c>
      <c r="C2602" t="s">
        <v>19</v>
      </c>
      <c r="D2602" t="s">
        <v>43</v>
      </c>
      <c r="E2602">
        <v>110809</v>
      </c>
      <c r="F2602" t="s">
        <v>153</v>
      </c>
      <c r="G2602">
        <v>202112</v>
      </c>
      <c r="H2602" t="s">
        <v>146</v>
      </c>
      <c r="I2602" t="s">
        <v>147</v>
      </c>
      <c r="J2602">
        <v>200</v>
      </c>
      <c r="K2602" t="s">
        <v>5</v>
      </c>
      <c r="L2602">
        <v>-200</v>
      </c>
    </row>
    <row r="2603" spans="1:12" ht="15" customHeight="1">
      <c r="A2603" s="1" t="s">
        <v>1080</v>
      </c>
      <c r="B2603">
        <v>20</v>
      </c>
      <c r="C2603" t="s">
        <v>19</v>
      </c>
      <c r="D2603" t="s">
        <v>43</v>
      </c>
      <c r="E2603">
        <v>110809</v>
      </c>
      <c r="F2603" t="s">
        <v>153</v>
      </c>
      <c r="G2603">
        <v>202112</v>
      </c>
      <c r="H2603" t="s">
        <v>146</v>
      </c>
      <c r="I2603" t="s">
        <v>147</v>
      </c>
      <c r="J2603">
        <v>5200</v>
      </c>
      <c r="K2603" t="s">
        <v>6</v>
      </c>
      <c r="L2603">
        <v>5200</v>
      </c>
    </row>
    <row r="2604" spans="1:12" ht="15" customHeight="1">
      <c r="A2604" s="1" t="s">
        <v>1080</v>
      </c>
      <c r="B2604">
        <v>20</v>
      </c>
      <c r="C2604" t="s">
        <v>19</v>
      </c>
      <c r="D2604" t="s">
        <v>43</v>
      </c>
      <c r="E2604">
        <v>110809</v>
      </c>
      <c r="F2604" t="s">
        <v>153</v>
      </c>
      <c r="G2604">
        <v>202112</v>
      </c>
      <c r="H2604" t="s">
        <v>146</v>
      </c>
      <c r="I2604" t="s">
        <v>147</v>
      </c>
      <c r="J2604">
        <v>200</v>
      </c>
      <c r="K2604" t="s">
        <v>5</v>
      </c>
      <c r="L2604">
        <v>-200</v>
      </c>
    </row>
    <row r="2605" spans="1:12" ht="15" customHeight="1">
      <c r="A2605" s="1" t="s">
        <v>1080</v>
      </c>
      <c r="B2605">
        <v>20</v>
      </c>
      <c r="C2605" t="s">
        <v>19</v>
      </c>
      <c r="D2605" t="s">
        <v>43</v>
      </c>
      <c r="E2605">
        <v>110809</v>
      </c>
      <c r="F2605" t="s">
        <v>153</v>
      </c>
      <c r="G2605">
        <v>202112</v>
      </c>
      <c r="H2605" t="s">
        <v>146</v>
      </c>
      <c r="I2605" t="s">
        <v>147</v>
      </c>
      <c r="J2605">
        <v>5200</v>
      </c>
      <c r="K2605" t="s">
        <v>6</v>
      </c>
      <c r="L2605">
        <v>5200</v>
      </c>
    </row>
    <row r="2606" spans="1:12" ht="15" customHeight="1">
      <c r="A2606" s="1" t="s">
        <v>1080</v>
      </c>
      <c r="B2606">
        <v>20</v>
      </c>
      <c r="C2606" t="s">
        <v>19</v>
      </c>
      <c r="D2606" t="s">
        <v>43</v>
      </c>
      <c r="E2606">
        <v>110809</v>
      </c>
      <c r="F2606" t="s">
        <v>153</v>
      </c>
      <c r="G2606">
        <v>202112</v>
      </c>
      <c r="H2606" t="s">
        <v>146</v>
      </c>
      <c r="I2606" t="s">
        <v>147</v>
      </c>
      <c r="J2606">
        <v>320</v>
      </c>
      <c r="K2606" t="s">
        <v>5</v>
      </c>
      <c r="L2606">
        <v>-320</v>
      </c>
    </row>
    <row r="2607" spans="1:12" ht="15" customHeight="1">
      <c r="A2607" s="1" t="s">
        <v>1080</v>
      </c>
      <c r="B2607">
        <v>20</v>
      </c>
      <c r="C2607" t="s">
        <v>19</v>
      </c>
      <c r="D2607" t="s">
        <v>43</v>
      </c>
      <c r="E2607">
        <v>110809</v>
      </c>
      <c r="F2607" t="s">
        <v>153</v>
      </c>
      <c r="G2607">
        <v>202112</v>
      </c>
      <c r="H2607" t="s">
        <v>146</v>
      </c>
      <c r="I2607" t="s">
        <v>147</v>
      </c>
      <c r="J2607">
        <v>8320</v>
      </c>
      <c r="K2607" t="s">
        <v>6</v>
      </c>
      <c r="L2607">
        <v>8320</v>
      </c>
    </row>
    <row r="2608" spans="1:12" ht="15" customHeight="1">
      <c r="A2608" s="1" t="s">
        <v>1080</v>
      </c>
      <c r="B2608">
        <v>20</v>
      </c>
      <c r="C2608" t="s">
        <v>19</v>
      </c>
      <c r="D2608" t="s">
        <v>43</v>
      </c>
      <c r="E2608">
        <v>110418</v>
      </c>
      <c r="F2608" t="s">
        <v>180</v>
      </c>
      <c r="G2608">
        <v>202112</v>
      </c>
      <c r="H2608" t="s">
        <v>146</v>
      </c>
      <c r="I2608" t="s">
        <v>147</v>
      </c>
      <c r="J2608">
        <v>1831</v>
      </c>
      <c r="K2608" t="s">
        <v>6</v>
      </c>
      <c r="L2608">
        <v>1831</v>
      </c>
    </row>
    <row r="2609" spans="1:12" ht="15" customHeight="1">
      <c r="A2609" s="1" t="s">
        <v>1080</v>
      </c>
      <c r="B2609">
        <v>22</v>
      </c>
      <c r="C2609" t="s">
        <v>9</v>
      </c>
      <c r="D2609" t="s">
        <v>33</v>
      </c>
      <c r="E2609">
        <v>103236</v>
      </c>
      <c r="F2609" t="s">
        <v>183</v>
      </c>
      <c r="G2609">
        <v>202112</v>
      </c>
      <c r="H2609" t="s">
        <v>146</v>
      </c>
      <c r="I2609" t="s">
        <v>147</v>
      </c>
      <c r="J2609">
        <v>428</v>
      </c>
      <c r="K2609" t="s">
        <v>6</v>
      </c>
      <c r="L2609">
        <v>428</v>
      </c>
    </row>
    <row r="2610" spans="1:12" ht="15" customHeight="1">
      <c r="A2610" s="1" t="s">
        <v>1080</v>
      </c>
      <c r="B2610">
        <v>22</v>
      </c>
      <c r="C2610" t="s">
        <v>9</v>
      </c>
      <c r="D2610" t="s">
        <v>33</v>
      </c>
      <c r="E2610">
        <v>103236</v>
      </c>
      <c r="F2610" t="s">
        <v>183</v>
      </c>
      <c r="G2610">
        <v>202112</v>
      </c>
      <c r="H2610" t="s">
        <v>146</v>
      </c>
      <c r="I2610" t="s">
        <v>147</v>
      </c>
      <c r="J2610">
        <v>352</v>
      </c>
      <c r="K2610" t="s">
        <v>6</v>
      </c>
      <c r="L2610">
        <v>352</v>
      </c>
    </row>
    <row r="2611" spans="1:12" ht="15" customHeight="1">
      <c r="A2611" s="1" t="s">
        <v>1080</v>
      </c>
      <c r="B2611">
        <v>22</v>
      </c>
      <c r="C2611" t="s">
        <v>9</v>
      </c>
      <c r="D2611" t="s">
        <v>33</v>
      </c>
      <c r="E2611">
        <v>103236</v>
      </c>
      <c r="F2611" t="s">
        <v>183</v>
      </c>
      <c r="G2611">
        <v>202112</v>
      </c>
      <c r="H2611" t="s">
        <v>146</v>
      </c>
      <c r="I2611" t="s">
        <v>147</v>
      </c>
      <c r="J2611">
        <v>316</v>
      </c>
      <c r="K2611" t="s">
        <v>6</v>
      </c>
      <c r="L2611">
        <v>316</v>
      </c>
    </row>
    <row r="2612" spans="1:12" ht="15" customHeight="1">
      <c r="A2612" s="1" t="s">
        <v>1080</v>
      </c>
      <c r="B2612">
        <v>22</v>
      </c>
      <c r="C2612" t="s">
        <v>9</v>
      </c>
      <c r="D2612" t="s">
        <v>33</v>
      </c>
      <c r="E2612">
        <v>103236</v>
      </c>
      <c r="F2612" t="s">
        <v>183</v>
      </c>
      <c r="G2612">
        <v>202112</v>
      </c>
      <c r="H2612" t="s">
        <v>146</v>
      </c>
      <c r="I2612" t="s">
        <v>147</v>
      </c>
      <c r="J2612">
        <v>453.8</v>
      </c>
      <c r="K2612" t="s">
        <v>6</v>
      </c>
      <c r="L2612">
        <v>453.8</v>
      </c>
    </row>
    <row r="2613" spans="1:12" ht="15" customHeight="1">
      <c r="A2613" s="1" t="s">
        <v>1080</v>
      </c>
      <c r="B2613">
        <v>22</v>
      </c>
      <c r="C2613" t="s">
        <v>9</v>
      </c>
      <c r="D2613" t="s">
        <v>33</v>
      </c>
      <c r="E2613">
        <v>103236</v>
      </c>
      <c r="F2613" t="s">
        <v>183</v>
      </c>
      <c r="G2613">
        <v>202112</v>
      </c>
      <c r="H2613" t="s">
        <v>146</v>
      </c>
      <c r="I2613" t="s">
        <v>147</v>
      </c>
      <c r="J2613">
        <v>504.23</v>
      </c>
      <c r="K2613" t="s">
        <v>6</v>
      </c>
      <c r="L2613">
        <v>504.23</v>
      </c>
    </row>
    <row r="2614" spans="1:12" ht="15" customHeight="1">
      <c r="A2614" s="1" t="s">
        <v>1080</v>
      </c>
      <c r="B2614">
        <v>22</v>
      </c>
      <c r="C2614" t="s">
        <v>9</v>
      </c>
      <c r="D2614" t="s">
        <v>33</v>
      </c>
      <c r="E2614">
        <v>103236</v>
      </c>
      <c r="F2614" t="s">
        <v>183</v>
      </c>
      <c r="G2614">
        <v>202112</v>
      </c>
      <c r="H2614" t="s">
        <v>146</v>
      </c>
      <c r="I2614" t="s">
        <v>147</v>
      </c>
      <c r="J2614">
        <v>328.3</v>
      </c>
      <c r="K2614" t="s">
        <v>6</v>
      </c>
      <c r="L2614">
        <v>328.3</v>
      </c>
    </row>
    <row r="2615" spans="1:12" ht="15" customHeight="1">
      <c r="A2615" s="1" t="s">
        <v>1080</v>
      </c>
      <c r="B2615">
        <v>22</v>
      </c>
      <c r="C2615" t="s">
        <v>9</v>
      </c>
      <c r="D2615" t="s">
        <v>33</v>
      </c>
      <c r="E2615">
        <v>103236</v>
      </c>
      <c r="F2615" t="s">
        <v>183</v>
      </c>
      <c r="G2615">
        <v>202112</v>
      </c>
      <c r="H2615" t="s">
        <v>146</v>
      </c>
      <c r="I2615" t="s">
        <v>147</v>
      </c>
      <c r="J2615">
        <v>240</v>
      </c>
      <c r="K2615" t="s">
        <v>6</v>
      </c>
      <c r="L2615">
        <v>240</v>
      </c>
    </row>
    <row r="2616" spans="1:12" ht="15" customHeight="1">
      <c r="A2616" s="1" t="s">
        <v>1080</v>
      </c>
      <c r="B2616">
        <v>22</v>
      </c>
      <c r="C2616" t="s">
        <v>9</v>
      </c>
      <c r="D2616" t="s">
        <v>33</v>
      </c>
      <c r="E2616">
        <v>103236</v>
      </c>
      <c r="F2616" t="s">
        <v>183</v>
      </c>
      <c r="G2616">
        <v>202112</v>
      </c>
      <c r="H2616" t="s">
        <v>146</v>
      </c>
      <c r="I2616" t="s">
        <v>147</v>
      </c>
      <c r="J2616">
        <v>46</v>
      </c>
      <c r="K2616" t="s">
        <v>6</v>
      </c>
      <c r="L2616">
        <v>46</v>
      </c>
    </row>
    <row r="2617" spans="1:12" ht="15" customHeight="1">
      <c r="A2617" s="1" t="s">
        <v>1080</v>
      </c>
      <c r="B2617">
        <v>22</v>
      </c>
      <c r="C2617" t="s">
        <v>9</v>
      </c>
      <c r="D2617" t="s">
        <v>33</v>
      </c>
      <c r="E2617">
        <v>103236</v>
      </c>
      <c r="F2617" t="s">
        <v>183</v>
      </c>
      <c r="G2617">
        <v>202112</v>
      </c>
      <c r="H2617" t="s">
        <v>146</v>
      </c>
      <c r="I2617" t="s">
        <v>147</v>
      </c>
      <c r="J2617">
        <v>352</v>
      </c>
      <c r="K2617" t="s">
        <v>6</v>
      </c>
      <c r="L2617">
        <v>352</v>
      </c>
    </row>
    <row r="2618" spans="1:12" ht="15" customHeight="1">
      <c r="A2618" s="1" t="s">
        <v>1080</v>
      </c>
      <c r="B2618">
        <v>22</v>
      </c>
      <c r="C2618" t="s">
        <v>9</v>
      </c>
      <c r="D2618" t="s">
        <v>33</v>
      </c>
      <c r="E2618">
        <v>103236</v>
      </c>
      <c r="F2618" t="s">
        <v>183</v>
      </c>
      <c r="G2618">
        <v>202112</v>
      </c>
      <c r="H2618" t="s">
        <v>146</v>
      </c>
      <c r="I2618" t="s">
        <v>147</v>
      </c>
      <c r="J2618">
        <v>328.3</v>
      </c>
      <c r="K2618" t="s">
        <v>6</v>
      </c>
      <c r="L2618">
        <v>328.3</v>
      </c>
    </row>
    <row r="2619" spans="1:12" ht="15" customHeight="1">
      <c r="A2619" s="1" t="s">
        <v>1080</v>
      </c>
      <c r="B2619">
        <v>22</v>
      </c>
      <c r="C2619" t="s">
        <v>9</v>
      </c>
      <c r="D2619" t="s">
        <v>33</v>
      </c>
      <c r="E2619">
        <v>103236</v>
      </c>
      <c r="F2619" t="s">
        <v>183</v>
      </c>
      <c r="G2619">
        <v>202112</v>
      </c>
      <c r="H2619" t="s">
        <v>146</v>
      </c>
      <c r="I2619" t="s">
        <v>147</v>
      </c>
      <c r="J2619">
        <v>328.3</v>
      </c>
      <c r="K2619" t="s">
        <v>6</v>
      </c>
      <c r="L2619">
        <v>328.3</v>
      </c>
    </row>
    <row r="2620" spans="1:12" ht="15" customHeight="1">
      <c r="A2620" s="1" t="s">
        <v>1080</v>
      </c>
      <c r="B2620">
        <v>22</v>
      </c>
      <c r="C2620" t="s">
        <v>9</v>
      </c>
      <c r="D2620" t="s">
        <v>33</v>
      </c>
      <c r="E2620">
        <v>103236</v>
      </c>
      <c r="F2620" t="s">
        <v>183</v>
      </c>
      <c r="G2620">
        <v>202112</v>
      </c>
      <c r="H2620" t="s">
        <v>146</v>
      </c>
      <c r="I2620" t="s">
        <v>147</v>
      </c>
      <c r="J2620">
        <v>278</v>
      </c>
      <c r="K2620" t="s">
        <v>6</v>
      </c>
      <c r="L2620">
        <v>278</v>
      </c>
    </row>
    <row r="2621" spans="1:12" ht="15" customHeight="1">
      <c r="A2621" s="1" t="s">
        <v>1080</v>
      </c>
      <c r="B2621">
        <v>22</v>
      </c>
      <c r="C2621" t="s">
        <v>9</v>
      </c>
      <c r="D2621" t="s">
        <v>33</v>
      </c>
      <c r="E2621">
        <v>103236</v>
      </c>
      <c r="F2621" t="s">
        <v>183</v>
      </c>
      <c r="G2621">
        <v>202112</v>
      </c>
      <c r="H2621" t="s">
        <v>146</v>
      </c>
      <c r="I2621" t="s">
        <v>147</v>
      </c>
      <c r="J2621">
        <v>240</v>
      </c>
      <c r="K2621" t="s">
        <v>6</v>
      </c>
      <c r="L2621">
        <v>240</v>
      </c>
    </row>
    <row r="2622" spans="1:12" ht="15" customHeight="1">
      <c r="A2622" s="1" t="s">
        <v>1080</v>
      </c>
      <c r="B2622">
        <v>22</v>
      </c>
      <c r="C2622" t="s">
        <v>9</v>
      </c>
      <c r="D2622" t="s">
        <v>33</v>
      </c>
      <c r="E2622">
        <v>103236</v>
      </c>
      <c r="F2622" t="s">
        <v>183</v>
      </c>
      <c r="G2622">
        <v>202112</v>
      </c>
      <c r="H2622" t="s">
        <v>146</v>
      </c>
      <c r="I2622" t="s">
        <v>147</v>
      </c>
      <c r="J2622">
        <v>265</v>
      </c>
      <c r="K2622" t="s">
        <v>6</v>
      </c>
      <c r="L2622">
        <v>265</v>
      </c>
    </row>
    <row r="2623" spans="1:12" ht="15" customHeight="1">
      <c r="A2623" s="1" t="s">
        <v>1080</v>
      </c>
      <c r="B2623">
        <v>22</v>
      </c>
      <c r="C2623" t="s">
        <v>9</v>
      </c>
      <c r="D2623" t="s">
        <v>33</v>
      </c>
      <c r="E2623">
        <v>103236</v>
      </c>
      <c r="F2623" t="s">
        <v>183</v>
      </c>
      <c r="G2623">
        <v>202112</v>
      </c>
      <c r="H2623" t="s">
        <v>146</v>
      </c>
      <c r="I2623" t="s">
        <v>147</v>
      </c>
      <c r="J2623">
        <v>328.3</v>
      </c>
      <c r="K2623" t="s">
        <v>6</v>
      </c>
      <c r="L2623">
        <v>328.3</v>
      </c>
    </row>
    <row r="2624" spans="1:12" ht="15" customHeight="1">
      <c r="A2624" s="1" t="s">
        <v>1080</v>
      </c>
      <c r="B2624">
        <v>22</v>
      </c>
      <c r="C2624" t="s">
        <v>9</v>
      </c>
      <c r="D2624" t="s">
        <v>33</v>
      </c>
      <c r="E2624">
        <v>103236</v>
      </c>
      <c r="F2624" t="s">
        <v>183</v>
      </c>
      <c r="G2624">
        <v>202112</v>
      </c>
      <c r="H2624" t="s">
        <v>146</v>
      </c>
      <c r="I2624" t="s">
        <v>147</v>
      </c>
      <c r="J2624">
        <v>328.3</v>
      </c>
      <c r="K2624" t="s">
        <v>6</v>
      </c>
      <c r="L2624">
        <v>328.3</v>
      </c>
    </row>
    <row r="2625" spans="1:12" ht="15" customHeight="1">
      <c r="A2625" s="1" t="s">
        <v>1080</v>
      </c>
      <c r="B2625">
        <v>22</v>
      </c>
      <c r="C2625" t="s">
        <v>9</v>
      </c>
      <c r="D2625" t="s">
        <v>33</v>
      </c>
      <c r="E2625">
        <v>103236</v>
      </c>
      <c r="F2625" t="s">
        <v>183</v>
      </c>
      <c r="G2625">
        <v>202112</v>
      </c>
      <c r="H2625" t="s">
        <v>146</v>
      </c>
      <c r="I2625" t="s">
        <v>147</v>
      </c>
      <c r="J2625">
        <v>278</v>
      </c>
      <c r="K2625" t="s">
        <v>6</v>
      </c>
      <c r="L2625">
        <v>278</v>
      </c>
    </row>
    <row r="2626" spans="1:12" ht="15" customHeight="1">
      <c r="A2626" s="1" t="s">
        <v>1080</v>
      </c>
      <c r="B2626">
        <v>22</v>
      </c>
      <c r="C2626" t="s">
        <v>9</v>
      </c>
      <c r="D2626" t="s">
        <v>33</v>
      </c>
      <c r="E2626">
        <v>103236</v>
      </c>
      <c r="F2626" t="s">
        <v>183</v>
      </c>
      <c r="G2626">
        <v>202112</v>
      </c>
      <c r="H2626" t="s">
        <v>146</v>
      </c>
      <c r="I2626" t="s">
        <v>147</v>
      </c>
      <c r="J2626">
        <v>472.06</v>
      </c>
      <c r="K2626" t="s">
        <v>6</v>
      </c>
      <c r="L2626">
        <v>472.06</v>
      </c>
    </row>
    <row r="2627" spans="1:12" ht="15" customHeight="1">
      <c r="A2627" s="1" t="s">
        <v>1080</v>
      </c>
      <c r="B2627">
        <v>22</v>
      </c>
      <c r="C2627" t="s">
        <v>9</v>
      </c>
      <c r="D2627" t="s">
        <v>33</v>
      </c>
      <c r="E2627">
        <v>103236</v>
      </c>
      <c r="F2627" t="s">
        <v>183</v>
      </c>
      <c r="G2627">
        <v>202112</v>
      </c>
      <c r="H2627" t="s">
        <v>146</v>
      </c>
      <c r="I2627" t="s">
        <v>147</v>
      </c>
      <c r="J2627">
        <v>240</v>
      </c>
      <c r="K2627" t="s">
        <v>6</v>
      </c>
      <c r="L2627">
        <v>240</v>
      </c>
    </row>
    <row r="2628" spans="1:12" ht="15" customHeight="1">
      <c r="A2628" s="1" t="s">
        <v>1080</v>
      </c>
      <c r="B2628">
        <v>22</v>
      </c>
      <c r="C2628" t="s">
        <v>9</v>
      </c>
      <c r="D2628" t="s">
        <v>33</v>
      </c>
      <c r="E2628">
        <v>103236</v>
      </c>
      <c r="F2628" t="s">
        <v>183</v>
      </c>
      <c r="G2628">
        <v>202112</v>
      </c>
      <c r="H2628" t="s">
        <v>146</v>
      </c>
      <c r="I2628" t="s">
        <v>147</v>
      </c>
      <c r="J2628">
        <v>328.3</v>
      </c>
      <c r="K2628" t="s">
        <v>6</v>
      </c>
      <c r="L2628">
        <v>328.3</v>
      </c>
    </row>
    <row r="2629" spans="1:12" ht="15" customHeight="1">
      <c r="A2629" s="1" t="s">
        <v>1080</v>
      </c>
      <c r="B2629">
        <v>22</v>
      </c>
      <c r="C2629" t="s">
        <v>9</v>
      </c>
      <c r="D2629" t="s">
        <v>33</v>
      </c>
      <c r="E2629">
        <v>103236</v>
      </c>
      <c r="F2629" t="s">
        <v>183</v>
      </c>
      <c r="G2629">
        <v>202112</v>
      </c>
      <c r="H2629" t="s">
        <v>146</v>
      </c>
      <c r="I2629" t="s">
        <v>147</v>
      </c>
      <c r="J2629">
        <v>240</v>
      </c>
      <c r="K2629" t="s">
        <v>6</v>
      </c>
      <c r="L2629">
        <v>240</v>
      </c>
    </row>
    <row r="2630" spans="1:12" ht="15" customHeight="1">
      <c r="A2630" s="1" t="s">
        <v>1080</v>
      </c>
      <c r="B2630">
        <v>22</v>
      </c>
      <c r="C2630" t="s">
        <v>9</v>
      </c>
      <c r="D2630" t="s">
        <v>33</v>
      </c>
      <c r="E2630">
        <v>103236</v>
      </c>
      <c r="F2630" t="s">
        <v>183</v>
      </c>
      <c r="G2630">
        <v>202112</v>
      </c>
      <c r="H2630" t="s">
        <v>146</v>
      </c>
      <c r="I2630" t="s">
        <v>147</v>
      </c>
      <c r="J2630">
        <v>328.3</v>
      </c>
      <c r="K2630" t="s">
        <v>6</v>
      </c>
      <c r="L2630">
        <v>328.3</v>
      </c>
    </row>
    <row r="2631" spans="1:12" ht="15" customHeight="1">
      <c r="A2631" s="1" t="s">
        <v>1080</v>
      </c>
      <c r="B2631">
        <v>22</v>
      </c>
      <c r="C2631" t="s">
        <v>9</v>
      </c>
      <c r="D2631" t="s">
        <v>33</v>
      </c>
      <c r="E2631">
        <v>103236</v>
      </c>
      <c r="F2631" t="s">
        <v>183</v>
      </c>
      <c r="G2631">
        <v>202112</v>
      </c>
      <c r="H2631" t="s">
        <v>146</v>
      </c>
      <c r="I2631" t="s">
        <v>147</v>
      </c>
      <c r="J2631">
        <v>281.19</v>
      </c>
      <c r="K2631" t="s">
        <v>6</v>
      </c>
      <c r="L2631">
        <v>281.19</v>
      </c>
    </row>
    <row r="2632" spans="1:12" ht="15" customHeight="1">
      <c r="A2632" s="1" t="s">
        <v>1080</v>
      </c>
      <c r="B2632">
        <v>22</v>
      </c>
      <c r="C2632" t="s">
        <v>9</v>
      </c>
      <c r="D2632" t="s">
        <v>33</v>
      </c>
      <c r="E2632">
        <v>103236</v>
      </c>
      <c r="F2632" t="s">
        <v>183</v>
      </c>
      <c r="G2632">
        <v>202112</v>
      </c>
      <c r="H2632" t="s">
        <v>146</v>
      </c>
      <c r="I2632" t="s">
        <v>147</v>
      </c>
      <c r="J2632">
        <v>278</v>
      </c>
      <c r="K2632" t="s">
        <v>6</v>
      </c>
      <c r="L2632">
        <v>278</v>
      </c>
    </row>
    <row r="2633" spans="1:12" ht="15" customHeight="1">
      <c r="A2633" s="1" t="s">
        <v>1080</v>
      </c>
      <c r="B2633">
        <v>22</v>
      </c>
      <c r="C2633" t="s">
        <v>9</v>
      </c>
      <c r="D2633" t="s">
        <v>33</v>
      </c>
      <c r="E2633">
        <v>103236</v>
      </c>
      <c r="F2633" t="s">
        <v>183</v>
      </c>
      <c r="G2633">
        <v>202112</v>
      </c>
      <c r="H2633" t="s">
        <v>146</v>
      </c>
      <c r="I2633" t="s">
        <v>147</v>
      </c>
      <c r="J2633">
        <v>453.8</v>
      </c>
      <c r="K2633" t="s">
        <v>6</v>
      </c>
      <c r="L2633">
        <v>453.8</v>
      </c>
    </row>
    <row r="2634" spans="1:12">
      <c r="A2634" s="1" t="s">
        <v>1080</v>
      </c>
      <c r="B2634">
        <v>22</v>
      </c>
      <c r="C2634" t="s">
        <v>9</v>
      </c>
      <c r="D2634" t="s">
        <v>33</v>
      </c>
      <c r="E2634">
        <v>103236</v>
      </c>
      <c r="F2634" t="s">
        <v>183</v>
      </c>
      <c r="G2634">
        <v>202112</v>
      </c>
      <c r="H2634" t="s">
        <v>146</v>
      </c>
      <c r="I2634" t="s">
        <v>147</v>
      </c>
      <c r="J2634">
        <v>311.29000000000002</v>
      </c>
      <c r="K2634" t="s">
        <v>6</v>
      </c>
      <c r="L2634">
        <v>311.29000000000002</v>
      </c>
    </row>
    <row r="2635" spans="1:12">
      <c r="A2635" s="1" t="s">
        <v>1080</v>
      </c>
      <c r="B2635">
        <v>22</v>
      </c>
      <c r="C2635" t="s">
        <v>9</v>
      </c>
      <c r="D2635" t="s">
        <v>33</v>
      </c>
      <c r="E2635">
        <v>103236</v>
      </c>
      <c r="F2635" t="s">
        <v>183</v>
      </c>
      <c r="G2635">
        <v>202112</v>
      </c>
      <c r="H2635" t="s">
        <v>146</v>
      </c>
      <c r="I2635" t="s">
        <v>147</v>
      </c>
      <c r="J2635">
        <v>301.18</v>
      </c>
      <c r="K2635" t="s">
        <v>6</v>
      </c>
      <c r="L2635">
        <v>301.18</v>
      </c>
    </row>
    <row r="2636" spans="1:12">
      <c r="A2636" s="1" t="s">
        <v>1080</v>
      </c>
      <c r="B2636">
        <v>22</v>
      </c>
      <c r="C2636" t="s">
        <v>9</v>
      </c>
      <c r="D2636" t="s">
        <v>33</v>
      </c>
      <c r="E2636">
        <v>103236</v>
      </c>
      <c r="F2636" t="s">
        <v>183</v>
      </c>
      <c r="G2636">
        <v>202112</v>
      </c>
      <c r="H2636" t="s">
        <v>146</v>
      </c>
      <c r="I2636" t="s">
        <v>147</v>
      </c>
      <c r="J2636">
        <v>324.74</v>
      </c>
      <c r="K2636" t="s">
        <v>6</v>
      </c>
      <c r="L2636">
        <v>324.74</v>
      </c>
    </row>
    <row r="2637" spans="1:12" ht="15" customHeight="1">
      <c r="A2637" s="1" t="s">
        <v>1080</v>
      </c>
      <c r="B2637">
        <v>22</v>
      </c>
      <c r="C2637" t="s">
        <v>9</v>
      </c>
      <c r="D2637" t="s">
        <v>33</v>
      </c>
      <c r="E2637">
        <v>103236</v>
      </c>
      <c r="F2637" t="s">
        <v>183</v>
      </c>
      <c r="G2637">
        <v>202112</v>
      </c>
      <c r="H2637" t="s">
        <v>146</v>
      </c>
      <c r="I2637" t="s">
        <v>147</v>
      </c>
      <c r="J2637">
        <v>74.53</v>
      </c>
      <c r="K2637" t="s">
        <v>6</v>
      </c>
      <c r="L2637">
        <v>74.53</v>
      </c>
    </row>
    <row r="2638" spans="1:12" ht="15" customHeight="1">
      <c r="A2638" s="1" t="s">
        <v>1080</v>
      </c>
      <c r="B2638">
        <v>22</v>
      </c>
      <c r="C2638" t="s">
        <v>9</v>
      </c>
      <c r="D2638" t="s">
        <v>33</v>
      </c>
      <c r="E2638">
        <v>103236</v>
      </c>
      <c r="F2638" t="s">
        <v>183</v>
      </c>
      <c r="G2638">
        <v>202112</v>
      </c>
      <c r="H2638" t="s">
        <v>146</v>
      </c>
      <c r="I2638" t="s">
        <v>147</v>
      </c>
      <c r="J2638">
        <v>318.56</v>
      </c>
      <c r="K2638" t="s">
        <v>6</v>
      </c>
      <c r="L2638">
        <v>318.56</v>
      </c>
    </row>
    <row r="2639" spans="1:12">
      <c r="A2639" s="1" t="s">
        <v>1080</v>
      </c>
      <c r="B2639">
        <v>22</v>
      </c>
      <c r="C2639" t="s">
        <v>9</v>
      </c>
      <c r="D2639" t="s">
        <v>33</v>
      </c>
      <c r="E2639">
        <v>103236</v>
      </c>
      <c r="F2639" t="s">
        <v>183</v>
      </c>
      <c r="G2639">
        <v>202112</v>
      </c>
      <c r="H2639" t="s">
        <v>146</v>
      </c>
      <c r="I2639" t="s">
        <v>147</v>
      </c>
      <c r="J2639">
        <v>408</v>
      </c>
      <c r="K2639" t="s">
        <v>6</v>
      </c>
      <c r="L2639">
        <v>408</v>
      </c>
    </row>
    <row r="2640" spans="1:12">
      <c r="A2640" s="1" t="s">
        <v>1080</v>
      </c>
      <c r="B2640">
        <v>22</v>
      </c>
      <c r="C2640" t="s">
        <v>9</v>
      </c>
      <c r="D2640" t="s">
        <v>33</v>
      </c>
      <c r="E2640">
        <v>103236</v>
      </c>
      <c r="F2640" t="s">
        <v>183</v>
      </c>
      <c r="G2640">
        <v>202112</v>
      </c>
      <c r="H2640" t="s">
        <v>146</v>
      </c>
      <c r="I2640" t="s">
        <v>147</v>
      </c>
      <c r="J2640">
        <v>504.23</v>
      </c>
      <c r="K2640" t="s">
        <v>6</v>
      </c>
      <c r="L2640">
        <v>504.23</v>
      </c>
    </row>
    <row r="2641" spans="1:12">
      <c r="A2641" s="1" t="s">
        <v>1080</v>
      </c>
      <c r="B2641">
        <v>22</v>
      </c>
      <c r="C2641" t="s">
        <v>9</v>
      </c>
      <c r="D2641" t="s">
        <v>33</v>
      </c>
      <c r="E2641">
        <v>103236</v>
      </c>
      <c r="F2641" t="s">
        <v>183</v>
      </c>
      <c r="G2641">
        <v>202112</v>
      </c>
      <c r="H2641" t="s">
        <v>146</v>
      </c>
      <c r="I2641" t="s">
        <v>147</v>
      </c>
      <c r="J2641">
        <v>50</v>
      </c>
      <c r="K2641" t="s">
        <v>6</v>
      </c>
      <c r="L2641">
        <v>50</v>
      </c>
    </row>
    <row r="2642" spans="1:12" ht="15" customHeight="1">
      <c r="A2642" s="1" t="s">
        <v>1080</v>
      </c>
      <c r="B2642">
        <v>22</v>
      </c>
      <c r="C2642" t="s">
        <v>9</v>
      </c>
      <c r="D2642" t="s">
        <v>33</v>
      </c>
      <c r="E2642">
        <v>103236</v>
      </c>
      <c r="F2642" t="s">
        <v>183</v>
      </c>
      <c r="G2642">
        <v>202112</v>
      </c>
      <c r="H2642" t="s">
        <v>146</v>
      </c>
      <c r="I2642" t="s">
        <v>147</v>
      </c>
      <c r="J2642">
        <v>35</v>
      </c>
      <c r="K2642" t="s">
        <v>6</v>
      </c>
      <c r="L2642">
        <v>35</v>
      </c>
    </row>
    <row r="2643" spans="1:12" ht="15" customHeight="1">
      <c r="A2643" s="1" t="s">
        <v>1080</v>
      </c>
      <c r="B2643">
        <v>22</v>
      </c>
      <c r="C2643" t="s">
        <v>9</v>
      </c>
      <c r="D2643" t="s">
        <v>33</v>
      </c>
      <c r="E2643">
        <v>103236</v>
      </c>
      <c r="F2643" t="s">
        <v>183</v>
      </c>
      <c r="G2643">
        <v>202112</v>
      </c>
      <c r="H2643" t="s">
        <v>146</v>
      </c>
      <c r="I2643" t="s">
        <v>147</v>
      </c>
      <c r="J2643">
        <v>149.58000000000001</v>
      </c>
      <c r="K2643" t="s">
        <v>6</v>
      </c>
      <c r="L2643">
        <v>149.58000000000001</v>
      </c>
    </row>
    <row r="2644" spans="1:12" ht="15" customHeight="1">
      <c r="A2644" s="1" t="s">
        <v>1080</v>
      </c>
      <c r="B2644">
        <v>22</v>
      </c>
      <c r="C2644" t="s">
        <v>9</v>
      </c>
      <c r="D2644" t="s">
        <v>33</v>
      </c>
      <c r="E2644">
        <v>103236</v>
      </c>
      <c r="F2644" t="s">
        <v>183</v>
      </c>
      <c r="G2644">
        <v>202112</v>
      </c>
      <c r="H2644" t="s">
        <v>146</v>
      </c>
      <c r="I2644" t="s">
        <v>147</v>
      </c>
      <c r="J2644">
        <v>318.56</v>
      </c>
      <c r="K2644" t="s">
        <v>6</v>
      </c>
      <c r="L2644">
        <v>318.56</v>
      </c>
    </row>
    <row r="2645" spans="1:12" ht="15" customHeight="1">
      <c r="A2645" s="1" t="s">
        <v>1080</v>
      </c>
      <c r="B2645">
        <v>22</v>
      </c>
      <c r="C2645" t="s">
        <v>9</v>
      </c>
      <c r="D2645" t="s">
        <v>33</v>
      </c>
      <c r="E2645">
        <v>103236</v>
      </c>
      <c r="F2645" t="s">
        <v>183</v>
      </c>
      <c r="G2645">
        <v>202112</v>
      </c>
      <c r="H2645" t="s">
        <v>146</v>
      </c>
      <c r="I2645" t="s">
        <v>147</v>
      </c>
      <c r="J2645">
        <v>198.54</v>
      </c>
      <c r="K2645" t="s">
        <v>6</v>
      </c>
      <c r="L2645">
        <v>198.54</v>
      </c>
    </row>
    <row r="2646" spans="1:12">
      <c r="A2646" s="1" t="s">
        <v>1080</v>
      </c>
      <c r="B2646">
        <v>22</v>
      </c>
      <c r="C2646" t="s">
        <v>9</v>
      </c>
      <c r="D2646" t="s">
        <v>33</v>
      </c>
      <c r="E2646">
        <v>103236</v>
      </c>
      <c r="F2646" t="s">
        <v>183</v>
      </c>
      <c r="G2646">
        <v>202112</v>
      </c>
      <c r="H2646" t="s">
        <v>146</v>
      </c>
      <c r="I2646" t="s">
        <v>147</v>
      </c>
      <c r="J2646">
        <v>318.56</v>
      </c>
      <c r="K2646" t="s">
        <v>6</v>
      </c>
      <c r="L2646">
        <v>318.56</v>
      </c>
    </row>
    <row r="2647" spans="1:12">
      <c r="A2647" s="1" t="s">
        <v>1080</v>
      </c>
      <c r="B2647">
        <v>22</v>
      </c>
      <c r="C2647" t="s">
        <v>9</v>
      </c>
      <c r="D2647" t="s">
        <v>33</v>
      </c>
      <c r="E2647">
        <v>103236</v>
      </c>
      <c r="F2647" t="s">
        <v>183</v>
      </c>
      <c r="G2647">
        <v>202112</v>
      </c>
      <c r="H2647" t="s">
        <v>146</v>
      </c>
      <c r="I2647" t="s">
        <v>147</v>
      </c>
      <c r="J2647">
        <v>318.56</v>
      </c>
      <c r="K2647" t="s">
        <v>6</v>
      </c>
      <c r="L2647">
        <v>318.56</v>
      </c>
    </row>
    <row r="2648" spans="1:12">
      <c r="A2648" s="1" t="s">
        <v>1080</v>
      </c>
      <c r="B2648">
        <v>22</v>
      </c>
      <c r="C2648" t="s">
        <v>9</v>
      </c>
      <c r="D2648" t="s">
        <v>33</v>
      </c>
      <c r="E2648">
        <v>103236</v>
      </c>
      <c r="F2648" t="s">
        <v>183</v>
      </c>
      <c r="G2648">
        <v>202112</v>
      </c>
      <c r="H2648" t="s">
        <v>146</v>
      </c>
      <c r="I2648" t="s">
        <v>147</v>
      </c>
      <c r="J2648">
        <v>74.53</v>
      </c>
      <c r="K2648" t="s">
        <v>6</v>
      </c>
      <c r="L2648">
        <v>74.53</v>
      </c>
    </row>
    <row r="2649" spans="1:12" ht="15" customHeight="1">
      <c r="A2649" s="1" t="s">
        <v>1080</v>
      </c>
      <c r="B2649">
        <v>22</v>
      </c>
      <c r="C2649" t="s">
        <v>9</v>
      </c>
      <c r="D2649" t="s">
        <v>33</v>
      </c>
      <c r="E2649">
        <v>103236</v>
      </c>
      <c r="F2649" t="s">
        <v>183</v>
      </c>
      <c r="G2649">
        <v>202112</v>
      </c>
      <c r="H2649" t="s">
        <v>146</v>
      </c>
      <c r="I2649" t="s">
        <v>147</v>
      </c>
      <c r="J2649">
        <v>352</v>
      </c>
      <c r="K2649" t="s">
        <v>6</v>
      </c>
      <c r="L2649">
        <v>352</v>
      </c>
    </row>
    <row r="2650" spans="1:12" ht="15" customHeight="1">
      <c r="A2650" s="1" t="s">
        <v>1080</v>
      </c>
      <c r="B2650">
        <v>22</v>
      </c>
      <c r="C2650" t="s">
        <v>9</v>
      </c>
      <c r="D2650" t="s">
        <v>33</v>
      </c>
      <c r="E2650">
        <v>103236</v>
      </c>
      <c r="F2650" t="s">
        <v>183</v>
      </c>
      <c r="G2650">
        <v>202112</v>
      </c>
      <c r="H2650" t="s">
        <v>146</v>
      </c>
      <c r="I2650" t="s">
        <v>147</v>
      </c>
      <c r="J2650">
        <v>150</v>
      </c>
      <c r="K2650" t="s">
        <v>6</v>
      </c>
      <c r="L2650">
        <v>150</v>
      </c>
    </row>
    <row r="2651" spans="1:12" ht="15" customHeight="1">
      <c r="A2651" s="1" t="s">
        <v>1080</v>
      </c>
      <c r="B2651">
        <v>22</v>
      </c>
      <c r="C2651" t="s">
        <v>9</v>
      </c>
      <c r="D2651" t="s">
        <v>33</v>
      </c>
      <c r="E2651">
        <v>103236</v>
      </c>
      <c r="F2651" t="s">
        <v>183</v>
      </c>
      <c r="G2651">
        <v>202112</v>
      </c>
      <c r="H2651" t="s">
        <v>146</v>
      </c>
      <c r="I2651" t="s">
        <v>147</v>
      </c>
      <c r="J2651">
        <v>240</v>
      </c>
      <c r="K2651" t="s">
        <v>6</v>
      </c>
      <c r="L2651">
        <v>240</v>
      </c>
    </row>
    <row r="2652" spans="1:12" ht="15" customHeight="1">
      <c r="A2652" s="1" t="s">
        <v>1080</v>
      </c>
      <c r="B2652">
        <v>22</v>
      </c>
      <c r="C2652" t="s">
        <v>9</v>
      </c>
      <c r="D2652" t="s">
        <v>33</v>
      </c>
      <c r="E2652">
        <v>103236</v>
      </c>
      <c r="F2652" t="s">
        <v>183</v>
      </c>
      <c r="G2652">
        <v>202112</v>
      </c>
      <c r="H2652" t="s">
        <v>146</v>
      </c>
      <c r="I2652" t="s">
        <v>147</v>
      </c>
      <c r="J2652">
        <v>13.61</v>
      </c>
      <c r="K2652" t="s">
        <v>6</v>
      </c>
      <c r="L2652">
        <v>13.61</v>
      </c>
    </row>
    <row r="2653" spans="1:12" ht="15" customHeight="1">
      <c r="A2653" s="1" t="s">
        <v>1080</v>
      </c>
      <c r="B2653">
        <v>22</v>
      </c>
      <c r="C2653" t="s">
        <v>9</v>
      </c>
      <c r="D2653" t="s">
        <v>33</v>
      </c>
      <c r="E2653">
        <v>103236</v>
      </c>
      <c r="F2653" t="s">
        <v>183</v>
      </c>
      <c r="G2653">
        <v>202112</v>
      </c>
      <c r="H2653" t="s">
        <v>146</v>
      </c>
      <c r="I2653" t="s">
        <v>147</v>
      </c>
      <c r="J2653">
        <v>73.14</v>
      </c>
      <c r="K2653" t="s">
        <v>6</v>
      </c>
      <c r="L2653">
        <v>73.14</v>
      </c>
    </row>
    <row r="2654" spans="1:12" ht="15" customHeight="1">
      <c r="A2654" s="1" t="s">
        <v>1080</v>
      </c>
      <c r="B2654">
        <v>22</v>
      </c>
      <c r="C2654" t="s">
        <v>9</v>
      </c>
      <c r="D2654" t="s">
        <v>33</v>
      </c>
      <c r="E2654">
        <v>103236</v>
      </c>
      <c r="F2654" t="s">
        <v>183</v>
      </c>
      <c r="G2654">
        <v>202112</v>
      </c>
      <c r="H2654" t="s">
        <v>146</v>
      </c>
      <c r="I2654" t="s">
        <v>147</v>
      </c>
      <c r="J2654">
        <v>328.3</v>
      </c>
      <c r="K2654" t="s">
        <v>6</v>
      </c>
      <c r="L2654">
        <v>328.3</v>
      </c>
    </row>
    <row r="2655" spans="1:12" ht="15" customHeight="1">
      <c r="A2655" s="1" t="s">
        <v>1080</v>
      </c>
      <c r="B2655">
        <v>22</v>
      </c>
      <c r="C2655" t="s">
        <v>9</v>
      </c>
      <c r="D2655" t="s">
        <v>33</v>
      </c>
      <c r="E2655">
        <v>103236</v>
      </c>
      <c r="F2655" t="s">
        <v>183</v>
      </c>
      <c r="G2655">
        <v>202112</v>
      </c>
      <c r="H2655" t="s">
        <v>146</v>
      </c>
      <c r="I2655" t="s">
        <v>147</v>
      </c>
      <c r="J2655">
        <v>1552.31</v>
      </c>
      <c r="K2655" t="s">
        <v>6</v>
      </c>
      <c r="L2655">
        <v>1552.31</v>
      </c>
    </row>
    <row r="2656" spans="1:12" ht="15" customHeight="1">
      <c r="A2656" s="1" t="s">
        <v>1080</v>
      </c>
      <c r="B2656">
        <v>22</v>
      </c>
      <c r="C2656" t="s">
        <v>9</v>
      </c>
      <c r="D2656" t="s">
        <v>33</v>
      </c>
      <c r="E2656">
        <v>103236</v>
      </c>
      <c r="F2656" t="s">
        <v>183</v>
      </c>
      <c r="G2656">
        <v>202112</v>
      </c>
      <c r="H2656" t="s">
        <v>146</v>
      </c>
      <c r="I2656" t="s">
        <v>147</v>
      </c>
      <c r="J2656">
        <v>26.9</v>
      </c>
      <c r="K2656" t="s">
        <v>6</v>
      </c>
      <c r="L2656">
        <v>26.9</v>
      </c>
    </row>
    <row r="2657" spans="1:12" ht="15" customHeight="1">
      <c r="A2657" s="1" t="s">
        <v>1080</v>
      </c>
      <c r="B2657">
        <v>22</v>
      </c>
      <c r="C2657" t="s">
        <v>9</v>
      </c>
      <c r="D2657" t="s">
        <v>33</v>
      </c>
      <c r="E2657">
        <v>103236</v>
      </c>
      <c r="F2657" t="s">
        <v>183</v>
      </c>
      <c r="G2657">
        <v>202112</v>
      </c>
      <c r="H2657" t="s">
        <v>146</v>
      </c>
      <c r="I2657" t="s">
        <v>147</v>
      </c>
      <c r="J2657">
        <v>453.8</v>
      </c>
      <c r="K2657" t="s">
        <v>6</v>
      </c>
      <c r="L2657">
        <v>453.8</v>
      </c>
    </row>
    <row r="2658" spans="1:12" ht="15" customHeight="1">
      <c r="A2658" s="1" t="s">
        <v>1080</v>
      </c>
      <c r="B2658">
        <v>22</v>
      </c>
      <c r="C2658" t="s">
        <v>9</v>
      </c>
      <c r="D2658" t="s">
        <v>33</v>
      </c>
      <c r="E2658">
        <v>103236</v>
      </c>
      <c r="F2658" t="s">
        <v>183</v>
      </c>
      <c r="G2658">
        <v>202112</v>
      </c>
      <c r="H2658" t="s">
        <v>146</v>
      </c>
      <c r="I2658" t="s">
        <v>147</v>
      </c>
      <c r="J2658">
        <v>125.89</v>
      </c>
      <c r="K2658" t="s">
        <v>6</v>
      </c>
      <c r="L2658">
        <v>125.89</v>
      </c>
    </row>
    <row r="2659" spans="1:12" ht="15" customHeight="1">
      <c r="A2659" s="1" t="s">
        <v>1080</v>
      </c>
      <c r="B2659">
        <v>22</v>
      </c>
      <c r="C2659" t="s">
        <v>9</v>
      </c>
      <c r="D2659" t="s">
        <v>33</v>
      </c>
      <c r="E2659">
        <v>103236</v>
      </c>
      <c r="F2659" t="s">
        <v>183</v>
      </c>
      <c r="G2659">
        <v>202112</v>
      </c>
      <c r="H2659" t="s">
        <v>146</v>
      </c>
      <c r="I2659" t="s">
        <v>147</v>
      </c>
      <c r="J2659">
        <v>390</v>
      </c>
      <c r="K2659" t="s">
        <v>6</v>
      </c>
      <c r="L2659">
        <v>390</v>
      </c>
    </row>
    <row r="2660" spans="1:12" ht="15" customHeight="1">
      <c r="A2660" s="1" t="s">
        <v>1080</v>
      </c>
      <c r="B2660">
        <v>22</v>
      </c>
      <c r="C2660" t="s">
        <v>9</v>
      </c>
      <c r="D2660" t="s">
        <v>33</v>
      </c>
      <c r="E2660">
        <v>103236</v>
      </c>
      <c r="F2660" t="s">
        <v>183</v>
      </c>
      <c r="G2660">
        <v>202112</v>
      </c>
      <c r="H2660" t="s">
        <v>146</v>
      </c>
      <c r="I2660" t="s">
        <v>147</v>
      </c>
      <c r="J2660">
        <v>318.56</v>
      </c>
      <c r="K2660" t="s">
        <v>6</v>
      </c>
      <c r="L2660">
        <v>318.56</v>
      </c>
    </row>
    <row r="2661" spans="1:12" ht="15" customHeight="1">
      <c r="A2661" s="1" t="s">
        <v>1080</v>
      </c>
      <c r="B2661">
        <v>22</v>
      </c>
      <c r="C2661" t="s">
        <v>9</v>
      </c>
      <c r="D2661" t="s">
        <v>33</v>
      </c>
      <c r="E2661">
        <v>103236</v>
      </c>
      <c r="F2661" t="s">
        <v>183</v>
      </c>
      <c r="G2661">
        <v>202112</v>
      </c>
      <c r="H2661" t="s">
        <v>146</v>
      </c>
      <c r="I2661" t="s">
        <v>147</v>
      </c>
      <c r="J2661">
        <v>74.41</v>
      </c>
      <c r="K2661" t="s">
        <v>6</v>
      </c>
      <c r="L2661">
        <v>74.41</v>
      </c>
    </row>
    <row r="2662" spans="1:12" ht="15" customHeight="1">
      <c r="A2662" s="1" t="s">
        <v>1080</v>
      </c>
      <c r="B2662">
        <v>22</v>
      </c>
      <c r="C2662" t="s">
        <v>9</v>
      </c>
      <c r="D2662" t="s">
        <v>33</v>
      </c>
      <c r="E2662">
        <v>103236</v>
      </c>
      <c r="F2662" t="s">
        <v>183</v>
      </c>
      <c r="G2662">
        <v>202112</v>
      </c>
      <c r="H2662" t="s">
        <v>146</v>
      </c>
      <c r="I2662" t="s">
        <v>147</v>
      </c>
      <c r="J2662">
        <v>318.56</v>
      </c>
      <c r="K2662" t="s">
        <v>6</v>
      </c>
      <c r="L2662">
        <v>318.56</v>
      </c>
    </row>
    <row r="2663" spans="1:12" ht="15" customHeight="1">
      <c r="A2663" s="1" t="s">
        <v>1080</v>
      </c>
      <c r="B2663">
        <v>22</v>
      </c>
      <c r="C2663" t="s">
        <v>9</v>
      </c>
      <c r="D2663" t="s">
        <v>33</v>
      </c>
      <c r="E2663">
        <v>103236</v>
      </c>
      <c r="F2663" t="s">
        <v>183</v>
      </c>
      <c r="G2663">
        <v>202112</v>
      </c>
      <c r="H2663" t="s">
        <v>146</v>
      </c>
      <c r="I2663" t="s">
        <v>147</v>
      </c>
      <c r="J2663">
        <v>74.41</v>
      </c>
      <c r="K2663" t="s">
        <v>6</v>
      </c>
      <c r="L2663">
        <v>74.41</v>
      </c>
    </row>
    <row r="2664" spans="1:12" ht="15" customHeight="1">
      <c r="A2664" s="1" t="s">
        <v>1080</v>
      </c>
      <c r="B2664">
        <v>22</v>
      </c>
      <c r="C2664" t="s">
        <v>9</v>
      </c>
      <c r="D2664" t="s">
        <v>33</v>
      </c>
      <c r="E2664">
        <v>103236</v>
      </c>
      <c r="F2664" t="s">
        <v>183</v>
      </c>
      <c r="G2664">
        <v>202112</v>
      </c>
      <c r="H2664" t="s">
        <v>146</v>
      </c>
      <c r="I2664" t="s">
        <v>147</v>
      </c>
      <c r="J2664">
        <v>318.56</v>
      </c>
      <c r="K2664" t="s">
        <v>6</v>
      </c>
      <c r="L2664">
        <v>318.56</v>
      </c>
    </row>
    <row r="2665" spans="1:12" ht="15" customHeight="1">
      <c r="A2665" s="1" t="s">
        <v>1080</v>
      </c>
      <c r="B2665">
        <v>22</v>
      </c>
      <c r="C2665" t="s">
        <v>9</v>
      </c>
      <c r="D2665" t="s">
        <v>33</v>
      </c>
      <c r="E2665">
        <v>103236</v>
      </c>
      <c r="F2665" t="s">
        <v>183</v>
      </c>
      <c r="G2665">
        <v>202112</v>
      </c>
      <c r="H2665" t="s">
        <v>146</v>
      </c>
      <c r="I2665" t="s">
        <v>147</v>
      </c>
      <c r="J2665">
        <v>74.41</v>
      </c>
      <c r="K2665" t="s">
        <v>6</v>
      </c>
      <c r="L2665">
        <v>74.41</v>
      </c>
    </row>
    <row r="2666" spans="1:12" ht="15" customHeight="1">
      <c r="A2666" s="1" t="s">
        <v>1080</v>
      </c>
      <c r="B2666">
        <v>22</v>
      </c>
      <c r="C2666" t="s">
        <v>9</v>
      </c>
      <c r="D2666" t="s">
        <v>33</v>
      </c>
      <c r="E2666">
        <v>103236</v>
      </c>
      <c r="F2666" t="s">
        <v>183</v>
      </c>
      <c r="G2666">
        <v>202112</v>
      </c>
      <c r="H2666" t="s">
        <v>146</v>
      </c>
      <c r="I2666" t="s">
        <v>147</v>
      </c>
      <c r="J2666">
        <v>278</v>
      </c>
      <c r="K2666" t="s">
        <v>6</v>
      </c>
      <c r="L2666">
        <v>278</v>
      </c>
    </row>
    <row r="2667" spans="1:12" ht="15" customHeight="1">
      <c r="A2667" s="1" t="s">
        <v>1080</v>
      </c>
      <c r="B2667">
        <v>22</v>
      </c>
      <c r="C2667" t="s">
        <v>9</v>
      </c>
      <c r="D2667" t="s">
        <v>33</v>
      </c>
      <c r="E2667">
        <v>103236</v>
      </c>
      <c r="F2667" t="s">
        <v>183</v>
      </c>
      <c r="G2667">
        <v>202112</v>
      </c>
      <c r="H2667" t="s">
        <v>146</v>
      </c>
      <c r="I2667" t="s">
        <v>147</v>
      </c>
      <c r="J2667">
        <v>74.41</v>
      </c>
      <c r="K2667" t="s">
        <v>6</v>
      </c>
      <c r="L2667">
        <v>74.41</v>
      </c>
    </row>
    <row r="2668" spans="1:12" ht="15" customHeight="1">
      <c r="A2668" s="1" t="s">
        <v>1080</v>
      </c>
      <c r="B2668">
        <v>22</v>
      </c>
      <c r="C2668" t="s">
        <v>9</v>
      </c>
      <c r="D2668" t="s">
        <v>33</v>
      </c>
      <c r="E2668">
        <v>103236</v>
      </c>
      <c r="F2668" t="s">
        <v>183</v>
      </c>
      <c r="G2668">
        <v>202112</v>
      </c>
      <c r="H2668" t="s">
        <v>146</v>
      </c>
      <c r="I2668" t="s">
        <v>147</v>
      </c>
      <c r="J2668">
        <v>74.41</v>
      </c>
      <c r="K2668" t="s">
        <v>6</v>
      </c>
      <c r="L2668">
        <v>74.41</v>
      </c>
    </row>
    <row r="2669" spans="1:12" ht="15" customHeight="1">
      <c r="A2669" s="1" t="s">
        <v>1080</v>
      </c>
      <c r="B2669">
        <v>22</v>
      </c>
      <c r="C2669" t="s">
        <v>9</v>
      </c>
      <c r="D2669" t="s">
        <v>33</v>
      </c>
      <c r="E2669">
        <v>103236</v>
      </c>
      <c r="F2669" t="s">
        <v>183</v>
      </c>
      <c r="G2669">
        <v>202112</v>
      </c>
      <c r="H2669" t="s">
        <v>146</v>
      </c>
      <c r="I2669" t="s">
        <v>147</v>
      </c>
      <c r="J2669">
        <v>328.3</v>
      </c>
      <c r="K2669" t="s">
        <v>6</v>
      </c>
      <c r="L2669">
        <v>328.3</v>
      </c>
    </row>
    <row r="2670" spans="1:12" ht="15" customHeight="1">
      <c r="A2670" s="1" t="s">
        <v>1080</v>
      </c>
      <c r="B2670">
        <v>22</v>
      </c>
      <c r="C2670" t="s">
        <v>9</v>
      </c>
      <c r="D2670" t="s">
        <v>33</v>
      </c>
      <c r="E2670">
        <v>103236</v>
      </c>
      <c r="F2670" t="s">
        <v>183</v>
      </c>
      <c r="G2670">
        <v>202112</v>
      </c>
      <c r="H2670" t="s">
        <v>146</v>
      </c>
      <c r="I2670" t="s">
        <v>147</v>
      </c>
      <c r="J2670">
        <v>74.53</v>
      </c>
      <c r="K2670" t="s">
        <v>6</v>
      </c>
      <c r="L2670">
        <v>74.53</v>
      </c>
    </row>
    <row r="2671" spans="1:12" ht="15" customHeight="1">
      <c r="A2671" s="1" t="s">
        <v>1080</v>
      </c>
      <c r="B2671">
        <v>22</v>
      </c>
      <c r="C2671" t="s">
        <v>9</v>
      </c>
      <c r="D2671" t="s">
        <v>33</v>
      </c>
      <c r="E2671">
        <v>103236</v>
      </c>
      <c r="F2671" t="s">
        <v>183</v>
      </c>
      <c r="G2671">
        <v>202112</v>
      </c>
      <c r="H2671" t="s">
        <v>146</v>
      </c>
      <c r="I2671" t="s">
        <v>147</v>
      </c>
      <c r="J2671">
        <v>278</v>
      </c>
      <c r="K2671" t="s">
        <v>6</v>
      </c>
      <c r="L2671">
        <v>278</v>
      </c>
    </row>
    <row r="2672" spans="1:12" ht="15" customHeight="1">
      <c r="A2672" s="1" t="s">
        <v>1080</v>
      </c>
      <c r="B2672">
        <v>22</v>
      </c>
      <c r="C2672" t="s">
        <v>9</v>
      </c>
      <c r="D2672" t="s">
        <v>33</v>
      </c>
      <c r="E2672">
        <v>103236</v>
      </c>
      <c r="F2672" t="s">
        <v>183</v>
      </c>
      <c r="G2672">
        <v>202112</v>
      </c>
      <c r="H2672" t="s">
        <v>146</v>
      </c>
      <c r="I2672" t="s">
        <v>147</v>
      </c>
      <c r="J2672">
        <v>1733.6</v>
      </c>
      <c r="K2672" t="s">
        <v>6</v>
      </c>
      <c r="L2672">
        <v>1733.6</v>
      </c>
    </row>
    <row r="2673" spans="1:12" ht="15" customHeight="1">
      <c r="A2673" s="1" t="s">
        <v>1080</v>
      </c>
      <c r="B2673">
        <v>22</v>
      </c>
      <c r="C2673" t="s">
        <v>9</v>
      </c>
      <c r="D2673" t="s">
        <v>33</v>
      </c>
      <c r="E2673">
        <v>103236</v>
      </c>
      <c r="F2673" t="s">
        <v>183</v>
      </c>
      <c r="G2673">
        <v>202112</v>
      </c>
      <c r="H2673" t="s">
        <v>146</v>
      </c>
      <c r="I2673" t="s">
        <v>147</v>
      </c>
      <c r="J2673">
        <v>328.3</v>
      </c>
      <c r="K2673" t="s">
        <v>6</v>
      </c>
      <c r="L2673">
        <v>328.3</v>
      </c>
    </row>
    <row r="2674" spans="1:12" ht="15" customHeight="1">
      <c r="A2674" s="1" t="s">
        <v>1080</v>
      </c>
      <c r="B2674">
        <v>22</v>
      </c>
      <c r="C2674" t="s">
        <v>9</v>
      </c>
      <c r="D2674" t="s">
        <v>33</v>
      </c>
      <c r="E2674">
        <v>103236</v>
      </c>
      <c r="F2674" t="s">
        <v>183</v>
      </c>
      <c r="G2674">
        <v>202112</v>
      </c>
      <c r="H2674" t="s">
        <v>146</v>
      </c>
      <c r="I2674" t="s">
        <v>147</v>
      </c>
      <c r="J2674">
        <v>159.28</v>
      </c>
      <c r="K2674" t="s">
        <v>6</v>
      </c>
      <c r="L2674">
        <v>159.28</v>
      </c>
    </row>
    <row r="2675" spans="1:12" ht="15" customHeight="1">
      <c r="A2675" s="1" t="s">
        <v>1080</v>
      </c>
      <c r="B2675">
        <v>22</v>
      </c>
      <c r="C2675" t="s">
        <v>9</v>
      </c>
      <c r="D2675" t="s">
        <v>33</v>
      </c>
      <c r="E2675">
        <v>103236</v>
      </c>
      <c r="F2675" t="s">
        <v>183</v>
      </c>
      <c r="G2675">
        <v>202112</v>
      </c>
      <c r="H2675" t="s">
        <v>146</v>
      </c>
      <c r="I2675" t="s">
        <v>147</v>
      </c>
      <c r="J2675">
        <v>318.56</v>
      </c>
      <c r="K2675" t="s">
        <v>6</v>
      </c>
      <c r="L2675">
        <v>318.56</v>
      </c>
    </row>
    <row r="2676" spans="1:12" ht="15" customHeight="1">
      <c r="A2676" s="1" t="s">
        <v>1080</v>
      </c>
      <c r="B2676">
        <v>22</v>
      </c>
      <c r="C2676" t="s">
        <v>9</v>
      </c>
      <c r="D2676" t="s">
        <v>33</v>
      </c>
      <c r="E2676">
        <v>103236</v>
      </c>
      <c r="F2676" t="s">
        <v>183</v>
      </c>
      <c r="G2676">
        <v>202112</v>
      </c>
      <c r="H2676" t="s">
        <v>146</v>
      </c>
      <c r="I2676" t="s">
        <v>147</v>
      </c>
      <c r="J2676">
        <v>74.41</v>
      </c>
      <c r="K2676" t="s">
        <v>6</v>
      </c>
      <c r="L2676">
        <v>74.41</v>
      </c>
    </row>
    <row r="2677" spans="1:12" ht="15" customHeight="1">
      <c r="A2677" s="1" t="s">
        <v>1080</v>
      </c>
      <c r="B2677">
        <v>22</v>
      </c>
      <c r="C2677" t="s">
        <v>9</v>
      </c>
      <c r="D2677" t="s">
        <v>33</v>
      </c>
      <c r="E2677">
        <v>103236</v>
      </c>
      <c r="F2677" t="s">
        <v>183</v>
      </c>
      <c r="G2677">
        <v>202112</v>
      </c>
      <c r="H2677" t="s">
        <v>146</v>
      </c>
      <c r="I2677" t="s">
        <v>147</v>
      </c>
      <c r="J2677">
        <v>318.56</v>
      </c>
      <c r="K2677" t="s">
        <v>6</v>
      </c>
      <c r="L2677">
        <v>318.56</v>
      </c>
    </row>
    <row r="2678" spans="1:12" ht="15" customHeight="1">
      <c r="A2678" s="1" t="s">
        <v>1080</v>
      </c>
      <c r="B2678">
        <v>22</v>
      </c>
      <c r="C2678" t="s">
        <v>9</v>
      </c>
      <c r="D2678" t="s">
        <v>33</v>
      </c>
      <c r="E2678">
        <v>103236</v>
      </c>
      <c r="F2678" t="s">
        <v>183</v>
      </c>
      <c r="G2678">
        <v>202112</v>
      </c>
      <c r="H2678" t="s">
        <v>146</v>
      </c>
      <c r="I2678" t="s">
        <v>147</v>
      </c>
      <c r="J2678">
        <v>265</v>
      </c>
      <c r="K2678" t="s">
        <v>6</v>
      </c>
      <c r="L2678">
        <v>265</v>
      </c>
    </row>
    <row r="2679" spans="1:12" ht="15" customHeight="1">
      <c r="A2679" s="1" t="s">
        <v>1080</v>
      </c>
      <c r="B2679">
        <v>22</v>
      </c>
      <c r="C2679" t="s">
        <v>9</v>
      </c>
      <c r="D2679" t="s">
        <v>33</v>
      </c>
      <c r="E2679">
        <v>103236</v>
      </c>
      <c r="F2679" t="s">
        <v>183</v>
      </c>
      <c r="G2679">
        <v>202112</v>
      </c>
      <c r="H2679" t="s">
        <v>146</v>
      </c>
      <c r="I2679" t="s">
        <v>147</v>
      </c>
      <c r="J2679">
        <v>13.61</v>
      </c>
      <c r="K2679" t="s">
        <v>6</v>
      </c>
      <c r="L2679">
        <v>13.61</v>
      </c>
    </row>
    <row r="2680" spans="1:12" ht="15" customHeight="1">
      <c r="A2680" s="1" t="s">
        <v>1080</v>
      </c>
      <c r="B2680">
        <v>22</v>
      </c>
      <c r="C2680" t="s">
        <v>9</v>
      </c>
      <c r="D2680" t="s">
        <v>33</v>
      </c>
      <c r="E2680">
        <v>103236</v>
      </c>
      <c r="F2680" t="s">
        <v>183</v>
      </c>
      <c r="G2680">
        <v>202112</v>
      </c>
      <c r="H2680" t="s">
        <v>146</v>
      </c>
      <c r="I2680" t="s">
        <v>147</v>
      </c>
      <c r="J2680">
        <v>73.14</v>
      </c>
      <c r="K2680" t="s">
        <v>6</v>
      </c>
      <c r="L2680">
        <v>73.14</v>
      </c>
    </row>
    <row r="2681" spans="1:12" ht="15" customHeight="1">
      <c r="A2681" s="1" t="s">
        <v>1080</v>
      </c>
      <c r="B2681">
        <v>22</v>
      </c>
      <c r="C2681" t="s">
        <v>9</v>
      </c>
      <c r="D2681" t="s">
        <v>33</v>
      </c>
      <c r="E2681">
        <v>103236</v>
      </c>
      <c r="F2681" t="s">
        <v>183</v>
      </c>
      <c r="G2681">
        <v>202112</v>
      </c>
      <c r="H2681" t="s">
        <v>146</v>
      </c>
      <c r="I2681" t="s">
        <v>147</v>
      </c>
      <c r="J2681">
        <v>80.2</v>
      </c>
      <c r="K2681" t="s">
        <v>6</v>
      </c>
      <c r="L2681">
        <v>80.2</v>
      </c>
    </row>
    <row r="2682" spans="1:12" ht="15" customHeight="1">
      <c r="A2682" s="1" t="s">
        <v>1080</v>
      </c>
      <c r="B2682">
        <v>22</v>
      </c>
      <c r="C2682" t="s">
        <v>9</v>
      </c>
      <c r="D2682" t="s">
        <v>33</v>
      </c>
      <c r="E2682">
        <v>103236</v>
      </c>
      <c r="F2682" t="s">
        <v>183</v>
      </c>
      <c r="G2682">
        <v>202112</v>
      </c>
      <c r="H2682" t="s">
        <v>146</v>
      </c>
      <c r="I2682" t="s">
        <v>147</v>
      </c>
      <c r="J2682">
        <v>6.54</v>
      </c>
      <c r="K2682" t="s">
        <v>6</v>
      </c>
      <c r="L2682">
        <v>6.54</v>
      </c>
    </row>
    <row r="2683" spans="1:12" ht="15" customHeight="1">
      <c r="A2683" s="1" t="s">
        <v>1080</v>
      </c>
      <c r="B2683">
        <v>22</v>
      </c>
      <c r="C2683" t="s">
        <v>9</v>
      </c>
      <c r="D2683" t="s">
        <v>33</v>
      </c>
      <c r="E2683">
        <v>103236</v>
      </c>
      <c r="F2683" t="s">
        <v>183</v>
      </c>
      <c r="G2683">
        <v>202112</v>
      </c>
      <c r="H2683" t="s">
        <v>146</v>
      </c>
      <c r="I2683" t="s">
        <v>147</v>
      </c>
      <c r="J2683">
        <v>6.8</v>
      </c>
      <c r="K2683" t="s">
        <v>6</v>
      </c>
      <c r="L2683">
        <v>6.8</v>
      </c>
    </row>
    <row r="2684" spans="1:12" ht="15" customHeight="1">
      <c r="A2684" s="1" t="s">
        <v>1080</v>
      </c>
      <c r="B2684">
        <v>22</v>
      </c>
      <c r="C2684" t="s">
        <v>9</v>
      </c>
      <c r="D2684" t="s">
        <v>33</v>
      </c>
      <c r="E2684">
        <v>103236</v>
      </c>
      <c r="F2684" t="s">
        <v>183</v>
      </c>
      <c r="G2684">
        <v>202112</v>
      </c>
      <c r="H2684" t="s">
        <v>146</v>
      </c>
      <c r="I2684" t="s">
        <v>147</v>
      </c>
      <c r="J2684">
        <v>73.400000000000006</v>
      </c>
      <c r="K2684" t="s">
        <v>6</v>
      </c>
      <c r="L2684">
        <v>73.400000000000006</v>
      </c>
    </row>
    <row r="2685" spans="1:12" ht="15" customHeight="1">
      <c r="A2685" s="1" t="s">
        <v>1080</v>
      </c>
      <c r="B2685">
        <v>22</v>
      </c>
      <c r="C2685" t="s">
        <v>9</v>
      </c>
      <c r="D2685" t="s">
        <v>33</v>
      </c>
      <c r="E2685">
        <v>103233</v>
      </c>
      <c r="F2685" t="s">
        <v>186</v>
      </c>
      <c r="G2685">
        <v>202112</v>
      </c>
      <c r="H2685" t="s">
        <v>146</v>
      </c>
      <c r="I2685" t="s">
        <v>147</v>
      </c>
      <c r="J2685">
        <v>1144</v>
      </c>
      <c r="K2685" t="s">
        <v>6</v>
      </c>
      <c r="L2685">
        <v>1144</v>
      </c>
    </row>
    <row r="2686" spans="1:12" ht="15" customHeight="1">
      <c r="A2686" s="1" t="s">
        <v>1080</v>
      </c>
      <c r="B2686">
        <v>22</v>
      </c>
      <c r="C2686" t="s">
        <v>9</v>
      </c>
      <c r="D2686" t="s">
        <v>33</v>
      </c>
      <c r="E2686">
        <v>103233</v>
      </c>
      <c r="F2686" t="s">
        <v>186</v>
      </c>
      <c r="G2686">
        <v>202112</v>
      </c>
      <c r="H2686" t="s">
        <v>146</v>
      </c>
      <c r="I2686" t="s">
        <v>147</v>
      </c>
      <c r="J2686">
        <v>1144</v>
      </c>
      <c r="K2686" t="s">
        <v>6</v>
      </c>
      <c r="L2686">
        <v>1144</v>
      </c>
    </row>
    <row r="2687" spans="1:12" ht="15" customHeight="1">
      <c r="A2687" s="1" t="s">
        <v>1080</v>
      </c>
      <c r="B2687">
        <v>22</v>
      </c>
      <c r="C2687" t="s">
        <v>9</v>
      </c>
      <c r="D2687" t="s">
        <v>33</v>
      </c>
      <c r="E2687">
        <v>103233</v>
      </c>
      <c r="F2687" t="s">
        <v>186</v>
      </c>
      <c r="G2687">
        <v>202112</v>
      </c>
      <c r="H2687" t="s">
        <v>146</v>
      </c>
      <c r="I2687" t="s">
        <v>147</v>
      </c>
      <c r="J2687">
        <v>599.46</v>
      </c>
      <c r="K2687" t="s">
        <v>6</v>
      </c>
      <c r="L2687">
        <v>599.46</v>
      </c>
    </row>
    <row r="2688" spans="1:12" ht="15" customHeight="1">
      <c r="A2688" s="1" t="s">
        <v>1080</v>
      </c>
      <c r="B2688">
        <v>22</v>
      </c>
      <c r="C2688" t="s">
        <v>9</v>
      </c>
      <c r="D2688" t="s">
        <v>33</v>
      </c>
      <c r="E2688">
        <v>103233</v>
      </c>
      <c r="F2688" t="s">
        <v>186</v>
      </c>
      <c r="G2688">
        <v>202112</v>
      </c>
      <c r="H2688" t="s">
        <v>146</v>
      </c>
      <c r="I2688" t="s">
        <v>147</v>
      </c>
      <c r="J2688">
        <v>1144</v>
      </c>
      <c r="K2688" t="s">
        <v>6</v>
      </c>
      <c r="L2688">
        <v>1144</v>
      </c>
    </row>
    <row r="2689" spans="1:12" ht="15" customHeight="1">
      <c r="A2689" s="1" t="s">
        <v>1080</v>
      </c>
      <c r="B2689">
        <v>22</v>
      </c>
      <c r="C2689" t="s">
        <v>9</v>
      </c>
      <c r="D2689" t="s">
        <v>33</v>
      </c>
      <c r="E2689">
        <v>103233</v>
      </c>
      <c r="F2689" t="s">
        <v>186</v>
      </c>
      <c r="G2689">
        <v>202112</v>
      </c>
      <c r="H2689" t="s">
        <v>146</v>
      </c>
      <c r="I2689" t="s">
        <v>147</v>
      </c>
      <c r="J2689">
        <v>136.80000000000001</v>
      </c>
      <c r="K2689" t="s">
        <v>6</v>
      </c>
      <c r="L2689">
        <v>136.80000000000001</v>
      </c>
    </row>
    <row r="2690" spans="1:12" ht="15" customHeight="1">
      <c r="A2690" s="1" t="s">
        <v>1080</v>
      </c>
      <c r="B2690">
        <v>22</v>
      </c>
      <c r="C2690" t="s">
        <v>9</v>
      </c>
      <c r="D2690" t="s">
        <v>33</v>
      </c>
      <c r="E2690">
        <v>103233</v>
      </c>
      <c r="F2690" t="s">
        <v>186</v>
      </c>
      <c r="G2690">
        <v>202112</v>
      </c>
      <c r="H2690" t="s">
        <v>146</v>
      </c>
      <c r="I2690" t="s">
        <v>147</v>
      </c>
      <c r="J2690">
        <v>102.6</v>
      </c>
      <c r="K2690" t="s">
        <v>6</v>
      </c>
      <c r="L2690">
        <v>102.6</v>
      </c>
    </row>
    <row r="2691" spans="1:12" ht="15" customHeight="1">
      <c r="A2691" s="1" t="s">
        <v>1080</v>
      </c>
      <c r="B2691">
        <v>22</v>
      </c>
      <c r="C2691" t="s">
        <v>9</v>
      </c>
      <c r="D2691" t="s">
        <v>33</v>
      </c>
      <c r="E2691">
        <v>103233</v>
      </c>
      <c r="F2691" t="s">
        <v>186</v>
      </c>
      <c r="G2691">
        <v>202112</v>
      </c>
      <c r="H2691" t="s">
        <v>146</v>
      </c>
      <c r="I2691" t="s">
        <v>147</v>
      </c>
      <c r="J2691">
        <v>136.80000000000001</v>
      </c>
      <c r="K2691" t="s">
        <v>6</v>
      </c>
      <c r="L2691">
        <v>136.80000000000001</v>
      </c>
    </row>
    <row r="2692" spans="1:12" ht="15" customHeight="1">
      <c r="A2692" s="1" t="s">
        <v>1080</v>
      </c>
      <c r="B2692">
        <v>22</v>
      </c>
      <c r="C2692" t="s">
        <v>9</v>
      </c>
      <c r="D2692" t="s">
        <v>33</v>
      </c>
      <c r="E2692">
        <v>108705</v>
      </c>
      <c r="F2692" t="s">
        <v>187</v>
      </c>
      <c r="G2692">
        <v>202112</v>
      </c>
      <c r="H2692" t="s">
        <v>146</v>
      </c>
      <c r="I2692" t="s">
        <v>147</v>
      </c>
      <c r="J2692">
        <v>51</v>
      </c>
      <c r="K2692" t="s">
        <v>6</v>
      </c>
      <c r="L2692">
        <v>51</v>
      </c>
    </row>
    <row r="2693" spans="1:12" ht="15" customHeight="1">
      <c r="A2693" s="1" t="s">
        <v>1080</v>
      </c>
      <c r="B2693">
        <v>22</v>
      </c>
      <c r="C2693" t="s">
        <v>9</v>
      </c>
      <c r="D2693" t="s">
        <v>33</v>
      </c>
      <c r="E2693">
        <v>108705</v>
      </c>
      <c r="F2693" t="s">
        <v>187</v>
      </c>
      <c r="G2693">
        <v>202112</v>
      </c>
      <c r="H2693" t="s">
        <v>146</v>
      </c>
      <c r="I2693" t="s">
        <v>147</v>
      </c>
      <c r="J2693">
        <v>459</v>
      </c>
      <c r="K2693" t="s">
        <v>6</v>
      </c>
      <c r="L2693">
        <v>459</v>
      </c>
    </row>
    <row r="2694" spans="1:12" ht="15" customHeight="1">
      <c r="A2694" s="1" t="s">
        <v>1080</v>
      </c>
      <c r="B2694">
        <v>22</v>
      </c>
      <c r="C2694" t="s">
        <v>9</v>
      </c>
      <c r="D2694" t="s">
        <v>33</v>
      </c>
      <c r="E2694">
        <v>108705</v>
      </c>
      <c r="F2694" t="s">
        <v>187</v>
      </c>
      <c r="G2694">
        <v>202112</v>
      </c>
      <c r="H2694" t="s">
        <v>146</v>
      </c>
      <c r="I2694" t="s">
        <v>147</v>
      </c>
      <c r="J2694">
        <v>1856</v>
      </c>
      <c r="K2694" t="s">
        <v>6</v>
      </c>
      <c r="L2694">
        <v>1856</v>
      </c>
    </row>
    <row r="2695" spans="1:12" ht="15" customHeight="1">
      <c r="A2695" s="1" t="s">
        <v>1080</v>
      </c>
      <c r="B2695">
        <v>22</v>
      </c>
      <c r="C2695" t="s">
        <v>9</v>
      </c>
      <c r="D2695" t="s">
        <v>33</v>
      </c>
      <c r="E2695">
        <v>108705</v>
      </c>
      <c r="F2695" t="s">
        <v>187</v>
      </c>
      <c r="G2695">
        <v>202112</v>
      </c>
      <c r="H2695" t="s">
        <v>146</v>
      </c>
      <c r="I2695" t="s">
        <v>147</v>
      </c>
      <c r="J2695">
        <v>73.680000000000007</v>
      </c>
      <c r="K2695" t="s">
        <v>6</v>
      </c>
      <c r="L2695">
        <v>73.680000000000007</v>
      </c>
    </row>
    <row r="2696" spans="1:12" ht="15" customHeight="1">
      <c r="A2696" s="1" t="s">
        <v>1080</v>
      </c>
      <c r="B2696">
        <v>22</v>
      </c>
      <c r="C2696" t="s">
        <v>9</v>
      </c>
      <c r="D2696" t="s">
        <v>33</v>
      </c>
      <c r="E2696">
        <v>108705</v>
      </c>
      <c r="F2696" t="s">
        <v>187</v>
      </c>
      <c r="G2696">
        <v>202112</v>
      </c>
      <c r="H2696" t="s">
        <v>146</v>
      </c>
      <c r="I2696" t="s">
        <v>147</v>
      </c>
      <c r="J2696">
        <v>270</v>
      </c>
      <c r="K2696" t="s">
        <v>6</v>
      </c>
      <c r="L2696">
        <v>270</v>
      </c>
    </row>
    <row r="2697" spans="1:12" ht="15" customHeight="1">
      <c r="A2697" s="1" t="s">
        <v>1080</v>
      </c>
      <c r="B2697">
        <v>22</v>
      </c>
      <c r="C2697" t="s">
        <v>9</v>
      </c>
      <c r="D2697" t="s">
        <v>33</v>
      </c>
      <c r="E2697">
        <v>108705</v>
      </c>
      <c r="F2697" t="s">
        <v>187</v>
      </c>
      <c r="G2697">
        <v>202112</v>
      </c>
      <c r="H2697" t="s">
        <v>146</v>
      </c>
      <c r="I2697" t="s">
        <v>147</v>
      </c>
      <c r="J2697">
        <v>3682.2</v>
      </c>
      <c r="K2697" t="s">
        <v>6</v>
      </c>
      <c r="L2697">
        <v>3682.2</v>
      </c>
    </row>
    <row r="2698" spans="1:12" ht="15" customHeight="1">
      <c r="A2698" s="1" t="s">
        <v>1080</v>
      </c>
      <c r="B2698">
        <v>22</v>
      </c>
      <c r="C2698" t="s">
        <v>9</v>
      </c>
      <c r="D2698" t="s">
        <v>33</v>
      </c>
      <c r="E2698">
        <v>108705</v>
      </c>
      <c r="F2698" t="s">
        <v>187</v>
      </c>
      <c r="G2698">
        <v>202112</v>
      </c>
      <c r="H2698" t="s">
        <v>146</v>
      </c>
      <c r="I2698" t="s">
        <v>147</v>
      </c>
      <c r="J2698">
        <v>1624</v>
      </c>
      <c r="K2698" t="s">
        <v>6</v>
      </c>
      <c r="L2698">
        <v>1624</v>
      </c>
    </row>
    <row r="2699" spans="1:12">
      <c r="A2699" s="1" t="s">
        <v>1080</v>
      </c>
      <c r="B2699">
        <v>22</v>
      </c>
      <c r="C2699" t="s">
        <v>9</v>
      </c>
      <c r="D2699" t="s">
        <v>33</v>
      </c>
      <c r="E2699">
        <v>108705</v>
      </c>
      <c r="F2699" t="s">
        <v>187</v>
      </c>
      <c r="G2699">
        <v>202112</v>
      </c>
      <c r="H2699" t="s">
        <v>146</v>
      </c>
      <c r="I2699" t="s">
        <v>147</v>
      </c>
      <c r="J2699">
        <v>98</v>
      </c>
      <c r="K2699" t="s">
        <v>6</v>
      </c>
      <c r="L2699">
        <v>98</v>
      </c>
    </row>
    <row r="2700" spans="1:12">
      <c r="A2700" s="1" t="s">
        <v>1080</v>
      </c>
      <c r="B2700">
        <v>22</v>
      </c>
      <c r="C2700" t="s">
        <v>9</v>
      </c>
      <c r="D2700" t="s">
        <v>33</v>
      </c>
      <c r="E2700">
        <v>108705</v>
      </c>
      <c r="F2700" t="s">
        <v>187</v>
      </c>
      <c r="G2700">
        <v>202112</v>
      </c>
      <c r="H2700" t="s">
        <v>146</v>
      </c>
      <c r="I2700" t="s">
        <v>147</v>
      </c>
      <c r="J2700">
        <v>111</v>
      </c>
      <c r="K2700" t="s">
        <v>6</v>
      </c>
      <c r="L2700">
        <v>111</v>
      </c>
    </row>
    <row r="2701" spans="1:12">
      <c r="A2701" s="1" t="s">
        <v>1080</v>
      </c>
      <c r="B2701">
        <v>22</v>
      </c>
      <c r="C2701" t="s">
        <v>9</v>
      </c>
      <c r="D2701" t="s">
        <v>33</v>
      </c>
      <c r="E2701">
        <v>108705</v>
      </c>
      <c r="F2701" t="s">
        <v>187</v>
      </c>
      <c r="G2701">
        <v>202112</v>
      </c>
      <c r="H2701" t="s">
        <v>146</v>
      </c>
      <c r="I2701" t="s">
        <v>147</v>
      </c>
      <c r="J2701">
        <v>29.44</v>
      </c>
      <c r="K2701" t="s">
        <v>6</v>
      </c>
      <c r="L2701">
        <v>29.44</v>
      </c>
    </row>
    <row r="2702" spans="1:12">
      <c r="A2702" s="1" t="s">
        <v>1080</v>
      </c>
      <c r="B2702">
        <v>22</v>
      </c>
      <c r="C2702" t="s">
        <v>9</v>
      </c>
      <c r="D2702" t="s">
        <v>33</v>
      </c>
      <c r="E2702">
        <v>108705</v>
      </c>
      <c r="F2702" t="s">
        <v>187</v>
      </c>
      <c r="G2702">
        <v>202112</v>
      </c>
      <c r="H2702" t="s">
        <v>146</v>
      </c>
      <c r="I2702" t="s">
        <v>147</v>
      </c>
      <c r="J2702">
        <v>218.72</v>
      </c>
      <c r="K2702" t="s">
        <v>6</v>
      </c>
      <c r="L2702">
        <v>218.72</v>
      </c>
    </row>
    <row r="2703" spans="1:12">
      <c r="A2703" s="1" t="s">
        <v>1080</v>
      </c>
      <c r="B2703">
        <v>22</v>
      </c>
      <c r="C2703" t="s">
        <v>9</v>
      </c>
      <c r="D2703" t="s">
        <v>33</v>
      </c>
      <c r="E2703">
        <v>108705</v>
      </c>
      <c r="F2703" t="s">
        <v>187</v>
      </c>
      <c r="G2703">
        <v>202112</v>
      </c>
      <c r="H2703" t="s">
        <v>146</v>
      </c>
      <c r="I2703" t="s">
        <v>147</v>
      </c>
      <c r="J2703">
        <v>33.06</v>
      </c>
      <c r="K2703" t="s">
        <v>6</v>
      </c>
      <c r="L2703">
        <v>33.06</v>
      </c>
    </row>
    <row r="2704" spans="1:12">
      <c r="A2704" s="1" t="s">
        <v>1080</v>
      </c>
      <c r="B2704">
        <v>22</v>
      </c>
      <c r="C2704" t="s">
        <v>9</v>
      </c>
      <c r="D2704" t="s">
        <v>33</v>
      </c>
      <c r="E2704">
        <v>108705</v>
      </c>
      <c r="F2704" t="s">
        <v>187</v>
      </c>
      <c r="G2704">
        <v>202112</v>
      </c>
      <c r="H2704" t="s">
        <v>146</v>
      </c>
      <c r="I2704" t="s">
        <v>147</v>
      </c>
      <c r="J2704">
        <v>475.94</v>
      </c>
      <c r="K2704" t="s">
        <v>6</v>
      </c>
      <c r="L2704">
        <v>475.94</v>
      </c>
    </row>
    <row r="2705" spans="1:12">
      <c r="A2705" s="1" t="s">
        <v>1080</v>
      </c>
      <c r="B2705">
        <v>22</v>
      </c>
      <c r="C2705" t="s">
        <v>9</v>
      </c>
      <c r="D2705" t="s">
        <v>33</v>
      </c>
      <c r="E2705">
        <v>108705</v>
      </c>
      <c r="F2705" t="s">
        <v>187</v>
      </c>
      <c r="G2705">
        <v>202112</v>
      </c>
      <c r="H2705" t="s">
        <v>146</v>
      </c>
      <c r="I2705" t="s">
        <v>147</v>
      </c>
      <c r="J2705">
        <v>492.8</v>
      </c>
      <c r="K2705" t="s">
        <v>6</v>
      </c>
      <c r="L2705">
        <v>492.8</v>
      </c>
    </row>
    <row r="2706" spans="1:12">
      <c r="A2706" s="1" t="s">
        <v>1080</v>
      </c>
      <c r="B2706">
        <v>22</v>
      </c>
      <c r="C2706" t="s">
        <v>9</v>
      </c>
      <c r="D2706" t="s">
        <v>33</v>
      </c>
      <c r="E2706">
        <v>108705</v>
      </c>
      <c r="F2706" t="s">
        <v>187</v>
      </c>
      <c r="G2706">
        <v>202112</v>
      </c>
      <c r="H2706" t="s">
        <v>146</v>
      </c>
      <c r="I2706" t="s">
        <v>147</v>
      </c>
      <c r="J2706">
        <v>324</v>
      </c>
      <c r="K2706" t="s">
        <v>6</v>
      </c>
      <c r="L2706">
        <v>324</v>
      </c>
    </row>
    <row r="2707" spans="1:12">
      <c r="A2707" s="1" t="s">
        <v>1080</v>
      </c>
      <c r="B2707">
        <v>22</v>
      </c>
      <c r="C2707" t="s">
        <v>9</v>
      </c>
      <c r="D2707" t="s">
        <v>33</v>
      </c>
      <c r="E2707">
        <v>108705</v>
      </c>
      <c r="F2707" t="s">
        <v>187</v>
      </c>
      <c r="G2707">
        <v>202112</v>
      </c>
      <c r="H2707" t="s">
        <v>146</v>
      </c>
      <c r="I2707" t="s">
        <v>147</v>
      </c>
      <c r="J2707">
        <v>2320</v>
      </c>
      <c r="K2707" t="s">
        <v>6</v>
      </c>
      <c r="L2707">
        <v>2320</v>
      </c>
    </row>
    <row r="2708" spans="1:12">
      <c r="A2708" s="1" t="s">
        <v>1080</v>
      </c>
      <c r="B2708">
        <v>22</v>
      </c>
      <c r="C2708" t="s">
        <v>9</v>
      </c>
      <c r="D2708" t="s">
        <v>33</v>
      </c>
      <c r="E2708">
        <v>108705</v>
      </c>
      <c r="F2708" t="s">
        <v>187</v>
      </c>
      <c r="G2708">
        <v>202112</v>
      </c>
      <c r="H2708" t="s">
        <v>146</v>
      </c>
      <c r="I2708" t="s">
        <v>147</v>
      </c>
      <c r="J2708">
        <v>120</v>
      </c>
      <c r="K2708" t="s">
        <v>6</v>
      </c>
      <c r="L2708">
        <v>120</v>
      </c>
    </row>
    <row r="2709" spans="1:12">
      <c r="A2709" s="1" t="s">
        <v>1080</v>
      </c>
      <c r="B2709">
        <v>22</v>
      </c>
      <c r="C2709" t="s">
        <v>9</v>
      </c>
      <c r="D2709" t="s">
        <v>33</v>
      </c>
      <c r="E2709">
        <v>108705</v>
      </c>
      <c r="F2709" t="s">
        <v>187</v>
      </c>
      <c r="G2709">
        <v>202112</v>
      </c>
      <c r="H2709" t="s">
        <v>146</v>
      </c>
      <c r="I2709" t="s">
        <v>147</v>
      </c>
      <c r="J2709">
        <v>280</v>
      </c>
      <c r="K2709" t="s">
        <v>6</v>
      </c>
      <c r="L2709">
        <v>280</v>
      </c>
    </row>
    <row r="2710" spans="1:12">
      <c r="A2710" s="1" t="s">
        <v>1080</v>
      </c>
      <c r="B2710">
        <v>22</v>
      </c>
      <c r="C2710" t="s">
        <v>9</v>
      </c>
      <c r="D2710" t="s">
        <v>33</v>
      </c>
      <c r="E2710">
        <v>103223</v>
      </c>
      <c r="F2710" t="s">
        <v>190</v>
      </c>
      <c r="G2710">
        <v>202112</v>
      </c>
      <c r="H2710" t="s">
        <v>146</v>
      </c>
      <c r="I2710" t="s">
        <v>147</v>
      </c>
      <c r="J2710">
        <v>4896</v>
      </c>
      <c r="K2710" t="s">
        <v>6</v>
      </c>
      <c r="L2710">
        <v>4896</v>
      </c>
    </row>
    <row r="2711" spans="1:12" ht="15" customHeight="1">
      <c r="A2711" s="1" t="s">
        <v>1080</v>
      </c>
      <c r="B2711">
        <v>22</v>
      </c>
      <c r="C2711" t="s">
        <v>9</v>
      </c>
      <c r="D2711" t="s">
        <v>33</v>
      </c>
      <c r="E2711">
        <v>103223</v>
      </c>
      <c r="F2711" t="s">
        <v>190</v>
      </c>
      <c r="G2711">
        <v>202112</v>
      </c>
      <c r="H2711" t="s">
        <v>146</v>
      </c>
      <c r="I2711" t="s">
        <v>147</v>
      </c>
      <c r="J2711">
        <v>668</v>
      </c>
      <c r="K2711" t="s">
        <v>6</v>
      </c>
      <c r="L2711">
        <v>668</v>
      </c>
    </row>
    <row r="2712" spans="1:12" ht="15" customHeight="1">
      <c r="A2712" s="1" t="s">
        <v>1080</v>
      </c>
      <c r="B2712">
        <v>22</v>
      </c>
      <c r="C2712" t="s">
        <v>9</v>
      </c>
      <c r="D2712" t="s">
        <v>33</v>
      </c>
      <c r="E2712">
        <v>103223</v>
      </c>
      <c r="F2712" t="s">
        <v>190</v>
      </c>
      <c r="G2712">
        <v>202112</v>
      </c>
      <c r="H2712" t="s">
        <v>146</v>
      </c>
      <c r="I2712" t="s">
        <v>147</v>
      </c>
      <c r="J2712">
        <v>192</v>
      </c>
      <c r="K2712" t="s">
        <v>6</v>
      </c>
      <c r="L2712">
        <v>192</v>
      </c>
    </row>
    <row r="2713" spans="1:12" ht="15" customHeight="1">
      <c r="A2713" s="1" t="s">
        <v>1080</v>
      </c>
      <c r="B2713">
        <v>22</v>
      </c>
      <c r="C2713" t="s">
        <v>9</v>
      </c>
      <c r="D2713" t="s">
        <v>33</v>
      </c>
      <c r="E2713">
        <v>103223</v>
      </c>
      <c r="F2713" t="s">
        <v>190</v>
      </c>
      <c r="G2713">
        <v>202112</v>
      </c>
      <c r="H2713" t="s">
        <v>146</v>
      </c>
      <c r="I2713" t="s">
        <v>147</v>
      </c>
      <c r="J2713">
        <v>192</v>
      </c>
      <c r="K2713" t="s">
        <v>6</v>
      </c>
      <c r="L2713">
        <v>192</v>
      </c>
    </row>
    <row r="2714" spans="1:12" ht="15" customHeight="1">
      <c r="A2714" s="1" t="s">
        <v>1080</v>
      </c>
      <c r="B2714">
        <v>23</v>
      </c>
      <c r="C2714" t="s">
        <v>9</v>
      </c>
      <c r="D2714" t="s">
        <v>33</v>
      </c>
      <c r="E2714">
        <v>103233</v>
      </c>
      <c r="F2714" t="s">
        <v>186</v>
      </c>
      <c r="G2714">
        <v>202112</v>
      </c>
      <c r="H2714" t="s">
        <v>146</v>
      </c>
      <c r="I2714" t="s">
        <v>147</v>
      </c>
      <c r="J2714">
        <v>2689.31</v>
      </c>
      <c r="K2714" t="s">
        <v>6</v>
      </c>
      <c r="L2714">
        <v>2689.31</v>
      </c>
    </row>
    <row r="2715" spans="1:12" ht="15" customHeight="1">
      <c r="A2715" s="1" t="s">
        <v>1080</v>
      </c>
      <c r="B2715">
        <v>23</v>
      </c>
      <c r="C2715" t="s">
        <v>9</v>
      </c>
      <c r="D2715" t="s">
        <v>33</v>
      </c>
      <c r="E2715">
        <v>103233</v>
      </c>
      <c r="F2715" t="s">
        <v>186</v>
      </c>
      <c r="G2715">
        <v>202112</v>
      </c>
      <c r="H2715" t="s">
        <v>146</v>
      </c>
      <c r="I2715" t="s">
        <v>147</v>
      </c>
      <c r="J2715">
        <v>2051.48</v>
      </c>
      <c r="K2715" t="s">
        <v>6</v>
      </c>
      <c r="L2715">
        <v>2051.48</v>
      </c>
    </row>
    <row r="2716" spans="1:12" ht="15" customHeight="1">
      <c r="A2716" s="1" t="s">
        <v>1080</v>
      </c>
      <c r="B2716">
        <v>26</v>
      </c>
      <c r="C2716" t="s">
        <v>9</v>
      </c>
      <c r="D2716" t="s">
        <v>33</v>
      </c>
      <c r="E2716">
        <v>104479</v>
      </c>
      <c r="F2716" t="s">
        <v>273</v>
      </c>
      <c r="G2716">
        <v>202112</v>
      </c>
      <c r="H2716" t="s">
        <v>146</v>
      </c>
      <c r="I2716" t="s">
        <v>147</v>
      </c>
      <c r="J2716">
        <v>335.5</v>
      </c>
      <c r="K2716" t="s">
        <v>6</v>
      </c>
      <c r="L2716">
        <v>335.5</v>
      </c>
    </row>
    <row r="2717" spans="1:12" ht="15" customHeight="1">
      <c r="A2717" s="1" t="s">
        <v>1080</v>
      </c>
      <c r="B2717">
        <v>26</v>
      </c>
      <c r="C2717" t="s">
        <v>9</v>
      </c>
      <c r="D2717" t="s">
        <v>33</v>
      </c>
      <c r="E2717">
        <v>104479</v>
      </c>
      <c r="F2717" t="s">
        <v>273</v>
      </c>
      <c r="G2717">
        <v>202112</v>
      </c>
      <c r="H2717" t="s">
        <v>146</v>
      </c>
      <c r="I2717" t="s">
        <v>147</v>
      </c>
      <c r="J2717">
        <v>650</v>
      </c>
      <c r="K2717" t="s">
        <v>6</v>
      </c>
      <c r="L2717">
        <v>650</v>
      </c>
    </row>
    <row r="2718" spans="1:12" ht="15" customHeight="1">
      <c r="A2718" s="1" t="s">
        <v>1080</v>
      </c>
      <c r="B2718">
        <v>26</v>
      </c>
      <c r="C2718" t="s">
        <v>9</v>
      </c>
      <c r="D2718" t="s">
        <v>33</v>
      </c>
      <c r="E2718">
        <v>104479</v>
      </c>
      <c r="F2718" t="s">
        <v>273</v>
      </c>
      <c r="G2718">
        <v>202112</v>
      </c>
      <c r="H2718" t="s">
        <v>146</v>
      </c>
      <c r="I2718" t="s">
        <v>147</v>
      </c>
      <c r="J2718">
        <v>384</v>
      </c>
      <c r="K2718" t="s">
        <v>6</v>
      </c>
      <c r="L2718">
        <v>384</v>
      </c>
    </row>
    <row r="2719" spans="1:12" ht="15" customHeight="1">
      <c r="A2719" s="1" t="s">
        <v>1080</v>
      </c>
      <c r="B2719">
        <v>26</v>
      </c>
      <c r="C2719" t="s">
        <v>9</v>
      </c>
      <c r="D2719" t="s">
        <v>33</v>
      </c>
      <c r="E2719">
        <v>104479</v>
      </c>
      <c r="F2719" t="s">
        <v>273</v>
      </c>
      <c r="G2719">
        <v>202112</v>
      </c>
      <c r="H2719" t="s">
        <v>146</v>
      </c>
      <c r="I2719" t="s">
        <v>147</v>
      </c>
      <c r="J2719">
        <v>635.5</v>
      </c>
      <c r="K2719" t="s">
        <v>6</v>
      </c>
      <c r="L2719">
        <v>635.5</v>
      </c>
    </row>
    <row r="2720" spans="1:12" ht="15" customHeight="1">
      <c r="A2720" s="1" t="s">
        <v>1080</v>
      </c>
      <c r="B2720">
        <v>26</v>
      </c>
      <c r="C2720" t="s">
        <v>9</v>
      </c>
      <c r="D2720" t="s">
        <v>33</v>
      </c>
      <c r="E2720">
        <v>104479</v>
      </c>
      <c r="F2720" t="s">
        <v>273</v>
      </c>
      <c r="G2720">
        <v>202112</v>
      </c>
      <c r="H2720" t="s">
        <v>146</v>
      </c>
      <c r="I2720" t="s">
        <v>147</v>
      </c>
      <c r="J2720">
        <v>424</v>
      </c>
      <c r="K2720" t="s">
        <v>6</v>
      </c>
      <c r="L2720">
        <v>424</v>
      </c>
    </row>
    <row r="2721" spans="1:12" ht="15" customHeight="1">
      <c r="A2721" s="1" t="s">
        <v>1080</v>
      </c>
      <c r="B2721">
        <v>26</v>
      </c>
      <c r="C2721" t="s">
        <v>9</v>
      </c>
      <c r="D2721" t="s">
        <v>33</v>
      </c>
      <c r="E2721">
        <v>104479</v>
      </c>
      <c r="F2721" t="s">
        <v>273</v>
      </c>
      <c r="G2721">
        <v>202112</v>
      </c>
      <c r="H2721" t="s">
        <v>146</v>
      </c>
      <c r="I2721" t="s">
        <v>147</v>
      </c>
      <c r="J2721">
        <v>1152</v>
      </c>
      <c r="K2721" t="s">
        <v>6</v>
      </c>
      <c r="L2721">
        <v>1152</v>
      </c>
    </row>
    <row r="2722" spans="1:12" ht="15" customHeight="1">
      <c r="A2722" s="1" t="s">
        <v>1080</v>
      </c>
      <c r="B2722">
        <v>26</v>
      </c>
      <c r="C2722" t="s">
        <v>9</v>
      </c>
      <c r="D2722" t="s">
        <v>33</v>
      </c>
      <c r="E2722">
        <v>104479</v>
      </c>
      <c r="F2722" t="s">
        <v>273</v>
      </c>
      <c r="G2722">
        <v>202112</v>
      </c>
      <c r="H2722" t="s">
        <v>146</v>
      </c>
      <c r="I2722" t="s">
        <v>147</v>
      </c>
      <c r="J2722">
        <v>40</v>
      </c>
      <c r="K2722" t="s">
        <v>6</v>
      </c>
      <c r="L2722">
        <v>40</v>
      </c>
    </row>
    <row r="2723" spans="1:12" ht="15" customHeight="1">
      <c r="A2723" s="1" t="s">
        <v>1080</v>
      </c>
      <c r="B2723">
        <v>26</v>
      </c>
      <c r="C2723" t="s">
        <v>9</v>
      </c>
      <c r="D2723" t="s">
        <v>33</v>
      </c>
      <c r="E2723">
        <v>104479</v>
      </c>
      <c r="F2723" t="s">
        <v>273</v>
      </c>
      <c r="G2723">
        <v>202112</v>
      </c>
      <c r="H2723" t="s">
        <v>146</v>
      </c>
      <c r="I2723" t="s">
        <v>147</v>
      </c>
      <c r="J2723">
        <v>908.5</v>
      </c>
      <c r="K2723" t="s">
        <v>6</v>
      </c>
      <c r="L2723">
        <v>908.5</v>
      </c>
    </row>
    <row r="2724" spans="1:12" ht="15" customHeight="1">
      <c r="A2724" s="1" t="s">
        <v>1080</v>
      </c>
      <c r="B2724">
        <v>26</v>
      </c>
      <c r="C2724" t="s">
        <v>9</v>
      </c>
      <c r="D2724" t="s">
        <v>33</v>
      </c>
      <c r="E2724">
        <v>104479</v>
      </c>
      <c r="F2724" t="s">
        <v>273</v>
      </c>
      <c r="G2724">
        <v>202112</v>
      </c>
      <c r="H2724" t="s">
        <v>146</v>
      </c>
      <c r="I2724" t="s">
        <v>147</v>
      </c>
      <c r="J2724">
        <v>384</v>
      </c>
      <c r="K2724" t="s">
        <v>6</v>
      </c>
      <c r="L2724">
        <v>384</v>
      </c>
    </row>
    <row r="2725" spans="1:12" ht="15" customHeight="1">
      <c r="A2725" s="1" t="s">
        <v>1080</v>
      </c>
      <c r="B2725">
        <v>26</v>
      </c>
      <c r="C2725" t="s">
        <v>9</v>
      </c>
      <c r="D2725" t="s">
        <v>33</v>
      </c>
      <c r="E2725">
        <v>104479</v>
      </c>
      <c r="F2725" t="s">
        <v>273</v>
      </c>
      <c r="G2725">
        <v>202112</v>
      </c>
      <c r="H2725" t="s">
        <v>146</v>
      </c>
      <c r="I2725" t="s">
        <v>147</v>
      </c>
      <c r="J2725">
        <v>384</v>
      </c>
      <c r="K2725" t="s">
        <v>6</v>
      </c>
      <c r="L2725">
        <v>384</v>
      </c>
    </row>
    <row r="2726" spans="1:12" ht="15" customHeight="1">
      <c r="A2726" s="1" t="s">
        <v>1080</v>
      </c>
      <c r="B2726">
        <v>26</v>
      </c>
      <c r="C2726" t="s">
        <v>9</v>
      </c>
      <c r="D2726" t="s">
        <v>33</v>
      </c>
      <c r="E2726">
        <v>104479</v>
      </c>
      <c r="F2726" t="s">
        <v>273</v>
      </c>
      <c r="G2726">
        <v>202112</v>
      </c>
      <c r="H2726" t="s">
        <v>146</v>
      </c>
      <c r="I2726" t="s">
        <v>147</v>
      </c>
      <c r="J2726">
        <v>10244</v>
      </c>
      <c r="K2726" t="s">
        <v>6</v>
      </c>
      <c r="L2726">
        <v>10244</v>
      </c>
    </row>
    <row r="2727" spans="1:12" ht="15" customHeight="1">
      <c r="A2727" s="1" t="s">
        <v>1080</v>
      </c>
      <c r="B2727">
        <v>26</v>
      </c>
      <c r="C2727" t="s">
        <v>9</v>
      </c>
      <c r="D2727" t="s">
        <v>33</v>
      </c>
      <c r="E2727">
        <v>104479</v>
      </c>
      <c r="F2727" t="s">
        <v>273</v>
      </c>
      <c r="G2727">
        <v>202112</v>
      </c>
      <c r="H2727" t="s">
        <v>146</v>
      </c>
      <c r="I2727" t="s">
        <v>147</v>
      </c>
      <c r="J2727">
        <v>384</v>
      </c>
      <c r="K2727" t="s">
        <v>6</v>
      </c>
      <c r="L2727">
        <v>384</v>
      </c>
    </row>
    <row r="2728" spans="1:12" ht="15" customHeight="1">
      <c r="A2728" s="1" t="s">
        <v>1080</v>
      </c>
      <c r="B2728">
        <v>26</v>
      </c>
      <c r="C2728" t="s">
        <v>9</v>
      </c>
      <c r="D2728" t="s">
        <v>33</v>
      </c>
      <c r="E2728">
        <v>104479</v>
      </c>
      <c r="F2728" t="s">
        <v>273</v>
      </c>
      <c r="G2728">
        <v>202112</v>
      </c>
      <c r="H2728" t="s">
        <v>146</v>
      </c>
      <c r="I2728" t="s">
        <v>147</v>
      </c>
      <c r="J2728">
        <v>384</v>
      </c>
      <c r="K2728" t="s">
        <v>6</v>
      </c>
      <c r="L2728">
        <v>384</v>
      </c>
    </row>
    <row r="2729" spans="1:12" ht="15" customHeight="1">
      <c r="A2729" s="1" t="s">
        <v>1080</v>
      </c>
      <c r="B2729">
        <v>26</v>
      </c>
      <c r="C2729" t="s">
        <v>9</v>
      </c>
      <c r="D2729" t="s">
        <v>33</v>
      </c>
      <c r="E2729">
        <v>104479</v>
      </c>
      <c r="F2729" t="s">
        <v>273</v>
      </c>
      <c r="G2729">
        <v>202112</v>
      </c>
      <c r="H2729" t="s">
        <v>146</v>
      </c>
      <c r="I2729" t="s">
        <v>147</v>
      </c>
      <c r="J2729">
        <v>384</v>
      </c>
      <c r="K2729" t="s">
        <v>6</v>
      </c>
      <c r="L2729">
        <v>384</v>
      </c>
    </row>
    <row r="2730" spans="1:12" ht="15" customHeight="1">
      <c r="A2730" s="1" t="s">
        <v>1080</v>
      </c>
      <c r="B2730">
        <v>26</v>
      </c>
      <c r="C2730" t="s">
        <v>9</v>
      </c>
      <c r="D2730" t="s">
        <v>33</v>
      </c>
      <c r="E2730">
        <v>104479</v>
      </c>
      <c r="F2730" t="s">
        <v>273</v>
      </c>
      <c r="G2730">
        <v>202112</v>
      </c>
      <c r="H2730" t="s">
        <v>146</v>
      </c>
      <c r="I2730" t="s">
        <v>147</v>
      </c>
      <c r="J2730">
        <v>4225</v>
      </c>
      <c r="K2730" t="s">
        <v>6</v>
      </c>
      <c r="L2730">
        <v>4225</v>
      </c>
    </row>
    <row r="2731" spans="1:12" ht="15" customHeight="1">
      <c r="A2731" s="1" t="s">
        <v>1080</v>
      </c>
      <c r="B2731">
        <v>26</v>
      </c>
      <c r="C2731" t="s">
        <v>9</v>
      </c>
      <c r="D2731" t="s">
        <v>33</v>
      </c>
      <c r="E2731">
        <v>104479</v>
      </c>
      <c r="F2731" t="s">
        <v>273</v>
      </c>
      <c r="G2731">
        <v>202112</v>
      </c>
      <c r="H2731" t="s">
        <v>146</v>
      </c>
      <c r="I2731" t="s">
        <v>147</v>
      </c>
      <c r="J2731">
        <v>4222.8</v>
      </c>
      <c r="K2731" t="s">
        <v>6</v>
      </c>
      <c r="L2731">
        <v>4222.8</v>
      </c>
    </row>
    <row r="2732" spans="1:12" ht="15" customHeight="1">
      <c r="A2732" s="1" t="s">
        <v>1080</v>
      </c>
      <c r="B2732">
        <v>26</v>
      </c>
      <c r="C2732" t="s">
        <v>9</v>
      </c>
      <c r="D2732" t="s">
        <v>33</v>
      </c>
      <c r="E2732">
        <v>104479</v>
      </c>
      <c r="F2732" t="s">
        <v>273</v>
      </c>
      <c r="G2732">
        <v>202112</v>
      </c>
      <c r="H2732" t="s">
        <v>146</v>
      </c>
      <c r="I2732" t="s">
        <v>147</v>
      </c>
      <c r="J2732">
        <v>3445</v>
      </c>
      <c r="K2732" t="s">
        <v>6</v>
      </c>
      <c r="L2732">
        <v>3445</v>
      </c>
    </row>
    <row r="2733" spans="1:12" ht="15" customHeight="1">
      <c r="A2733" s="1" t="s">
        <v>1080</v>
      </c>
      <c r="B2733">
        <v>26</v>
      </c>
      <c r="C2733" t="s">
        <v>9</v>
      </c>
      <c r="D2733" t="s">
        <v>33</v>
      </c>
      <c r="E2733">
        <v>104479</v>
      </c>
      <c r="F2733" t="s">
        <v>273</v>
      </c>
      <c r="G2733">
        <v>202112</v>
      </c>
      <c r="H2733" t="s">
        <v>146</v>
      </c>
      <c r="I2733" t="s">
        <v>147</v>
      </c>
      <c r="J2733">
        <v>2392</v>
      </c>
      <c r="K2733" t="s">
        <v>6</v>
      </c>
      <c r="L2733">
        <v>2392</v>
      </c>
    </row>
    <row r="2734" spans="1:12" ht="15" customHeight="1">
      <c r="A2734" s="1" t="s">
        <v>1080</v>
      </c>
      <c r="B2734">
        <v>26</v>
      </c>
      <c r="C2734" t="s">
        <v>9</v>
      </c>
      <c r="D2734" t="s">
        <v>33</v>
      </c>
      <c r="E2734">
        <v>104479</v>
      </c>
      <c r="F2734" t="s">
        <v>273</v>
      </c>
      <c r="G2734">
        <v>202112</v>
      </c>
      <c r="H2734" t="s">
        <v>146</v>
      </c>
      <c r="I2734" t="s">
        <v>147</v>
      </c>
      <c r="J2734">
        <v>384</v>
      </c>
      <c r="K2734" t="s">
        <v>6</v>
      </c>
      <c r="L2734">
        <v>384</v>
      </c>
    </row>
    <row r="2735" spans="1:12" ht="15" customHeight="1">
      <c r="A2735" s="1" t="s">
        <v>1080</v>
      </c>
      <c r="B2735">
        <v>26</v>
      </c>
      <c r="C2735" t="s">
        <v>9</v>
      </c>
      <c r="D2735" t="s">
        <v>33</v>
      </c>
      <c r="E2735">
        <v>104479</v>
      </c>
      <c r="F2735" t="s">
        <v>273</v>
      </c>
      <c r="G2735">
        <v>202112</v>
      </c>
      <c r="H2735" t="s">
        <v>146</v>
      </c>
      <c r="I2735" t="s">
        <v>147</v>
      </c>
      <c r="J2735">
        <v>880</v>
      </c>
      <c r="K2735" t="s">
        <v>6</v>
      </c>
      <c r="L2735">
        <v>880</v>
      </c>
    </row>
    <row r="2736" spans="1:12" ht="15" customHeight="1">
      <c r="A2736" s="1" t="s">
        <v>1080</v>
      </c>
      <c r="B2736">
        <v>26</v>
      </c>
      <c r="C2736" t="s">
        <v>9</v>
      </c>
      <c r="D2736" t="s">
        <v>33</v>
      </c>
      <c r="E2736">
        <v>104479</v>
      </c>
      <c r="F2736" t="s">
        <v>273</v>
      </c>
      <c r="G2736">
        <v>202112</v>
      </c>
      <c r="H2736" t="s">
        <v>146</v>
      </c>
      <c r="I2736" t="s">
        <v>147</v>
      </c>
      <c r="J2736">
        <v>67.709999999999994</v>
      </c>
      <c r="K2736" t="s">
        <v>5</v>
      </c>
      <c r="L2736">
        <v>-67.709999999999994</v>
      </c>
    </row>
    <row r="2737" spans="1:12" ht="15" customHeight="1">
      <c r="A2737" s="1" t="s">
        <v>1080</v>
      </c>
      <c r="B2737">
        <v>26</v>
      </c>
      <c r="C2737" t="s">
        <v>9</v>
      </c>
      <c r="D2737" t="s">
        <v>33</v>
      </c>
      <c r="E2737">
        <v>104479</v>
      </c>
      <c r="F2737" t="s">
        <v>273</v>
      </c>
      <c r="G2737">
        <v>202112</v>
      </c>
      <c r="H2737" t="s">
        <v>146</v>
      </c>
      <c r="I2737" t="s">
        <v>147</v>
      </c>
      <c r="J2737">
        <v>2416</v>
      </c>
      <c r="K2737" t="s">
        <v>6</v>
      </c>
      <c r="L2737">
        <v>2416</v>
      </c>
    </row>
    <row r="2738" spans="1:12" ht="15" customHeight="1">
      <c r="A2738" s="1" t="s">
        <v>1080</v>
      </c>
      <c r="B2738">
        <v>26</v>
      </c>
      <c r="C2738" t="s">
        <v>9</v>
      </c>
      <c r="D2738" t="s">
        <v>33</v>
      </c>
      <c r="E2738">
        <v>104102</v>
      </c>
      <c r="F2738" t="s">
        <v>346</v>
      </c>
      <c r="G2738">
        <v>202112</v>
      </c>
      <c r="H2738" t="s">
        <v>146</v>
      </c>
      <c r="I2738" t="s">
        <v>147</v>
      </c>
      <c r="J2738">
        <v>3069</v>
      </c>
      <c r="K2738" t="s">
        <v>6</v>
      </c>
      <c r="L2738">
        <v>3069</v>
      </c>
    </row>
    <row r="2739" spans="1:12" ht="15" customHeight="1">
      <c r="A2739" s="1" t="s">
        <v>1080</v>
      </c>
      <c r="B2739">
        <v>26</v>
      </c>
      <c r="C2739" t="s">
        <v>9</v>
      </c>
      <c r="D2739" t="s">
        <v>33</v>
      </c>
      <c r="E2739">
        <v>104102</v>
      </c>
      <c r="F2739" t="s">
        <v>346</v>
      </c>
      <c r="G2739">
        <v>202112</v>
      </c>
      <c r="H2739" t="s">
        <v>146</v>
      </c>
      <c r="I2739" t="s">
        <v>147</v>
      </c>
      <c r="J2739">
        <v>3069</v>
      </c>
      <c r="K2739" t="s">
        <v>6</v>
      </c>
      <c r="L2739">
        <v>3069</v>
      </c>
    </row>
    <row r="2740" spans="1:12" ht="15" customHeight="1">
      <c r="A2740" s="1" t="s">
        <v>1080</v>
      </c>
      <c r="B2740">
        <v>26</v>
      </c>
      <c r="C2740" t="s">
        <v>9</v>
      </c>
      <c r="D2740" t="s">
        <v>33</v>
      </c>
      <c r="E2740">
        <v>104102</v>
      </c>
      <c r="F2740" t="s">
        <v>346</v>
      </c>
      <c r="G2740">
        <v>202112</v>
      </c>
      <c r="H2740" t="s">
        <v>146</v>
      </c>
      <c r="I2740" t="s">
        <v>147</v>
      </c>
      <c r="J2740">
        <v>3148</v>
      </c>
      <c r="K2740" t="s">
        <v>6</v>
      </c>
      <c r="L2740">
        <v>3148</v>
      </c>
    </row>
    <row r="2741" spans="1:12" ht="15" customHeight="1">
      <c r="A2741" s="1" t="s">
        <v>1080</v>
      </c>
      <c r="B2741">
        <v>26</v>
      </c>
      <c r="C2741" t="s">
        <v>9</v>
      </c>
      <c r="D2741" t="s">
        <v>33</v>
      </c>
      <c r="E2741">
        <v>104102</v>
      </c>
      <c r="F2741" t="s">
        <v>346</v>
      </c>
      <c r="G2741">
        <v>202112</v>
      </c>
      <c r="H2741" t="s">
        <v>146</v>
      </c>
      <c r="I2741" t="s">
        <v>147</v>
      </c>
      <c r="J2741">
        <v>3069</v>
      </c>
      <c r="K2741" t="s">
        <v>6</v>
      </c>
      <c r="L2741">
        <v>3069</v>
      </c>
    </row>
    <row r="2742" spans="1:12" ht="15" customHeight="1">
      <c r="A2742" s="1" t="s">
        <v>1080</v>
      </c>
      <c r="B2742">
        <v>26</v>
      </c>
      <c r="C2742" t="s">
        <v>9</v>
      </c>
      <c r="D2742" t="s">
        <v>33</v>
      </c>
      <c r="E2742">
        <v>104102</v>
      </c>
      <c r="F2742" t="s">
        <v>346</v>
      </c>
      <c r="G2742">
        <v>202112</v>
      </c>
      <c r="H2742" t="s">
        <v>146</v>
      </c>
      <c r="I2742" t="s">
        <v>147</v>
      </c>
      <c r="J2742">
        <v>3069</v>
      </c>
      <c r="K2742" t="s">
        <v>6</v>
      </c>
      <c r="L2742">
        <v>3069</v>
      </c>
    </row>
    <row r="2743" spans="1:12" ht="15" customHeight="1">
      <c r="A2743" s="1" t="s">
        <v>1080</v>
      </c>
      <c r="B2743">
        <v>26</v>
      </c>
      <c r="C2743" t="s">
        <v>9</v>
      </c>
      <c r="D2743" t="s">
        <v>33</v>
      </c>
      <c r="E2743">
        <v>104102</v>
      </c>
      <c r="F2743" t="s">
        <v>346</v>
      </c>
      <c r="G2743">
        <v>202112</v>
      </c>
      <c r="H2743" t="s">
        <v>146</v>
      </c>
      <c r="I2743" t="s">
        <v>147</v>
      </c>
      <c r="J2743">
        <v>2649</v>
      </c>
      <c r="K2743" t="s">
        <v>6</v>
      </c>
      <c r="L2743">
        <v>2649</v>
      </c>
    </row>
    <row r="2744" spans="1:12" ht="15" customHeight="1">
      <c r="A2744" s="1" t="s">
        <v>1080</v>
      </c>
      <c r="B2744">
        <v>26</v>
      </c>
      <c r="C2744" t="s">
        <v>9</v>
      </c>
      <c r="D2744" t="s">
        <v>33</v>
      </c>
      <c r="E2744">
        <v>104102</v>
      </c>
      <c r="F2744" t="s">
        <v>346</v>
      </c>
      <c r="G2744">
        <v>202112</v>
      </c>
      <c r="H2744" t="s">
        <v>146</v>
      </c>
      <c r="I2744" t="s">
        <v>147</v>
      </c>
      <c r="J2744">
        <v>3069</v>
      </c>
      <c r="K2744" t="s">
        <v>6</v>
      </c>
      <c r="L2744">
        <v>3069</v>
      </c>
    </row>
    <row r="2745" spans="1:12" ht="15" customHeight="1">
      <c r="A2745" s="1" t="s">
        <v>1080</v>
      </c>
      <c r="B2745">
        <v>26</v>
      </c>
      <c r="C2745" t="s">
        <v>9</v>
      </c>
      <c r="D2745" t="s">
        <v>33</v>
      </c>
      <c r="E2745">
        <v>104102</v>
      </c>
      <c r="F2745" t="s">
        <v>346</v>
      </c>
      <c r="G2745">
        <v>202112</v>
      </c>
      <c r="H2745" t="s">
        <v>146</v>
      </c>
      <c r="I2745" t="s">
        <v>147</v>
      </c>
      <c r="J2745">
        <v>3069</v>
      </c>
      <c r="K2745" t="s">
        <v>6</v>
      </c>
      <c r="L2745">
        <v>3069</v>
      </c>
    </row>
    <row r="2746" spans="1:12" ht="15" customHeight="1">
      <c r="A2746" s="1" t="s">
        <v>1080</v>
      </c>
      <c r="B2746">
        <v>26</v>
      </c>
      <c r="C2746" t="s">
        <v>9</v>
      </c>
      <c r="D2746" t="s">
        <v>33</v>
      </c>
      <c r="E2746">
        <v>104102</v>
      </c>
      <c r="F2746" t="s">
        <v>346</v>
      </c>
      <c r="G2746">
        <v>202112</v>
      </c>
      <c r="H2746" t="s">
        <v>146</v>
      </c>
      <c r="I2746" t="s">
        <v>147</v>
      </c>
      <c r="J2746">
        <v>4319</v>
      </c>
      <c r="K2746" t="s">
        <v>6</v>
      </c>
      <c r="L2746">
        <v>4319</v>
      </c>
    </row>
    <row r="2747" spans="1:12" ht="15" customHeight="1">
      <c r="A2747" s="1" t="s">
        <v>1080</v>
      </c>
      <c r="B2747">
        <v>26</v>
      </c>
      <c r="C2747" t="s">
        <v>9</v>
      </c>
      <c r="D2747" t="s">
        <v>33</v>
      </c>
      <c r="E2747">
        <v>108762</v>
      </c>
      <c r="F2747" t="s">
        <v>630</v>
      </c>
      <c r="G2747">
        <v>202112</v>
      </c>
      <c r="H2747" t="s">
        <v>146</v>
      </c>
      <c r="I2747" t="s">
        <v>147</v>
      </c>
      <c r="J2747">
        <v>2201.48</v>
      </c>
      <c r="K2747" t="s">
        <v>6</v>
      </c>
      <c r="L2747">
        <v>2201.48</v>
      </c>
    </row>
    <row r="2748" spans="1:12" ht="15" customHeight="1">
      <c r="A2748" s="1" t="s">
        <v>1080</v>
      </c>
      <c r="B2748">
        <v>26</v>
      </c>
      <c r="C2748" t="s">
        <v>9</v>
      </c>
      <c r="D2748" t="s">
        <v>33</v>
      </c>
      <c r="E2748">
        <v>108762</v>
      </c>
      <c r="F2748" t="s">
        <v>630</v>
      </c>
      <c r="G2748">
        <v>202112</v>
      </c>
      <c r="H2748" t="s">
        <v>146</v>
      </c>
      <c r="I2748" t="s">
        <v>147</v>
      </c>
      <c r="J2748">
        <v>2201.48</v>
      </c>
      <c r="K2748" t="s">
        <v>6</v>
      </c>
      <c r="L2748">
        <v>2201.48</v>
      </c>
    </row>
    <row r="2749" spans="1:12" ht="15" customHeight="1">
      <c r="A2749" s="1" t="s">
        <v>1080</v>
      </c>
      <c r="B2749">
        <v>26</v>
      </c>
      <c r="C2749" t="s">
        <v>9</v>
      </c>
      <c r="D2749" t="s">
        <v>33</v>
      </c>
      <c r="E2749">
        <v>108762</v>
      </c>
      <c r="F2749" t="s">
        <v>630</v>
      </c>
      <c r="G2749">
        <v>202112</v>
      </c>
      <c r="H2749" t="s">
        <v>146</v>
      </c>
      <c r="I2749" t="s">
        <v>147</v>
      </c>
      <c r="J2749">
        <v>2201.48</v>
      </c>
      <c r="K2749" t="s">
        <v>6</v>
      </c>
      <c r="L2749">
        <v>2201.48</v>
      </c>
    </row>
    <row r="2750" spans="1:12" ht="15" customHeight="1">
      <c r="A2750" s="1" t="s">
        <v>1080</v>
      </c>
      <c r="B2750">
        <v>26</v>
      </c>
      <c r="C2750" t="s">
        <v>9</v>
      </c>
      <c r="D2750" t="s">
        <v>33</v>
      </c>
      <c r="E2750">
        <v>108762</v>
      </c>
      <c r="F2750" t="s">
        <v>630</v>
      </c>
      <c r="G2750">
        <v>202112</v>
      </c>
      <c r="H2750" t="s">
        <v>146</v>
      </c>
      <c r="I2750" t="s">
        <v>147</v>
      </c>
      <c r="J2750">
        <v>2201.48</v>
      </c>
      <c r="K2750" t="s">
        <v>6</v>
      </c>
      <c r="L2750">
        <v>2201.48</v>
      </c>
    </row>
    <row r="2751" spans="1:12" ht="15" customHeight="1">
      <c r="A2751" s="1" t="s">
        <v>1080</v>
      </c>
      <c r="B2751">
        <v>26</v>
      </c>
      <c r="C2751" t="s">
        <v>9</v>
      </c>
      <c r="D2751" t="s">
        <v>33</v>
      </c>
      <c r="E2751">
        <v>108762</v>
      </c>
      <c r="F2751" t="s">
        <v>630</v>
      </c>
      <c r="G2751">
        <v>202112</v>
      </c>
      <c r="H2751" t="s">
        <v>146</v>
      </c>
      <c r="I2751" t="s">
        <v>147</v>
      </c>
      <c r="J2751">
        <v>2201.48</v>
      </c>
      <c r="K2751" t="s">
        <v>6</v>
      </c>
      <c r="L2751">
        <v>2201.48</v>
      </c>
    </row>
    <row r="2752" spans="1:12" ht="15" customHeight="1">
      <c r="A2752" s="1" t="s">
        <v>1080</v>
      </c>
      <c r="B2752">
        <v>26</v>
      </c>
      <c r="C2752" t="s">
        <v>9</v>
      </c>
      <c r="D2752" t="s">
        <v>33</v>
      </c>
      <c r="E2752">
        <v>108762</v>
      </c>
      <c r="F2752" t="s">
        <v>630</v>
      </c>
      <c r="G2752">
        <v>202112</v>
      </c>
      <c r="H2752" t="s">
        <v>146</v>
      </c>
      <c r="I2752" t="s">
        <v>147</v>
      </c>
      <c r="J2752">
        <v>2201.48</v>
      </c>
      <c r="K2752" t="s">
        <v>6</v>
      </c>
      <c r="L2752">
        <v>2201.48</v>
      </c>
    </row>
    <row r="2753" spans="1:12" ht="15" customHeight="1">
      <c r="A2753" s="1" t="s">
        <v>1080</v>
      </c>
      <c r="B2753">
        <v>26</v>
      </c>
      <c r="C2753" t="s">
        <v>9</v>
      </c>
      <c r="D2753" t="s">
        <v>33</v>
      </c>
      <c r="E2753">
        <v>101251</v>
      </c>
      <c r="F2753" t="s">
        <v>544</v>
      </c>
      <c r="G2753">
        <v>202112</v>
      </c>
      <c r="H2753" t="s">
        <v>146</v>
      </c>
      <c r="I2753" t="s">
        <v>147</v>
      </c>
      <c r="J2753">
        <v>286.16000000000003</v>
      </c>
      <c r="K2753" t="s">
        <v>6</v>
      </c>
      <c r="L2753">
        <v>286.16000000000003</v>
      </c>
    </row>
    <row r="2754" spans="1:12" ht="15" customHeight="1">
      <c r="A2754" s="1" t="s">
        <v>1080</v>
      </c>
      <c r="B2754">
        <v>26</v>
      </c>
      <c r="C2754" t="s">
        <v>9</v>
      </c>
      <c r="D2754" t="s">
        <v>33</v>
      </c>
      <c r="E2754">
        <v>110383</v>
      </c>
      <c r="F2754" t="s">
        <v>383</v>
      </c>
      <c r="G2754">
        <v>202112</v>
      </c>
      <c r="H2754" t="s">
        <v>146</v>
      </c>
      <c r="I2754" t="s">
        <v>147</v>
      </c>
      <c r="J2754">
        <v>540</v>
      </c>
      <c r="K2754" t="s">
        <v>6</v>
      </c>
      <c r="L2754">
        <v>540</v>
      </c>
    </row>
    <row r="2755" spans="1:12" ht="15" customHeight="1">
      <c r="A2755" s="1" t="s">
        <v>1080</v>
      </c>
      <c r="B2755">
        <v>26</v>
      </c>
      <c r="C2755" t="s">
        <v>9</v>
      </c>
      <c r="D2755" t="s">
        <v>33</v>
      </c>
      <c r="E2755">
        <v>110383</v>
      </c>
      <c r="F2755" t="s">
        <v>383</v>
      </c>
      <c r="G2755">
        <v>202112</v>
      </c>
      <c r="H2755" t="s">
        <v>146</v>
      </c>
      <c r="I2755" t="s">
        <v>147</v>
      </c>
      <c r="J2755">
        <v>1850</v>
      </c>
      <c r="K2755" t="s">
        <v>6</v>
      </c>
      <c r="L2755">
        <v>1850</v>
      </c>
    </row>
    <row r="2756" spans="1:12" ht="15" customHeight="1">
      <c r="A2756" s="1" t="s">
        <v>1080</v>
      </c>
      <c r="B2756">
        <v>26</v>
      </c>
      <c r="C2756" t="s">
        <v>9</v>
      </c>
      <c r="D2756" t="s">
        <v>33</v>
      </c>
      <c r="E2756">
        <v>110383</v>
      </c>
      <c r="F2756" t="s">
        <v>383</v>
      </c>
      <c r="G2756">
        <v>202112</v>
      </c>
      <c r="H2756" t="s">
        <v>146</v>
      </c>
      <c r="I2756" t="s">
        <v>147</v>
      </c>
      <c r="J2756">
        <v>540</v>
      </c>
      <c r="K2756" t="s">
        <v>6</v>
      </c>
      <c r="L2756">
        <v>540</v>
      </c>
    </row>
    <row r="2757" spans="1:12" ht="15" customHeight="1">
      <c r="A2757" s="1" t="s">
        <v>1080</v>
      </c>
      <c r="B2757">
        <v>26</v>
      </c>
      <c r="C2757" t="s">
        <v>9</v>
      </c>
      <c r="D2757" t="s">
        <v>33</v>
      </c>
      <c r="E2757">
        <v>100780</v>
      </c>
      <c r="F2757" t="s">
        <v>751</v>
      </c>
      <c r="G2757">
        <v>202112</v>
      </c>
      <c r="H2757" t="s">
        <v>146</v>
      </c>
      <c r="I2757" t="s">
        <v>147</v>
      </c>
      <c r="J2757">
        <v>841</v>
      </c>
      <c r="K2757" t="s">
        <v>6</v>
      </c>
      <c r="L2757">
        <v>841</v>
      </c>
    </row>
    <row r="2758" spans="1:12" ht="15" customHeight="1">
      <c r="A2758" s="1" t="s">
        <v>1080</v>
      </c>
      <c r="B2758">
        <v>26</v>
      </c>
      <c r="C2758" t="s">
        <v>9</v>
      </c>
      <c r="D2758" t="s">
        <v>33</v>
      </c>
      <c r="E2758">
        <v>110901</v>
      </c>
      <c r="F2758" t="s">
        <v>220</v>
      </c>
      <c r="G2758">
        <v>202112</v>
      </c>
      <c r="H2758" t="s">
        <v>146</v>
      </c>
      <c r="I2758" t="s">
        <v>147</v>
      </c>
      <c r="J2758">
        <v>74.42</v>
      </c>
      <c r="K2758" t="s">
        <v>6</v>
      </c>
      <c r="L2758">
        <v>74.42</v>
      </c>
    </row>
    <row r="2759" spans="1:12" ht="15" customHeight="1">
      <c r="A2759" s="1" t="s">
        <v>1080</v>
      </c>
      <c r="B2759">
        <v>26</v>
      </c>
      <c r="C2759" t="s">
        <v>9</v>
      </c>
      <c r="D2759" t="s">
        <v>33</v>
      </c>
      <c r="E2759">
        <v>110901</v>
      </c>
      <c r="F2759" t="s">
        <v>220</v>
      </c>
      <c r="G2759">
        <v>202112</v>
      </c>
      <c r="H2759" t="s">
        <v>146</v>
      </c>
      <c r="I2759" t="s">
        <v>147</v>
      </c>
      <c r="J2759">
        <v>36.64</v>
      </c>
      <c r="K2759" t="s">
        <v>6</v>
      </c>
      <c r="L2759">
        <v>36.64</v>
      </c>
    </row>
    <row r="2760" spans="1:12" ht="15" customHeight="1">
      <c r="A2760" s="1" t="s">
        <v>1080</v>
      </c>
      <c r="B2760">
        <v>26</v>
      </c>
      <c r="C2760" t="s">
        <v>9</v>
      </c>
      <c r="D2760" t="s">
        <v>33</v>
      </c>
      <c r="E2760">
        <v>110901</v>
      </c>
      <c r="F2760" t="s">
        <v>220</v>
      </c>
      <c r="G2760">
        <v>202112</v>
      </c>
      <c r="H2760" t="s">
        <v>146</v>
      </c>
      <c r="I2760" t="s">
        <v>147</v>
      </c>
      <c r="J2760">
        <v>7.08</v>
      </c>
      <c r="K2760" t="s">
        <v>6</v>
      </c>
      <c r="L2760">
        <v>7.08</v>
      </c>
    </row>
    <row r="2761" spans="1:12" ht="15" customHeight="1">
      <c r="A2761" s="1" t="s">
        <v>1080</v>
      </c>
      <c r="B2761">
        <v>26</v>
      </c>
      <c r="C2761" t="s">
        <v>9</v>
      </c>
      <c r="D2761" t="s">
        <v>33</v>
      </c>
      <c r="E2761">
        <v>100742</v>
      </c>
      <c r="F2761" t="s">
        <v>221</v>
      </c>
      <c r="G2761">
        <v>202112</v>
      </c>
      <c r="H2761" t="s">
        <v>146</v>
      </c>
      <c r="I2761" t="s">
        <v>147</v>
      </c>
      <c r="J2761">
        <v>396</v>
      </c>
      <c r="K2761" t="s">
        <v>6</v>
      </c>
      <c r="L2761">
        <v>396</v>
      </c>
    </row>
    <row r="2762" spans="1:12" ht="15" customHeight="1">
      <c r="A2762" s="1" t="s">
        <v>1080</v>
      </c>
      <c r="B2762">
        <v>26</v>
      </c>
      <c r="C2762" t="s">
        <v>9</v>
      </c>
      <c r="D2762" t="s">
        <v>33</v>
      </c>
      <c r="E2762">
        <v>100742</v>
      </c>
      <c r="F2762" t="s">
        <v>221</v>
      </c>
      <c r="G2762">
        <v>202112</v>
      </c>
      <c r="H2762" t="s">
        <v>146</v>
      </c>
      <c r="I2762" t="s">
        <v>147</v>
      </c>
      <c r="J2762">
        <v>168</v>
      </c>
      <c r="K2762" t="s">
        <v>6</v>
      </c>
      <c r="L2762">
        <v>168</v>
      </c>
    </row>
    <row r="2763" spans="1:12" ht="15" customHeight="1">
      <c r="A2763" s="1" t="s">
        <v>1080</v>
      </c>
      <c r="B2763">
        <v>26</v>
      </c>
      <c r="C2763" t="s">
        <v>9</v>
      </c>
      <c r="D2763" t="s">
        <v>33</v>
      </c>
      <c r="E2763">
        <v>100742</v>
      </c>
      <c r="F2763" t="s">
        <v>221</v>
      </c>
      <c r="G2763">
        <v>202112</v>
      </c>
      <c r="H2763" t="s">
        <v>146</v>
      </c>
      <c r="I2763" t="s">
        <v>147</v>
      </c>
      <c r="J2763">
        <v>858</v>
      </c>
      <c r="K2763" t="s">
        <v>6</v>
      </c>
      <c r="L2763">
        <v>858</v>
      </c>
    </row>
    <row r="2764" spans="1:12" ht="15" customHeight="1">
      <c r="A2764" s="1" t="s">
        <v>1080</v>
      </c>
      <c r="B2764">
        <v>26</v>
      </c>
      <c r="C2764" t="s">
        <v>9</v>
      </c>
      <c r="D2764" t="s">
        <v>33</v>
      </c>
      <c r="E2764">
        <v>100742</v>
      </c>
      <c r="F2764" t="s">
        <v>221</v>
      </c>
      <c r="G2764">
        <v>202112</v>
      </c>
      <c r="H2764" t="s">
        <v>146</v>
      </c>
      <c r="I2764" t="s">
        <v>147</v>
      </c>
      <c r="J2764">
        <v>108</v>
      </c>
      <c r="K2764" t="s">
        <v>6</v>
      </c>
      <c r="L2764">
        <v>108</v>
      </c>
    </row>
    <row r="2765" spans="1:12" ht="15" customHeight="1">
      <c r="A2765" s="1" t="s">
        <v>1080</v>
      </c>
      <c r="B2765">
        <v>26</v>
      </c>
      <c r="C2765" t="s">
        <v>9</v>
      </c>
      <c r="D2765" t="s">
        <v>33</v>
      </c>
      <c r="E2765">
        <v>100742</v>
      </c>
      <c r="F2765" t="s">
        <v>221</v>
      </c>
      <c r="G2765">
        <v>202112</v>
      </c>
      <c r="H2765" t="s">
        <v>146</v>
      </c>
      <c r="I2765" t="s">
        <v>147</v>
      </c>
      <c r="J2765">
        <v>170.64</v>
      </c>
      <c r="K2765" t="s">
        <v>6</v>
      </c>
      <c r="L2765">
        <v>170.64</v>
      </c>
    </row>
    <row r="2766" spans="1:12" ht="15" customHeight="1">
      <c r="A2766" s="1" t="s">
        <v>1080</v>
      </c>
      <c r="B2766">
        <v>26</v>
      </c>
      <c r="C2766" t="s">
        <v>9</v>
      </c>
      <c r="D2766" t="s">
        <v>33</v>
      </c>
      <c r="E2766">
        <v>100742</v>
      </c>
      <c r="F2766" t="s">
        <v>221</v>
      </c>
      <c r="G2766">
        <v>202112</v>
      </c>
      <c r="H2766" t="s">
        <v>146</v>
      </c>
      <c r="I2766" t="s">
        <v>147</v>
      </c>
      <c r="J2766">
        <v>88.5</v>
      </c>
      <c r="K2766" t="s">
        <v>6</v>
      </c>
      <c r="L2766">
        <v>88.5</v>
      </c>
    </row>
    <row r="2767" spans="1:12" ht="15" customHeight="1">
      <c r="A2767" s="1" t="s">
        <v>1080</v>
      </c>
      <c r="B2767">
        <v>26</v>
      </c>
      <c r="C2767" t="s">
        <v>9</v>
      </c>
      <c r="D2767" t="s">
        <v>33</v>
      </c>
      <c r="E2767">
        <v>100742</v>
      </c>
      <c r="F2767" t="s">
        <v>221</v>
      </c>
      <c r="G2767">
        <v>202112</v>
      </c>
      <c r="H2767" t="s">
        <v>146</v>
      </c>
      <c r="I2767" t="s">
        <v>147</v>
      </c>
      <c r="J2767">
        <v>1716</v>
      </c>
      <c r="K2767" t="s">
        <v>6</v>
      </c>
      <c r="L2767">
        <v>1716</v>
      </c>
    </row>
    <row r="2768" spans="1:12" ht="15" customHeight="1">
      <c r="A2768" s="1" t="s">
        <v>1080</v>
      </c>
      <c r="B2768">
        <v>26</v>
      </c>
      <c r="C2768" t="s">
        <v>9</v>
      </c>
      <c r="D2768" t="s">
        <v>33</v>
      </c>
      <c r="E2768">
        <v>100742</v>
      </c>
      <c r="F2768" t="s">
        <v>221</v>
      </c>
      <c r="G2768">
        <v>202112</v>
      </c>
      <c r="H2768" t="s">
        <v>146</v>
      </c>
      <c r="I2768" t="s">
        <v>147</v>
      </c>
      <c r="J2768">
        <v>114.4</v>
      </c>
      <c r="K2768" t="s">
        <v>6</v>
      </c>
      <c r="L2768">
        <v>114.4</v>
      </c>
    </row>
    <row r="2769" spans="1:12" ht="15" customHeight="1">
      <c r="A2769" s="1" t="s">
        <v>1080</v>
      </c>
      <c r="B2769">
        <v>26</v>
      </c>
      <c r="C2769" t="s">
        <v>9</v>
      </c>
      <c r="D2769" t="s">
        <v>33</v>
      </c>
      <c r="E2769">
        <v>100742</v>
      </c>
      <c r="F2769" t="s">
        <v>221</v>
      </c>
      <c r="G2769">
        <v>202112</v>
      </c>
      <c r="H2769" t="s">
        <v>146</v>
      </c>
      <c r="I2769" t="s">
        <v>147</v>
      </c>
      <c r="J2769">
        <v>198</v>
      </c>
      <c r="K2769" t="s">
        <v>6</v>
      </c>
      <c r="L2769">
        <v>198</v>
      </c>
    </row>
    <row r="2770" spans="1:12" ht="15" customHeight="1">
      <c r="A2770" s="1" t="s">
        <v>1080</v>
      </c>
      <c r="B2770">
        <v>26</v>
      </c>
      <c r="C2770" t="s">
        <v>9</v>
      </c>
      <c r="D2770" t="s">
        <v>33</v>
      </c>
      <c r="E2770">
        <v>100742</v>
      </c>
      <c r="F2770" t="s">
        <v>221</v>
      </c>
      <c r="G2770">
        <v>202112</v>
      </c>
      <c r="H2770" t="s">
        <v>146</v>
      </c>
      <c r="I2770" t="s">
        <v>147</v>
      </c>
      <c r="J2770">
        <v>121</v>
      </c>
      <c r="K2770" t="s">
        <v>6</v>
      </c>
      <c r="L2770">
        <v>121</v>
      </c>
    </row>
    <row r="2771" spans="1:12" ht="15" customHeight="1">
      <c r="A2771" s="1" t="s">
        <v>1080</v>
      </c>
      <c r="B2771">
        <v>26</v>
      </c>
      <c r="C2771" t="s">
        <v>9</v>
      </c>
      <c r="D2771" t="s">
        <v>33</v>
      </c>
      <c r="E2771">
        <v>106778</v>
      </c>
      <c r="F2771" t="s">
        <v>752</v>
      </c>
      <c r="G2771">
        <v>202112</v>
      </c>
      <c r="H2771" t="s">
        <v>146</v>
      </c>
      <c r="I2771" t="s">
        <v>147</v>
      </c>
      <c r="J2771">
        <v>2160</v>
      </c>
      <c r="K2771" t="s">
        <v>6</v>
      </c>
      <c r="L2771">
        <v>2160</v>
      </c>
    </row>
    <row r="2772" spans="1:12" ht="15" customHeight="1">
      <c r="A2772" s="1" t="s">
        <v>1080</v>
      </c>
      <c r="B2772">
        <v>26</v>
      </c>
      <c r="C2772" t="s">
        <v>9</v>
      </c>
      <c r="D2772" t="s">
        <v>33</v>
      </c>
      <c r="E2772">
        <v>110335</v>
      </c>
      <c r="F2772" t="s">
        <v>753</v>
      </c>
      <c r="G2772">
        <v>202112</v>
      </c>
      <c r="H2772" t="s">
        <v>146</v>
      </c>
      <c r="I2772" t="s">
        <v>147</v>
      </c>
      <c r="J2772">
        <v>1280</v>
      </c>
      <c r="K2772" t="s">
        <v>6</v>
      </c>
      <c r="L2772">
        <v>1280</v>
      </c>
    </row>
    <row r="2773" spans="1:12" ht="15" customHeight="1">
      <c r="A2773" s="1" t="s">
        <v>1080</v>
      </c>
      <c r="B2773">
        <v>26</v>
      </c>
      <c r="C2773" t="s">
        <v>9</v>
      </c>
      <c r="D2773" t="s">
        <v>33</v>
      </c>
      <c r="E2773">
        <v>101801</v>
      </c>
      <c r="F2773" t="s">
        <v>283</v>
      </c>
      <c r="G2773">
        <v>202112</v>
      </c>
      <c r="H2773" t="s">
        <v>146</v>
      </c>
      <c r="I2773" t="s">
        <v>147</v>
      </c>
      <c r="J2773">
        <v>5762.4</v>
      </c>
      <c r="K2773" t="s">
        <v>6</v>
      </c>
      <c r="L2773">
        <v>5762.4</v>
      </c>
    </row>
    <row r="2774" spans="1:12" ht="15" customHeight="1">
      <c r="A2774" s="1" t="s">
        <v>1080</v>
      </c>
      <c r="B2774">
        <v>26</v>
      </c>
      <c r="C2774" t="s">
        <v>9</v>
      </c>
      <c r="D2774" t="s">
        <v>33</v>
      </c>
      <c r="E2774">
        <v>101801</v>
      </c>
      <c r="F2774" t="s">
        <v>283</v>
      </c>
      <c r="G2774">
        <v>202112</v>
      </c>
      <c r="H2774" t="s">
        <v>146</v>
      </c>
      <c r="I2774" t="s">
        <v>147</v>
      </c>
      <c r="J2774">
        <v>2327.5</v>
      </c>
      <c r="K2774" t="s">
        <v>6</v>
      </c>
      <c r="L2774">
        <v>2327.5</v>
      </c>
    </row>
    <row r="2775" spans="1:12" ht="15" customHeight="1">
      <c r="A2775" s="1" t="s">
        <v>1080</v>
      </c>
      <c r="B2775">
        <v>26</v>
      </c>
      <c r="C2775" t="s">
        <v>9</v>
      </c>
      <c r="D2775" t="s">
        <v>33</v>
      </c>
      <c r="E2775">
        <v>101801</v>
      </c>
      <c r="F2775" t="s">
        <v>283</v>
      </c>
      <c r="G2775">
        <v>202112</v>
      </c>
      <c r="H2775" t="s">
        <v>146</v>
      </c>
      <c r="I2775" t="s">
        <v>147</v>
      </c>
      <c r="J2775">
        <v>227.5</v>
      </c>
      <c r="K2775" t="s">
        <v>6</v>
      </c>
      <c r="L2775">
        <v>227.5</v>
      </c>
    </row>
    <row r="2776" spans="1:12" ht="15" customHeight="1">
      <c r="A2776" s="1" t="s">
        <v>1080</v>
      </c>
      <c r="B2776">
        <v>26</v>
      </c>
      <c r="C2776" t="s">
        <v>9</v>
      </c>
      <c r="D2776" t="s">
        <v>33</v>
      </c>
      <c r="E2776">
        <v>101801</v>
      </c>
      <c r="F2776" t="s">
        <v>283</v>
      </c>
      <c r="G2776">
        <v>202112</v>
      </c>
      <c r="H2776" t="s">
        <v>146</v>
      </c>
      <c r="I2776" t="s">
        <v>147</v>
      </c>
      <c r="J2776">
        <v>438.03</v>
      </c>
      <c r="K2776" t="s">
        <v>6</v>
      </c>
      <c r="L2776">
        <v>438.03</v>
      </c>
    </row>
    <row r="2777" spans="1:12" ht="15" customHeight="1">
      <c r="A2777" s="1" t="s">
        <v>1080</v>
      </c>
      <c r="B2777">
        <v>26</v>
      </c>
      <c r="C2777" t="s">
        <v>9</v>
      </c>
      <c r="D2777" t="s">
        <v>33</v>
      </c>
      <c r="E2777">
        <v>101801</v>
      </c>
      <c r="F2777" t="s">
        <v>283</v>
      </c>
      <c r="G2777">
        <v>202112</v>
      </c>
      <c r="H2777" t="s">
        <v>146</v>
      </c>
      <c r="I2777" t="s">
        <v>147</v>
      </c>
      <c r="J2777">
        <v>304.95</v>
      </c>
      <c r="K2777" t="s">
        <v>6</v>
      </c>
      <c r="L2777">
        <v>304.95</v>
      </c>
    </row>
    <row r="2778" spans="1:12" ht="15" customHeight="1">
      <c r="A2778" s="1" t="s">
        <v>1080</v>
      </c>
      <c r="B2778">
        <v>26</v>
      </c>
      <c r="C2778" t="s">
        <v>9</v>
      </c>
      <c r="D2778" t="s">
        <v>33</v>
      </c>
      <c r="E2778">
        <v>101801</v>
      </c>
      <c r="F2778" t="s">
        <v>283</v>
      </c>
      <c r="G2778">
        <v>202112</v>
      </c>
      <c r="H2778" t="s">
        <v>146</v>
      </c>
      <c r="I2778" t="s">
        <v>147</v>
      </c>
      <c r="J2778">
        <v>1078</v>
      </c>
      <c r="K2778" t="s">
        <v>6</v>
      </c>
      <c r="L2778">
        <v>1078</v>
      </c>
    </row>
    <row r="2779" spans="1:12" ht="15" customHeight="1">
      <c r="A2779" s="1" t="s">
        <v>1080</v>
      </c>
      <c r="B2779">
        <v>26</v>
      </c>
      <c r="C2779" t="s">
        <v>9</v>
      </c>
      <c r="D2779" t="s">
        <v>33</v>
      </c>
      <c r="E2779">
        <v>101801</v>
      </c>
      <c r="F2779" t="s">
        <v>283</v>
      </c>
      <c r="G2779">
        <v>202112</v>
      </c>
      <c r="H2779" t="s">
        <v>146</v>
      </c>
      <c r="I2779" t="s">
        <v>147</v>
      </c>
      <c r="J2779">
        <v>418</v>
      </c>
      <c r="K2779" t="s">
        <v>6</v>
      </c>
      <c r="L2779">
        <v>418</v>
      </c>
    </row>
    <row r="2780" spans="1:12" ht="15" customHeight="1">
      <c r="A2780" s="1" t="s">
        <v>1080</v>
      </c>
      <c r="B2780">
        <v>26</v>
      </c>
      <c r="C2780" t="s">
        <v>9</v>
      </c>
      <c r="D2780" t="s">
        <v>33</v>
      </c>
      <c r="E2780">
        <v>101801</v>
      </c>
      <c r="F2780" t="s">
        <v>283</v>
      </c>
      <c r="G2780">
        <v>202112</v>
      </c>
      <c r="H2780" t="s">
        <v>146</v>
      </c>
      <c r="I2780" t="s">
        <v>147</v>
      </c>
      <c r="J2780">
        <v>2474.5</v>
      </c>
      <c r="K2780" t="s">
        <v>6</v>
      </c>
      <c r="L2780">
        <v>2474.5</v>
      </c>
    </row>
    <row r="2781" spans="1:12" ht="15" customHeight="1">
      <c r="A2781" s="1" t="s">
        <v>1080</v>
      </c>
      <c r="B2781">
        <v>26</v>
      </c>
      <c r="C2781" t="s">
        <v>9</v>
      </c>
      <c r="D2781" t="s">
        <v>33</v>
      </c>
      <c r="E2781">
        <v>101801</v>
      </c>
      <c r="F2781" t="s">
        <v>283</v>
      </c>
      <c r="G2781">
        <v>202112</v>
      </c>
      <c r="H2781" t="s">
        <v>146</v>
      </c>
      <c r="I2781" t="s">
        <v>147</v>
      </c>
      <c r="J2781">
        <v>338.2</v>
      </c>
      <c r="K2781" t="s">
        <v>6</v>
      </c>
      <c r="L2781">
        <v>338.2</v>
      </c>
    </row>
    <row r="2782" spans="1:12" ht="15" customHeight="1">
      <c r="A2782" s="1" t="s">
        <v>1080</v>
      </c>
      <c r="B2782">
        <v>26</v>
      </c>
      <c r="C2782" t="s">
        <v>9</v>
      </c>
      <c r="D2782" t="s">
        <v>33</v>
      </c>
      <c r="E2782">
        <v>101801</v>
      </c>
      <c r="F2782" t="s">
        <v>283</v>
      </c>
      <c r="G2782">
        <v>202112</v>
      </c>
      <c r="H2782" t="s">
        <v>146</v>
      </c>
      <c r="I2782" t="s">
        <v>147</v>
      </c>
      <c r="J2782">
        <v>95</v>
      </c>
      <c r="K2782" t="s">
        <v>6</v>
      </c>
      <c r="L2782">
        <v>95</v>
      </c>
    </row>
    <row r="2783" spans="1:12" ht="15" customHeight="1">
      <c r="A2783" s="1" t="s">
        <v>1080</v>
      </c>
      <c r="B2783">
        <v>26</v>
      </c>
      <c r="C2783" t="s">
        <v>9</v>
      </c>
      <c r="D2783" t="s">
        <v>33</v>
      </c>
      <c r="E2783">
        <v>101801</v>
      </c>
      <c r="F2783" t="s">
        <v>283</v>
      </c>
      <c r="G2783">
        <v>202112</v>
      </c>
      <c r="H2783" t="s">
        <v>146</v>
      </c>
      <c r="I2783" t="s">
        <v>147</v>
      </c>
      <c r="J2783">
        <v>3028.2</v>
      </c>
      <c r="K2783" t="s">
        <v>6</v>
      </c>
      <c r="L2783">
        <v>3028.2</v>
      </c>
    </row>
    <row r="2784" spans="1:12" ht="15" customHeight="1">
      <c r="A2784" s="1" t="s">
        <v>1080</v>
      </c>
      <c r="B2784">
        <v>26</v>
      </c>
      <c r="C2784" t="s">
        <v>9</v>
      </c>
      <c r="D2784" t="s">
        <v>33</v>
      </c>
      <c r="E2784">
        <v>101801</v>
      </c>
      <c r="F2784" t="s">
        <v>283</v>
      </c>
      <c r="G2784">
        <v>202112</v>
      </c>
      <c r="H2784" t="s">
        <v>146</v>
      </c>
      <c r="I2784" t="s">
        <v>147</v>
      </c>
      <c r="J2784">
        <v>455</v>
      </c>
      <c r="K2784" t="s">
        <v>6</v>
      </c>
      <c r="L2784">
        <v>455</v>
      </c>
    </row>
    <row r="2785" spans="1:12" ht="15" customHeight="1">
      <c r="A2785" s="1" t="s">
        <v>1080</v>
      </c>
      <c r="B2785">
        <v>26</v>
      </c>
      <c r="C2785" t="s">
        <v>9</v>
      </c>
      <c r="D2785" t="s">
        <v>33</v>
      </c>
      <c r="E2785">
        <v>101801</v>
      </c>
      <c r="F2785" t="s">
        <v>283</v>
      </c>
      <c r="G2785">
        <v>202112</v>
      </c>
      <c r="H2785" t="s">
        <v>146</v>
      </c>
      <c r="I2785" t="s">
        <v>147</v>
      </c>
      <c r="J2785">
        <v>338.2</v>
      </c>
      <c r="K2785" t="s">
        <v>6</v>
      </c>
      <c r="L2785">
        <v>338.2</v>
      </c>
    </row>
    <row r="2786" spans="1:12" ht="15" customHeight="1">
      <c r="A2786" s="1" t="s">
        <v>1080</v>
      </c>
      <c r="B2786">
        <v>26</v>
      </c>
      <c r="C2786" t="s">
        <v>9</v>
      </c>
      <c r="D2786" t="s">
        <v>33</v>
      </c>
      <c r="E2786">
        <v>101801</v>
      </c>
      <c r="F2786" t="s">
        <v>283</v>
      </c>
      <c r="G2786">
        <v>202112</v>
      </c>
      <c r="H2786" t="s">
        <v>146</v>
      </c>
      <c r="I2786" t="s">
        <v>147</v>
      </c>
      <c r="J2786">
        <v>1940.4</v>
      </c>
      <c r="K2786" t="s">
        <v>6</v>
      </c>
      <c r="L2786">
        <v>1940.4</v>
      </c>
    </row>
    <row r="2787" spans="1:12" ht="15" customHeight="1">
      <c r="A2787" s="1" t="s">
        <v>1080</v>
      </c>
      <c r="B2787">
        <v>26</v>
      </c>
      <c r="C2787" t="s">
        <v>9</v>
      </c>
      <c r="D2787" t="s">
        <v>33</v>
      </c>
      <c r="E2787">
        <v>101801</v>
      </c>
      <c r="F2787" t="s">
        <v>283</v>
      </c>
      <c r="G2787">
        <v>202112</v>
      </c>
      <c r="H2787" t="s">
        <v>146</v>
      </c>
      <c r="I2787" t="s">
        <v>147</v>
      </c>
      <c r="J2787">
        <v>2474.5</v>
      </c>
      <c r="K2787" t="s">
        <v>6</v>
      </c>
      <c r="L2787">
        <v>2474.5</v>
      </c>
    </row>
    <row r="2788" spans="1:12" ht="15" customHeight="1">
      <c r="A2788" s="1" t="s">
        <v>1080</v>
      </c>
      <c r="B2788">
        <v>26</v>
      </c>
      <c r="C2788" t="s">
        <v>9</v>
      </c>
      <c r="D2788" t="s">
        <v>33</v>
      </c>
      <c r="E2788">
        <v>101801</v>
      </c>
      <c r="F2788" t="s">
        <v>283</v>
      </c>
      <c r="G2788">
        <v>202112</v>
      </c>
      <c r="H2788" t="s">
        <v>146</v>
      </c>
      <c r="I2788" t="s">
        <v>147</v>
      </c>
      <c r="J2788">
        <v>6000</v>
      </c>
      <c r="K2788" t="s">
        <v>6</v>
      </c>
      <c r="L2788">
        <v>6000</v>
      </c>
    </row>
    <row r="2789" spans="1:12" ht="15" customHeight="1">
      <c r="A2789" s="1" t="s">
        <v>1080</v>
      </c>
      <c r="B2789">
        <v>26</v>
      </c>
      <c r="C2789" t="s">
        <v>9</v>
      </c>
      <c r="D2789" t="s">
        <v>33</v>
      </c>
      <c r="E2789">
        <v>101801</v>
      </c>
      <c r="F2789" t="s">
        <v>283</v>
      </c>
      <c r="G2789">
        <v>202112</v>
      </c>
      <c r="H2789" t="s">
        <v>146</v>
      </c>
      <c r="I2789" t="s">
        <v>147</v>
      </c>
      <c r="J2789">
        <v>1068.2</v>
      </c>
      <c r="K2789" t="s">
        <v>6</v>
      </c>
      <c r="L2789">
        <v>1068.2</v>
      </c>
    </row>
    <row r="2790" spans="1:12" ht="15" customHeight="1">
      <c r="A2790" s="1" t="s">
        <v>1080</v>
      </c>
      <c r="B2790">
        <v>26</v>
      </c>
      <c r="C2790" t="s">
        <v>9</v>
      </c>
      <c r="D2790" t="s">
        <v>33</v>
      </c>
      <c r="E2790">
        <v>101801</v>
      </c>
      <c r="F2790" t="s">
        <v>283</v>
      </c>
      <c r="G2790">
        <v>202112</v>
      </c>
      <c r="H2790" t="s">
        <v>146</v>
      </c>
      <c r="I2790" t="s">
        <v>147</v>
      </c>
      <c r="J2790">
        <v>2327.5</v>
      </c>
      <c r="K2790" t="s">
        <v>6</v>
      </c>
      <c r="L2790">
        <v>2327.5</v>
      </c>
    </row>
    <row r="2791" spans="1:12" ht="15" customHeight="1">
      <c r="A2791" s="1" t="s">
        <v>1080</v>
      </c>
      <c r="B2791">
        <v>26</v>
      </c>
      <c r="C2791" t="s">
        <v>9</v>
      </c>
      <c r="D2791" t="s">
        <v>33</v>
      </c>
      <c r="E2791">
        <v>101801</v>
      </c>
      <c r="F2791" t="s">
        <v>283</v>
      </c>
      <c r="G2791">
        <v>202112</v>
      </c>
      <c r="H2791" t="s">
        <v>146</v>
      </c>
      <c r="I2791" t="s">
        <v>147</v>
      </c>
      <c r="J2791">
        <v>1960</v>
      </c>
      <c r="K2791" t="s">
        <v>6</v>
      </c>
      <c r="L2791">
        <v>1960</v>
      </c>
    </row>
    <row r="2792" spans="1:12" ht="15" customHeight="1">
      <c r="A2792" s="1" t="s">
        <v>1080</v>
      </c>
      <c r="B2792">
        <v>26</v>
      </c>
      <c r="C2792" t="s">
        <v>9</v>
      </c>
      <c r="D2792" t="s">
        <v>33</v>
      </c>
      <c r="E2792">
        <v>101801</v>
      </c>
      <c r="F2792" t="s">
        <v>283</v>
      </c>
      <c r="G2792">
        <v>202112</v>
      </c>
      <c r="H2792" t="s">
        <v>146</v>
      </c>
      <c r="I2792" t="s">
        <v>147</v>
      </c>
      <c r="J2792">
        <v>4135.6000000000004</v>
      </c>
      <c r="K2792" t="s">
        <v>6</v>
      </c>
      <c r="L2792">
        <v>4135.6000000000004</v>
      </c>
    </row>
    <row r="2793" spans="1:12" ht="15" customHeight="1">
      <c r="A2793" s="1" t="s">
        <v>1080</v>
      </c>
      <c r="B2793">
        <v>26</v>
      </c>
      <c r="C2793" t="s">
        <v>9</v>
      </c>
      <c r="D2793" t="s">
        <v>33</v>
      </c>
      <c r="E2793">
        <v>101801</v>
      </c>
      <c r="F2793" t="s">
        <v>283</v>
      </c>
      <c r="G2793">
        <v>202112</v>
      </c>
      <c r="H2793" t="s">
        <v>146</v>
      </c>
      <c r="I2793" t="s">
        <v>147</v>
      </c>
      <c r="J2793">
        <v>76.48</v>
      </c>
      <c r="K2793" t="s">
        <v>6</v>
      </c>
      <c r="L2793">
        <v>76.48</v>
      </c>
    </row>
    <row r="2794" spans="1:12" ht="15" customHeight="1">
      <c r="A2794" s="1" t="s">
        <v>1080</v>
      </c>
      <c r="B2794">
        <v>26</v>
      </c>
      <c r="C2794" t="s">
        <v>9</v>
      </c>
      <c r="D2794" t="s">
        <v>33</v>
      </c>
      <c r="E2794">
        <v>101801</v>
      </c>
      <c r="F2794" t="s">
        <v>283</v>
      </c>
      <c r="G2794">
        <v>202112</v>
      </c>
      <c r="H2794" t="s">
        <v>146</v>
      </c>
      <c r="I2794" t="s">
        <v>147</v>
      </c>
      <c r="J2794">
        <v>6163.26</v>
      </c>
      <c r="K2794" t="s">
        <v>6</v>
      </c>
      <c r="L2794">
        <v>6163.26</v>
      </c>
    </row>
    <row r="2795" spans="1:12" ht="15" customHeight="1">
      <c r="A2795" s="1" t="s">
        <v>1080</v>
      </c>
      <c r="B2795">
        <v>26</v>
      </c>
      <c r="C2795" t="s">
        <v>9</v>
      </c>
      <c r="D2795" t="s">
        <v>33</v>
      </c>
      <c r="E2795">
        <v>101801</v>
      </c>
      <c r="F2795" t="s">
        <v>283</v>
      </c>
      <c r="G2795">
        <v>202112</v>
      </c>
      <c r="H2795" t="s">
        <v>146</v>
      </c>
      <c r="I2795" t="s">
        <v>147</v>
      </c>
      <c r="J2795">
        <v>7310.68</v>
      </c>
      <c r="K2795" t="s">
        <v>6</v>
      </c>
      <c r="L2795">
        <v>7310.68</v>
      </c>
    </row>
    <row r="2796" spans="1:12" ht="15" customHeight="1">
      <c r="A2796" s="1" t="s">
        <v>1080</v>
      </c>
      <c r="B2796">
        <v>26</v>
      </c>
      <c r="C2796" t="s">
        <v>9</v>
      </c>
      <c r="D2796" t="s">
        <v>33</v>
      </c>
      <c r="E2796">
        <v>101801</v>
      </c>
      <c r="F2796" t="s">
        <v>283</v>
      </c>
      <c r="G2796">
        <v>202112</v>
      </c>
      <c r="H2796" t="s">
        <v>146</v>
      </c>
      <c r="I2796" t="s">
        <v>147</v>
      </c>
      <c r="J2796">
        <v>6083.36</v>
      </c>
      <c r="K2796" t="s">
        <v>6</v>
      </c>
      <c r="L2796">
        <v>6083.36</v>
      </c>
    </row>
    <row r="2797" spans="1:12" ht="15" customHeight="1">
      <c r="A2797" s="1" t="s">
        <v>1080</v>
      </c>
      <c r="B2797">
        <v>26</v>
      </c>
      <c r="C2797" t="s">
        <v>9</v>
      </c>
      <c r="D2797" t="s">
        <v>33</v>
      </c>
      <c r="E2797">
        <v>106639</v>
      </c>
      <c r="F2797" t="s">
        <v>561</v>
      </c>
      <c r="G2797">
        <v>202112</v>
      </c>
      <c r="H2797" t="s">
        <v>146</v>
      </c>
      <c r="I2797" t="s">
        <v>147</v>
      </c>
      <c r="J2797">
        <v>5500</v>
      </c>
      <c r="K2797" t="s">
        <v>6</v>
      </c>
      <c r="L2797">
        <v>5500</v>
      </c>
    </row>
    <row r="2798" spans="1:12" ht="15" customHeight="1">
      <c r="A2798" s="1" t="s">
        <v>1080</v>
      </c>
      <c r="B2798">
        <v>26</v>
      </c>
      <c r="C2798" t="s">
        <v>9</v>
      </c>
      <c r="D2798" t="s">
        <v>33</v>
      </c>
      <c r="E2798">
        <v>110217</v>
      </c>
      <c r="F2798" t="s">
        <v>754</v>
      </c>
      <c r="G2798">
        <v>202112</v>
      </c>
      <c r="H2798" t="s">
        <v>146</v>
      </c>
      <c r="I2798" t="s">
        <v>147</v>
      </c>
      <c r="J2798">
        <v>1081.93</v>
      </c>
      <c r="K2798" t="s">
        <v>6</v>
      </c>
      <c r="L2798">
        <v>1081.93</v>
      </c>
    </row>
    <row r="2799" spans="1:12" ht="15" customHeight="1">
      <c r="A2799" s="1" t="s">
        <v>1080</v>
      </c>
      <c r="B2799">
        <v>26</v>
      </c>
      <c r="C2799" t="s">
        <v>9</v>
      </c>
      <c r="D2799" t="s">
        <v>33</v>
      </c>
      <c r="E2799">
        <v>110217</v>
      </c>
      <c r="F2799" t="s">
        <v>754</v>
      </c>
      <c r="G2799">
        <v>202112</v>
      </c>
      <c r="H2799" t="s">
        <v>146</v>
      </c>
      <c r="I2799" t="s">
        <v>147</v>
      </c>
      <c r="J2799">
        <v>1132.48</v>
      </c>
      <c r="K2799" t="s">
        <v>6</v>
      </c>
      <c r="L2799">
        <v>1132.48</v>
      </c>
    </row>
    <row r="2800" spans="1:12" ht="15" customHeight="1">
      <c r="A2800" s="1" t="s">
        <v>1080</v>
      </c>
      <c r="B2800">
        <v>26</v>
      </c>
      <c r="C2800" t="s">
        <v>9</v>
      </c>
      <c r="D2800" t="s">
        <v>33</v>
      </c>
      <c r="E2800">
        <v>110217</v>
      </c>
      <c r="F2800" t="s">
        <v>754</v>
      </c>
      <c r="G2800">
        <v>202112</v>
      </c>
      <c r="H2800" t="s">
        <v>146</v>
      </c>
      <c r="I2800" t="s">
        <v>147</v>
      </c>
      <c r="J2800">
        <v>1835.15</v>
      </c>
      <c r="K2800" t="s">
        <v>6</v>
      </c>
      <c r="L2800">
        <v>1835.15</v>
      </c>
    </row>
    <row r="2801" spans="1:12" ht="15" customHeight="1">
      <c r="A2801" s="1" t="s">
        <v>1080</v>
      </c>
      <c r="B2801">
        <v>26</v>
      </c>
      <c r="C2801" t="s">
        <v>9</v>
      </c>
      <c r="D2801" t="s">
        <v>33</v>
      </c>
      <c r="E2801">
        <v>100719</v>
      </c>
      <c r="F2801" t="s">
        <v>222</v>
      </c>
      <c r="G2801">
        <v>202112</v>
      </c>
      <c r="H2801" t="s">
        <v>146</v>
      </c>
      <c r="I2801" t="s">
        <v>147</v>
      </c>
      <c r="J2801">
        <v>163.5</v>
      </c>
      <c r="K2801" t="s">
        <v>6</v>
      </c>
      <c r="L2801">
        <v>163.5</v>
      </c>
    </row>
    <row r="2802" spans="1:12" ht="15" customHeight="1">
      <c r="A2802" s="1" t="s">
        <v>1080</v>
      </c>
      <c r="B2802">
        <v>26</v>
      </c>
      <c r="C2802" t="s">
        <v>9</v>
      </c>
      <c r="D2802" t="s">
        <v>33</v>
      </c>
      <c r="E2802">
        <v>110707</v>
      </c>
      <c r="F2802" t="s">
        <v>755</v>
      </c>
      <c r="G2802">
        <v>202112</v>
      </c>
      <c r="H2802" t="s">
        <v>146</v>
      </c>
      <c r="I2802" t="s">
        <v>147</v>
      </c>
      <c r="J2802">
        <v>780</v>
      </c>
      <c r="K2802" t="s">
        <v>6</v>
      </c>
      <c r="L2802">
        <v>780</v>
      </c>
    </row>
    <row r="2803" spans="1:12" ht="15" customHeight="1">
      <c r="A2803" s="1" t="s">
        <v>1080</v>
      </c>
      <c r="B2803">
        <v>26</v>
      </c>
      <c r="C2803" t="s">
        <v>9</v>
      </c>
      <c r="D2803" t="s">
        <v>33</v>
      </c>
      <c r="E2803">
        <v>101801</v>
      </c>
      <c r="F2803" t="s">
        <v>283</v>
      </c>
      <c r="G2803">
        <v>202112</v>
      </c>
      <c r="H2803" t="s">
        <v>146</v>
      </c>
      <c r="I2803" t="s">
        <v>147</v>
      </c>
      <c r="J2803">
        <v>250</v>
      </c>
      <c r="K2803" t="s">
        <v>6</v>
      </c>
      <c r="L2803">
        <v>250</v>
      </c>
    </row>
    <row r="2804" spans="1:12" ht="15" customHeight="1">
      <c r="A2804" s="1" t="s">
        <v>1080</v>
      </c>
      <c r="B2804">
        <v>26</v>
      </c>
      <c r="C2804" t="s">
        <v>9</v>
      </c>
      <c r="D2804" t="s">
        <v>33</v>
      </c>
      <c r="E2804">
        <v>101801</v>
      </c>
      <c r="F2804" t="s">
        <v>283</v>
      </c>
      <c r="G2804">
        <v>202112</v>
      </c>
      <c r="H2804" t="s">
        <v>146</v>
      </c>
      <c r="I2804" t="s">
        <v>147</v>
      </c>
      <c r="J2804">
        <v>2474.5</v>
      </c>
      <c r="K2804" t="s">
        <v>6</v>
      </c>
      <c r="L2804">
        <v>2474.5</v>
      </c>
    </row>
    <row r="2805" spans="1:12" ht="15" customHeight="1">
      <c r="A2805" s="1" t="s">
        <v>1080</v>
      </c>
      <c r="B2805">
        <v>26</v>
      </c>
      <c r="C2805" t="s">
        <v>9</v>
      </c>
      <c r="D2805" t="s">
        <v>33</v>
      </c>
      <c r="E2805">
        <v>101801</v>
      </c>
      <c r="F2805" t="s">
        <v>283</v>
      </c>
      <c r="G2805">
        <v>202112</v>
      </c>
      <c r="H2805" t="s">
        <v>146</v>
      </c>
      <c r="I2805" t="s">
        <v>147</v>
      </c>
      <c r="J2805">
        <v>3028.2</v>
      </c>
      <c r="K2805" t="s">
        <v>6</v>
      </c>
      <c r="L2805">
        <v>3028.2</v>
      </c>
    </row>
    <row r="2806" spans="1:12" ht="15" customHeight="1">
      <c r="A2806" s="1" t="s">
        <v>1080</v>
      </c>
      <c r="B2806">
        <v>26</v>
      </c>
      <c r="C2806" t="s">
        <v>9</v>
      </c>
      <c r="D2806" t="s">
        <v>33</v>
      </c>
      <c r="E2806">
        <v>101801</v>
      </c>
      <c r="F2806" t="s">
        <v>283</v>
      </c>
      <c r="G2806">
        <v>202112</v>
      </c>
      <c r="H2806" t="s">
        <v>146</v>
      </c>
      <c r="I2806" t="s">
        <v>147</v>
      </c>
      <c r="J2806">
        <v>3900.4</v>
      </c>
      <c r="K2806" t="s">
        <v>6</v>
      </c>
      <c r="L2806">
        <v>3900.4</v>
      </c>
    </row>
    <row r="2807" spans="1:12" ht="15" customHeight="1">
      <c r="A2807" s="1" t="s">
        <v>1080</v>
      </c>
      <c r="B2807">
        <v>26</v>
      </c>
      <c r="C2807" t="s">
        <v>9</v>
      </c>
      <c r="D2807" t="s">
        <v>33</v>
      </c>
      <c r="E2807">
        <v>101801</v>
      </c>
      <c r="F2807" t="s">
        <v>283</v>
      </c>
      <c r="G2807">
        <v>202112</v>
      </c>
      <c r="H2807" t="s">
        <v>146</v>
      </c>
      <c r="I2807" t="s">
        <v>147</v>
      </c>
      <c r="J2807">
        <v>1734.6</v>
      </c>
      <c r="K2807" t="s">
        <v>6</v>
      </c>
      <c r="L2807">
        <v>1734.6</v>
      </c>
    </row>
    <row r="2808" spans="1:12" ht="15" customHeight="1">
      <c r="A2808" s="1" t="s">
        <v>1080</v>
      </c>
      <c r="B2808">
        <v>26</v>
      </c>
      <c r="C2808" t="s">
        <v>9</v>
      </c>
      <c r="D2808" t="s">
        <v>33</v>
      </c>
      <c r="E2808">
        <v>101801</v>
      </c>
      <c r="F2808" t="s">
        <v>283</v>
      </c>
      <c r="G2808">
        <v>202112</v>
      </c>
      <c r="H2808" t="s">
        <v>146</v>
      </c>
      <c r="I2808" t="s">
        <v>147</v>
      </c>
      <c r="J2808">
        <v>3185</v>
      </c>
      <c r="K2808" t="s">
        <v>6</v>
      </c>
      <c r="L2808">
        <v>3185</v>
      </c>
    </row>
    <row r="2809" spans="1:12" ht="15" customHeight="1">
      <c r="A2809" s="1" t="s">
        <v>1080</v>
      </c>
      <c r="B2809">
        <v>26</v>
      </c>
      <c r="C2809" t="s">
        <v>9</v>
      </c>
      <c r="D2809" t="s">
        <v>33</v>
      </c>
      <c r="E2809">
        <v>101801</v>
      </c>
      <c r="F2809" t="s">
        <v>283</v>
      </c>
      <c r="G2809">
        <v>202112</v>
      </c>
      <c r="H2809" t="s">
        <v>146</v>
      </c>
      <c r="I2809" t="s">
        <v>147</v>
      </c>
      <c r="J2809">
        <v>2327.5</v>
      </c>
      <c r="K2809" t="s">
        <v>6</v>
      </c>
      <c r="L2809">
        <v>2327.5</v>
      </c>
    </row>
    <row r="2810" spans="1:12" ht="15" customHeight="1">
      <c r="A2810" s="1" t="s">
        <v>1080</v>
      </c>
      <c r="B2810">
        <v>26</v>
      </c>
      <c r="C2810" t="s">
        <v>9</v>
      </c>
      <c r="D2810" t="s">
        <v>33</v>
      </c>
      <c r="E2810">
        <v>101801</v>
      </c>
      <c r="F2810" t="s">
        <v>283</v>
      </c>
      <c r="G2810">
        <v>202112</v>
      </c>
      <c r="H2810" t="s">
        <v>146</v>
      </c>
      <c r="I2810" t="s">
        <v>147</v>
      </c>
      <c r="J2810">
        <v>1078</v>
      </c>
      <c r="K2810" t="s">
        <v>6</v>
      </c>
      <c r="L2810">
        <v>1078</v>
      </c>
    </row>
    <row r="2811" spans="1:12" ht="15" customHeight="1">
      <c r="A2811" s="1" t="s">
        <v>1080</v>
      </c>
      <c r="B2811">
        <v>26</v>
      </c>
      <c r="C2811" t="s">
        <v>9</v>
      </c>
      <c r="D2811" t="s">
        <v>33</v>
      </c>
      <c r="E2811">
        <v>101801</v>
      </c>
      <c r="F2811" t="s">
        <v>283</v>
      </c>
      <c r="G2811">
        <v>202112</v>
      </c>
      <c r="H2811" t="s">
        <v>146</v>
      </c>
      <c r="I2811" t="s">
        <v>147</v>
      </c>
      <c r="J2811">
        <v>6076</v>
      </c>
      <c r="K2811" t="s">
        <v>6</v>
      </c>
      <c r="L2811">
        <v>6076</v>
      </c>
    </row>
    <row r="2812" spans="1:12" ht="15" customHeight="1">
      <c r="A2812" s="1" t="s">
        <v>1080</v>
      </c>
      <c r="B2812">
        <v>26</v>
      </c>
      <c r="C2812" t="s">
        <v>9</v>
      </c>
      <c r="D2812" t="s">
        <v>33</v>
      </c>
      <c r="E2812">
        <v>101801</v>
      </c>
      <c r="F2812" t="s">
        <v>283</v>
      </c>
      <c r="G2812">
        <v>202112</v>
      </c>
      <c r="H2812" t="s">
        <v>146</v>
      </c>
      <c r="I2812" t="s">
        <v>147</v>
      </c>
      <c r="J2812">
        <v>338.2</v>
      </c>
      <c r="K2812" t="s">
        <v>6</v>
      </c>
      <c r="L2812">
        <v>338.2</v>
      </c>
    </row>
    <row r="2813" spans="1:12" ht="15" customHeight="1">
      <c r="A2813" s="1" t="s">
        <v>1080</v>
      </c>
      <c r="B2813">
        <v>26</v>
      </c>
      <c r="C2813" t="s">
        <v>9</v>
      </c>
      <c r="D2813" t="s">
        <v>33</v>
      </c>
      <c r="E2813">
        <v>101801</v>
      </c>
      <c r="F2813" t="s">
        <v>283</v>
      </c>
      <c r="G2813">
        <v>202112</v>
      </c>
      <c r="H2813" t="s">
        <v>146</v>
      </c>
      <c r="I2813" t="s">
        <v>147</v>
      </c>
      <c r="J2813">
        <v>2474.5</v>
      </c>
      <c r="K2813" t="s">
        <v>6</v>
      </c>
      <c r="L2813">
        <v>2474.5</v>
      </c>
    </row>
    <row r="2814" spans="1:12" ht="15" customHeight="1">
      <c r="A2814" s="1" t="s">
        <v>1080</v>
      </c>
      <c r="B2814">
        <v>26</v>
      </c>
      <c r="C2814" t="s">
        <v>9</v>
      </c>
      <c r="D2814" t="s">
        <v>33</v>
      </c>
      <c r="E2814">
        <v>101801</v>
      </c>
      <c r="F2814" t="s">
        <v>283</v>
      </c>
      <c r="G2814">
        <v>202112</v>
      </c>
      <c r="H2814" t="s">
        <v>146</v>
      </c>
      <c r="I2814" t="s">
        <v>147</v>
      </c>
      <c r="J2814">
        <v>76.48</v>
      </c>
      <c r="K2814" t="s">
        <v>6</v>
      </c>
      <c r="L2814">
        <v>76.48</v>
      </c>
    </row>
    <row r="2815" spans="1:12" ht="15" customHeight="1">
      <c r="A2815" s="1" t="s">
        <v>1080</v>
      </c>
      <c r="B2815">
        <v>26</v>
      </c>
      <c r="C2815" t="s">
        <v>9</v>
      </c>
      <c r="D2815" t="s">
        <v>33</v>
      </c>
      <c r="E2815">
        <v>101801</v>
      </c>
      <c r="F2815" t="s">
        <v>283</v>
      </c>
      <c r="G2815">
        <v>202112</v>
      </c>
      <c r="H2815" t="s">
        <v>146</v>
      </c>
      <c r="I2815" t="s">
        <v>147</v>
      </c>
      <c r="J2815">
        <v>7200</v>
      </c>
      <c r="K2815" t="s">
        <v>6</v>
      </c>
      <c r="L2815">
        <v>7200</v>
      </c>
    </row>
    <row r="2816" spans="1:12" ht="15" customHeight="1">
      <c r="A2816" s="1" t="s">
        <v>1080</v>
      </c>
      <c r="B2816">
        <v>26</v>
      </c>
      <c r="C2816" t="s">
        <v>9</v>
      </c>
      <c r="D2816" t="s">
        <v>33</v>
      </c>
      <c r="E2816">
        <v>101801</v>
      </c>
      <c r="F2816" t="s">
        <v>283</v>
      </c>
      <c r="G2816">
        <v>202112</v>
      </c>
      <c r="H2816" t="s">
        <v>146</v>
      </c>
      <c r="I2816" t="s">
        <v>147</v>
      </c>
      <c r="J2816">
        <v>166.6</v>
      </c>
      <c r="K2816" t="s">
        <v>6</v>
      </c>
      <c r="L2816">
        <v>166.6</v>
      </c>
    </row>
    <row r="2817" spans="1:12" ht="15" customHeight="1">
      <c r="A2817" s="1" t="s">
        <v>1080</v>
      </c>
      <c r="B2817">
        <v>26</v>
      </c>
      <c r="C2817" t="s">
        <v>9</v>
      </c>
      <c r="D2817" t="s">
        <v>33</v>
      </c>
      <c r="E2817">
        <v>101801</v>
      </c>
      <c r="F2817" t="s">
        <v>283</v>
      </c>
      <c r="G2817">
        <v>202112</v>
      </c>
      <c r="H2817" t="s">
        <v>146</v>
      </c>
      <c r="I2817" t="s">
        <v>147</v>
      </c>
      <c r="J2817">
        <v>980</v>
      </c>
      <c r="K2817" t="s">
        <v>6</v>
      </c>
      <c r="L2817">
        <v>980</v>
      </c>
    </row>
    <row r="2818" spans="1:12" ht="15" customHeight="1">
      <c r="A2818" s="1" t="s">
        <v>1080</v>
      </c>
      <c r="B2818">
        <v>26</v>
      </c>
      <c r="C2818" t="s">
        <v>9</v>
      </c>
      <c r="D2818" t="s">
        <v>33</v>
      </c>
      <c r="E2818">
        <v>101801</v>
      </c>
      <c r="F2818" t="s">
        <v>283</v>
      </c>
      <c r="G2818">
        <v>202112</v>
      </c>
      <c r="H2818" t="s">
        <v>146</v>
      </c>
      <c r="I2818" t="s">
        <v>147</v>
      </c>
      <c r="J2818">
        <v>399.6</v>
      </c>
      <c r="K2818" t="s">
        <v>5</v>
      </c>
      <c r="L2818">
        <v>-399.6</v>
      </c>
    </row>
    <row r="2819" spans="1:12" ht="15" customHeight="1">
      <c r="A2819" s="1" t="s">
        <v>1080</v>
      </c>
      <c r="B2819">
        <v>26</v>
      </c>
      <c r="C2819" t="s">
        <v>9</v>
      </c>
      <c r="D2819" t="s">
        <v>33</v>
      </c>
      <c r="E2819">
        <v>101801</v>
      </c>
      <c r="F2819" t="s">
        <v>283</v>
      </c>
      <c r="G2819">
        <v>202112</v>
      </c>
      <c r="H2819" t="s">
        <v>146</v>
      </c>
      <c r="I2819" t="s">
        <v>147</v>
      </c>
      <c r="J2819">
        <v>1734.6</v>
      </c>
      <c r="K2819" t="s">
        <v>6</v>
      </c>
      <c r="L2819">
        <v>1734.6</v>
      </c>
    </row>
    <row r="2820" spans="1:12" ht="15" customHeight="1">
      <c r="A2820" s="1" t="s">
        <v>1080</v>
      </c>
      <c r="B2820">
        <v>26</v>
      </c>
      <c r="C2820" t="s">
        <v>9</v>
      </c>
      <c r="D2820" t="s">
        <v>33</v>
      </c>
      <c r="E2820">
        <v>101801</v>
      </c>
      <c r="F2820" t="s">
        <v>283</v>
      </c>
      <c r="G2820">
        <v>202112</v>
      </c>
      <c r="H2820" t="s">
        <v>146</v>
      </c>
      <c r="I2820" t="s">
        <v>147</v>
      </c>
      <c r="J2820">
        <v>2474.5</v>
      </c>
      <c r="K2820" t="s">
        <v>6</v>
      </c>
      <c r="L2820">
        <v>2474.5</v>
      </c>
    </row>
    <row r="2821" spans="1:12" ht="15" customHeight="1">
      <c r="A2821" s="1" t="s">
        <v>1080</v>
      </c>
      <c r="B2821">
        <v>26</v>
      </c>
      <c r="C2821" t="s">
        <v>9</v>
      </c>
      <c r="D2821" t="s">
        <v>33</v>
      </c>
      <c r="E2821">
        <v>101801</v>
      </c>
      <c r="F2821" t="s">
        <v>283</v>
      </c>
      <c r="G2821">
        <v>202112</v>
      </c>
      <c r="H2821" t="s">
        <v>146</v>
      </c>
      <c r="I2821" t="s">
        <v>147</v>
      </c>
      <c r="J2821">
        <v>3028.2</v>
      </c>
      <c r="K2821" t="s">
        <v>6</v>
      </c>
      <c r="L2821">
        <v>3028.2</v>
      </c>
    </row>
    <row r="2822" spans="1:12" ht="15" customHeight="1">
      <c r="A2822" s="1" t="s">
        <v>1080</v>
      </c>
      <c r="B2822">
        <v>26</v>
      </c>
      <c r="C2822" t="s">
        <v>9</v>
      </c>
      <c r="D2822" t="s">
        <v>33</v>
      </c>
      <c r="E2822">
        <v>101801</v>
      </c>
      <c r="F2822" t="s">
        <v>283</v>
      </c>
      <c r="G2822">
        <v>202112</v>
      </c>
      <c r="H2822" t="s">
        <v>146</v>
      </c>
      <c r="I2822" t="s">
        <v>147</v>
      </c>
      <c r="J2822">
        <v>3028.2</v>
      </c>
      <c r="K2822" t="s">
        <v>6</v>
      </c>
      <c r="L2822">
        <v>3028.2</v>
      </c>
    </row>
    <row r="2823" spans="1:12" ht="15" customHeight="1">
      <c r="A2823" s="1" t="s">
        <v>1080</v>
      </c>
      <c r="B2823">
        <v>26</v>
      </c>
      <c r="C2823" t="s">
        <v>9</v>
      </c>
      <c r="D2823" t="s">
        <v>33</v>
      </c>
      <c r="E2823">
        <v>101801</v>
      </c>
      <c r="F2823" t="s">
        <v>283</v>
      </c>
      <c r="G2823">
        <v>202112</v>
      </c>
      <c r="H2823" t="s">
        <v>146</v>
      </c>
      <c r="I2823" t="s">
        <v>147</v>
      </c>
      <c r="J2823">
        <v>3185</v>
      </c>
      <c r="K2823" t="s">
        <v>6</v>
      </c>
      <c r="L2823">
        <v>3185</v>
      </c>
    </row>
    <row r="2824" spans="1:12" ht="15" customHeight="1">
      <c r="A2824" s="1" t="s">
        <v>1080</v>
      </c>
      <c r="B2824">
        <v>26</v>
      </c>
      <c r="C2824" t="s">
        <v>9</v>
      </c>
      <c r="D2824" t="s">
        <v>33</v>
      </c>
      <c r="E2824">
        <v>101801</v>
      </c>
      <c r="F2824" t="s">
        <v>283</v>
      </c>
      <c r="G2824">
        <v>202112</v>
      </c>
      <c r="H2824" t="s">
        <v>146</v>
      </c>
      <c r="I2824" t="s">
        <v>147</v>
      </c>
      <c r="J2824">
        <v>2327.5</v>
      </c>
      <c r="K2824" t="s">
        <v>6</v>
      </c>
      <c r="L2824">
        <v>2327.5</v>
      </c>
    </row>
    <row r="2825" spans="1:12" ht="15" customHeight="1">
      <c r="A2825" s="1" t="s">
        <v>1080</v>
      </c>
      <c r="B2825">
        <v>26</v>
      </c>
      <c r="C2825" t="s">
        <v>9</v>
      </c>
      <c r="D2825" t="s">
        <v>33</v>
      </c>
      <c r="E2825">
        <v>101801</v>
      </c>
      <c r="F2825" t="s">
        <v>283</v>
      </c>
      <c r="G2825">
        <v>202112</v>
      </c>
      <c r="H2825" t="s">
        <v>146</v>
      </c>
      <c r="I2825" t="s">
        <v>147</v>
      </c>
      <c r="J2825">
        <v>1734.6</v>
      </c>
      <c r="K2825" t="s">
        <v>6</v>
      </c>
      <c r="L2825">
        <v>1734.6</v>
      </c>
    </row>
    <row r="2826" spans="1:12" ht="15" customHeight="1">
      <c r="A2826" s="1" t="s">
        <v>1080</v>
      </c>
      <c r="B2826">
        <v>26</v>
      </c>
      <c r="C2826" t="s">
        <v>9</v>
      </c>
      <c r="D2826" t="s">
        <v>33</v>
      </c>
      <c r="E2826">
        <v>101801</v>
      </c>
      <c r="F2826" t="s">
        <v>283</v>
      </c>
      <c r="G2826">
        <v>202112</v>
      </c>
      <c r="H2826" t="s">
        <v>146</v>
      </c>
      <c r="I2826" t="s">
        <v>147</v>
      </c>
      <c r="J2826">
        <v>2097.1999999999998</v>
      </c>
      <c r="K2826" t="s">
        <v>6</v>
      </c>
      <c r="L2826">
        <v>2097.1999999999998</v>
      </c>
    </row>
    <row r="2827" spans="1:12" ht="15" customHeight="1">
      <c r="A2827" s="1" t="s">
        <v>1080</v>
      </c>
      <c r="B2827">
        <v>26</v>
      </c>
      <c r="C2827" t="s">
        <v>9</v>
      </c>
      <c r="D2827" t="s">
        <v>33</v>
      </c>
      <c r="E2827">
        <v>101801</v>
      </c>
      <c r="F2827" t="s">
        <v>283</v>
      </c>
      <c r="G2827">
        <v>202112</v>
      </c>
      <c r="H2827" t="s">
        <v>146</v>
      </c>
      <c r="I2827" t="s">
        <v>147</v>
      </c>
      <c r="J2827">
        <v>1960</v>
      </c>
      <c r="K2827" t="s">
        <v>6</v>
      </c>
      <c r="L2827">
        <v>1960</v>
      </c>
    </row>
    <row r="2828" spans="1:12" ht="15" customHeight="1">
      <c r="A2828" s="1" t="s">
        <v>1080</v>
      </c>
      <c r="B2828">
        <v>26</v>
      </c>
      <c r="C2828" t="s">
        <v>9</v>
      </c>
      <c r="D2828" t="s">
        <v>33</v>
      </c>
      <c r="E2828">
        <v>101801</v>
      </c>
      <c r="F2828" t="s">
        <v>283</v>
      </c>
      <c r="G2828">
        <v>202112</v>
      </c>
      <c r="H2828" t="s">
        <v>146</v>
      </c>
      <c r="I2828" t="s">
        <v>147</v>
      </c>
      <c r="J2828">
        <v>229.44</v>
      </c>
      <c r="K2828" t="s">
        <v>6</v>
      </c>
      <c r="L2828">
        <v>229.44</v>
      </c>
    </row>
    <row r="2829" spans="1:12" ht="15" customHeight="1">
      <c r="A2829" s="1" t="s">
        <v>1080</v>
      </c>
      <c r="B2829">
        <v>26</v>
      </c>
      <c r="C2829" t="s">
        <v>9</v>
      </c>
      <c r="D2829" t="s">
        <v>33</v>
      </c>
      <c r="E2829">
        <v>101801</v>
      </c>
      <c r="F2829" t="s">
        <v>283</v>
      </c>
      <c r="G2829">
        <v>202112</v>
      </c>
      <c r="H2829" t="s">
        <v>146</v>
      </c>
      <c r="I2829" t="s">
        <v>147</v>
      </c>
      <c r="J2829">
        <v>229.44</v>
      </c>
      <c r="K2829" t="s">
        <v>6</v>
      </c>
      <c r="L2829">
        <v>229.44</v>
      </c>
    </row>
    <row r="2830" spans="1:12" ht="15" customHeight="1">
      <c r="A2830" s="1" t="s">
        <v>1080</v>
      </c>
      <c r="B2830">
        <v>26</v>
      </c>
      <c r="C2830" t="s">
        <v>9</v>
      </c>
      <c r="D2830" t="s">
        <v>33</v>
      </c>
      <c r="E2830">
        <v>101801</v>
      </c>
      <c r="F2830" t="s">
        <v>283</v>
      </c>
      <c r="G2830">
        <v>202112</v>
      </c>
      <c r="H2830" t="s">
        <v>146</v>
      </c>
      <c r="I2830" t="s">
        <v>147</v>
      </c>
      <c r="J2830">
        <v>1000</v>
      </c>
      <c r="K2830" t="s">
        <v>6</v>
      </c>
      <c r="L2830">
        <v>1000</v>
      </c>
    </row>
    <row r="2831" spans="1:12" ht="15" customHeight="1">
      <c r="A2831" s="1" t="s">
        <v>1080</v>
      </c>
      <c r="B2831">
        <v>26</v>
      </c>
      <c r="C2831" t="s">
        <v>9</v>
      </c>
      <c r="D2831" t="s">
        <v>33</v>
      </c>
      <c r="E2831">
        <v>101801</v>
      </c>
      <c r="F2831" t="s">
        <v>283</v>
      </c>
      <c r="G2831">
        <v>202112</v>
      </c>
      <c r="H2831" t="s">
        <v>146</v>
      </c>
      <c r="I2831" t="s">
        <v>147</v>
      </c>
      <c r="J2831">
        <v>2000</v>
      </c>
      <c r="K2831" t="s">
        <v>6</v>
      </c>
      <c r="L2831">
        <v>2000</v>
      </c>
    </row>
    <row r="2832" spans="1:12" ht="15" customHeight="1">
      <c r="A2832" s="1" t="s">
        <v>1080</v>
      </c>
      <c r="B2832">
        <v>26</v>
      </c>
      <c r="C2832" t="s">
        <v>9</v>
      </c>
      <c r="D2832" t="s">
        <v>33</v>
      </c>
      <c r="E2832">
        <v>101801</v>
      </c>
      <c r="F2832" t="s">
        <v>283</v>
      </c>
      <c r="G2832">
        <v>202112</v>
      </c>
      <c r="H2832" t="s">
        <v>146</v>
      </c>
      <c r="I2832" t="s">
        <v>147</v>
      </c>
      <c r="J2832">
        <v>152.96</v>
      </c>
      <c r="K2832" t="s">
        <v>6</v>
      </c>
      <c r="L2832">
        <v>152.96</v>
      </c>
    </row>
    <row r="2833" spans="1:12" ht="15" customHeight="1">
      <c r="A2833" s="1" t="s">
        <v>1080</v>
      </c>
      <c r="B2833">
        <v>26</v>
      </c>
      <c r="C2833" t="s">
        <v>9</v>
      </c>
      <c r="D2833" t="s">
        <v>33</v>
      </c>
      <c r="E2833">
        <v>104974</v>
      </c>
      <c r="F2833" t="s">
        <v>354</v>
      </c>
      <c r="G2833">
        <v>202112</v>
      </c>
      <c r="H2833" t="s">
        <v>146</v>
      </c>
      <c r="I2833" t="s">
        <v>147</v>
      </c>
      <c r="J2833">
        <v>1600</v>
      </c>
      <c r="K2833" t="s">
        <v>6</v>
      </c>
      <c r="L2833">
        <v>1600</v>
      </c>
    </row>
    <row r="2834" spans="1:12" ht="15" customHeight="1">
      <c r="A2834" s="1" t="s">
        <v>1080</v>
      </c>
      <c r="B2834">
        <v>26</v>
      </c>
      <c r="C2834" t="s">
        <v>9</v>
      </c>
      <c r="D2834" t="s">
        <v>33</v>
      </c>
      <c r="E2834">
        <v>104974</v>
      </c>
      <c r="F2834" t="s">
        <v>354</v>
      </c>
      <c r="G2834">
        <v>202112</v>
      </c>
      <c r="H2834" t="s">
        <v>146</v>
      </c>
      <c r="I2834" t="s">
        <v>147</v>
      </c>
      <c r="J2834">
        <v>1752</v>
      </c>
      <c r="K2834" t="s">
        <v>6</v>
      </c>
      <c r="L2834">
        <v>1752</v>
      </c>
    </row>
    <row r="2835" spans="1:12" ht="15" customHeight="1">
      <c r="A2835" s="1" t="s">
        <v>1080</v>
      </c>
      <c r="B2835">
        <v>26</v>
      </c>
      <c r="C2835" t="s">
        <v>9</v>
      </c>
      <c r="D2835" t="s">
        <v>33</v>
      </c>
      <c r="E2835">
        <v>104974</v>
      </c>
      <c r="F2835" t="s">
        <v>354</v>
      </c>
      <c r="G2835">
        <v>202112</v>
      </c>
      <c r="H2835" t="s">
        <v>146</v>
      </c>
      <c r="I2835" t="s">
        <v>147</v>
      </c>
      <c r="J2835">
        <v>876</v>
      </c>
      <c r="K2835" t="s">
        <v>6</v>
      </c>
      <c r="L2835">
        <v>876</v>
      </c>
    </row>
    <row r="2836" spans="1:12" ht="15" customHeight="1">
      <c r="A2836" s="1" t="s">
        <v>1080</v>
      </c>
      <c r="B2836">
        <v>26</v>
      </c>
      <c r="C2836" t="s">
        <v>9</v>
      </c>
      <c r="D2836" t="s">
        <v>33</v>
      </c>
      <c r="E2836">
        <v>104974</v>
      </c>
      <c r="F2836" t="s">
        <v>354</v>
      </c>
      <c r="G2836">
        <v>202112</v>
      </c>
      <c r="H2836" t="s">
        <v>146</v>
      </c>
      <c r="I2836" t="s">
        <v>147</v>
      </c>
      <c r="J2836">
        <v>1600</v>
      </c>
      <c r="K2836" t="s">
        <v>6</v>
      </c>
      <c r="L2836">
        <v>1600</v>
      </c>
    </row>
    <row r="2837" spans="1:12" ht="15" customHeight="1">
      <c r="A2837" s="1" t="s">
        <v>1080</v>
      </c>
      <c r="B2837">
        <v>26</v>
      </c>
      <c r="C2837" t="s">
        <v>9</v>
      </c>
      <c r="D2837" t="s">
        <v>33</v>
      </c>
      <c r="E2837">
        <v>104974</v>
      </c>
      <c r="F2837" t="s">
        <v>354</v>
      </c>
      <c r="G2837">
        <v>202112</v>
      </c>
      <c r="H2837" t="s">
        <v>146</v>
      </c>
      <c r="I2837" t="s">
        <v>147</v>
      </c>
      <c r="J2837">
        <v>1752</v>
      </c>
      <c r="K2837" t="s">
        <v>6</v>
      </c>
      <c r="L2837">
        <v>1752</v>
      </c>
    </row>
    <row r="2838" spans="1:12" ht="15" customHeight="1">
      <c r="A2838" s="1" t="s">
        <v>1080</v>
      </c>
      <c r="B2838">
        <v>26</v>
      </c>
      <c r="C2838" t="s">
        <v>9</v>
      </c>
      <c r="D2838" t="s">
        <v>33</v>
      </c>
      <c r="E2838">
        <v>104974</v>
      </c>
      <c r="F2838" t="s">
        <v>354</v>
      </c>
      <c r="G2838">
        <v>202112</v>
      </c>
      <c r="H2838" t="s">
        <v>146</v>
      </c>
      <c r="I2838" t="s">
        <v>147</v>
      </c>
      <c r="J2838">
        <v>1299</v>
      </c>
      <c r="K2838" t="s">
        <v>6</v>
      </c>
      <c r="L2838">
        <v>1299</v>
      </c>
    </row>
    <row r="2839" spans="1:12" ht="15" customHeight="1">
      <c r="A2839" s="1" t="s">
        <v>1080</v>
      </c>
      <c r="B2839">
        <v>26</v>
      </c>
      <c r="C2839" t="s">
        <v>9</v>
      </c>
      <c r="D2839" t="s">
        <v>33</v>
      </c>
      <c r="E2839">
        <v>104974</v>
      </c>
      <c r="F2839" t="s">
        <v>354</v>
      </c>
      <c r="G2839">
        <v>202112</v>
      </c>
      <c r="H2839" t="s">
        <v>146</v>
      </c>
      <c r="I2839" t="s">
        <v>147</v>
      </c>
      <c r="J2839">
        <v>1600</v>
      </c>
      <c r="K2839" t="s">
        <v>6</v>
      </c>
      <c r="L2839">
        <v>1600</v>
      </c>
    </row>
    <row r="2840" spans="1:12" ht="15" customHeight="1">
      <c r="A2840" s="1" t="s">
        <v>1080</v>
      </c>
      <c r="B2840">
        <v>26</v>
      </c>
      <c r="C2840" t="s">
        <v>9</v>
      </c>
      <c r="D2840" t="s">
        <v>33</v>
      </c>
      <c r="E2840">
        <v>104974</v>
      </c>
      <c r="F2840" t="s">
        <v>354</v>
      </c>
      <c r="G2840">
        <v>202112</v>
      </c>
      <c r="H2840" t="s">
        <v>146</v>
      </c>
      <c r="I2840" t="s">
        <v>147</v>
      </c>
      <c r="J2840">
        <v>1600</v>
      </c>
      <c r="K2840" t="s">
        <v>6</v>
      </c>
      <c r="L2840">
        <v>1600</v>
      </c>
    </row>
    <row r="2841" spans="1:12" ht="15" customHeight="1">
      <c r="A2841" s="1" t="s">
        <v>1080</v>
      </c>
      <c r="B2841">
        <v>26</v>
      </c>
      <c r="C2841" t="s">
        <v>9</v>
      </c>
      <c r="D2841" t="s">
        <v>33</v>
      </c>
      <c r="E2841">
        <v>104974</v>
      </c>
      <c r="F2841" t="s">
        <v>354</v>
      </c>
      <c r="G2841">
        <v>202112</v>
      </c>
      <c r="H2841" t="s">
        <v>146</v>
      </c>
      <c r="I2841" t="s">
        <v>147</v>
      </c>
      <c r="J2841">
        <v>1600</v>
      </c>
      <c r="K2841" t="s">
        <v>6</v>
      </c>
      <c r="L2841">
        <v>1600</v>
      </c>
    </row>
    <row r="2842" spans="1:12" ht="15" customHeight="1">
      <c r="A2842" s="1" t="s">
        <v>1080</v>
      </c>
      <c r="B2842">
        <v>26</v>
      </c>
      <c r="C2842" t="s">
        <v>9</v>
      </c>
      <c r="D2842" t="s">
        <v>33</v>
      </c>
      <c r="E2842">
        <v>104974</v>
      </c>
      <c r="F2842" t="s">
        <v>354</v>
      </c>
      <c r="G2842">
        <v>202112</v>
      </c>
      <c r="H2842" t="s">
        <v>146</v>
      </c>
      <c r="I2842" t="s">
        <v>147</v>
      </c>
      <c r="J2842">
        <v>1299</v>
      </c>
      <c r="K2842" t="s">
        <v>6</v>
      </c>
      <c r="L2842">
        <v>1299</v>
      </c>
    </row>
    <row r="2843" spans="1:12" ht="15" customHeight="1">
      <c r="A2843" s="1" t="s">
        <v>1080</v>
      </c>
      <c r="B2843">
        <v>26</v>
      </c>
      <c r="C2843" t="s">
        <v>9</v>
      </c>
      <c r="D2843" t="s">
        <v>33</v>
      </c>
      <c r="E2843">
        <v>104974</v>
      </c>
      <c r="F2843" t="s">
        <v>354</v>
      </c>
      <c r="G2843">
        <v>202112</v>
      </c>
      <c r="H2843" t="s">
        <v>146</v>
      </c>
      <c r="I2843" t="s">
        <v>147</v>
      </c>
      <c r="J2843">
        <v>1600</v>
      </c>
      <c r="K2843" t="s">
        <v>6</v>
      </c>
      <c r="L2843">
        <v>1600</v>
      </c>
    </row>
    <row r="2844" spans="1:12" ht="15" customHeight="1">
      <c r="A2844" s="1" t="s">
        <v>1080</v>
      </c>
      <c r="B2844">
        <v>26</v>
      </c>
      <c r="C2844" t="s">
        <v>9</v>
      </c>
      <c r="D2844" t="s">
        <v>33</v>
      </c>
      <c r="E2844">
        <v>104974</v>
      </c>
      <c r="F2844" t="s">
        <v>354</v>
      </c>
      <c r="G2844">
        <v>202112</v>
      </c>
      <c r="H2844" t="s">
        <v>146</v>
      </c>
      <c r="I2844" t="s">
        <v>147</v>
      </c>
      <c r="J2844">
        <v>2628</v>
      </c>
      <c r="K2844" t="s">
        <v>6</v>
      </c>
      <c r="L2844">
        <v>2628</v>
      </c>
    </row>
    <row r="2845" spans="1:12" ht="15" customHeight="1">
      <c r="A2845" s="1" t="s">
        <v>1080</v>
      </c>
      <c r="B2845">
        <v>26</v>
      </c>
      <c r="C2845" t="s">
        <v>9</v>
      </c>
      <c r="D2845" t="s">
        <v>33</v>
      </c>
      <c r="E2845">
        <v>104974</v>
      </c>
      <c r="F2845" t="s">
        <v>354</v>
      </c>
      <c r="G2845">
        <v>202112</v>
      </c>
      <c r="H2845" t="s">
        <v>146</v>
      </c>
      <c r="I2845" t="s">
        <v>147</v>
      </c>
      <c r="J2845">
        <v>1600</v>
      </c>
      <c r="K2845" t="s">
        <v>6</v>
      </c>
      <c r="L2845">
        <v>1600</v>
      </c>
    </row>
    <row r="2846" spans="1:12" ht="15" customHeight="1">
      <c r="A2846" s="1" t="s">
        <v>1080</v>
      </c>
      <c r="B2846">
        <v>26</v>
      </c>
      <c r="C2846" t="s">
        <v>9</v>
      </c>
      <c r="D2846" t="s">
        <v>33</v>
      </c>
      <c r="E2846">
        <v>104974</v>
      </c>
      <c r="F2846" t="s">
        <v>354</v>
      </c>
      <c r="G2846">
        <v>202112</v>
      </c>
      <c r="H2846" t="s">
        <v>146</v>
      </c>
      <c r="I2846" t="s">
        <v>147</v>
      </c>
      <c r="J2846">
        <v>1752</v>
      </c>
      <c r="K2846" t="s">
        <v>6</v>
      </c>
      <c r="L2846">
        <v>1752</v>
      </c>
    </row>
    <row r="2847" spans="1:12" ht="15" customHeight="1">
      <c r="A2847" s="1" t="s">
        <v>1080</v>
      </c>
      <c r="B2847">
        <v>26</v>
      </c>
      <c r="C2847" t="s">
        <v>9</v>
      </c>
      <c r="D2847" t="s">
        <v>33</v>
      </c>
      <c r="E2847">
        <v>104974</v>
      </c>
      <c r="F2847" t="s">
        <v>354</v>
      </c>
      <c r="G2847">
        <v>202112</v>
      </c>
      <c r="H2847" t="s">
        <v>146</v>
      </c>
      <c r="I2847" t="s">
        <v>147</v>
      </c>
      <c r="J2847">
        <v>1600</v>
      </c>
      <c r="K2847" t="s">
        <v>6</v>
      </c>
      <c r="L2847">
        <v>1600</v>
      </c>
    </row>
    <row r="2848" spans="1:12" ht="15" customHeight="1">
      <c r="A2848" s="1" t="s">
        <v>1080</v>
      </c>
      <c r="B2848">
        <v>26</v>
      </c>
      <c r="C2848" t="s">
        <v>9</v>
      </c>
      <c r="D2848" t="s">
        <v>33</v>
      </c>
      <c r="E2848">
        <v>104974</v>
      </c>
      <c r="F2848" t="s">
        <v>354</v>
      </c>
      <c r="G2848">
        <v>202112</v>
      </c>
      <c r="H2848" t="s">
        <v>146</v>
      </c>
      <c r="I2848" t="s">
        <v>147</v>
      </c>
      <c r="J2848">
        <v>1600</v>
      </c>
      <c r="K2848" t="s">
        <v>6</v>
      </c>
      <c r="L2848">
        <v>1600</v>
      </c>
    </row>
    <row r="2849" spans="1:12" ht="15" customHeight="1">
      <c r="A2849" s="1" t="s">
        <v>1080</v>
      </c>
      <c r="B2849">
        <v>26</v>
      </c>
      <c r="C2849" t="s">
        <v>9</v>
      </c>
      <c r="D2849" t="s">
        <v>33</v>
      </c>
      <c r="E2849">
        <v>104974</v>
      </c>
      <c r="F2849" t="s">
        <v>354</v>
      </c>
      <c r="G2849">
        <v>202112</v>
      </c>
      <c r="H2849" t="s">
        <v>146</v>
      </c>
      <c r="I2849" t="s">
        <v>147</v>
      </c>
      <c r="J2849">
        <v>1600</v>
      </c>
      <c r="K2849" t="s">
        <v>6</v>
      </c>
      <c r="L2849">
        <v>1600</v>
      </c>
    </row>
    <row r="2850" spans="1:12" ht="15" customHeight="1">
      <c r="A2850" s="1" t="s">
        <v>1080</v>
      </c>
      <c r="B2850">
        <v>26</v>
      </c>
      <c r="C2850" t="s">
        <v>9</v>
      </c>
      <c r="D2850" t="s">
        <v>33</v>
      </c>
      <c r="E2850">
        <v>104974</v>
      </c>
      <c r="F2850" t="s">
        <v>354</v>
      </c>
      <c r="G2850">
        <v>202112</v>
      </c>
      <c r="H2850" t="s">
        <v>146</v>
      </c>
      <c r="I2850" t="s">
        <v>147</v>
      </c>
      <c r="J2850">
        <v>1600</v>
      </c>
      <c r="K2850" t="s">
        <v>6</v>
      </c>
      <c r="L2850">
        <v>1600</v>
      </c>
    </row>
    <row r="2851" spans="1:12" ht="15" customHeight="1">
      <c r="A2851" s="1" t="s">
        <v>1080</v>
      </c>
      <c r="B2851">
        <v>26</v>
      </c>
      <c r="C2851" t="s">
        <v>9</v>
      </c>
      <c r="D2851" t="s">
        <v>33</v>
      </c>
      <c r="E2851">
        <v>104974</v>
      </c>
      <c r="F2851" t="s">
        <v>354</v>
      </c>
      <c r="G2851">
        <v>202112</v>
      </c>
      <c r="H2851" t="s">
        <v>146</v>
      </c>
      <c r="I2851" t="s">
        <v>147</v>
      </c>
      <c r="J2851">
        <v>4579.29</v>
      </c>
      <c r="K2851" t="s">
        <v>6</v>
      </c>
      <c r="L2851">
        <v>4579.29</v>
      </c>
    </row>
    <row r="2852" spans="1:12" ht="15" customHeight="1">
      <c r="A2852" s="1" t="s">
        <v>1080</v>
      </c>
      <c r="B2852">
        <v>26</v>
      </c>
      <c r="C2852" t="s">
        <v>9</v>
      </c>
      <c r="D2852" t="s">
        <v>33</v>
      </c>
      <c r="E2852">
        <v>104974</v>
      </c>
      <c r="F2852" t="s">
        <v>354</v>
      </c>
      <c r="G2852">
        <v>202112</v>
      </c>
      <c r="H2852" t="s">
        <v>146</v>
      </c>
      <c r="I2852" t="s">
        <v>147</v>
      </c>
      <c r="J2852">
        <v>2415.5700000000002</v>
      </c>
      <c r="K2852" t="s">
        <v>6</v>
      </c>
      <c r="L2852">
        <v>2415.5700000000002</v>
      </c>
    </row>
    <row r="2853" spans="1:12" ht="15" customHeight="1">
      <c r="A2853" s="1" t="s">
        <v>1080</v>
      </c>
      <c r="B2853">
        <v>26</v>
      </c>
      <c r="C2853" t="s">
        <v>9</v>
      </c>
      <c r="D2853" t="s">
        <v>33</v>
      </c>
      <c r="E2853">
        <v>104974</v>
      </c>
      <c r="F2853" t="s">
        <v>354</v>
      </c>
      <c r="G2853">
        <v>202112</v>
      </c>
      <c r="H2853" t="s">
        <v>146</v>
      </c>
      <c r="I2853" t="s">
        <v>147</v>
      </c>
      <c r="J2853">
        <v>1600</v>
      </c>
      <c r="K2853" t="s">
        <v>6</v>
      </c>
      <c r="L2853">
        <v>1600</v>
      </c>
    </row>
    <row r="2854" spans="1:12" ht="15" customHeight="1">
      <c r="A2854" s="1" t="s">
        <v>1080</v>
      </c>
      <c r="B2854">
        <v>26</v>
      </c>
      <c r="C2854" t="s">
        <v>9</v>
      </c>
      <c r="D2854" t="s">
        <v>33</v>
      </c>
      <c r="E2854">
        <v>104974</v>
      </c>
      <c r="F2854" t="s">
        <v>354</v>
      </c>
      <c r="G2854">
        <v>202112</v>
      </c>
      <c r="H2854" t="s">
        <v>146</v>
      </c>
      <c r="I2854" t="s">
        <v>147</v>
      </c>
      <c r="J2854">
        <v>1022</v>
      </c>
      <c r="K2854" t="s">
        <v>6</v>
      </c>
      <c r="L2854">
        <v>1022</v>
      </c>
    </row>
    <row r="2855" spans="1:12" ht="15" customHeight="1">
      <c r="A2855" s="1" t="s">
        <v>1080</v>
      </c>
      <c r="B2855">
        <v>26</v>
      </c>
      <c r="C2855" t="s">
        <v>9</v>
      </c>
      <c r="D2855" t="s">
        <v>33</v>
      </c>
      <c r="E2855">
        <v>104974</v>
      </c>
      <c r="F2855" t="s">
        <v>354</v>
      </c>
      <c r="G2855">
        <v>202112</v>
      </c>
      <c r="H2855" t="s">
        <v>146</v>
      </c>
      <c r="I2855" t="s">
        <v>147</v>
      </c>
      <c r="J2855">
        <v>876</v>
      </c>
      <c r="K2855" t="s">
        <v>6</v>
      </c>
      <c r="L2855">
        <v>876</v>
      </c>
    </row>
    <row r="2856" spans="1:12" ht="15" customHeight="1">
      <c r="A2856" s="1" t="s">
        <v>1080</v>
      </c>
      <c r="B2856">
        <v>26</v>
      </c>
      <c r="C2856" t="s">
        <v>9</v>
      </c>
      <c r="D2856" t="s">
        <v>33</v>
      </c>
      <c r="E2856">
        <v>101174</v>
      </c>
      <c r="F2856" t="s">
        <v>355</v>
      </c>
      <c r="G2856">
        <v>202112</v>
      </c>
      <c r="H2856" t="s">
        <v>146</v>
      </c>
      <c r="I2856" t="s">
        <v>147</v>
      </c>
      <c r="J2856">
        <v>660</v>
      </c>
      <c r="K2856" t="s">
        <v>6</v>
      </c>
      <c r="L2856">
        <v>660</v>
      </c>
    </row>
    <row r="2857" spans="1:12" ht="15" customHeight="1">
      <c r="A2857" s="1" t="s">
        <v>1080</v>
      </c>
      <c r="B2857">
        <v>26</v>
      </c>
      <c r="C2857" t="s">
        <v>9</v>
      </c>
      <c r="D2857" t="s">
        <v>33</v>
      </c>
      <c r="E2857">
        <v>101174</v>
      </c>
      <c r="F2857" t="s">
        <v>355</v>
      </c>
      <c r="G2857">
        <v>202112</v>
      </c>
      <c r="H2857" t="s">
        <v>146</v>
      </c>
      <c r="I2857" t="s">
        <v>147</v>
      </c>
      <c r="J2857">
        <v>535.20000000000005</v>
      </c>
      <c r="K2857" t="s">
        <v>6</v>
      </c>
      <c r="L2857">
        <v>535.20000000000005</v>
      </c>
    </row>
    <row r="2858" spans="1:12" ht="15" customHeight="1">
      <c r="A2858" s="1" t="s">
        <v>1080</v>
      </c>
      <c r="B2858">
        <v>26</v>
      </c>
      <c r="C2858" t="s">
        <v>9</v>
      </c>
      <c r="D2858" t="s">
        <v>33</v>
      </c>
      <c r="E2858">
        <v>101174</v>
      </c>
      <c r="F2858" t="s">
        <v>355</v>
      </c>
      <c r="G2858">
        <v>202112</v>
      </c>
      <c r="H2858" t="s">
        <v>146</v>
      </c>
      <c r="I2858" t="s">
        <v>147</v>
      </c>
      <c r="J2858">
        <v>94.95</v>
      </c>
      <c r="K2858" t="s">
        <v>6</v>
      </c>
      <c r="L2858">
        <v>94.95</v>
      </c>
    </row>
    <row r="2859" spans="1:12" ht="15" customHeight="1">
      <c r="A2859" s="1" t="s">
        <v>1080</v>
      </c>
      <c r="B2859">
        <v>26</v>
      </c>
      <c r="C2859" t="s">
        <v>9</v>
      </c>
      <c r="D2859" t="s">
        <v>33</v>
      </c>
      <c r="E2859">
        <v>101174</v>
      </c>
      <c r="F2859" t="s">
        <v>355</v>
      </c>
      <c r="G2859">
        <v>202112</v>
      </c>
      <c r="H2859" t="s">
        <v>146</v>
      </c>
      <c r="I2859" t="s">
        <v>147</v>
      </c>
      <c r="J2859">
        <v>535.20000000000005</v>
      </c>
      <c r="K2859" t="s">
        <v>6</v>
      </c>
      <c r="L2859">
        <v>535.20000000000005</v>
      </c>
    </row>
    <row r="2860" spans="1:12" ht="15" customHeight="1">
      <c r="A2860" s="1" t="s">
        <v>1080</v>
      </c>
      <c r="B2860">
        <v>26</v>
      </c>
      <c r="C2860" t="s">
        <v>9</v>
      </c>
      <c r="D2860" t="s">
        <v>33</v>
      </c>
      <c r="E2860">
        <v>101174</v>
      </c>
      <c r="F2860" t="s">
        <v>355</v>
      </c>
      <c r="G2860">
        <v>202112</v>
      </c>
      <c r="H2860" t="s">
        <v>146</v>
      </c>
      <c r="I2860" t="s">
        <v>147</v>
      </c>
      <c r="J2860">
        <v>432</v>
      </c>
      <c r="K2860" t="s">
        <v>6</v>
      </c>
      <c r="L2860">
        <v>432</v>
      </c>
    </row>
    <row r="2861" spans="1:12" ht="15" customHeight="1">
      <c r="A2861" s="1" t="s">
        <v>1080</v>
      </c>
      <c r="B2861">
        <v>26</v>
      </c>
      <c r="C2861" t="s">
        <v>9</v>
      </c>
      <c r="D2861" t="s">
        <v>33</v>
      </c>
      <c r="E2861">
        <v>101174</v>
      </c>
      <c r="F2861" t="s">
        <v>355</v>
      </c>
      <c r="G2861">
        <v>202112</v>
      </c>
      <c r="H2861" t="s">
        <v>146</v>
      </c>
      <c r="I2861" t="s">
        <v>147</v>
      </c>
      <c r="J2861">
        <v>652.79999999999995</v>
      </c>
      <c r="K2861" t="s">
        <v>6</v>
      </c>
      <c r="L2861">
        <v>652.79999999999995</v>
      </c>
    </row>
    <row r="2862" spans="1:12" ht="15" customHeight="1">
      <c r="A2862" s="1" t="s">
        <v>1080</v>
      </c>
      <c r="B2862">
        <v>26</v>
      </c>
      <c r="C2862" t="s">
        <v>9</v>
      </c>
      <c r="D2862" t="s">
        <v>33</v>
      </c>
      <c r="E2862">
        <v>110665</v>
      </c>
      <c r="F2862" t="s">
        <v>232</v>
      </c>
      <c r="G2862">
        <v>202112</v>
      </c>
      <c r="H2862" t="s">
        <v>146</v>
      </c>
      <c r="I2862" t="s">
        <v>147</v>
      </c>
      <c r="J2862">
        <v>4790</v>
      </c>
      <c r="K2862" t="s">
        <v>6</v>
      </c>
      <c r="L2862">
        <v>4790</v>
      </c>
    </row>
    <row r="2863" spans="1:12" ht="15" customHeight="1">
      <c r="A2863" s="1" t="s">
        <v>1080</v>
      </c>
      <c r="B2863">
        <v>26</v>
      </c>
      <c r="C2863" t="s">
        <v>9</v>
      </c>
      <c r="D2863" t="s">
        <v>33</v>
      </c>
      <c r="E2863">
        <v>110665</v>
      </c>
      <c r="F2863" t="s">
        <v>232</v>
      </c>
      <c r="G2863">
        <v>202112</v>
      </c>
      <c r="H2863" t="s">
        <v>146</v>
      </c>
      <c r="I2863" t="s">
        <v>147</v>
      </c>
      <c r="J2863">
        <v>4790</v>
      </c>
      <c r="K2863" t="s">
        <v>6</v>
      </c>
      <c r="L2863">
        <v>4790</v>
      </c>
    </row>
    <row r="2864" spans="1:12" ht="15" customHeight="1">
      <c r="A2864" s="1" t="s">
        <v>1080</v>
      </c>
      <c r="B2864">
        <v>26</v>
      </c>
      <c r="C2864" t="s">
        <v>9</v>
      </c>
      <c r="D2864" t="s">
        <v>33</v>
      </c>
      <c r="E2864">
        <v>110665</v>
      </c>
      <c r="F2864" t="s">
        <v>232</v>
      </c>
      <c r="G2864">
        <v>202112</v>
      </c>
      <c r="H2864" t="s">
        <v>146</v>
      </c>
      <c r="I2864" t="s">
        <v>147</v>
      </c>
      <c r="J2864">
        <v>4890</v>
      </c>
      <c r="K2864" t="s">
        <v>6</v>
      </c>
      <c r="L2864">
        <v>4890</v>
      </c>
    </row>
    <row r="2865" spans="1:12" ht="15" customHeight="1">
      <c r="A2865" s="1" t="s">
        <v>1080</v>
      </c>
      <c r="B2865">
        <v>26</v>
      </c>
      <c r="C2865" t="s">
        <v>9</v>
      </c>
      <c r="D2865" t="s">
        <v>33</v>
      </c>
      <c r="E2865">
        <v>110665</v>
      </c>
      <c r="F2865" t="s">
        <v>232</v>
      </c>
      <c r="G2865">
        <v>202112</v>
      </c>
      <c r="H2865" t="s">
        <v>146</v>
      </c>
      <c r="I2865" t="s">
        <v>147</v>
      </c>
      <c r="J2865">
        <v>2395</v>
      </c>
      <c r="K2865" t="s">
        <v>6</v>
      </c>
      <c r="L2865">
        <v>2395</v>
      </c>
    </row>
    <row r="2866" spans="1:12" ht="15" customHeight="1">
      <c r="A2866" s="1" t="s">
        <v>1080</v>
      </c>
      <c r="B2866">
        <v>26</v>
      </c>
      <c r="C2866" t="s">
        <v>9</v>
      </c>
      <c r="D2866" t="s">
        <v>33</v>
      </c>
      <c r="E2866">
        <v>101801</v>
      </c>
      <c r="F2866" t="s">
        <v>283</v>
      </c>
      <c r="G2866">
        <v>202112</v>
      </c>
      <c r="H2866" t="s">
        <v>146</v>
      </c>
      <c r="I2866" t="s">
        <v>147</v>
      </c>
      <c r="J2866">
        <v>2000</v>
      </c>
      <c r="K2866" t="s">
        <v>6</v>
      </c>
      <c r="L2866">
        <v>2000</v>
      </c>
    </row>
    <row r="2867" spans="1:12" ht="15" customHeight="1">
      <c r="A2867" s="1" t="s">
        <v>1080</v>
      </c>
      <c r="B2867">
        <v>26</v>
      </c>
      <c r="C2867" t="s">
        <v>9</v>
      </c>
      <c r="D2867" t="s">
        <v>33</v>
      </c>
      <c r="E2867">
        <v>101801</v>
      </c>
      <c r="F2867" t="s">
        <v>283</v>
      </c>
      <c r="G2867">
        <v>202112</v>
      </c>
      <c r="H2867" t="s">
        <v>146</v>
      </c>
      <c r="I2867" t="s">
        <v>147</v>
      </c>
      <c r="J2867">
        <v>3740.5</v>
      </c>
      <c r="K2867" t="s">
        <v>6</v>
      </c>
      <c r="L2867">
        <v>3740.5</v>
      </c>
    </row>
    <row r="2868" spans="1:12" ht="15" customHeight="1">
      <c r="A2868" s="1" t="s">
        <v>1080</v>
      </c>
      <c r="B2868">
        <v>26</v>
      </c>
      <c r="C2868" t="s">
        <v>9</v>
      </c>
      <c r="D2868" t="s">
        <v>33</v>
      </c>
      <c r="E2868">
        <v>101801</v>
      </c>
      <c r="F2868" t="s">
        <v>283</v>
      </c>
      <c r="G2868">
        <v>202112</v>
      </c>
      <c r="H2868" t="s">
        <v>146</v>
      </c>
      <c r="I2868" t="s">
        <v>147</v>
      </c>
      <c r="J2868">
        <v>4600</v>
      </c>
      <c r="K2868" t="s">
        <v>6</v>
      </c>
      <c r="L2868">
        <v>4600</v>
      </c>
    </row>
    <row r="2869" spans="1:12" ht="15" customHeight="1">
      <c r="A2869" s="1" t="s">
        <v>1080</v>
      </c>
      <c r="B2869">
        <v>26</v>
      </c>
      <c r="C2869" t="s">
        <v>9</v>
      </c>
      <c r="D2869" t="s">
        <v>33</v>
      </c>
      <c r="E2869">
        <v>101801</v>
      </c>
      <c r="F2869" t="s">
        <v>283</v>
      </c>
      <c r="G2869">
        <v>202112</v>
      </c>
      <c r="H2869" t="s">
        <v>146</v>
      </c>
      <c r="I2869" t="s">
        <v>147</v>
      </c>
      <c r="J2869">
        <v>2300</v>
      </c>
      <c r="K2869" t="s">
        <v>6</v>
      </c>
      <c r="L2869">
        <v>2300</v>
      </c>
    </row>
    <row r="2870" spans="1:12" ht="15" customHeight="1">
      <c r="A2870" s="1" t="s">
        <v>1080</v>
      </c>
      <c r="B2870">
        <v>26</v>
      </c>
      <c r="C2870" t="s">
        <v>9</v>
      </c>
      <c r="D2870" t="s">
        <v>33</v>
      </c>
      <c r="E2870">
        <v>101801</v>
      </c>
      <c r="F2870" t="s">
        <v>283</v>
      </c>
      <c r="G2870">
        <v>202112</v>
      </c>
      <c r="H2870" t="s">
        <v>146</v>
      </c>
      <c r="I2870" t="s">
        <v>147</v>
      </c>
      <c r="J2870">
        <v>76.48</v>
      </c>
      <c r="K2870" t="s">
        <v>6</v>
      </c>
      <c r="L2870">
        <v>76.48</v>
      </c>
    </row>
    <row r="2871" spans="1:12" ht="15" customHeight="1">
      <c r="A2871" s="1" t="s">
        <v>1080</v>
      </c>
      <c r="B2871">
        <v>26</v>
      </c>
      <c r="C2871" t="s">
        <v>9</v>
      </c>
      <c r="D2871" t="s">
        <v>33</v>
      </c>
      <c r="E2871">
        <v>107039</v>
      </c>
      <c r="F2871" t="s">
        <v>300</v>
      </c>
      <c r="G2871">
        <v>202112</v>
      </c>
      <c r="H2871" t="s">
        <v>146</v>
      </c>
      <c r="I2871" t="s">
        <v>147</v>
      </c>
      <c r="J2871">
        <v>351</v>
      </c>
      <c r="K2871" t="s">
        <v>6</v>
      </c>
      <c r="L2871">
        <v>351</v>
      </c>
    </row>
    <row r="2872" spans="1:12" ht="15" customHeight="1">
      <c r="A2872" s="1" t="s">
        <v>1080</v>
      </c>
      <c r="B2872">
        <v>26</v>
      </c>
      <c r="C2872" t="s">
        <v>9</v>
      </c>
      <c r="D2872" t="s">
        <v>33</v>
      </c>
      <c r="E2872">
        <v>107039</v>
      </c>
      <c r="F2872" t="s">
        <v>300</v>
      </c>
      <c r="G2872">
        <v>202112</v>
      </c>
      <c r="H2872" t="s">
        <v>146</v>
      </c>
      <c r="I2872" t="s">
        <v>147</v>
      </c>
      <c r="J2872">
        <v>65.25</v>
      </c>
      <c r="K2872" t="s">
        <v>6</v>
      </c>
      <c r="L2872">
        <v>65.25</v>
      </c>
    </row>
    <row r="2873" spans="1:12" ht="15" customHeight="1">
      <c r="A2873" s="1" t="s">
        <v>1080</v>
      </c>
      <c r="B2873">
        <v>26</v>
      </c>
      <c r="C2873" t="s">
        <v>9</v>
      </c>
      <c r="D2873" t="s">
        <v>33</v>
      </c>
      <c r="E2873">
        <v>107039</v>
      </c>
      <c r="F2873" t="s">
        <v>300</v>
      </c>
      <c r="G2873">
        <v>202112</v>
      </c>
      <c r="H2873" t="s">
        <v>146</v>
      </c>
      <c r="I2873" t="s">
        <v>147</v>
      </c>
      <c r="J2873">
        <v>4824</v>
      </c>
      <c r="K2873" t="s">
        <v>6</v>
      </c>
      <c r="L2873">
        <v>4824</v>
      </c>
    </row>
    <row r="2874" spans="1:12" ht="15" customHeight="1">
      <c r="A2874" s="1" t="s">
        <v>1080</v>
      </c>
      <c r="B2874">
        <v>26</v>
      </c>
      <c r="C2874" t="s">
        <v>9</v>
      </c>
      <c r="D2874" t="s">
        <v>33</v>
      </c>
      <c r="E2874">
        <v>104324</v>
      </c>
      <c r="F2874" t="s">
        <v>301</v>
      </c>
      <c r="G2874">
        <v>202112</v>
      </c>
      <c r="H2874" t="s">
        <v>146</v>
      </c>
      <c r="I2874" t="s">
        <v>147</v>
      </c>
      <c r="J2874">
        <v>67</v>
      </c>
      <c r="K2874" t="s">
        <v>6</v>
      </c>
      <c r="L2874">
        <v>67</v>
      </c>
    </row>
    <row r="2875" spans="1:12" ht="15" customHeight="1">
      <c r="A2875" s="1" t="s">
        <v>1080</v>
      </c>
      <c r="B2875">
        <v>26</v>
      </c>
      <c r="C2875" t="s">
        <v>9</v>
      </c>
      <c r="D2875" t="s">
        <v>33</v>
      </c>
      <c r="E2875">
        <v>101765</v>
      </c>
      <c r="F2875" t="s">
        <v>302</v>
      </c>
      <c r="G2875">
        <v>202112</v>
      </c>
      <c r="H2875" t="s">
        <v>146</v>
      </c>
      <c r="I2875" t="s">
        <v>147</v>
      </c>
      <c r="J2875">
        <v>1313.1</v>
      </c>
      <c r="K2875" t="s">
        <v>6</v>
      </c>
      <c r="L2875">
        <v>1313.1</v>
      </c>
    </row>
    <row r="2876" spans="1:12" ht="15" customHeight="1">
      <c r="A2876" s="1" t="s">
        <v>1080</v>
      </c>
      <c r="B2876">
        <v>26</v>
      </c>
      <c r="C2876" t="s">
        <v>9</v>
      </c>
      <c r="D2876" t="s">
        <v>33</v>
      </c>
      <c r="E2876">
        <v>101765</v>
      </c>
      <c r="F2876" t="s">
        <v>302</v>
      </c>
      <c r="G2876">
        <v>202112</v>
      </c>
      <c r="H2876" t="s">
        <v>146</v>
      </c>
      <c r="I2876" t="s">
        <v>147</v>
      </c>
      <c r="J2876">
        <v>1472</v>
      </c>
      <c r="K2876" t="s">
        <v>6</v>
      </c>
      <c r="L2876">
        <v>1472</v>
      </c>
    </row>
    <row r="2877" spans="1:12" ht="15" customHeight="1">
      <c r="A2877" s="1" t="s">
        <v>1080</v>
      </c>
      <c r="B2877">
        <v>26</v>
      </c>
      <c r="C2877" t="s">
        <v>9</v>
      </c>
      <c r="D2877" t="s">
        <v>33</v>
      </c>
      <c r="E2877">
        <v>100478</v>
      </c>
      <c r="F2877" t="s">
        <v>307</v>
      </c>
      <c r="G2877">
        <v>202112</v>
      </c>
      <c r="H2877" t="s">
        <v>146</v>
      </c>
      <c r="I2877" t="s">
        <v>147</v>
      </c>
      <c r="J2877">
        <v>1909.2</v>
      </c>
      <c r="K2877" t="s">
        <v>6</v>
      </c>
      <c r="L2877">
        <v>1909.2</v>
      </c>
    </row>
    <row r="2878" spans="1:12" ht="15" customHeight="1">
      <c r="A2878" s="1" t="s">
        <v>1080</v>
      </c>
      <c r="B2878">
        <v>26</v>
      </c>
      <c r="C2878" t="s">
        <v>9</v>
      </c>
      <c r="D2878" t="s">
        <v>33</v>
      </c>
      <c r="E2878">
        <v>100478</v>
      </c>
      <c r="F2878" t="s">
        <v>307</v>
      </c>
      <c r="G2878">
        <v>202112</v>
      </c>
      <c r="H2878" t="s">
        <v>146</v>
      </c>
      <c r="I2878" t="s">
        <v>147</v>
      </c>
      <c r="J2878">
        <v>183</v>
      </c>
      <c r="K2878" t="s">
        <v>6</v>
      </c>
      <c r="L2878">
        <v>183</v>
      </c>
    </row>
    <row r="2879" spans="1:12" ht="15" customHeight="1">
      <c r="A2879" s="1" t="s">
        <v>1080</v>
      </c>
      <c r="B2879">
        <v>26</v>
      </c>
      <c r="C2879" t="s">
        <v>9</v>
      </c>
      <c r="D2879" t="s">
        <v>33</v>
      </c>
      <c r="E2879">
        <v>100478</v>
      </c>
      <c r="F2879" t="s">
        <v>307</v>
      </c>
      <c r="G2879">
        <v>202112</v>
      </c>
      <c r="H2879" t="s">
        <v>146</v>
      </c>
      <c r="I2879" t="s">
        <v>147</v>
      </c>
      <c r="J2879">
        <v>1417</v>
      </c>
      <c r="K2879" t="s">
        <v>6</v>
      </c>
      <c r="L2879">
        <v>1417</v>
      </c>
    </row>
    <row r="2880" spans="1:12" ht="15" customHeight="1">
      <c r="A2880" s="1" t="s">
        <v>1080</v>
      </c>
      <c r="B2880">
        <v>26</v>
      </c>
      <c r="C2880" t="s">
        <v>9</v>
      </c>
      <c r="D2880" t="s">
        <v>33</v>
      </c>
      <c r="E2880">
        <v>100478</v>
      </c>
      <c r="F2880" t="s">
        <v>307</v>
      </c>
      <c r="G2880">
        <v>202112</v>
      </c>
      <c r="H2880" t="s">
        <v>146</v>
      </c>
      <c r="I2880" t="s">
        <v>147</v>
      </c>
      <c r="J2880">
        <v>636.4</v>
      </c>
      <c r="K2880" t="s">
        <v>6</v>
      </c>
      <c r="L2880">
        <v>636.4</v>
      </c>
    </row>
    <row r="2881" spans="1:12" ht="15" customHeight="1">
      <c r="A2881" s="1" t="s">
        <v>1080</v>
      </c>
      <c r="B2881">
        <v>26</v>
      </c>
      <c r="C2881" t="s">
        <v>9</v>
      </c>
      <c r="D2881" t="s">
        <v>33</v>
      </c>
      <c r="E2881">
        <v>100478</v>
      </c>
      <c r="F2881" t="s">
        <v>307</v>
      </c>
      <c r="G2881">
        <v>202112</v>
      </c>
      <c r="H2881" t="s">
        <v>146</v>
      </c>
      <c r="I2881" t="s">
        <v>147</v>
      </c>
      <c r="J2881">
        <v>636.4</v>
      </c>
      <c r="K2881" t="s">
        <v>6</v>
      </c>
      <c r="L2881">
        <v>636.4</v>
      </c>
    </row>
    <row r="2882" spans="1:12" ht="15" customHeight="1">
      <c r="A2882" s="1" t="s">
        <v>1080</v>
      </c>
      <c r="B2882">
        <v>26</v>
      </c>
      <c r="C2882" t="s">
        <v>9</v>
      </c>
      <c r="D2882" t="s">
        <v>33</v>
      </c>
      <c r="E2882">
        <v>100478</v>
      </c>
      <c r="F2882" t="s">
        <v>307</v>
      </c>
      <c r="G2882">
        <v>202112</v>
      </c>
      <c r="H2882" t="s">
        <v>146</v>
      </c>
      <c r="I2882" t="s">
        <v>147</v>
      </c>
      <c r="J2882">
        <v>183</v>
      </c>
      <c r="K2882" t="s">
        <v>6</v>
      </c>
      <c r="L2882">
        <v>183</v>
      </c>
    </row>
    <row r="2883" spans="1:12" ht="15" customHeight="1">
      <c r="A2883" s="1" t="s">
        <v>1080</v>
      </c>
      <c r="B2883">
        <v>26</v>
      </c>
      <c r="C2883" t="s">
        <v>9</v>
      </c>
      <c r="D2883" t="s">
        <v>33</v>
      </c>
      <c r="E2883">
        <v>100478</v>
      </c>
      <c r="F2883" t="s">
        <v>307</v>
      </c>
      <c r="G2883">
        <v>202112</v>
      </c>
      <c r="H2883" t="s">
        <v>146</v>
      </c>
      <c r="I2883" t="s">
        <v>147</v>
      </c>
      <c r="J2883">
        <v>1267</v>
      </c>
      <c r="K2883" t="s">
        <v>6</v>
      </c>
      <c r="L2883">
        <v>1267</v>
      </c>
    </row>
    <row r="2884" spans="1:12" ht="15" customHeight="1">
      <c r="A2884" s="1" t="s">
        <v>1080</v>
      </c>
      <c r="B2884">
        <v>26</v>
      </c>
      <c r="C2884" t="s">
        <v>9</v>
      </c>
      <c r="D2884" t="s">
        <v>33</v>
      </c>
      <c r="E2884">
        <v>100478</v>
      </c>
      <c r="F2884" t="s">
        <v>307</v>
      </c>
      <c r="G2884">
        <v>202112</v>
      </c>
      <c r="H2884" t="s">
        <v>146</v>
      </c>
      <c r="I2884" t="s">
        <v>147</v>
      </c>
      <c r="J2884">
        <v>282</v>
      </c>
      <c r="K2884" t="s">
        <v>6</v>
      </c>
      <c r="L2884">
        <v>282</v>
      </c>
    </row>
    <row r="2885" spans="1:12" ht="15" customHeight="1">
      <c r="A2885" s="1" t="s">
        <v>1080</v>
      </c>
      <c r="B2885">
        <v>26</v>
      </c>
      <c r="C2885" t="s">
        <v>9</v>
      </c>
      <c r="D2885" t="s">
        <v>33</v>
      </c>
      <c r="E2885">
        <v>100478</v>
      </c>
      <c r="F2885" t="s">
        <v>307</v>
      </c>
      <c r="G2885">
        <v>202112</v>
      </c>
      <c r="H2885" t="s">
        <v>146</v>
      </c>
      <c r="I2885" t="s">
        <v>147</v>
      </c>
      <c r="J2885">
        <v>636.4</v>
      </c>
      <c r="K2885" t="s">
        <v>6</v>
      </c>
      <c r="L2885">
        <v>636.4</v>
      </c>
    </row>
    <row r="2886" spans="1:12" ht="15" customHeight="1">
      <c r="A2886" s="1" t="s">
        <v>1080</v>
      </c>
      <c r="B2886">
        <v>26</v>
      </c>
      <c r="C2886" t="s">
        <v>9</v>
      </c>
      <c r="D2886" t="s">
        <v>33</v>
      </c>
      <c r="E2886">
        <v>100478</v>
      </c>
      <c r="F2886" t="s">
        <v>307</v>
      </c>
      <c r="G2886">
        <v>202112</v>
      </c>
      <c r="H2886" t="s">
        <v>146</v>
      </c>
      <c r="I2886" t="s">
        <v>147</v>
      </c>
      <c r="J2886">
        <v>183</v>
      </c>
      <c r="K2886" t="s">
        <v>6</v>
      </c>
      <c r="L2886">
        <v>183</v>
      </c>
    </row>
    <row r="2887" spans="1:12" ht="15" customHeight="1">
      <c r="A2887" s="1" t="s">
        <v>1080</v>
      </c>
      <c r="B2887">
        <v>26</v>
      </c>
      <c r="C2887" t="s">
        <v>9</v>
      </c>
      <c r="D2887" t="s">
        <v>33</v>
      </c>
      <c r="E2887">
        <v>100478</v>
      </c>
      <c r="F2887" t="s">
        <v>307</v>
      </c>
      <c r="G2887">
        <v>202112</v>
      </c>
      <c r="H2887" t="s">
        <v>146</v>
      </c>
      <c r="I2887" t="s">
        <v>147</v>
      </c>
      <c r="J2887">
        <v>1567</v>
      </c>
      <c r="K2887" t="s">
        <v>6</v>
      </c>
      <c r="L2887">
        <v>1567</v>
      </c>
    </row>
    <row r="2888" spans="1:12" ht="15" customHeight="1">
      <c r="A2888" s="1" t="s">
        <v>1080</v>
      </c>
      <c r="B2888">
        <v>26</v>
      </c>
      <c r="C2888" t="s">
        <v>9</v>
      </c>
      <c r="D2888" t="s">
        <v>33</v>
      </c>
      <c r="E2888">
        <v>100478</v>
      </c>
      <c r="F2888" t="s">
        <v>307</v>
      </c>
      <c r="G2888">
        <v>202112</v>
      </c>
      <c r="H2888" t="s">
        <v>146</v>
      </c>
      <c r="I2888" t="s">
        <v>147</v>
      </c>
      <c r="J2888">
        <v>183</v>
      </c>
      <c r="K2888" t="s">
        <v>6</v>
      </c>
      <c r="L2888">
        <v>183</v>
      </c>
    </row>
    <row r="2889" spans="1:12" ht="15" customHeight="1">
      <c r="A2889" s="1" t="s">
        <v>1080</v>
      </c>
      <c r="B2889">
        <v>26</v>
      </c>
      <c r="C2889" t="s">
        <v>9</v>
      </c>
      <c r="D2889" t="s">
        <v>33</v>
      </c>
      <c r="E2889">
        <v>100478</v>
      </c>
      <c r="F2889" t="s">
        <v>307</v>
      </c>
      <c r="G2889">
        <v>202112</v>
      </c>
      <c r="H2889" t="s">
        <v>146</v>
      </c>
      <c r="I2889" t="s">
        <v>147</v>
      </c>
      <c r="J2889">
        <v>1567</v>
      </c>
      <c r="K2889" t="s">
        <v>6</v>
      </c>
      <c r="L2889">
        <v>1567</v>
      </c>
    </row>
    <row r="2890" spans="1:12" ht="15" customHeight="1">
      <c r="A2890" s="1" t="s">
        <v>1080</v>
      </c>
      <c r="B2890">
        <v>26</v>
      </c>
      <c r="C2890" t="s">
        <v>9</v>
      </c>
      <c r="D2890" t="s">
        <v>33</v>
      </c>
      <c r="E2890">
        <v>100478</v>
      </c>
      <c r="F2890" t="s">
        <v>307</v>
      </c>
      <c r="G2890">
        <v>202112</v>
      </c>
      <c r="H2890" t="s">
        <v>146</v>
      </c>
      <c r="I2890" t="s">
        <v>147</v>
      </c>
      <c r="J2890">
        <v>183</v>
      </c>
      <c r="K2890" t="s">
        <v>6</v>
      </c>
      <c r="L2890">
        <v>183</v>
      </c>
    </row>
    <row r="2891" spans="1:12" ht="15" customHeight="1">
      <c r="A2891" s="1" t="s">
        <v>1080</v>
      </c>
      <c r="B2891">
        <v>26</v>
      </c>
      <c r="C2891" t="s">
        <v>9</v>
      </c>
      <c r="D2891" t="s">
        <v>33</v>
      </c>
      <c r="E2891">
        <v>100478</v>
      </c>
      <c r="F2891" t="s">
        <v>307</v>
      </c>
      <c r="G2891">
        <v>202112</v>
      </c>
      <c r="H2891" t="s">
        <v>146</v>
      </c>
      <c r="I2891" t="s">
        <v>147</v>
      </c>
      <c r="J2891">
        <v>1417</v>
      </c>
      <c r="K2891" t="s">
        <v>6</v>
      </c>
      <c r="L2891">
        <v>1417</v>
      </c>
    </row>
    <row r="2892" spans="1:12" ht="15" customHeight="1">
      <c r="A2892" s="1" t="s">
        <v>1080</v>
      </c>
      <c r="B2892">
        <v>26</v>
      </c>
      <c r="C2892" t="s">
        <v>9</v>
      </c>
      <c r="D2892" t="s">
        <v>33</v>
      </c>
      <c r="E2892">
        <v>100478</v>
      </c>
      <c r="F2892" t="s">
        <v>307</v>
      </c>
      <c r="G2892">
        <v>202112</v>
      </c>
      <c r="H2892" t="s">
        <v>146</v>
      </c>
      <c r="I2892" t="s">
        <v>147</v>
      </c>
      <c r="J2892">
        <v>183</v>
      </c>
      <c r="K2892" t="s">
        <v>6</v>
      </c>
      <c r="L2892">
        <v>183</v>
      </c>
    </row>
    <row r="2893" spans="1:12" ht="15" customHeight="1">
      <c r="A2893" s="1" t="s">
        <v>1080</v>
      </c>
      <c r="B2893">
        <v>26</v>
      </c>
      <c r="C2893" t="s">
        <v>9</v>
      </c>
      <c r="D2893" t="s">
        <v>33</v>
      </c>
      <c r="E2893">
        <v>100478</v>
      </c>
      <c r="F2893" t="s">
        <v>307</v>
      </c>
      <c r="G2893">
        <v>202112</v>
      </c>
      <c r="H2893" t="s">
        <v>146</v>
      </c>
      <c r="I2893" t="s">
        <v>147</v>
      </c>
      <c r="J2893">
        <v>1417</v>
      </c>
      <c r="K2893" t="s">
        <v>6</v>
      </c>
      <c r="L2893">
        <v>1417</v>
      </c>
    </row>
    <row r="2894" spans="1:12" ht="15" customHeight="1">
      <c r="A2894" s="1" t="s">
        <v>1080</v>
      </c>
      <c r="B2894">
        <v>26</v>
      </c>
      <c r="C2894" t="s">
        <v>9</v>
      </c>
      <c r="D2894" t="s">
        <v>33</v>
      </c>
      <c r="E2894">
        <v>101174</v>
      </c>
      <c r="F2894" t="s">
        <v>355</v>
      </c>
      <c r="G2894">
        <v>202112</v>
      </c>
      <c r="H2894" t="s">
        <v>146</v>
      </c>
      <c r="I2894" t="s">
        <v>147</v>
      </c>
      <c r="J2894">
        <v>660</v>
      </c>
      <c r="K2894" t="s">
        <v>6</v>
      </c>
      <c r="L2894">
        <v>660</v>
      </c>
    </row>
    <row r="2895" spans="1:12" ht="15" customHeight="1">
      <c r="A2895" s="1" t="s">
        <v>1080</v>
      </c>
      <c r="B2895">
        <v>26</v>
      </c>
      <c r="C2895" t="s">
        <v>9</v>
      </c>
      <c r="D2895" t="s">
        <v>33</v>
      </c>
      <c r="E2895">
        <v>101161</v>
      </c>
      <c r="F2895" t="s">
        <v>356</v>
      </c>
      <c r="G2895">
        <v>202112</v>
      </c>
      <c r="H2895" t="s">
        <v>146</v>
      </c>
      <c r="I2895" t="s">
        <v>147</v>
      </c>
      <c r="J2895">
        <v>3856</v>
      </c>
      <c r="K2895" t="s">
        <v>6</v>
      </c>
      <c r="L2895">
        <v>3856</v>
      </c>
    </row>
    <row r="2896" spans="1:12" ht="15" customHeight="1">
      <c r="A2896" s="1" t="s">
        <v>1080</v>
      </c>
      <c r="B2896">
        <v>26</v>
      </c>
      <c r="C2896" t="s">
        <v>9</v>
      </c>
      <c r="D2896" t="s">
        <v>33</v>
      </c>
      <c r="E2896">
        <v>101161</v>
      </c>
      <c r="F2896" t="s">
        <v>356</v>
      </c>
      <c r="G2896">
        <v>202112</v>
      </c>
      <c r="H2896" t="s">
        <v>146</v>
      </c>
      <c r="I2896" t="s">
        <v>147</v>
      </c>
      <c r="J2896">
        <v>3856</v>
      </c>
      <c r="K2896" t="s">
        <v>6</v>
      </c>
      <c r="L2896">
        <v>3856</v>
      </c>
    </row>
    <row r="2897" spans="1:12" ht="15" customHeight="1">
      <c r="A2897" s="1" t="s">
        <v>1080</v>
      </c>
      <c r="B2897">
        <v>26</v>
      </c>
      <c r="C2897" t="s">
        <v>9</v>
      </c>
      <c r="D2897" t="s">
        <v>33</v>
      </c>
      <c r="E2897">
        <v>101161</v>
      </c>
      <c r="F2897" t="s">
        <v>356</v>
      </c>
      <c r="G2897">
        <v>202112</v>
      </c>
      <c r="H2897" t="s">
        <v>146</v>
      </c>
      <c r="I2897" t="s">
        <v>147</v>
      </c>
      <c r="J2897">
        <v>2805</v>
      </c>
      <c r="K2897" t="s">
        <v>6</v>
      </c>
      <c r="L2897">
        <v>2805</v>
      </c>
    </row>
    <row r="2898" spans="1:12" ht="15" customHeight="1">
      <c r="A2898" s="1" t="s">
        <v>1080</v>
      </c>
      <c r="B2898">
        <v>26</v>
      </c>
      <c r="C2898" t="s">
        <v>9</v>
      </c>
      <c r="D2898" t="s">
        <v>33</v>
      </c>
      <c r="E2898">
        <v>101161</v>
      </c>
      <c r="F2898" t="s">
        <v>356</v>
      </c>
      <c r="G2898">
        <v>202112</v>
      </c>
      <c r="H2898" t="s">
        <v>146</v>
      </c>
      <c r="I2898" t="s">
        <v>147</v>
      </c>
      <c r="J2898">
        <v>1175</v>
      </c>
      <c r="K2898" t="s">
        <v>6</v>
      </c>
      <c r="L2898">
        <v>1175</v>
      </c>
    </row>
    <row r="2899" spans="1:12" ht="15" customHeight="1">
      <c r="A2899" s="1" t="s">
        <v>1080</v>
      </c>
      <c r="B2899">
        <v>26</v>
      </c>
      <c r="C2899" t="s">
        <v>9</v>
      </c>
      <c r="D2899" t="s">
        <v>33</v>
      </c>
      <c r="E2899">
        <v>101161</v>
      </c>
      <c r="F2899" t="s">
        <v>356</v>
      </c>
      <c r="G2899">
        <v>202112</v>
      </c>
      <c r="H2899" t="s">
        <v>146</v>
      </c>
      <c r="I2899" t="s">
        <v>147</v>
      </c>
      <c r="J2899">
        <v>195</v>
      </c>
      <c r="K2899" t="s">
        <v>6</v>
      </c>
      <c r="L2899">
        <v>195</v>
      </c>
    </row>
    <row r="2900" spans="1:12" ht="15" customHeight="1">
      <c r="A2900" s="1" t="s">
        <v>1080</v>
      </c>
      <c r="B2900">
        <v>26</v>
      </c>
      <c r="C2900" t="s">
        <v>9</v>
      </c>
      <c r="D2900" t="s">
        <v>33</v>
      </c>
      <c r="E2900">
        <v>101161</v>
      </c>
      <c r="F2900" t="s">
        <v>356</v>
      </c>
      <c r="G2900">
        <v>202112</v>
      </c>
      <c r="H2900" t="s">
        <v>146</v>
      </c>
      <c r="I2900" t="s">
        <v>147</v>
      </c>
      <c r="J2900">
        <v>85</v>
      </c>
      <c r="K2900" t="s">
        <v>6</v>
      </c>
      <c r="L2900">
        <v>85</v>
      </c>
    </row>
    <row r="2901" spans="1:12" ht="15" customHeight="1">
      <c r="A2901" s="1" t="s">
        <v>1080</v>
      </c>
      <c r="B2901">
        <v>26</v>
      </c>
      <c r="C2901" t="s">
        <v>9</v>
      </c>
      <c r="D2901" t="s">
        <v>33</v>
      </c>
      <c r="E2901">
        <v>101161</v>
      </c>
      <c r="F2901" t="s">
        <v>356</v>
      </c>
      <c r="G2901">
        <v>202112</v>
      </c>
      <c r="H2901" t="s">
        <v>146</v>
      </c>
      <c r="I2901" t="s">
        <v>147</v>
      </c>
      <c r="J2901">
        <v>195</v>
      </c>
      <c r="K2901" t="s">
        <v>6</v>
      </c>
      <c r="L2901">
        <v>195</v>
      </c>
    </row>
    <row r="2902" spans="1:12" ht="15" customHeight="1">
      <c r="A2902" s="1" t="s">
        <v>1080</v>
      </c>
      <c r="B2902">
        <v>26</v>
      </c>
      <c r="C2902" t="s">
        <v>9</v>
      </c>
      <c r="D2902" t="s">
        <v>33</v>
      </c>
      <c r="E2902">
        <v>101161</v>
      </c>
      <c r="F2902" t="s">
        <v>356</v>
      </c>
      <c r="G2902">
        <v>202112</v>
      </c>
      <c r="H2902" t="s">
        <v>146</v>
      </c>
      <c r="I2902" t="s">
        <v>147</v>
      </c>
      <c r="J2902">
        <v>2805</v>
      </c>
      <c r="K2902" t="s">
        <v>6</v>
      </c>
      <c r="L2902">
        <v>2805</v>
      </c>
    </row>
    <row r="2903" spans="1:12">
      <c r="A2903" s="1" t="s">
        <v>1080</v>
      </c>
      <c r="B2903">
        <v>26</v>
      </c>
      <c r="C2903" t="s">
        <v>9</v>
      </c>
      <c r="D2903" t="s">
        <v>33</v>
      </c>
      <c r="E2903">
        <v>101161</v>
      </c>
      <c r="F2903" t="s">
        <v>356</v>
      </c>
      <c r="G2903">
        <v>202112</v>
      </c>
      <c r="H2903" t="s">
        <v>146</v>
      </c>
      <c r="I2903" t="s">
        <v>147</v>
      </c>
      <c r="J2903">
        <v>978</v>
      </c>
      <c r="K2903" t="s">
        <v>6</v>
      </c>
      <c r="L2903">
        <v>978</v>
      </c>
    </row>
    <row r="2904" spans="1:12">
      <c r="A2904" s="1" t="s">
        <v>1080</v>
      </c>
      <c r="B2904">
        <v>26</v>
      </c>
      <c r="C2904" t="s">
        <v>9</v>
      </c>
      <c r="D2904" t="s">
        <v>33</v>
      </c>
      <c r="E2904">
        <v>101161</v>
      </c>
      <c r="F2904" t="s">
        <v>356</v>
      </c>
      <c r="G2904">
        <v>202112</v>
      </c>
      <c r="H2904" t="s">
        <v>146</v>
      </c>
      <c r="I2904" t="s">
        <v>147</v>
      </c>
      <c r="J2904">
        <v>870</v>
      </c>
      <c r="K2904" t="s">
        <v>6</v>
      </c>
      <c r="L2904">
        <v>870</v>
      </c>
    </row>
    <row r="2905" spans="1:12">
      <c r="A2905" s="1" t="s">
        <v>1080</v>
      </c>
      <c r="B2905">
        <v>26</v>
      </c>
      <c r="C2905" t="s">
        <v>9</v>
      </c>
      <c r="D2905" t="s">
        <v>33</v>
      </c>
      <c r="E2905">
        <v>101161</v>
      </c>
      <c r="F2905" t="s">
        <v>356</v>
      </c>
      <c r="G2905">
        <v>202112</v>
      </c>
      <c r="H2905" t="s">
        <v>146</v>
      </c>
      <c r="I2905" t="s">
        <v>147</v>
      </c>
      <c r="J2905">
        <v>3856</v>
      </c>
      <c r="K2905" t="s">
        <v>6</v>
      </c>
      <c r="L2905">
        <v>3856</v>
      </c>
    </row>
    <row r="2906" spans="1:12" ht="15" customHeight="1">
      <c r="A2906" s="1" t="s">
        <v>1080</v>
      </c>
      <c r="B2906">
        <v>26</v>
      </c>
      <c r="C2906" t="s">
        <v>9</v>
      </c>
      <c r="D2906" t="s">
        <v>33</v>
      </c>
      <c r="E2906">
        <v>101161</v>
      </c>
      <c r="F2906" t="s">
        <v>356</v>
      </c>
      <c r="G2906">
        <v>202112</v>
      </c>
      <c r="H2906" t="s">
        <v>146</v>
      </c>
      <c r="I2906" t="s">
        <v>147</v>
      </c>
      <c r="J2906">
        <v>54</v>
      </c>
      <c r="K2906" t="s">
        <v>6</v>
      </c>
      <c r="L2906">
        <v>54</v>
      </c>
    </row>
    <row r="2907" spans="1:12" ht="15" customHeight="1">
      <c r="A2907" s="1" t="s">
        <v>1080</v>
      </c>
      <c r="B2907">
        <v>26</v>
      </c>
      <c r="C2907" t="s">
        <v>9</v>
      </c>
      <c r="D2907" t="s">
        <v>33</v>
      </c>
      <c r="E2907">
        <v>104836</v>
      </c>
      <c r="F2907" t="s">
        <v>357</v>
      </c>
      <c r="G2907">
        <v>202112</v>
      </c>
      <c r="H2907" t="s">
        <v>146</v>
      </c>
      <c r="I2907" t="s">
        <v>147</v>
      </c>
      <c r="J2907">
        <v>4220.3</v>
      </c>
      <c r="K2907" t="s">
        <v>6</v>
      </c>
      <c r="L2907">
        <v>4220.3</v>
      </c>
    </row>
    <row r="2908" spans="1:12" ht="15" customHeight="1">
      <c r="A2908" s="1" t="s">
        <v>1080</v>
      </c>
      <c r="B2908">
        <v>26</v>
      </c>
      <c r="C2908" t="s">
        <v>9</v>
      </c>
      <c r="D2908" t="s">
        <v>33</v>
      </c>
      <c r="E2908">
        <v>104836</v>
      </c>
      <c r="F2908" t="s">
        <v>357</v>
      </c>
      <c r="G2908">
        <v>202112</v>
      </c>
      <c r="H2908" t="s">
        <v>146</v>
      </c>
      <c r="I2908" t="s">
        <v>147</v>
      </c>
      <c r="J2908">
        <v>12840.96</v>
      </c>
      <c r="K2908" t="s">
        <v>6</v>
      </c>
      <c r="L2908">
        <v>12840.96</v>
      </c>
    </row>
    <row r="2909" spans="1:12" ht="15" customHeight="1">
      <c r="A2909" s="1" t="s">
        <v>1080</v>
      </c>
      <c r="B2909">
        <v>26</v>
      </c>
      <c r="C2909" t="s">
        <v>9</v>
      </c>
      <c r="D2909" t="s">
        <v>33</v>
      </c>
      <c r="E2909">
        <v>104836</v>
      </c>
      <c r="F2909" t="s">
        <v>357</v>
      </c>
      <c r="G2909">
        <v>202112</v>
      </c>
      <c r="H2909" t="s">
        <v>146</v>
      </c>
      <c r="I2909" t="s">
        <v>147</v>
      </c>
      <c r="J2909">
        <v>7310.85</v>
      </c>
      <c r="K2909" t="s">
        <v>6</v>
      </c>
      <c r="L2909">
        <v>7310.85</v>
      </c>
    </row>
    <row r="2910" spans="1:12" ht="15" customHeight="1">
      <c r="A2910" s="1" t="s">
        <v>1080</v>
      </c>
      <c r="B2910">
        <v>26</v>
      </c>
      <c r="C2910" t="s">
        <v>9</v>
      </c>
      <c r="D2910" t="s">
        <v>33</v>
      </c>
      <c r="E2910">
        <v>104836</v>
      </c>
      <c r="F2910" t="s">
        <v>357</v>
      </c>
      <c r="G2910">
        <v>202112</v>
      </c>
      <c r="H2910" t="s">
        <v>146</v>
      </c>
      <c r="I2910" t="s">
        <v>147</v>
      </c>
      <c r="J2910">
        <v>463.7</v>
      </c>
      <c r="K2910" t="s">
        <v>6</v>
      </c>
      <c r="L2910">
        <v>463.7</v>
      </c>
    </row>
    <row r="2911" spans="1:12" ht="15" customHeight="1">
      <c r="A2911" s="1" t="s">
        <v>1080</v>
      </c>
      <c r="B2911">
        <v>26</v>
      </c>
      <c r="C2911" t="s">
        <v>9</v>
      </c>
      <c r="D2911" t="s">
        <v>33</v>
      </c>
      <c r="E2911">
        <v>104836</v>
      </c>
      <c r="F2911" t="s">
        <v>357</v>
      </c>
      <c r="G2911">
        <v>202112</v>
      </c>
      <c r="H2911" t="s">
        <v>146</v>
      </c>
      <c r="I2911" t="s">
        <v>147</v>
      </c>
      <c r="J2911">
        <v>543.1</v>
      </c>
      <c r="K2911" t="s">
        <v>6</v>
      </c>
      <c r="L2911">
        <v>543.1</v>
      </c>
    </row>
    <row r="2912" spans="1:12" ht="15" customHeight="1">
      <c r="A2912" s="1" t="s">
        <v>1080</v>
      </c>
      <c r="B2912">
        <v>26</v>
      </c>
      <c r="C2912" t="s">
        <v>9</v>
      </c>
      <c r="D2912" t="s">
        <v>33</v>
      </c>
      <c r="E2912">
        <v>109766</v>
      </c>
      <c r="F2912" t="s">
        <v>365</v>
      </c>
      <c r="G2912">
        <v>202112</v>
      </c>
      <c r="H2912" t="s">
        <v>146</v>
      </c>
      <c r="I2912" t="s">
        <v>147</v>
      </c>
      <c r="J2912">
        <v>2550</v>
      </c>
      <c r="K2912" t="s">
        <v>6</v>
      </c>
      <c r="L2912">
        <v>2550</v>
      </c>
    </row>
    <row r="2913" spans="1:12" ht="15" customHeight="1">
      <c r="A2913" s="1" t="s">
        <v>1080</v>
      </c>
      <c r="B2913">
        <v>26</v>
      </c>
      <c r="C2913" t="s">
        <v>9</v>
      </c>
      <c r="D2913" t="s">
        <v>33</v>
      </c>
      <c r="E2913">
        <v>109766</v>
      </c>
      <c r="F2913" t="s">
        <v>365</v>
      </c>
      <c r="G2913">
        <v>202112</v>
      </c>
      <c r="H2913" t="s">
        <v>146</v>
      </c>
      <c r="I2913" t="s">
        <v>147</v>
      </c>
      <c r="J2913">
        <v>10140</v>
      </c>
      <c r="K2913" t="s">
        <v>6</v>
      </c>
      <c r="L2913">
        <v>10140</v>
      </c>
    </row>
    <row r="2914" spans="1:12" ht="15" customHeight="1">
      <c r="A2914" s="1" t="s">
        <v>1080</v>
      </c>
      <c r="B2914">
        <v>26</v>
      </c>
      <c r="C2914" t="s">
        <v>9</v>
      </c>
      <c r="D2914" t="s">
        <v>33</v>
      </c>
      <c r="E2914">
        <v>110665</v>
      </c>
      <c r="F2914" t="s">
        <v>232</v>
      </c>
      <c r="G2914">
        <v>202112</v>
      </c>
      <c r="H2914" t="s">
        <v>146</v>
      </c>
      <c r="I2914" t="s">
        <v>147</v>
      </c>
      <c r="J2914">
        <v>3285</v>
      </c>
      <c r="K2914" t="s">
        <v>6</v>
      </c>
      <c r="L2914">
        <v>3285</v>
      </c>
    </row>
    <row r="2915" spans="1:12" ht="15" customHeight="1">
      <c r="A2915" s="1" t="s">
        <v>1080</v>
      </c>
      <c r="B2915">
        <v>26</v>
      </c>
      <c r="C2915" t="s">
        <v>9</v>
      </c>
      <c r="D2915" t="s">
        <v>33</v>
      </c>
      <c r="E2915">
        <v>110665</v>
      </c>
      <c r="F2915" t="s">
        <v>232</v>
      </c>
      <c r="G2915">
        <v>202112</v>
      </c>
      <c r="H2915" t="s">
        <v>146</v>
      </c>
      <c r="I2915" t="s">
        <v>147</v>
      </c>
      <c r="J2915">
        <v>2700</v>
      </c>
      <c r="K2915" t="s">
        <v>6</v>
      </c>
      <c r="L2915">
        <v>2700</v>
      </c>
    </row>
    <row r="2916" spans="1:12" ht="15" customHeight="1">
      <c r="A2916" s="1" t="s">
        <v>1080</v>
      </c>
      <c r="B2916">
        <v>26</v>
      </c>
      <c r="C2916" t="s">
        <v>9</v>
      </c>
      <c r="D2916" t="s">
        <v>33</v>
      </c>
      <c r="E2916">
        <v>110665</v>
      </c>
      <c r="F2916" t="s">
        <v>232</v>
      </c>
      <c r="G2916">
        <v>202112</v>
      </c>
      <c r="H2916" t="s">
        <v>146</v>
      </c>
      <c r="I2916" t="s">
        <v>147</v>
      </c>
      <c r="J2916">
        <v>5090</v>
      </c>
      <c r="K2916" t="s">
        <v>6</v>
      </c>
      <c r="L2916">
        <v>5090</v>
      </c>
    </row>
    <row r="2917" spans="1:12" ht="15" customHeight="1">
      <c r="A2917" s="1" t="s">
        <v>1080</v>
      </c>
      <c r="B2917">
        <v>26</v>
      </c>
      <c r="C2917" t="s">
        <v>9</v>
      </c>
      <c r="D2917" t="s">
        <v>33</v>
      </c>
      <c r="E2917">
        <v>110665</v>
      </c>
      <c r="F2917" t="s">
        <v>232</v>
      </c>
      <c r="G2917">
        <v>202112</v>
      </c>
      <c r="H2917" t="s">
        <v>146</v>
      </c>
      <c r="I2917" t="s">
        <v>147</v>
      </c>
      <c r="J2917">
        <v>4790</v>
      </c>
      <c r="K2917" t="s">
        <v>6</v>
      </c>
      <c r="L2917">
        <v>4790</v>
      </c>
    </row>
    <row r="2918" spans="1:12" ht="15" customHeight="1">
      <c r="A2918" s="1" t="s">
        <v>1080</v>
      </c>
      <c r="B2918">
        <v>26</v>
      </c>
      <c r="C2918" t="s">
        <v>9</v>
      </c>
      <c r="D2918" t="s">
        <v>33</v>
      </c>
      <c r="E2918">
        <v>110665</v>
      </c>
      <c r="F2918" t="s">
        <v>232</v>
      </c>
      <c r="G2918">
        <v>202112</v>
      </c>
      <c r="H2918" t="s">
        <v>146</v>
      </c>
      <c r="I2918" t="s">
        <v>147</v>
      </c>
      <c r="J2918">
        <v>4790</v>
      </c>
      <c r="K2918" t="s">
        <v>6</v>
      </c>
      <c r="L2918">
        <v>4790</v>
      </c>
    </row>
    <row r="2919" spans="1:12" ht="15" customHeight="1">
      <c r="A2919" s="1" t="s">
        <v>1080</v>
      </c>
      <c r="B2919">
        <v>26</v>
      </c>
      <c r="C2919" t="s">
        <v>9</v>
      </c>
      <c r="D2919" t="s">
        <v>33</v>
      </c>
      <c r="E2919">
        <v>110665</v>
      </c>
      <c r="F2919" t="s">
        <v>232</v>
      </c>
      <c r="G2919">
        <v>202112</v>
      </c>
      <c r="H2919" t="s">
        <v>146</v>
      </c>
      <c r="I2919" t="s">
        <v>147</v>
      </c>
      <c r="J2919">
        <v>4790</v>
      </c>
      <c r="K2919" t="s">
        <v>6</v>
      </c>
      <c r="L2919">
        <v>4790</v>
      </c>
    </row>
    <row r="2920" spans="1:12">
      <c r="A2920" s="1" t="s">
        <v>1080</v>
      </c>
      <c r="B2920">
        <v>26</v>
      </c>
      <c r="C2920" t="s">
        <v>9</v>
      </c>
      <c r="D2920" t="s">
        <v>33</v>
      </c>
      <c r="E2920">
        <v>110665</v>
      </c>
      <c r="F2920" t="s">
        <v>232</v>
      </c>
      <c r="G2920">
        <v>202112</v>
      </c>
      <c r="H2920" t="s">
        <v>146</v>
      </c>
      <c r="I2920" t="s">
        <v>147</v>
      </c>
      <c r="J2920">
        <v>2700</v>
      </c>
      <c r="K2920" t="s">
        <v>6</v>
      </c>
      <c r="L2920">
        <v>2700</v>
      </c>
    </row>
    <row r="2921" spans="1:12">
      <c r="A2921" s="1" t="s">
        <v>1080</v>
      </c>
      <c r="B2921">
        <v>26</v>
      </c>
      <c r="C2921" t="s">
        <v>9</v>
      </c>
      <c r="D2921" t="s">
        <v>33</v>
      </c>
      <c r="E2921">
        <v>110665</v>
      </c>
      <c r="F2921" t="s">
        <v>232</v>
      </c>
      <c r="G2921">
        <v>202112</v>
      </c>
      <c r="H2921" t="s">
        <v>146</v>
      </c>
      <c r="I2921" t="s">
        <v>147</v>
      </c>
      <c r="J2921">
        <v>4940</v>
      </c>
      <c r="K2921" t="s">
        <v>6</v>
      </c>
      <c r="L2921">
        <v>4940</v>
      </c>
    </row>
    <row r="2922" spans="1:12">
      <c r="A2922" s="1" t="s">
        <v>1080</v>
      </c>
      <c r="B2922">
        <v>26</v>
      </c>
      <c r="C2922" t="s">
        <v>9</v>
      </c>
      <c r="D2922" t="s">
        <v>33</v>
      </c>
      <c r="E2922">
        <v>110287</v>
      </c>
      <c r="F2922" t="s">
        <v>405</v>
      </c>
      <c r="G2922">
        <v>202112</v>
      </c>
      <c r="H2922" t="s">
        <v>146</v>
      </c>
      <c r="I2922" t="s">
        <v>147</v>
      </c>
      <c r="J2922">
        <v>460</v>
      </c>
      <c r="K2922" t="s">
        <v>6</v>
      </c>
      <c r="L2922">
        <v>460</v>
      </c>
    </row>
    <row r="2923" spans="1:12" ht="15" customHeight="1">
      <c r="A2923" s="1" t="s">
        <v>1080</v>
      </c>
      <c r="B2923">
        <v>26</v>
      </c>
      <c r="C2923" t="s">
        <v>9</v>
      </c>
      <c r="D2923" t="s">
        <v>33</v>
      </c>
      <c r="E2923">
        <v>110035</v>
      </c>
      <c r="F2923" t="s">
        <v>411</v>
      </c>
      <c r="G2923">
        <v>202112</v>
      </c>
      <c r="H2923" t="s">
        <v>146</v>
      </c>
      <c r="I2923" t="s">
        <v>147</v>
      </c>
      <c r="J2923">
        <v>1232</v>
      </c>
      <c r="K2923" t="s">
        <v>6</v>
      </c>
      <c r="L2923">
        <v>1232</v>
      </c>
    </row>
    <row r="2924" spans="1:12" ht="15" customHeight="1">
      <c r="A2924" s="1" t="s">
        <v>1080</v>
      </c>
      <c r="B2924">
        <v>26</v>
      </c>
      <c r="C2924" t="s">
        <v>9</v>
      </c>
      <c r="D2924" t="s">
        <v>33</v>
      </c>
      <c r="E2924">
        <v>110035</v>
      </c>
      <c r="F2924" t="s">
        <v>411</v>
      </c>
      <c r="G2924">
        <v>202112</v>
      </c>
      <c r="H2924" t="s">
        <v>146</v>
      </c>
      <c r="I2924" t="s">
        <v>147</v>
      </c>
      <c r="J2924">
        <v>188.66</v>
      </c>
      <c r="K2924" t="s">
        <v>6</v>
      </c>
      <c r="L2924">
        <v>188.66</v>
      </c>
    </row>
    <row r="2925" spans="1:12" ht="15" customHeight="1">
      <c r="A2925" s="1" t="s">
        <v>1080</v>
      </c>
      <c r="B2925">
        <v>26</v>
      </c>
      <c r="C2925" t="s">
        <v>9</v>
      </c>
      <c r="D2925" t="s">
        <v>33</v>
      </c>
      <c r="E2925">
        <v>110035</v>
      </c>
      <c r="F2925" t="s">
        <v>411</v>
      </c>
      <c r="G2925">
        <v>202112</v>
      </c>
      <c r="H2925" t="s">
        <v>146</v>
      </c>
      <c r="I2925" t="s">
        <v>147</v>
      </c>
      <c r="J2925">
        <v>565.96</v>
      </c>
      <c r="K2925" t="s">
        <v>6</v>
      </c>
      <c r="L2925">
        <v>565.96</v>
      </c>
    </row>
    <row r="2926" spans="1:12" ht="15" customHeight="1">
      <c r="A2926" s="1" t="s">
        <v>1080</v>
      </c>
      <c r="B2926">
        <v>26</v>
      </c>
      <c r="C2926" t="s">
        <v>9</v>
      </c>
      <c r="D2926" t="s">
        <v>33</v>
      </c>
      <c r="E2926">
        <v>110035</v>
      </c>
      <c r="F2926" t="s">
        <v>411</v>
      </c>
      <c r="G2926">
        <v>202112</v>
      </c>
      <c r="H2926" t="s">
        <v>146</v>
      </c>
      <c r="I2926" t="s">
        <v>147</v>
      </c>
      <c r="J2926">
        <v>660.28</v>
      </c>
      <c r="K2926" t="s">
        <v>6</v>
      </c>
      <c r="L2926">
        <v>660.28</v>
      </c>
    </row>
    <row r="2927" spans="1:12" ht="15" customHeight="1">
      <c r="A2927" s="1" t="s">
        <v>1080</v>
      </c>
      <c r="B2927">
        <v>26</v>
      </c>
      <c r="C2927" t="s">
        <v>9</v>
      </c>
      <c r="D2927" t="s">
        <v>33</v>
      </c>
      <c r="E2927">
        <v>110035</v>
      </c>
      <c r="F2927" t="s">
        <v>411</v>
      </c>
      <c r="G2927">
        <v>202112</v>
      </c>
      <c r="H2927" t="s">
        <v>146</v>
      </c>
      <c r="I2927" t="s">
        <v>147</v>
      </c>
      <c r="J2927">
        <v>565.95000000000005</v>
      </c>
      <c r="K2927" t="s">
        <v>6</v>
      </c>
      <c r="L2927">
        <v>565.95000000000005</v>
      </c>
    </row>
    <row r="2928" spans="1:12" ht="15" customHeight="1">
      <c r="A2928" s="1" t="s">
        <v>1080</v>
      </c>
      <c r="B2928">
        <v>26</v>
      </c>
      <c r="C2928" t="s">
        <v>9</v>
      </c>
      <c r="D2928" t="s">
        <v>33</v>
      </c>
      <c r="E2928">
        <v>100478</v>
      </c>
      <c r="F2928" t="s">
        <v>307</v>
      </c>
      <c r="G2928">
        <v>202112</v>
      </c>
      <c r="H2928" t="s">
        <v>146</v>
      </c>
      <c r="I2928" t="s">
        <v>147</v>
      </c>
      <c r="J2928">
        <v>300</v>
      </c>
      <c r="K2928" t="s">
        <v>6</v>
      </c>
      <c r="L2928">
        <v>300</v>
      </c>
    </row>
    <row r="2929" spans="1:12" ht="15" customHeight="1">
      <c r="A2929" s="1" t="s">
        <v>1080</v>
      </c>
      <c r="B2929">
        <v>26</v>
      </c>
      <c r="C2929" t="s">
        <v>9</v>
      </c>
      <c r="D2929" t="s">
        <v>33</v>
      </c>
      <c r="E2929">
        <v>100478</v>
      </c>
      <c r="F2929" t="s">
        <v>307</v>
      </c>
      <c r="G2929">
        <v>202112</v>
      </c>
      <c r="H2929" t="s">
        <v>146</v>
      </c>
      <c r="I2929" t="s">
        <v>147</v>
      </c>
      <c r="J2929">
        <v>183</v>
      </c>
      <c r="K2929" t="s">
        <v>6</v>
      </c>
      <c r="L2929">
        <v>183</v>
      </c>
    </row>
    <row r="2930" spans="1:12" ht="15" customHeight="1">
      <c r="A2930" s="1" t="s">
        <v>1080</v>
      </c>
      <c r="B2930">
        <v>26</v>
      </c>
      <c r="C2930" t="s">
        <v>9</v>
      </c>
      <c r="D2930" t="s">
        <v>33</v>
      </c>
      <c r="E2930">
        <v>100478</v>
      </c>
      <c r="F2930" t="s">
        <v>307</v>
      </c>
      <c r="G2930">
        <v>202112</v>
      </c>
      <c r="H2930" t="s">
        <v>146</v>
      </c>
      <c r="I2930" t="s">
        <v>147</v>
      </c>
      <c r="J2930">
        <v>1717</v>
      </c>
      <c r="K2930" t="s">
        <v>6</v>
      </c>
      <c r="L2930">
        <v>1717</v>
      </c>
    </row>
    <row r="2931" spans="1:12" ht="15" customHeight="1">
      <c r="A2931" s="1" t="s">
        <v>1080</v>
      </c>
      <c r="B2931">
        <v>26</v>
      </c>
      <c r="C2931" t="s">
        <v>9</v>
      </c>
      <c r="D2931" t="s">
        <v>33</v>
      </c>
      <c r="E2931">
        <v>100478</v>
      </c>
      <c r="F2931" t="s">
        <v>307</v>
      </c>
      <c r="G2931">
        <v>202112</v>
      </c>
      <c r="H2931" t="s">
        <v>146</v>
      </c>
      <c r="I2931" t="s">
        <v>147</v>
      </c>
      <c r="J2931">
        <v>1450</v>
      </c>
      <c r="K2931" t="s">
        <v>6</v>
      </c>
      <c r="L2931">
        <v>1450</v>
      </c>
    </row>
    <row r="2932" spans="1:12" ht="15" customHeight="1">
      <c r="A2932" s="1" t="s">
        <v>1080</v>
      </c>
      <c r="B2932">
        <v>26</v>
      </c>
      <c r="C2932" t="s">
        <v>9</v>
      </c>
      <c r="D2932" t="s">
        <v>33</v>
      </c>
      <c r="E2932">
        <v>100478</v>
      </c>
      <c r="F2932" t="s">
        <v>307</v>
      </c>
      <c r="G2932">
        <v>202112</v>
      </c>
      <c r="H2932" t="s">
        <v>146</v>
      </c>
      <c r="I2932" t="s">
        <v>147</v>
      </c>
      <c r="J2932">
        <v>1450</v>
      </c>
      <c r="K2932" t="s">
        <v>6</v>
      </c>
      <c r="L2932">
        <v>1450</v>
      </c>
    </row>
    <row r="2933" spans="1:12" ht="15" customHeight="1">
      <c r="A2933" s="1" t="s">
        <v>1080</v>
      </c>
      <c r="B2933">
        <v>26</v>
      </c>
      <c r="C2933" t="s">
        <v>9</v>
      </c>
      <c r="D2933" t="s">
        <v>33</v>
      </c>
      <c r="E2933">
        <v>100478</v>
      </c>
      <c r="F2933" t="s">
        <v>307</v>
      </c>
      <c r="G2933">
        <v>202112</v>
      </c>
      <c r="H2933" t="s">
        <v>146</v>
      </c>
      <c r="I2933" t="s">
        <v>147</v>
      </c>
      <c r="J2933">
        <v>183</v>
      </c>
      <c r="K2933" t="s">
        <v>6</v>
      </c>
      <c r="L2933">
        <v>183</v>
      </c>
    </row>
    <row r="2934" spans="1:12" ht="15" customHeight="1">
      <c r="A2934" s="1" t="s">
        <v>1080</v>
      </c>
      <c r="B2934">
        <v>26</v>
      </c>
      <c r="C2934" t="s">
        <v>9</v>
      </c>
      <c r="D2934" t="s">
        <v>33</v>
      </c>
      <c r="E2934">
        <v>100478</v>
      </c>
      <c r="F2934" t="s">
        <v>307</v>
      </c>
      <c r="G2934">
        <v>202112</v>
      </c>
      <c r="H2934" t="s">
        <v>146</v>
      </c>
      <c r="I2934" t="s">
        <v>147</v>
      </c>
      <c r="J2934">
        <v>2317</v>
      </c>
      <c r="K2934" t="s">
        <v>6</v>
      </c>
      <c r="L2934">
        <v>2317</v>
      </c>
    </row>
    <row r="2935" spans="1:12" ht="15" customHeight="1">
      <c r="A2935" s="1" t="s">
        <v>1080</v>
      </c>
      <c r="B2935">
        <v>26</v>
      </c>
      <c r="C2935" t="s">
        <v>9</v>
      </c>
      <c r="D2935" t="s">
        <v>33</v>
      </c>
      <c r="E2935">
        <v>100478</v>
      </c>
      <c r="F2935" t="s">
        <v>307</v>
      </c>
      <c r="G2935">
        <v>202112</v>
      </c>
      <c r="H2935" t="s">
        <v>146</v>
      </c>
      <c r="I2935" t="s">
        <v>147</v>
      </c>
      <c r="J2935">
        <v>183</v>
      </c>
      <c r="K2935" t="s">
        <v>6</v>
      </c>
      <c r="L2935">
        <v>183</v>
      </c>
    </row>
    <row r="2936" spans="1:12">
      <c r="A2936" s="1" t="s">
        <v>1080</v>
      </c>
      <c r="B2936">
        <v>26</v>
      </c>
      <c r="C2936" t="s">
        <v>9</v>
      </c>
      <c r="D2936" t="s">
        <v>33</v>
      </c>
      <c r="E2936">
        <v>100478</v>
      </c>
      <c r="F2936" t="s">
        <v>307</v>
      </c>
      <c r="G2936">
        <v>202112</v>
      </c>
      <c r="H2936" t="s">
        <v>146</v>
      </c>
      <c r="I2936" t="s">
        <v>147</v>
      </c>
      <c r="J2936">
        <v>1417</v>
      </c>
      <c r="K2936" t="s">
        <v>6</v>
      </c>
      <c r="L2936">
        <v>1417</v>
      </c>
    </row>
    <row r="2937" spans="1:12">
      <c r="A2937" s="1" t="s">
        <v>1080</v>
      </c>
      <c r="B2937">
        <v>26</v>
      </c>
      <c r="C2937" t="s">
        <v>9</v>
      </c>
      <c r="D2937" t="s">
        <v>33</v>
      </c>
      <c r="E2937">
        <v>100478</v>
      </c>
      <c r="F2937" t="s">
        <v>307</v>
      </c>
      <c r="G2937">
        <v>202112</v>
      </c>
      <c r="H2937" t="s">
        <v>146</v>
      </c>
      <c r="I2937" t="s">
        <v>147</v>
      </c>
      <c r="J2937">
        <v>183</v>
      </c>
      <c r="K2937" t="s">
        <v>6</v>
      </c>
      <c r="L2937">
        <v>183</v>
      </c>
    </row>
    <row r="2938" spans="1:12" ht="15" customHeight="1">
      <c r="A2938" s="1" t="s">
        <v>1080</v>
      </c>
      <c r="B2938">
        <v>26</v>
      </c>
      <c r="C2938" t="s">
        <v>9</v>
      </c>
      <c r="D2938" t="s">
        <v>33</v>
      </c>
      <c r="E2938">
        <v>100478</v>
      </c>
      <c r="F2938" t="s">
        <v>307</v>
      </c>
      <c r="G2938">
        <v>202112</v>
      </c>
      <c r="H2938" t="s">
        <v>146</v>
      </c>
      <c r="I2938" t="s">
        <v>147</v>
      </c>
      <c r="J2938">
        <v>1267</v>
      </c>
      <c r="K2938" t="s">
        <v>6</v>
      </c>
      <c r="L2938">
        <v>1267</v>
      </c>
    </row>
    <row r="2939" spans="1:12" ht="15" customHeight="1">
      <c r="A2939" s="1" t="s">
        <v>1080</v>
      </c>
      <c r="B2939">
        <v>26</v>
      </c>
      <c r="C2939" t="s">
        <v>9</v>
      </c>
      <c r="D2939" t="s">
        <v>33</v>
      </c>
      <c r="E2939">
        <v>110585</v>
      </c>
      <c r="F2939" t="s">
        <v>756</v>
      </c>
      <c r="G2939">
        <v>202112</v>
      </c>
      <c r="H2939" t="s">
        <v>146</v>
      </c>
      <c r="I2939" t="s">
        <v>147</v>
      </c>
      <c r="J2939">
        <v>71</v>
      </c>
      <c r="K2939" t="s">
        <v>6</v>
      </c>
      <c r="L2939">
        <v>71</v>
      </c>
    </row>
    <row r="2940" spans="1:12" ht="15" customHeight="1">
      <c r="A2940" s="1" t="s">
        <v>1080</v>
      </c>
      <c r="B2940">
        <v>26</v>
      </c>
      <c r="C2940" t="s">
        <v>9</v>
      </c>
      <c r="D2940" t="s">
        <v>33</v>
      </c>
      <c r="E2940">
        <v>110585</v>
      </c>
      <c r="F2940" t="s">
        <v>756</v>
      </c>
      <c r="G2940">
        <v>202112</v>
      </c>
      <c r="H2940" t="s">
        <v>146</v>
      </c>
      <c r="I2940" t="s">
        <v>147</v>
      </c>
      <c r="J2940">
        <v>584</v>
      </c>
      <c r="K2940" t="s">
        <v>6</v>
      </c>
      <c r="L2940">
        <v>584</v>
      </c>
    </row>
    <row r="2941" spans="1:12" ht="15" customHeight="1">
      <c r="A2941" s="1" t="s">
        <v>1080</v>
      </c>
      <c r="B2941">
        <v>26</v>
      </c>
      <c r="C2941" t="s">
        <v>9</v>
      </c>
      <c r="D2941" t="s">
        <v>33</v>
      </c>
      <c r="E2941">
        <v>110092</v>
      </c>
      <c r="F2941" t="s">
        <v>419</v>
      </c>
      <c r="G2941">
        <v>202112</v>
      </c>
      <c r="H2941" t="s">
        <v>146</v>
      </c>
      <c r="I2941" t="s">
        <v>147</v>
      </c>
      <c r="J2941">
        <v>340</v>
      </c>
      <c r="K2941" t="s">
        <v>6</v>
      </c>
      <c r="L2941">
        <v>340</v>
      </c>
    </row>
    <row r="2942" spans="1:12" ht="15" customHeight="1">
      <c r="A2942" s="1" t="s">
        <v>1080</v>
      </c>
      <c r="B2942">
        <v>26</v>
      </c>
      <c r="C2942" t="s">
        <v>9</v>
      </c>
      <c r="D2942" t="s">
        <v>33</v>
      </c>
      <c r="E2942">
        <v>110092</v>
      </c>
      <c r="F2942" t="s">
        <v>419</v>
      </c>
      <c r="G2942">
        <v>202112</v>
      </c>
      <c r="H2942" t="s">
        <v>146</v>
      </c>
      <c r="I2942" t="s">
        <v>147</v>
      </c>
      <c r="J2942">
        <v>340</v>
      </c>
      <c r="K2942" t="s">
        <v>6</v>
      </c>
      <c r="L2942">
        <v>340</v>
      </c>
    </row>
    <row r="2943" spans="1:12" ht="15" customHeight="1">
      <c r="A2943" s="1" t="s">
        <v>1080</v>
      </c>
      <c r="B2943">
        <v>26</v>
      </c>
      <c r="C2943" t="s">
        <v>9</v>
      </c>
      <c r="D2943" t="s">
        <v>33</v>
      </c>
      <c r="E2943">
        <v>110092</v>
      </c>
      <c r="F2943" t="s">
        <v>419</v>
      </c>
      <c r="G2943">
        <v>202112</v>
      </c>
      <c r="H2943" t="s">
        <v>146</v>
      </c>
      <c r="I2943" t="s">
        <v>147</v>
      </c>
      <c r="J2943">
        <v>340</v>
      </c>
      <c r="K2943" t="s">
        <v>6</v>
      </c>
      <c r="L2943">
        <v>340</v>
      </c>
    </row>
    <row r="2944" spans="1:12" ht="15" customHeight="1">
      <c r="A2944" s="1" t="s">
        <v>1080</v>
      </c>
      <c r="B2944">
        <v>26</v>
      </c>
      <c r="C2944" t="s">
        <v>9</v>
      </c>
      <c r="D2944" t="s">
        <v>33</v>
      </c>
      <c r="E2944">
        <v>110092</v>
      </c>
      <c r="F2944" t="s">
        <v>419</v>
      </c>
      <c r="G2944">
        <v>202112</v>
      </c>
      <c r="H2944" t="s">
        <v>146</v>
      </c>
      <c r="I2944" t="s">
        <v>147</v>
      </c>
      <c r="J2944">
        <v>340</v>
      </c>
      <c r="K2944" t="s">
        <v>6</v>
      </c>
      <c r="L2944">
        <v>340</v>
      </c>
    </row>
    <row r="2945" spans="1:12" ht="15" customHeight="1">
      <c r="A2945" s="1" t="s">
        <v>1080</v>
      </c>
      <c r="B2945">
        <v>26</v>
      </c>
      <c r="C2945" t="s">
        <v>9</v>
      </c>
      <c r="D2945" t="s">
        <v>33</v>
      </c>
      <c r="E2945">
        <v>110092</v>
      </c>
      <c r="F2945" t="s">
        <v>419</v>
      </c>
      <c r="G2945">
        <v>202112</v>
      </c>
      <c r="H2945" t="s">
        <v>146</v>
      </c>
      <c r="I2945" t="s">
        <v>147</v>
      </c>
      <c r="J2945">
        <v>340</v>
      </c>
      <c r="K2945" t="s">
        <v>6</v>
      </c>
      <c r="L2945">
        <v>340</v>
      </c>
    </row>
    <row r="2946" spans="1:12" ht="15" customHeight="1">
      <c r="A2946" s="1" t="s">
        <v>1080</v>
      </c>
      <c r="B2946">
        <v>26</v>
      </c>
      <c r="C2946" t="s">
        <v>9</v>
      </c>
      <c r="D2946" t="s">
        <v>33</v>
      </c>
      <c r="E2946">
        <v>110092</v>
      </c>
      <c r="F2946" t="s">
        <v>419</v>
      </c>
      <c r="G2946">
        <v>202112</v>
      </c>
      <c r="H2946" t="s">
        <v>146</v>
      </c>
      <c r="I2946" t="s">
        <v>147</v>
      </c>
      <c r="J2946">
        <v>340</v>
      </c>
      <c r="K2946" t="s">
        <v>6</v>
      </c>
      <c r="L2946">
        <v>340</v>
      </c>
    </row>
    <row r="2947" spans="1:12" ht="15" customHeight="1">
      <c r="A2947" s="1" t="s">
        <v>1080</v>
      </c>
      <c r="B2947">
        <v>26</v>
      </c>
      <c r="C2947" t="s">
        <v>9</v>
      </c>
      <c r="D2947" t="s">
        <v>33</v>
      </c>
      <c r="E2947">
        <v>109766</v>
      </c>
      <c r="F2947" t="s">
        <v>365</v>
      </c>
      <c r="G2947">
        <v>202112</v>
      </c>
      <c r="H2947" t="s">
        <v>146</v>
      </c>
      <c r="I2947" t="s">
        <v>147</v>
      </c>
      <c r="J2947">
        <v>2450</v>
      </c>
      <c r="K2947" t="s">
        <v>6</v>
      </c>
      <c r="L2947">
        <v>2450</v>
      </c>
    </row>
    <row r="2948" spans="1:12" ht="15" customHeight="1">
      <c r="A2948" s="1" t="s">
        <v>1080</v>
      </c>
      <c r="B2948">
        <v>26</v>
      </c>
      <c r="C2948" t="s">
        <v>9</v>
      </c>
      <c r="D2948" t="s">
        <v>33</v>
      </c>
      <c r="E2948">
        <v>109766</v>
      </c>
      <c r="F2948" t="s">
        <v>365</v>
      </c>
      <c r="G2948">
        <v>202112</v>
      </c>
      <c r="H2948" t="s">
        <v>146</v>
      </c>
      <c r="I2948" t="s">
        <v>147</v>
      </c>
      <c r="J2948">
        <v>5700</v>
      </c>
      <c r="K2948" t="s">
        <v>6</v>
      </c>
      <c r="L2948">
        <v>5700</v>
      </c>
    </row>
    <row r="2949" spans="1:12" ht="15" customHeight="1">
      <c r="A2949" s="1" t="s">
        <v>1080</v>
      </c>
      <c r="B2949">
        <v>26</v>
      </c>
      <c r="C2949" t="s">
        <v>9</v>
      </c>
      <c r="D2949" t="s">
        <v>33</v>
      </c>
      <c r="E2949">
        <v>109766</v>
      </c>
      <c r="F2949" t="s">
        <v>365</v>
      </c>
      <c r="G2949">
        <v>202112</v>
      </c>
      <c r="H2949" t="s">
        <v>146</v>
      </c>
      <c r="I2949" t="s">
        <v>147</v>
      </c>
      <c r="J2949">
        <v>2450</v>
      </c>
      <c r="K2949" t="s">
        <v>6</v>
      </c>
      <c r="L2949">
        <v>2450</v>
      </c>
    </row>
    <row r="2950" spans="1:12" ht="15" customHeight="1">
      <c r="A2950" s="1" t="s">
        <v>1080</v>
      </c>
      <c r="B2950">
        <v>26</v>
      </c>
      <c r="C2950" t="s">
        <v>9</v>
      </c>
      <c r="D2950" t="s">
        <v>33</v>
      </c>
      <c r="E2950">
        <v>109766</v>
      </c>
      <c r="F2950" t="s">
        <v>365</v>
      </c>
      <c r="G2950">
        <v>202112</v>
      </c>
      <c r="H2950" t="s">
        <v>146</v>
      </c>
      <c r="I2950" t="s">
        <v>147</v>
      </c>
      <c r="J2950">
        <v>10890</v>
      </c>
      <c r="K2950" t="s">
        <v>6</v>
      </c>
      <c r="L2950">
        <v>10890</v>
      </c>
    </row>
    <row r="2951" spans="1:12" ht="15" customHeight="1">
      <c r="A2951" s="1" t="s">
        <v>1080</v>
      </c>
      <c r="B2951">
        <v>26</v>
      </c>
      <c r="C2951" t="s">
        <v>9</v>
      </c>
      <c r="D2951" t="s">
        <v>33</v>
      </c>
      <c r="E2951">
        <v>109766</v>
      </c>
      <c r="F2951" t="s">
        <v>365</v>
      </c>
      <c r="G2951">
        <v>202112</v>
      </c>
      <c r="H2951" t="s">
        <v>146</v>
      </c>
      <c r="I2951" t="s">
        <v>147</v>
      </c>
      <c r="J2951">
        <v>3300</v>
      </c>
      <c r="K2951" t="s">
        <v>6</v>
      </c>
      <c r="L2951">
        <v>3300</v>
      </c>
    </row>
    <row r="2952" spans="1:12" ht="15" customHeight="1">
      <c r="A2952" s="1" t="s">
        <v>1080</v>
      </c>
      <c r="B2952">
        <v>26</v>
      </c>
      <c r="C2952" t="s">
        <v>9</v>
      </c>
      <c r="D2952" t="s">
        <v>33</v>
      </c>
      <c r="E2952">
        <v>109766</v>
      </c>
      <c r="F2952" t="s">
        <v>365</v>
      </c>
      <c r="G2952">
        <v>202112</v>
      </c>
      <c r="H2952" t="s">
        <v>146</v>
      </c>
      <c r="I2952" t="s">
        <v>147</v>
      </c>
      <c r="J2952">
        <v>7415</v>
      </c>
      <c r="K2952" t="s">
        <v>6</v>
      </c>
      <c r="L2952">
        <v>7415</v>
      </c>
    </row>
    <row r="2953" spans="1:12" ht="15" customHeight="1">
      <c r="A2953" s="1" t="s">
        <v>1080</v>
      </c>
      <c r="B2953">
        <v>26</v>
      </c>
      <c r="C2953" t="s">
        <v>9</v>
      </c>
      <c r="D2953" t="s">
        <v>33</v>
      </c>
      <c r="E2953">
        <v>109766</v>
      </c>
      <c r="F2953" t="s">
        <v>365</v>
      </c>
      <c r="G2953">
        <v>202112</v>
      </c>
      <c r="H2953" t="s">
        <v>146</v>
      </c>
      <c r="I2953" t="s">
        <v>147</v>
      </c>
      <c r="J2953">
        <v>1700</v>
      </c>
      <c r="K2953" t="s">
        <v>6</v>
      </c>
      <c r="L2953">
        <v>1700</v>
      </c>
    </row>
    <row r="2954" spans="1:12" ht="15" customHeight="1">
      <c r="A2954" s="1" t="s">
        <v>1080</v>
      </c>
      <c r="B2954">
        <v>26</v>
      </c>
      <c r="C2954" t="s">
        <v>9</v>
      </c>
      <c r="D2954" t="s">
        <v>33</v>
      </c>
      <c r="E2954">
        <v>109766</v>
      </c>
      <c r="F2954" t="s">
        <v>365</v>
      </c>
      <c r="G2954">
        <v>202112</v>
      </c>
      <c r="H2954" t="s">
        <v>146</v>
      </c>
      <c r="I2954" t="s">
        <v>147</v>
      </c>
      <c r="J2954">
        <v>1802</v>
      </c>
      <c r="K2954" t="s">
        <v>6</v>
      </c>
      <c r="L2954">
        <v>1802</v>
      </c>
    </row>
    <row r="2955" spans="1:12" ht="15" customHeight="1">
      <c r="A2955" s="1" t="s">
        <v>1080</v>
      </c>
      <c r="B2955">
        <v>26</v>
      </c>
      <c r="C2955" t="s">
        <v>9</v>
      </c>
      <c r="D2955" t="s">
        <v>33</v>
      </c>
      <c r="E2955">
        <v>109766</v>
      </c>
      <c r="F2955" t="s">
        <v>365</v>
      </c>
      <c r="G2955">
        <v>202112</v>
      </c>
      <c r="H2955" t="s">
        <v>146</v>
      </c>
      <c r="I2955" t="s">
        <v>147</v>
      </c>
      <c r="J2955">
        <v>1800</v>
      </c>
      <c r="K2955" t="s">
        <v>6</v>
      </c>
      <c r="L2955">
        <v>1800</v>
      </c>
    </row>
    <row r="2956" spans="1:12" ht="15" customHeight="1">
      <c r="A2956" s="1" t="s">
        <v>1080</v>
      </c>
      <c r="B2956">
        <v>26</v>
      </c>
      <c r="C2956" t="s">
        <v>9</v>
      </c>
      <c r="D2956" t="s">
        <v>33</v>
      </c>
      <c r="E2956">
        <v>109766</v>
      </c>
      <c r="F2956" t="s">
        <v>365</v>
      </c>
      <c r="G2956">
        <v>202112</v>
      </c>
      <c r="H2956" t="s">
        <v>146</v>
      </c>
      <c r="I2956" t="s">
        <v>147</v>
      </c>
      <c r="J2956">
        <v>2450</v>
      </c>
      <c r="K2956" t="s">
        <v>6</v>
      </c>
      <c r="L2956">
        <v>2450</v>
      </c>
    </row>
    <row r="2957" spans="1:12" ht="15" customHeight="1">
      <c r="A2957" s="1" t="s">
        <v>1080</v>
      </c>
      <c r="B2957">
        <v>26</v>
      </c>
      <c r="C2957" t="s">
        <v>9</v>
      </c>
      <c r="D2957" t="s">
        <v>33</v>
      </c>
      <c r="E2957">
        <v>109766</v>
      </c>
      <c r="F2957" t="s">
        <v>365</v>
      </c>
      <c r="G2957">
        <v>202112</v>
      </c>
      <c r="H2957" t="s">
        <v>146</v>
      </c>
      <c r="I2957" t="s">
        <v>147</v>
      </c>
      <c r="J2957">
        <v>3900</v>
      </c>
      <c r="K2957" t="s">
        <v>6</v>
      </c>
      <c r="L2957">
        <v>3900</v>
      </c>
    </row>
    <row r="2958" spans="1:12" ht="15" customHeight="1">
      <c r="A2958" s="1" t="s">
        <v>1080</v>
      </c>
      <c r="B2958">
        <v>26</v>
      </c>
      <c r="C2958" t="s">
        <v>9</v>
      </c>
      <c r="D2958" t="s">
        <v>33</v>
      </c>
      <c r="E2958">
        <v>109766</v>
      </c>
      <c r="F2958" t="s">
        <v>365</v>
      </c>
      <c r="G2958">
        <v>202112</v>
      </c>
      <c r="H2958" t="s">
        <v>146</v>
      </c>
      <c r="I2958" t="s">
        <v>147</v>
      </c>
      <c r="J2958">
        <v>2621</v>
      </c>
      <c r="K2958" t="s">
        <v>6</v>
      </c>
      <c r="L2958">
        <v>2621</v>
      </c>
    </row>
    <row r="2959" spans="1:12" ht="15" customHeight="1">
      <c r="A2959" s="1" t="s">
        <v>1080</v>
      </c>
      <c r="B2959">
        <v>26</v>
      </c>
      <c r="C2959" t="s">
        <v>9</v>
      </c>
      <c r="D2959" t="s">
        <v>33</v>
      </c>
      <c r="E2959">
        <v>109766</v>
      </c>
      <c r="F2959" t="s">
        <v>365</v>
      </c>
      <c r="G2959">
        <v>202112</v>
      </c>
      <c r="H2959" t="s">
        <v>146</v>
      </c>
      <c r="I2959" t="s">
        <v>147</v>
      </c>
      <c r="J2959">
        <v>7890</v>
      </c>
      <c r="K2959" t="s">
        <v>6</v>
      </c>
      <c r="L2959">
        <v>7890</v>
      </c>
    </row>
    <row r="2960" spans="1:12" ht="15" customHeight="1">
      <c r="A2960" s="1" t="s">
        <v>1080</v>
      </c>
      <c r="B2960">
        <v>26</v>
      </c>
      <c r="C2960" t="s">
        <v>9</v>
      </c>
      <c r="D2960" t="s">
        <v>33</v>
      </c>
      <c r="E2960">
        <v>109766</v>
      </c>
      <c r="F2960" t="s">
        <v>365</v>
      </c>
      <c r="G2960">
        <v>202112</v>
      </c>
      <c r="H2960" t="s">
        <v>146</v>
      </c>
      <c r="I2960" t="s">
        <v>147</v>
      </c>
      <c r="J2960">
        <v>1995</v>
      </c>
      <c r="K2960" t="s">
        <v>6</v>
      </c>
      <c r="L2960">
        <v>1995</v>
      </c>
    </row>
    <row r="2961" spans="1:12" ht="15" customHeight="1">
      <c r="A2961" s="1" t="s">
        <v>1080</v>
      </c>
      <c r="B2961">
        <v>26</v>
      </c>
      <c r="C2961" t="s">
        <v>9</v>
      </c>
      <c r="D2961" t="s">
        <v>33</v>
      </c>
      <c r="E2961">
        <v>109766</v>
      </c>
      <c r="F2961" t="s">
        <v>365</v>
      </c>
      <c r="G2961">
        <v>202112</v>
      </c>
      <c r="H2961" t="s">
        <v>146</v>
      </c>
      <c r="I2961" t="s">
        <v>147</v>
      </c>
      <c r="J2961">
        <v>4775</v>
      </c>
      <c r="K2961" t="s">
        <v>6</v>
      </c>
      <c r="L2961">
        <v>4775</v>
      </c>
    </row>
    <row r="2962" spans="1:12" ht="15" customHeight="1">
      <c r="A2962" s="1" t="s">
        <v>1080</v>
      </c>
      <c r="B2962">
        <v>26</v>
      </c>
      <c r="C2962" t="s">
        <v>9</v>
      </c>
      <c r="D2962" t="s">
        <v>33</v>
      </c>
      <c r="E2962">
        <v>109766</v>
      </c>
      <c r="F2962" t="s">
        <v>365</v>
      </c>
      <c r="G2962">
        <v>202112</v>
      </c>
      <c r="H2962" t="s">
        <v>146</v>
      </c>
      <c r="I2962" t="s">
        <v>147</v>
      </c>
      <c r="J2962">
        <v>6315</v>
      </c>
      <c r="K2962" t="s">
        <v>6</v>
      </c>
      <c r="L2962">
        <v>6315</v>
      </c>
    </row>
    <row r="2963" spans="1:12" ht="15" customHeight="1">
      <c r="A2963" s="1" t="s">
        <v>1080</v>
      </c>
      <c r="B2963">
        <v>26</v>
      </c>
      <c r="C2963" t="s">
        <v>9</v>
      </c>
      <c r="D2963" t="s">
        <v>33</v>
      </c>
      <c r="E2963">
        <v>109766</v>
      </c>
      <c r="F2963" t="s">
        <v>365</v>
      </c>
      <c r="G2963">
        <v>202112</v>
      </c>
      <c r="H2963" t="s">
        <v>146</v>
      </c>
      <c r="I2963" t="s">
        <v>147</v>
      </c>
      <c r="J2963">
        <v>7890</v>
      </c>
      <c r="K2963" t="s">
        <v>6</v>
      </c>
      <c r="L2963">
        <v>7890</v>
      </c>
    </row>
    <row r="2964" spans="1:12" ht="15" customHeight="1">
      <c r="A2964" s="1" t="s">
        <v>1080</v>
      </c>
      <c r="B2964">
        <v>26</v>
      </c>
      <c r="C2964" t="s">
        <v>9</v>
      </c>
      <c r="D2964" t="s">
        <v>33</v>
      </c>
      <c r="E2964">
        <v>109766</v>
      </c>
      <c r="F2964" t="s">
        <v>365</v>
      </c>
      <c r="G2964">
        <v>202112</v>
      </c>
      <c r="H2964" t="s">
        <v>146</v>
      </c>
      <c r="I2964" t="s">
        <v>147</v>
      </c>
      <c r="J2964">
        <v>2600</v>
      </c>
      <c r="K2964" t="s">
        <v>6</v>
      </c>
      <c r="L2964">
        <v>2600</v>
      </c>
    </row>
    <row r="2965" spans="1:12" ht="15" customHeight="1">
      <c r="A2965" s="1" t="s">
        <v>1080</v>
      </c>
      <c r="B2965">
        <v>26</v>
      </c>
      <c r="C2965" t="s">
        <v>9</v>
      </c>
      <c r="D2965" t="s">
        <v>33</v>
      </c>
      <c r="E2965">
        <v>107394</v>
      </c>
      <c r="F2965" t="s">
        <v>241</v>
      </c>
      <c r="G2965">
        <v>202112</v>
      </c>
      <c r="H2965" t="s">
        <v>146</v>
      </c>
      <c r="I2965" t="s">
        <v>147</v>
      </c>
      <c r="J2965">
        <v>1608.75</v>
      </c>
      <c r="K2965" t="s">
        <v>6</v>
      </c>
      <c r="L2965">
        <v>1608.75</v>
      </c>
    </row>
    <row r="2966" spans="1:12" ht="15" customHeight="1">
      <c r="A2966" s="1" t="s">
        <v>1080</v>
      </c>
      <c r="B2966">
        <v>26</v>
      </c>
      <c r="C2966" t="s">
        <v>9</v>
      </c>
      <c r="D2966" t="s">
        <v>33</v>
      </c>
      <c r="E2966">
        <v>107394</v>
      </c>
      <c r="F2966" t="s">
        <v>241</v>
      </c>
      <c r="G2966">
        <v>202112</v>
      </c>
      <c r="H2966" t="s">
        <v>146</v>
      </c>
      <c r="I2966" t="s">
        <v>147</v>
      </c>
      <c r="J2966">
        <v>643.5</v>
      </c>
      <c r="K2966" t="s">
        <v>6</v>
      </c>
      <c r="L2966">
        <v>643.5</v>
      </c>
    </row>
    <row r="2967" spans="1:12" ht="15" customHeight="1">
      <c r="A2967" s="1" t="s">
        <v>1080</v>
      </c>
      <c r="B2967">
        <v>26</v>
      </c>
      <c r="C2967" t="s">
        <v>9</v>
      </c>
      <c r="D2967" t="s">
        <v>33</v>
      </c>
      <c r="E2967">
        <v>107394</v>
      </c>
      <c r="F2967" t="s">
        <v>241</v>
      </c>
      <c r="G2967">
        <v>202112</v>
      </c>
      <c r="H2967" t="s">
        <v>146</v>
      </c>
      <c r="I2967" t="s">
        <v>147</v>
      </c>
      <c r="J2967">
        <v>6435</v>
      </c>
      <c r="K2967" t="s">
        <v>6</v>
      </c>
      <c r="L2967">
        <v>6435</v>
      </c>
    </row>
    <row r="2968" spans="1:12">
      <c r="A2968" s="1" t="s">
        <v>1080</v>
      </c>
      <c r="B2968">
        <v>26</v>
      </c>
      <c r="C2968" t="s">
        <v>9</v>
      </c>
      <c r="D2968" t="s">
        <v>33</v>
      </c>
      <c r="E2968">
        <v>107394</v>
      </c>
      <c r="F2968" t="s">
        <v>241</v>
      </c>
      <c r="G2968">
        <v>202112</v>
      </c>
      <c r="H2968" t="s">
        <v>146</v>
      </c>
      <c r="I2968" t="s">
        <v>147</v>
      </c>
      <c r="J2968">
        <v>321.75</v>
      </c>
      <c r="K2968" t="s">
        <v>6</v>
      </c>
      <c r="L2968">
        <v>321.75</v>
      </c>
    </row>
    <row r="2969" spans="1:12" ht="15" customHeight="1">
      <c r="A2969" s="1" t="s">
        <v>1080</v>
      </c>
      <c r="B2969">
        <v>26</v>
      </c>
      <c r="C2969" t="s">
        <v>9</v>
      </c>
      <c r="D2969" t="s">
        <v>33</v>
      </c>
      <c r="E2969">
        <v>107394</v>
      </c>
      <c r="F2969" t="s">
        <v>241</v>
      </c>
      <c r="G2969">
        <v>202112</v>
      </c>
      <c r="H2969" t="s">
        <v>146</v>
      </c>
      <c r="I2969" t="s">
        <v>147</v>
      </c>
      <c r="J2969">
        <v>321.75</v>
      </c>
      <c r="K2969" t="s">
        <v>6</v>
      </c>
      <c r="L2969">
        <v>321.75</v>
      </c>
    </row>
    <row r="2970" spans="1:12" ht="15" customHeight="1">
      <c r="A2970" s="1" t="s">
        <v>1080</v>
      </c>
      <c r="B2970">
        <v>26</v>
      </c>
      <c r="C2970" t="s">
        <v>9</v>
      </c>
      <c r="D2970" t="s">
        <v>33</v>
      </c>
      <c r="E2970">
        <v>107394</v>
      </c>
      <c r="F2970" t="s">
        <v>241</v>
      </c>
      <c r="G2970">
        <v>202112</v>
      </c>
      <c r="H2970" t="s">
        <v>146</v>
      </c>
      <c r="I2970" t="s">
        <v>147</v>
      </c>
      <c r="J2970">
        <v>321.75</v>
      </c>
      <c r="K2970" t="s">
        <v>6</v>
      </c>
      <c r="L2970">
        <v>321.75</v>
      </c>
    </row>
    <row r="2971" spans="1:12" ht="15" customHeight="1">
      <c r="A2971" s="1" t="s">
        <v>1080</v>
      </c>
      <c r="B2971">
        <v>26</v>
      </c>
      <c r="C2971" t="s">
        <v>9</v>
      </c>
      <c r="D2971" t="s">
        <v>33</v>
      </c>
      <c r="E2971">
        <v>107394</v>
      </c>
      <c r="F2971" t="s">
        <v>241</v>
      </c>
      <c r="G2971">
        <v>202112</v>
      </c>
      <c r="H2971" t="s">
        <v>146</v>
      </c>
      <c r="I2971" t="s">
        <v>147</v>
      </c>
      <c r="J2971">
        <v>321.75</v>
      </c>
      <c r="K2971" t="s">
        <v>6</v>
      </c>
      <c r="L2971">
        <v>321.75</v>
      </c>
    </row>
    <row r="2972" spans="1:12" ht="15" customHeight="1">
      <c r="A2972" s="1" t="s">
        <v>1080</v>
      </c>
      <c r="B2972">
        <v>26</v>
      </c>
      <c r="C2972" t="s">
        <v>9</v>
      </c>
      <c r="D2972" t="s">
        <v>33</v>
      </c>
      <c r="E2972">
        <v>107394</v>
      </c>
      <c r="F2972" t="s">
        <v>241</v>
      </c>
      <c r="G2972">
        <v>202112</v>
      </c>
      <c r="H2972" t="s">
        <v>146</v>
      </c>
      <c r="I2972" t="s">
        <v>147</v>
      </c>
      <c r="J2972">
        <v>321.75</v>
      </c>
      <c r="K2972" t="s">
        <v>6</v>
      </c>
      <c r="L2972">
        <v>321.75</v>
      </c>
    </row>
    <row r="2973" spans="1:12" ht="15" customHeight="1">
      <c r="A2973" s="1" t="s">
        <v>1080</v>
      </c>
      <c r="B2973">
        <v>26</v>
      </c>
      <c r="C2973" t="s">
        <v>9</v>
      </c>
      <c r="D2973" t="s">
        <v>33</v>
      </c>
      <c r="E2973">
        <v>107394</v>
      </c>
      <c r="F2973" t="s">
        <v>241</v>
      </c>
      <c r="G2973">
        <v>202112</v>
      </c>
      <c r="H2973" t="s">
        <v>146</v>
      </c>
      <c r="I2973" t="s">
        <v>147</v>
      </c>
      <c r="J2973">
        <v>821.3</v>
      </c>
      <c r="K2973" t="s">
        <v>6</v>
      </c>
      <c r="L2973">
        <v>821.3</v>
      </c>
    </row>
    <row r="2974" spans="1:12" ht="15" customHeight="1">
      <c r="A2974" s="1" t="s">
        <v>1080</v>
      </c>
      <c r="B2974">
        <v>26</v>
      </c>
      <c r="C2974" t="s">
        <v>9</v>
      </c>
      <c r="D2974" t="s">
        <v>33</v>
      </c>
      <c r="E2974">
        <v>107394</v>
      </c>
      <c r="F2974" t="s">
        <v>241</v>
      </c>
      <c r="G2974">
        <v>202112</v>
      </c>
      <c r="H2974" t="s">
        <v>146</v>
      </c>
      <c r="I2974" t="s">
        <v>147</v>
      </c>
      <c r="J2974">
        <v>84.55</v>
      </c>
      <c r="K2974" t="s">
        <v>6</v>
      </c>
      <c r="L2974">
        <v>84.55</v>
      </c>
    </row>
    <row r="2975" spans="1:12" ht="15" customHeight="1">
      <c r="A2975" s="1" t="s">
        <v>1080</v>
      </c>
      <c r="B2975">
        <v>26</v>
      </c>
      <c r="C2975" t="s">
        <v>9</v>
      </c>
      <c r="D2975" t="s">
        <v>33</v>
      </c>
      <c r="E2975">
        <v>107394</v>
      </c>
      <c r="F2975" t="s">
        <v>241</v>
      </c>
      <c r="G2975">
        <v>202112</v>
      </c>
      <c r="H2975" t="s">
        <v>146</v>
      </c>
      <c r="I2975" t="s">
        <v>147</v>
      </c>
      <c r="J2975">
        <v>321.75</v>
      </c>
      <c r="K2975" t="s">
        <v>6</v>
      </c>
      <c r="L2975">
        <v>321.75</v>
      </c>
    </row>
    <row r="2976" spans="1:12" ht="15" customHeight="1">
      <c r="A2976" s="1" t="s">
        <v>1080</v>
      </c>
      <c r="B2976">
        <v>26</v>
      </c>
      <c r="C2976" t="s">
        <v>9</v>
      </c>
      <c r="D2976" t="s">
        <v>33</v>
      </c>
      <c r="E2976">
        <v>107394</v>
      </c>
      <c r="F2976" t="s">
        <v>241</v>
      </c>
      <c r="G2976">
        <v>202112</v>
      </c>
      <c r="H2976" t="s">
        <v>146</v>
      </c>
      <c r="I2976" t="s">
        <v>147</v>
      </c>
      <c r="J2976">
        <v>2764.5</v>
      </c>
      <c r="K2976" t="s">
        <v>6</v>
      </c>
      <c r="L2976">
        <v>2764.5</v>
      </c>
    </row>
    <row r="2977" spans="1:12" ht="15" customHeight="1">
      <c r="A2977" s="1" t="s">
        <v>1080</v>
      </c>
      <c r="B2977">
        <v>26</v>
      </c>
      <c r="C2977" t="s">
        <v>9</v>
      </c>
      <c r="D2977" t="s">
        <v>33</v>
      </c>
      <c r="E2977">
        <v>107394</v>
      </c>
      <c r="F2977" t="s">
        <v>241</v>
      </c>
      <c r="G2977">
        <v>202112</v>
      </c>
      <c r="H2977" t="s">
        <v>146</v>
      </c>
      <c r="I2977" t="s">
        <v>147</v>
      </c>
      <c r="J2977">
        <v>321.75</v>
      </c>
      <c r="K2977" t="s">
        <v>6</v>
      </c>
      <c r="L2977">
        <v>321.75</v>
      </c>
    </row>
    <row r="2978" spans="1:12" ht="15" customHeight="1">
      <c r="A2978" s="1" t="s">
        <v>1080</v>
      </c>
      <c r="B2978">
        <v>26</v>
      </c>
      <c r="C2978" t="s">
        <v>9</v>
      </c>
      <c r="D2978" t="s">
        <v>33</v>
      </c>
      <c r="E2978">
        <v>107394</v>
      </c>
      <c r="F2978" t="s">
        <v>241</v>
      </c>
      <c r="G2978">
        <v>202112</v>
      </c>
      <c r="H2978" t="s">
        <v>146</v>
      </c>
      <c r="I2978" t="s">
        <v>147</v>
      </c>
      <c r="J2978">
        <v>632.70000000000005</v>
      </c>
      <c r="K2978" t="s">
        <v>6</v>
      </c>
      <c r="L2978">
        <v>632.70000000000005</v>
      </c>
    </row>
    <row r="2979" spans="1:12" ht="15" customHeight="1">
      <c r="A2979" s="1" t="s">
        <v>1080</v>
      </c>
      <c r="B2979">
        <v>26</v>
      </c>
      <c r="C2979" t="s">
        <v>9</v>
      </c>
      <c r="D2979" t="s">
        <v>33</v>
      </c>
      <c r="E2979">
        <v>107394</v>
      </c>
      <c r="F2979" t="s">
        <v>241</v>
      </c>
      <c r="G2979">
        <v>202112</v>
      </c>
      <c r="H2979" t="s">
        <v>146</v>
      </c>
      <c r="I2979" t="s">
        <v>147</v>
      </c>
      <c r="J2979">
        <v>1300</v>
      </c>
      <c r="K2979" t="s">
        <v>6</v>
      </c>
      <c r="L2979">
        <v>1300</v>
      </c>
    </row>
    <row r="2980" spans="1:12" ht="15" customHeight="1">
      <c r="A2980" s="1" t="s">
        <v>1080</v>
      </c>
      <c r="B2980">
        <v>26</v>
      </c>
      <c r="C2980" t="s">
        <v>9</v>
      </c>
      <c r="D2980" t="s">
        <v>33</v>
      </c>
      <c r="E2980">
        <v>107394</v>
      </c>
      <c r="F2980" t="s">
        <v>241</v>
      </c>
      <c r="G2980">
        <v>202112</v>
      </c>
      <c r="H2980" t="s">
        <v>146</v>
      </c>
      <c r="I2980" t="s">
        <v>147</v>
      </c>
      <c r="J2980">
        <v>325</v>
      </c>
      <c r="K2980" t="s">
        <v>6</v>
      </c>
      <c r="L2980">
        <v>325</v>
      </c>
    </row>
    <row r="2981" spans="1:12" ht="15" customHeight="1">
      <c r="A2981" s="1" t="s">
        <v>1080</v>
      </c>
      <c r="B2981">
        <v>26</v>
      </c>
      <c r="C2981" t="s">
        <v>9</v>
      </c>
      <c r="D2981" t="s">
        <v>33</v>
      </c>
      <c r="E2981">
        <v>107394</v>
      </c>
      <c r="F2981" t="s">
        <v>241</v>
      </c>
      <c r="G2981">
        <v>202112</v>
      </c>
      <c r="H2981" t="s">
        <v>146</v>
      </c>
      <c r="I2981" t="s">
        <v>147</v>
      </c>
      <c r="J2981">
        <v>325</v>
      </c>
      <c r="K2981" t="s">
        <v>6</v>
      </c>
      <c r="L2981">
        <v>325</v>
      </c>
    </row>
    <row r="2982" spans="1:12" ht="15" customHeight="1">
      <c r="A2982" s="1" t="s">
        <v>1080</v>
      </c>
      <c r="B2982">
        <v>26</v>
      </c>
      <c r="C2982" t="s">
        <v>9</v>
      </c>
      <c r="D2982" t="s">
        <v>33</v>
      </c>
      <c r="E2982">
        <v>107394</v>
      </c>
      <c r="F2982" t="s">
        <v>241</v>
      </c>
      <c r="G2982">
        <v>202112</v>
      </c>
      <c r="H2982" t="s">
        <v>146</v>
      </c>
      <c r="I2982" t="s">
        <v>147</v>
      </c>
      <c r="J2982">
        <v>7404.3</v>
      </c>
      <c r="K2982" t="s">
        <v>6</v>
      </c>
      <c r="L2982">
        <v>7404.3</v>
      </c>
    </row>
    <row r="2983" spans="1:12" ht="15" customHeight="1">
      <c r="A2983" s="1" t="s">
        <v>1080</v>
      </c>
      <c r="B2983">
        <v>26</v>
      </c>
      <c r="C2983" t="s">
        <v>9</v>
      </c>
      <c r="D2983" t="s">
        <v>33</v>
      </c>
      <c r="E2983">
        <v>107394</v>
      </c>
      <c r="F2983" t="s">
        <v>241</v>
      </c>
      <c r="G2983">
        <v>202112</v>
      </c>
      <c r="H2983" t="s">
        <v>146</v>
      </c>
      <c r="I2983" t="s">
        <v>147</v>
      </c>
      <c r="J2983">
        <v>9.75</v>
      </c>
      <c r="K2983" t="s">
        <v>5</v>
      </c>
      <c r="L2983">
        <v>-9.75</v>
      </c>
    </row>
    <row r="2984" spans="1:12" ht="15" customHeight="1">
      <c r="A2984" s="1" t="s">
        <v>1080</v>
      </c>
      <c r="B2984">
        <v>26</v>
      </c>
      <c r="C2984" t="s">
        <v>9</v>
      </c>
      <c r="D2984" t="s">
        <v>33</v>
      </c>
      <c r="E2984">
        <v>107394</v>
      </c>
      <c r="F2984" t="s">
        <v>241</v>
      </c>
      <c r="G2984">
        <v>202112</v>
      </c>
      <c r="H2984" t="s">
        <v>146</v>
      </c>
      <c r="I2984" t="s">
        <v>147</v>
      </c>
      <c r="J2984">
        <v>13</v>
      </c>
      <c r="K2984" t="s">
        <v>5</v>
      </c>
      <c r="L2984">
        <v>-13</v>
      </c>
    </row>
    <row r="2985" spans="1:12">
      <c r="A2985" s="1" t="s">
        <v>1080</v>
      </c>
      <c r="B2985">
        <v>26</v>
      </c>
      <c r="C2985" t="s">
        <v>9</v>
      </c>
      <c r="D2985" t="s">
        <v>33</v>
      </c>
      <c r="E2985">
        <v>107394</v>
      </c>
      <c r="F2985" t="s">
        <v>241</v>
      </c>
      <c r="G2985">
        <v>202112</v>
      </c>
      <c r="H2985" t="s">
        <v>146</v>
      </c>
      <c r="I2985" t="s">
        <v>147</v>
      </c>
      <c r="J2985">
        <v>3.25</v>
      </c>
      <c r="K2985" t="s">
        <v>5</v>
      </c>
      <c r="L2985">
        <v>-3.25</v>
      </c>
    </row>
    <row r="2986" spans="1:12">
      <c r="A2986" s="1" t="s">
        <v>1080</v>
      </c>
      <c r="B2986">
        <v>26</v>
      </c>
      <c r="C2986" t="s">
        <v>9</v>
      </c>
      <c r="D2986" t="s">
        <v>33</v>
      </c>
      <c r="E2986">
        <v>107394</v>
      </c>
      <c r="F2986" t="s">
        <v>241</v>
      </c>
      <c r="G2986">
        <v>202112</v>
      </c>
      <c r="H2986" t="s">
        <v>146</v>
      </c>
      <c r="I2986" t="s">
        <v>147</v>
      </c>
      <c r="J2986">
        <v>6.5</v>
      </c>
      <c r="K2986" t="s">
        <v>5</v>
      </c>
      <c r="L2986">
        <v>-6.5</v>
      </c>
    </row>
    <row r="2987" spans="1:12">
      <c r="A2987" s="1" t="s">
        <v>1080</v>
      </c>
      <c r="B2987">
        <v>26</v>
      </c>
      <c r="C2987" t="s">
        <v>9</v>
      </c>
      <c r="D2987" t="s">
        <v>33</v>
      </c>
      <c r="E2987">
        <v>107394</v>
      </c>
      <c r="F2987" t="s">
        <v>241</v>
      </c>
      <c r="G2987">
        <v>202112</v>
      </c>
      <c r="H2987" t="s">
        <v>146</v>
      </c>
      <c r="I2987" t="s">
        <v>147</v>
      </c>
      <c r="J2987">
        <v>3.25</v>
      </c>
      <c r="K2987" t="s">
        <v>5</v>
      </c>
      <c r="L2987">
        <v>-3.25</v>
      </c>
    </row>
    <row r="2988" spans="1:12">
      <c r="A2988" s="1" t="s">
        <v>1080</v>
      </c>
      <c r="B2988">
        <v>26</v>
      </c>
      <c r="C2988" t="s">
        <v>9</v>
      </c>
      <c r="D2988" t="s">
        <v>33</v>
      </c>
      <c r="E2988">
        <v>107394</v>
      </c>
      <c r="F2988" t="s">
        <v>241</v>
      </c>
      <c r="G2988">
        <v>202112</v>
      </c>
      <c r="H2988" t="s">
        <v>146</v>
      </c>
      <c r="I2988" t="s">
        <v>147</v>
      </c>
      <c r="J2988">
        <v>3.25</v>
      </c>
      <c r="K2988" t="s">
        <v>5</v>
      </c>
      <c r="L2988">
        <v>-3.25</v>
      </c>
    </row>
    <row r="2989" spans="1:12" ht="15" customHeight="1">
      <c r="A2989" s="1" t="s">
        <v>1080</v>
      </c>
      <c r="B2989">
        <v>26</v>
      </c>
      <c r="C2989" t="s">
        <v>9</v>
      </c>
      <c r="D2989" t="s">
        <v>33</v>
      </c>
      <c r="E2989">
        <v>107394</v>
      </c>
      <c r="F2989" t="s">
        <v>241</v>
      </c>
      <c r="G2989">
        <v>202112</v>
      </c>
      <c r="H2989" t="s">
        <v>146</v>
      </c>
      <c r="I2989" t="s">
        <v>147</v>
      </c>
      <c r="J2989">
        <v>11.8</v>
      </c>
      <c r="K2989" t="s">
        <v>5</v>
      </c>
      <c r="L2989">
        <v>-11.8</v>
      </c>
    </row>
    <row r="2990" spans="1:12" ht="15" customHeight="1">
      <c r="A2990" s="1" t="s">
        <v>1080</v>
      </c>
      <c r="B2990">
        <v>26</v>
      </c>
      <c r="C2990" t="s">
        <v>9</v>
      </c>
      <c r="D2990" t="s">
        <v>33</v>
      </c>
      <c r="E2990">
        <v>110092</v>
      </c>
      <c r="F2990" t="s">
        <v>419</v>
      </c>
      <c r="G2990">
        <v>202112</v>
      </c>
      <c r="H2990" t="s">
        <v>146</v>
      </c>
      <c r="I2990" t="s">
        <v>147</v>
      </c>
      <c r="J2990">
        <v>340</v>
      </c>
      <c r="K2990" t="s">
        <v>6</v>
      </c>
      <c r="L2990">
        <v>340</v>
      </c>
    </row>
    <row r="2991" spans="1:12" ht="15" customHeight="1">
      <c r="A2991" s="1" t="s">
        <v>1080</v>
      </c>
      <c r="B2991">
        <v>26</v>
      </c>
      <c r="C2991" t="s">
        <v>9</v>
      </c>
      <c r="D2991" t="s">
        <v>33</v>
      </c>
      <c r="E2991">
        <v>110092</v>
      </c>
      <c r="F2991" t="s">
        <v>419</v>
      </c>
      <c r="G2991">
        <v>202112</v>
      </c>
      <c r="H2991" t="s">
        <v>146</v>
      </c>
      <c r="I2991" t="s">
        <v>147</v>
      </c>
      <c r="J2991">
        <v>190</v>
      </c>
      <c r="K2991" t="s">
        <v>6</v>
      </c>
      <c r="L2991">
        <v>190</v>
      </c>
    </row>
    <row r="2992" spans="1:12" ht="15" customHeight="1">
      <c r="A2992" s="1" t="s">
        <v>1080</v>
      </c>
      <c r="B2992">
        <v>26</v>
      </c>
      <c r="C2992" t="s">
        <v>9</v>
      </c>
      <c r="D2992" t="s">
        <v>33</v>
      </c>
      <c r="E2992">
        <v>110092</v>
      </c>
      <c r="F2992" t="s">
        <v>419</v>
      </c>
      <c r="G2992">
        <v>202112</v>
      </c>
      <c r="H2992" t="s">
        <v>146</v>
      </c>
      <c r="I2992" t="s">
        <v>147</v>
      </c>
      <c r="J2992">
        <v>340</v>
      </c>
      <c r="K2992" t="s">
        <v>6</v>
      </c>
      <c r="L2992">
        <v>340</v>
      </c>
    </row>
    <row r="2993" spans="1:12" ht="15" customHeight="1">
      <c r="A2993" s="1" t="s">
        <v>1080</v>
      </c>
      <c r="B2993">
        <v>26</v>
      </c>
      <c r="C2993" t="s">
        <v>9</v>
      </c>
      <c r="D2993" t="s">
        <v>33</v>
      </c>
      <c r="E2993">
        <v>110092</v>
      </c>
      <c r="F2993" t="s">
        <v>419</v>
      </c>
      <c r="G2993">
        <v>202112</v>
      </c>
      <c r="H2993" t="s">
        <v>146</v>
      </c>
      <c r="I2993" t="s">
        <v>147</v>
      </c>
      <c r="J2993">
        <v>340</v>
      </c>
      <c r="K2993" t="s">
        <v>6</v>
      </c>
      <c r="L2993">
        <v>340</v>
      </c>
    </row>
    <row r="2994" spans="1:12" ht="15" customHeight="1">
      <c r="A2994" s="1" t="s">
        <v>1080</v>
      </c>
      <c r="B2994">
        <v>26</v>
      </c>
      <c r="C2994" t="s">
        <v>9</v>
      </c>
      <c r="D2994" t="s">
        <v>33</v>
      </c>
      <c r="E2994">
        <v>110092</v>
      </c>
      <c r="F2994" t="s">
        <v>419</v>
      </c>
      <c r="G2994">
        <v>202112</v>
      </c>
      <c r="H2994" t="s">
        <v>146</v>
      </c>
      <c r="I2994" t="s">
        <v>147</v>
      </c>
      <c r="J2994">
        <v>340</v>
      </c>
      <c r="K2994" t="s">
        <v>6</v>
      </c>
      <c r="L2994">
        <v>340</v>
      </c>
    </row>
    <row r="2995" spans="1:12" ht="15" customHeight="1">
      <c r="A2995" s="1" t="s">
        <v>1080</v>
      </c>
      <c r="B2995">
        <v>26</v>
      </c>
      <c r="C2995" t="s">
        <v>9</v>
      </c>
      <c r="D2995" t="s">
        <v>33</v>
      </c>
      <c r="E2995">
        <v>110092</v>
      </c>
      <c r="F2995" t="s">
        <v>419</v>
      </c>
      <c r="G2995">
        <v>202112</v>
      </c>
      <c r="H2995" t="s">
        <v>146</v>
      </c>
      <c r="I2995" t="s">
        <v>147</v>
      </c>
      <c r="J2995">
        <v>400</v>
      </c>
      <c r="K2995" t="s">
        <v>6</v>
      </c>
      <c r="L2995">
        <v>400</v>
      </c>
    </row>
    <row r="2996" spans="1:12" ht="15" customHeight="1">
      <c r="A2996" s="1" t="s">
        <v>1080</v>
      </c>
      <c r="B2996">
        <v>26</v>
      </c>
      <c r="C2996" t="s">
        <v>9</v>
      </c>
      <c r="D2996" t="s">
        <v>33</v>
      </c>
      <c r="E2996">
        <v>110092</v>
      </c>
      <c r="F2996" t="s">
        <v>419</v>
      </c>
      <c r="G2996">
        <v>202112</v>
      </c>
      <c r="H2996" t="s">
        <v>146</v>
      </c>
      <c r="I2996" t="s">
        <v>147</v>
      </c>
      <c r="J2996">
        <v>340</v>
      </c>
      <c r="K2996" t="s">
        <v>6</v>
      </c>
      <c r="L2996">
        <v>340</v>
      </c>
    </row>
    <row r="2997" spans="1:12" ht="15" customHeight="1">
      <c r="A2997" s="1" t="s">
        <v>1080</v>
      </c>
      <c r="B2997">
        <v>26</v>
      </c>
      <c r="C2997" t="s">
        <v>9</v>
      </c>
      <c r="D2997" t="s">
        <v>33</v>
      </c>
      <c r="E2997">
        <v>110092</v>
      </c>
      <c r="F2997" t="s">
        <v>419</v>
      </c>
      <c r="G2997">
        <v>202112</v>
      </c>
      <c r="H2997" t="s">
        <v>146</v>
      </c>
      <c r="I2997" t="s">
        <v>147</v>
      </c>
      <c r="J2997">
        <v>340</v>
      </c>
      <c r="K2997" t="s">
        <v>6</v>
      </c>
      <c r="L2997">
        <v>340</v>
      </c>
    </row>
    <row r="2998" spans="1:12" ht="15" customHeight="1">
      <c r="A2998" s="1" t="s">
        <v>1080</v>
      </c>
      <c r="B2998">
        <v>26</v>
      </c>
      <c r="C2998" t="s">
        <v>9</v>
      </c>
      <c r="D2998" t="s">
        <v>33</v>
      </c>
      <c r="E2998">
        <v>110092</v>
      </c>
      <c r="F2998" t="s">
        <v>419</v>
      </c>
      <c r="G2998">
        <v>202112</v>
      </c>
      <c r="H2998" t="s">
        <v>146</v>
      </c>
      <c r="I2998" t="s">
        <v>147</v>
      </c>
      <c r="J2998">
        <v>340</v>
      </c>
      <c r="K2998" t="s">
        <v>6</v>
      </c>
      <c r="L2998">
        <v>340</v>
      </c>
    </row>
    <row r="2999" spans="1:12" ht="15" customHeight="1">
      <c r="A2999" s="1" t="s">
        <v>1080</v>
      </c>
      <c r="B2999">
        <v>26</v>
      </c>
      <c r="C2999" t="s">
        <v>9</v>
      </c>
      <c r="D2999" t="s">
        <v>33</v>
      </c>
      <c r="E2999">
        <v>110092</v>
      </c>
      <c r="F2999" t="s">
        <v>419</v>
      </c>
      <c r="G2999">
        <v>202112</v>
      </c>
      <c r="H2999" t="s">
        <v>146</v>
      </c>
      <c r="I2999" t="s">
        <v>147</v>
      </c>
      <c r="J2999">
        <v>340</v>
      </c>
      <c r="K2999" t="s">
        <v>6</v>
      </c>
      <c r="L2999">
        <v>340</v>
      </c>
    </row>
    <row r="3000" spans="1:12" ht="15" customHeight="1">
      <c r="A3000" s="1" t="s">
        <v>1080</v>
      </c>
      <c r="B3000">
        <v>26</v>
      </c>
      <c r="C3000" t="s">
        <v>9</v>
      </c>
      <c r="D3000" t="s">
        <v>33</v>
      </c>
      <c r="E3000">
        <v>110092</v>
      </c>
      <c r="F3000" t="s">
        <v>419</v>
      </c>
      <c r="G3000">
        <v>202112</v>
      </c>
      <c r="H3000" t="s">
        <v>146</v>
      </c>
      <c r="I3000" t="s">
        <v>147</v>
      </c>
      <c r="J3000">
        <v>340</v>
      </c>
      <c r="K3000" t="s">
        <v>6</v>
      </c>
      <c r="L3000">
        <v>340</v>
      </c>
    </row>
    <row r="3001" spans="1:12" ht="15" customHeight="1">
      <c r="A3001" s="1" t="s">
        <v>1080</v>
      </c>
      <c r="B3001">
        <v>26</v>
      </c>
      <c r="C3001" t="s">
        <v>9</v>
      </c>
      <c r="D3001" t="s">
        <v>33</v>
      </c>
      <c r="E3001">
        <v>110092</v>
      </c>
      <c r="F3001" t="s">
        <v>419</v>
      </c>
      <c r="G3001">
        <v>202112</v>
      </c>
      <c r="H3001" t="s">
        <v>146</v>
      </c>
      <c r="I3001" t="s">
        <v>147</v>
      </c>
      <c r="J3001">
        <v>340</v>
      </c>
      <c r="K3001" t="s">
        <v>6</v>
      </c>
      <c r="L3001">
        <v>340</v>
      </c>
    </row>
    <row r="3002" spans="1:12" ht="15" customHeight="1">
      <c r="A3002" s="1" t="s">
        <v>1080</v>
      </c>
      <c r="B3002">
        <v>26</v>
      </c>
      <c r="C3002" t="s">
        <v>9</v>
      </c>
      <c r="D3002" t="s">
        <v>33</v>
      </c>
      <c r="E3002">
        <v>110092</v>
      </c>
      <c r="F3002" t="s">
        <v>419</v>
      </c>
      <c r="G3002">
        <v>202112</v>
      </c>
      <c r="H3002" t="s">
        <v>146</v>
      </c>
      <c r="I3002" t="s">
        <v>147</v>
      </c>
      <c r="J3002">
        <v>340</v>
      </c>
      <c r="K3002" t="s">
        <v>6</v>
      </c>
      <c r="L3002">
        <v>340</v>
      </c>
    </row>
    <row r="3003" spans="1:12" ht="15" customHeight="1">
      <c r="A3003" s="1" t="s">
        <v>1080</v>
      </c>
      <c r="B3003">
        <v>26</v>
      </c>
      <c r="C3003" t="s">
        <v>9</v>
      </c>
      <c r="D3003" t="s">
        <v>33</v>
      </c>
      <c r="E3003">
        <v>110092</v>
      </c>
      <c r="F3003" t="s">
        <v>419</v>
      </c>
      <c r="G3003">
        <v>202112</v>
      </c>
      <c r="H3003" t="s">
        <v>146</v>
      </c>
      <c r="I3003" t="s">
        <v>147</v>
      </c>
      <c r="J3003">
        <v>340</v>
      </c>
      <c r="K3003" t="s">
        <v>6</v>
      </c>
      <c r="L3003">
        <v>340</v>
      </c>
    </row>
    <row r="3004" spans="1:12" ht="15" customHeight="1">
      <c r="A3004" s="1" t="s">
        <v>1080</v>
      </c>
      <c r="B3004">
        <v>26</v>
      </c>
      <c r="C3004" t="s">
        <v>9</v>
      </c>
      <c r="D3004" t="s">
        <v>33</v>
      </c>
      <c r="E3004">
        <v>110092</v>
      </c>
      <c r="F3004" t="s">
        <v>419</v>
      </c>
      <c r="G3004">
        <v>202112</v>
      </c>
      <c r="H3004" t="s">
        <v>146</v>
      </c>
      <c r="I3004" t="s">
        <v>147</v>
      </c>
      <c r="J3004">
        <v>340</v>
      </c>
      <c r="K3004" t="s">
        <v>6</v>
      </c>
      <c r="L3004">
        <v>340</v>
      </c>
    </row>
    <row r="3005" spans="1:12" ht="15" customHeight="1">
      <c r="A3005" s="1" t="s">
        <v>1080</v>
      </c>
      <c r="B3005">
        <v>26</v>
      </c>
      <c r="C3005" t="s">
        <v>9</v>
      </c>
      <c r="D3005" t="s">
        <v>33</v>
      </c>
      <c r="E3005">
        <v>110092</v>
      </c>
      <c r="F3005" t="s">
        <v>419</v>
      </c>
      <c r="G3005">
        <v>202112</v>
      </c>
      <c r="H3005" t="s">
        <v>146</v>
      </c>
      <c r="I3005" t="s">
        <v>147</v>
      </c>
      <c r="J3005">
        <v>340</v>
      </c>
      <c r="K3005" t="s">
        <v>6</v>
      </c>
      <c r="L3005">
        <v>340</v>
      </c>
    </row>
    <row r="3006" spans="1:12" ht="15" customHeight="1">
      <c r="A3006" s="1" t="s">
        <v>1080</v>
      </c>
      <c r="B3006">
        <v>26</v>
      </c>
      <c r="C3006" t="s">
        <v>9</v>
      </c>
      <c r="D3006" t="s">
        <v>33</v>
      </c>
      <c r="E3006">
        <v>110092</v>
      </c>
      <c r="F3006" t="s">
        <v>419</v>
      </c>
      <c r="G3006">
        <v>202112</v>
      </c>
      <c r="H3006" t="s">
        <v>146</v>
      </c>
      <c r="I3006" t="s">
        <v>147</v>
      </c>
      <c r="J3006">
        <v>340</v>
      </c>
      <c r="K3006" t="s">
        <v>6</v>
      </c>
      <c r="L3006">
        <v>340</v>
      </c>
    </row>
    <row r="3007" spans="1:12" ht="15" customHeight="1">
      <c r="A3007" s="1" t="s">
        <v>1080</v>
      </c>
      <c r="B3007">
        <v>26</v>
      </c>
      <c r="C3007" t="s">
        <v>9</v>
      </c>
      <c r="D3007" t="s">
        <v>33</v>
      </c>
      <c r="E3007">
        <v>110092</v>
      </c>
      <c r="F3007" t="s">
        <v>419</v>
      </c>
      <c r="G3007">
        <v>202112</v>
      </c>
      <c r="H3007" t="s">
        <v>146</v>
      </c>
      <c r="I3007" t="s">
        <v>147</v>
      </c>
      <c r="J3007">
        <v>130</v>
      </c>
      <c r="K3007" t="s">
        <v>6</v>
      </c>
      <c r="L3007">
        <v>130</v>
      </c>
    </row>
    <row r="3008" spans="1:12" ht="15" customHeight="1">
      <c r="A3008" s="1" t="s">
        <v>1080</v>
      </c>
      <c r="B3008">
        <v>26</v>
      </c>
      <c r="C3008" t="s">
        <v>9</v>
      </c>
      <c r="D3008" t="s">
        <v>33</v>
      </c>
      <c r="E3008">
        <v>104127</v>
      </c>
      <c r="F3008" t="s">
        <v>530</v>
      </c>
      <c r="G3008">
        <v>202112</v>
      </c>
      <c r="H3008" t="s">
        <v>146</v>
      </c>
      <c r="I3008" t="s">
        <v>147</v>
      </c>
      <c r="J3008">
        <v>1999</v>
      </c>
      <c r="K3008" t="s">
        <v>6</v>
      </c>
      <c r="L3008">
        <v>1999</v>
      </c>
    </row>
    <row r="3009" spans="1:12" ht="15" customHeight="1">
      <c r="A3009" s="1" t="s">
        <v>1080</v>
      </c>
      <c r="B3009">
        <v>26</v>
      </c>
      <c r="C3009" t="s">
        <v>9</v>
      </c>
      <c r="D3009" t="s">
        <v>33</v>
      </c>
      <c r="E3009">
        <v>106550</v>
      </c>
      <c r="F3009" t="s">
        <v>313</v>
      </c>
      <c r="G3009">
        <v>202112</v>
      </c>
      <c r="H3009" t="s">
        <v>146</v>
      </c>
      <c r="I3009" t="s">
        <v>147</v>
      </c>
      <c r="J3009">
        <v>320.36</v>
      </c>
      <c r="K3009" t="s">
        <v>5</v>
      </c>
      <c r="L3009">
        <v>-320.36</v>
      </c>
    </row>
    <row r="3010" spans="1:12" ht="15" customHeight="1">
      <c r="A3010" s="1" t="s">
        <v>1080</v>
      </c>
      <c r="B3010">
        <v>26</v>
      </c>
      <c r="C3010" t="s">
        <v>9</v>
      </c>
      <c r="D3010" t="s">
        <v>33</v>
      </c>
      <c r="E3010">
        <v>106550</v>
      </c>
      <c r="F3010" t="s">
        <v>313</v>
      </c>
      <c r="G3010">
        <v>202112</v>
      </c>
      <c r="H3010" t="s">
        <v>146</v>
      </c>
      <c r="I3010" t="s">
        <v>147</v>
      </c>
      <c r="J3010">
        <v>348</v>
      </c>
      <c r="K3010" t="s">
        <v>6</v>
      </c>
      <c r="L3010">
        <v>348</v>
      </c>
    </row>
    <row r="3011" spans="1:12" ht="15" customHeight="1">
      <c r="A3011" s="1" t="s">
        <v>1080</v>
      </c>
      <c r="B3011">
        <v>26</v>
      </c>
      <c r="C3011" t="s">
        <v>9</v>
      </c>
      <c r="D3011" t="s">
        <v>33</v>
      </c>
      <c r="E3011">
        <v>105426</v>
      </c>
      <c r="F3011" t="s">
        <v>314</v>
      </c>
      <c r="G3011">
        <v>202112</v>
      </c>
      <c r="H3011" t="s">
        <v>146</v>
      </c>
      <c r="I3011" t="s">
        <v>147</v>
      </c>
      <c r="J3011">
        <v>1436.4</v>
      </c>
      <c r="K3011" t="s">
        <v>6</v>
      </c>
      <c r="L3011">
        <v>1436.4</v>
      </c>
    </row>
    <row r="3012" spans="1:12" ht="15" customHeight="1">
      <c r="A3012" s="1" t="s">
        <v>1080</v>
      </c>
      <c r="B3012">
        <v>26</v>
      </c>
      <c r="C3012" t="s">
        <v>9</v>
      </c>
      <c r="D3012" t="s">
        <v>33</v>
      </c>
      <c r="E3012">
        <v>105426</v>
      </c>
      <c r="F3012" t="s">
        <v>314</v>
      </c>
      <c r="G3012">
        <v>202112</v>
      </c>
      <c r="H3012" t="s">
        <v>146</v>
      </c>
      <c r="I3012" t="s">
        <v>147</v>
      </c>
      <c r="J3012">
        <v>666.4</v>
      </c>
      <c r="K3012" t="s">
        <v>6</v>
      </c>
      <c r="L3012">
        <v>666.4</v>
      </c>
    </row>
    <row r="3013" spans="1:12" ht="15" customHeight="1">
      <c r="A3013" s="1" t="s">
        <v>1080</v>
      </c>
      <c r="B3013">
        <v>26</v>
      </c>
      <c r="C3013" t="s">
        <v>9</v>
      </c>
      <c r="D3013" t="s">
        <v>33</v>
      </c>
      <c r="E3013">
        <v>101084</v>
      </c>
      <c r="F3013" t="s">
        <v>367</v>
      </c>
      <c r="G3013">
        <v>202112</v>
      </c>
      <c r="H3013" t="s">
        <v>146</v>
      </c>
      <c r="I3013" t="s">
        <v>147</v>
      </c>
      <c r="J3013">
        <v>312</v>
      </c>
      <c r="K3013" t="s">
        <v>6</v>
      </c>
      <c r="L3013">
        <v>312</v>
      </c>
    </row>
    <row r="3014" spans="1:12" ht="15" customHeight="1">
      <c r="A3014" s="1" t="s">
        <v>1080</v>
      </c>
      <c r="B3014">
        <v>26</v>
      </c>
      <c r="C3014" t="s">
        <v>9</v>
      </c>
      <c r="D3014" t="s">
        <v>33</v>
      </c>
      <c r="E3014">
        <v>106804</v>
      </c>
      <c r="F3014" t="s">
        <v>368</v>
      </c>
      <c r="G3014">
        <v>202112</v>
      </c>
      <c r="H3014" t="s">
        <v>146</v>
      </c>
      <c r="I3014" t="s">
        <v>147</v>
      </c>
      <c r="J3014">
        <v>582</v>
      </c>
      <c r="K3014" t="s">
        <v>6</v>
      </c>
      <c r="L3014">
        <v>582</v>
      </c>
    </row>
    <row r="3015" spans="1:12" ht="15" customHeight="1">
      <c r="A3015" s="1" t="s">
        <v>1080</v>
      </c>
      <c r="B3015">
        <v>26</v>
      </c>
      <c r="C3015" t="s">
        <v>9</v>
      </c>
      <c r="D3015" t="s">
        <v>33</v>
      </c>
      <c r="E3015">
        <v>106804</v>
      </c>
      <c r="F3015" t="s">
        <v>368</v>
      </c>
      <c r="G3015">
        <v>202112</v>
      </c>
      <c r="H3015" t="s">
        <v>146</v>
      </c>
      <c r="I3015" t="s">
        <v>147</v>
      </c>
      <c r="J3015">
        <v>203.2</v>
      </c>
      <c r="K3015" t="s">
        <v>6</v>
      </c>
      <c r="L3015">
        <v>203.2</v>
      </c>
    </row>
    <row r="3016" spans="1:12" ht="15" customHeight="1">
      <c r="A3016" s="1" t="s">
        <v>1080</v>
      </c>
      <c r="B3016">
        <v>26</v>
      </c>
      <c r="C3016" t="s">
        <v>9</v>
      </c>
      <c r="D3016" t="s">
        <v>33</v>
      </c>
      <c r="E3016">
        <v>106804</v>
      </c>
      <c r="F3016" t="s">
        <v>368</v>
      </c>
      <c r="G3016">
        <v>202112</v>
      </c>
      <c r="H3016" t="s">
        <v>146</v>
      </c>
      <c r="I3016" t="s">
        <v>147</v>
      </c>
      <c r="J3016">
        <v>22.82</v>
      </c>
      <c r="K3016" t="s">
        <v>6</v>
      </c>
      <c r="L3016">
        <v>22.82</v>
      </c>
    </row>
    <row r="3017" spans="1:12" ht="15" customHeight="1">
      <c r="A3017" s="1" t="s">
        <v>1080</v>
      </c>
      <c r="B3017">
        <v>26</v>
      </c>
      <c r="C3017" t="s">
        <v>9</v>
      </c>
      <c r="D3017" t="s">
        <v>33</v>
      </c>
      <c r="E3017">
        <v>106804</v>
      </c>
      <c r="F3017" t="s">
        <v>368</v>
      </c>
      <c r="G3017">
        <v>202112</v>
      </c>
      <c r="H3017" t="s">
        <v>146</v>
      </c>
      <c r="I3017" t="s">
        <v>147</v>
      </c>
      <c r="J3017">
        <v>22.82</v>
      </c>
      <c r="K3017" t="s">
        <v>6</v>
      </c>
      <c r="L3017">
        <v>22.82</v>
      </c>
    </row>
    <row r="3018" spans="1:12" ht="15" customHeight="1">
      <c r="A3018" s="1" t="s">
        <v>1080</v>
      </c>
      <c r="B3018">
        <v>26</v>
      </c>
      <c r="C3018" t="s">
        <v>9</v>
      </c>
      <c r="D3018" t="s">
        <v>33</v>
      </c>
      <c r="E3018">
        <v>106804</v>
      </c>
      <c r="F3018" t="s">
        <v>368</v>
      </c>
      <c r="G3018">
        <v>202112</v>
      </c>
      <c r="H3018" t="s">
        <v>146</v>
      </c>
      <c r="I3018" t="s">
        <v>147</v>
      </c>
      <c r="J3018">
        <v>16</v>
      </c>
      <c r="K3018" t="s">
        <v>6</v>
      </c>
      <c r="L3018">
        <v>16</v>
      </c>
    </row>
    <row r="3019" spans="1:12" ht="15" customHeight="1">
      <c r="A3019" s="1" t="s">
        <v>1080</v>
      </c>
      <c r="B3019">
        <v>26</v>
      </c>
      <c r="C3019" t="s">
        <v>9</v>
      </c>
      <c r="D3019" t="s">
        <v>33</v>
      </c>
      <c r="E3019">
        <v>106804</v>
      </c>
      <c r="F3019" t="s">
        <v>368</v>
      </c>
      <c r="G3019">
        <v>202112</v>
      </c>
      <c r="H3019" t="s">
        <v>146</v>
      </c>
      <c r="I3019" t="s">
        <v>147</v>
      </c>
      <c r="J3019">
        <v>59.2</v>
      </c>
      <c r="K3019" t="s">
        <v>6</v>
      </c>
      <c r="L3019">
        <v>59.2</v>
      </c>
    </row>
    <row r="3020" spans="1:12" ht="15" customHeight="1">
      <c r="A3020" s="1" t="s">
        <v>1080</v>
      </c>
      <c r="B3020">
        <v>26</v>
      </c>
      <c r="C3020" t="s">
        <v>9</v>
      </c>
      <c r="D3020" t="s">
        <v>33</v>
      </c>
      <c r="E3020">
        <v>106804</v>
      </c>
      <c r="F3020" t="s">
        <v>368</v>
      </c>
      <c r="G3020">
        <v>202112</v>
      </c>
      <c r="H3020" t="s">
        <v>146</v>
      </c>
      <c r="I3020" t="s">
        <v>147</v>
      </c>
      <c r="J3020">
        <v>102</v>
      </c>
      <c r="K3020" t="s">
        <v>6</v>
      </c>
      <c r="L3020">
        <v>102</v>
      </c>
    </row>
    <row r="3021" spans="1:12" ht="15" customHeight="1">
      <c r="A3021" s="1" t="s">
        <v>1080</v>
      </c>
      <c r="B3021">
        <v>26</v>
      </c>
      <c r="C3021" t="s">
        <v>9</v>
      </c>
      <c r="D3021" t="s">
        <v>33</v>
      </c>
      <c r="E3021">
        <v>106804</v>
      </c>
      <c r="F3021" t="s">
        <v>368</v>
      </c>
      <c r="G3021">
        <v>202112</v>
      </c>
      <c r="H3021" t="s">
        <v>146</v>
      </c>
      <c r="I3021" t="s">
        <v>147</v>
      </c>
      <c r="J3021">
        <v>203.2</v>
      </c>
      <c r="K3021" t="s">
        <v>6</v>
      </c>
      <c r="L3021">
        <v>203.2</v>
      </c>
    </row>
    <row r="3022" spans="1:12" ht="15" customHeight="1">
      <c r="A3022" s="1" t="s">
        <v>1080</v>
      </c>
      <c r="B3022">
        <v>26</v>
      </c>
      <c r="C3022" t="s">
        <v>9</v>
      </c>
      <c r="D3022" t="s">
        <v>33</v>
      </c>
      <c r="E3022">
        <v>106804</v>
      </c>
      <c r="F3022" t="s">
        <v>368</v>
      </c>
      <c r="G3022">
        <v>202112</v>
      </c>
      <c r="H3022" t="s">
        <v>146</v>
      </c>
      <c r="I3022" t="s">
        <v>147</v>
      </c>
      <c r="J3022">
        <v>35.32</v>
      </c>
      <c r="K3022" t="s">
        <v>6</v>
      </c>
      <c r="L3022">
        <v>35.32</v>
      </c>
    </row>
    <row r="3023" spans="1:12" ht="15" customHeight="1">
      <c r="A3023" s="1" t="s">
        <v>1080</v>
      </c>
      <c r="B3023">
        <v>26</v>
      </c>
      <c r="C3023" t="s">
        <v>9</v>
      </c>
      <c r="D3023" t="s">
        <v>33</v>
      </c>
      <c r="E3023">
        <v>106804</v>
      </c>
      <c r="F3023" t="s">
        <v>368</v>
      </c>
      <c r="G3023">
        <v>202112</v>
      </c>
      <c r="H3023" t="s">
        <v>146</v>
      </c>
      <c r="I3023" t="s">
        <v>147</v>
      </c>
      <c r="J3023">
        <v>661.29</v>
      </c>
      <c r="K3023" t="s">
        <v>6</v>
      </c>
      <c r="L3023">
        <v>661.29</v>
      </c>
    </row>
    <row r="3024" spans="1:12" ht="15" customHeight="1">
      <c r="A3024" s="1" t="s">
        <v>1080</v>
      </c>
      <c r="B3024">
        <v>26</v>
      </c>
      <c r="C3024" t="s">
        <v>9</v>
      </c>
      <c r="D3024" t="s">
        <v>33</v>
      </c>
      <c r="E3024">
        <v>106804</v>
      </c>
      <c r="F3024" t="s">
        <v>368</v>
      </c>
      <c r="G3024">
        <v>202112</v>
      </c>
      <c r="H3024" t="s">
        <v>146</v>
      </c>
      <c r="I3024" t="s">
        <v>147</v>
      </c>
      <c r="J3024">
        <v>76.55</v>
      </c>
      <c r="K3024" t="s">
        <v>6</v>
      </c>
      <c r="L3024">
        <v>76.55</v>
      </c>
    </row>
    <row r="3025" spans="1:12" ht="15" customHeight="1">
      <c r="A3025" s="1" t="s">
        <v>1080</v>
      </c>
      <c r="B3025">
        <v>26</v>
      </c>
      <c r="C3025" t="s">
        <v>9</v>
      </c>
      <c r="D3025" t="s">
        <v>33</v>
      </c>
      <c r="E3025">
        <v>106804</v>
      </c>
      <c r="F3025" t="s">
        <v>368</v>
      </c>
      <c r="G3025">
        <v>202112</v>
      </c>
      <c r="H3025" t="s">
        <v>146</v>
      </c>
      <c r="I3025" t="s">
        <v>147</v>
      </c>
      <c r="J3025">
        <v>107.46</v>
      </c>
      <c r="K3025" t="s">
        <v>6</v>
      </c>
      <c r="L3025">
        <v>107.46</v>
      </c>
    </row>
    <row r="3026" spans="1:12" ht="15" customHeight="1">
      <c r="A3026" s="1" t="s">
        <v>1080</v>
      </c>
      <c r="B3026">
        <v>26</v>
      </c>
      <c r="C3026" t="s">
        <v>9</v>
      </c>
      <c r="D3026" t="s">
        <v>33</v>
      </c>
      <c r="E3026">
        <v>106804</v>
      </c>
      <c r="F3026" t="s">
        <v>368</v>
      </c>
      <c r="G3026">
        <v>202112</v>
      </c>
      <c r="H3026" t="s">
        <v>146</v>
      </c>
      <c r="I3026" t="s">
        <v>147</v>
      </c>
      <c r="J3026">
        <v>322.38</v>
      </c>
      <c r="K3026" t="s">
        <v>6</v>
      </c>
      <c r="L3026">
        <v>322.38</v>
      </c>
    </row>
    <row r="3027" spans="1:12" ht="15" customHeight="1">
      <c r="A3027" s="1" t="s">
        <v>1080</v>
      </c>
      <c r="B3027">
        <v>26</v>
      </c>
      <c r="C3027" t="s">
        <v>9</v>
      </c>
      <c r="D3027" t="s">
        <v>33</v>
      </c>
      <c r="E3027">
        <v>106804</v>
      </c>
      <c r="F3027" t="s">
        <v>368</v>
      </c>
      <c r="G3027">
        <v>202112</v>
      </c>
      <c r="H3027" t="s">
        <v>146</v>
      </c>
      <c r="I3027" t="s">
        <v>147</v>
      </c>
      <c r="J3027">
        <v>53.73</v>
      </c>
      <c r="K3027" t="s">
        <v>6</v>
      </c>
      <c r="L3027">
        <v>53.73</v>
      </c>
    </row>
    <row r="3028" spans="1:12" ht="15" customHeight="1">
      <c r="A3028" s="1" t="s">
        <v>1080</v>
      </c>
      <c r="B3028">
        <v>26</v>
      </c>
      <c r="C3028" t="s">
        <v>9</v>
      </c>
      <c r="D3028" t="s">
        <v>33</v>
      </c>
      <c r="E3028">
        <v>106804</v>
      </c>
      <c r="F3028" t="s">
        <v>368</v>
      </c>
      <c r="G3028">
        <v>202112</v>
      </c>
      <c r="H3028" t="s">
        <v>146</v>
      </c>
      <c r="I3028" t="s">
        <v>147</v>
      </c>
      <c r="J3028">
        <v>17.66</v>
      </c>
      <c r="K3028" t="s">
        <v>6</v>
      </c>
      <c r="L3028">
        <v>17.66</v>
      </c>
    </row>
    <row r="3029" spans="1:12" ht="15" customHeight="1">
      <c r="A3029" s="1" t="s">
        <v>1080</v>
      </c>
      <c r="B3029">
        <v>26</v>
      </c>
      <c r="C3029" t="s">
        <v>9</v>
      </c>
      <c r="D3029" t="s">
        <v>33</v>
      </c>
      <c r="E3029">
        <v>106804</v>
      </c>
      <c r="F3029" t="s">
        <v>368</v>
      </c>
      <c r="G3029">
        <v>202112</v>
      </c>
      <c r="H3029" t="s">
        <v>146</v>
      </c>
      <c r="I3029" t="s">
        <v>147</v>
      </c>
      <c r="J3029">
        <v>86.1</v>
      </c>
      <c r="K3029" t="s">
        <v>6</v>
      </c>
      <c r="L3029">
        <v>86.1</v>
      </c>
    </row>
    <row r="3030" spans="1:12" ht="15" customHeight="1">
      <c r="A3030" s="1" t="s">
        <v>1080</v>
      </c>
      <c r="B3030">
        <v>26</v>
      </c>
      <c r="C3030" t="s">
        <v>9</v>
      </c>
      <c r="D3030" t="s">
        <v>33</v>
      </c>
      <c r="E3030">
        <v>106804</v>
      </c>
      <c r="F3030" t="s">
        <v>368</v>
      </c>
      <c r="G3030">
        <v>202112</v>
      </c>
      <c r="H3030" t="s">
        <v>146</v>
      </c>
      <c r="I3030" t="s">
        <v>147</v>
      </c>
      <c r="J3030">
        <v>45.64</v>
      </c>
      <c r="K3030" t="s">
        <v>6</v>
      </c>
      <c r="L3030">
        <v>45.64</v>
      </c>
    </row>
    <row r="3031" spans="1:12" ht="15" customHeight="1">
      <c r="A3031" s="1" t="s">
        <v>1080</v>
      </c>
      <c r="B3031">
        <v>26</v>
      </c>
      <c r="C3031" t="s">
        <v>9</v>
      </c>
      <c r="D3031" t="s">
        <v>33</v>
      </c>
      <c r="E3031">
        <v>106804</v>
      </c>
      <c r="F3031" t="s">
        <v>368</v>
      </c>
      <c r="G3031">
        <v>202112</v>
      </c>
      <c r="H3031" t="s">
        <v>146</v>
      </c>
      <c r="I3031" t="s">
        <v>147</v>
      </c>
      <c r="J3031">
        <v>51.52</v>
      </c>
      <c r="K3031" t="s">
        <v>6</v>
      </c>
      <c r="L3031">
        <v>51.52</v>
      </c>
    </row>
    <row r="3032" spans="1:12" ht="15" customHeight="1">
      <c r="A3032" s="1" t="s">
        <v>1080</v>
      </c>
      <c r="B3032">
        <v>26</v>
      </c>
      <c r="C3032" t="s">
        <v>9</v>
      </c>
      <c r="D3032" t="s">
        <v>33</v>
      </c>
      <c r="E3032">
        <v>106804</v>
      </c>
      <c r="F3032" t="s">
        <v>368</v>
      </c>
      <c r="G3032">
        <v>202112</v>
      </c>
      <c r="H3032" t="s">
        <v>146</v>
      </c>
      <c r="I3032" t="s">
        <v>147</v>
      </c>
      <c r="J3032">
        <v>15.46</v>
      </c>
      <c r="K3032" t="s">
        <v>6</v>
      </c>
      <c r="L3032">
        <v>15.46</v>
      </c>
    </row>
    <row r="3033" spans="1:12" ht="15" customHeight="1">
      <c r="A3033" s="1" t="s">
        <v>1080</v>
      </c>
      <c r="B3033">
        <v>26</v>
      </c>
      <c r="C3033" t="s">
        <v>9</v>
      </c>
      <c r="D3033" t="s">
        <v>33</v>
      </c>
      <c r="E3033">
        <v>106804</v>
      </c>
      <c r="F3033" t="s">
        <v>368</v>
      </c>
      <c r="G3033">
        <v>202112</v>
      </c>
      <c r="H3033" t="s">
        <v>146</v>
      </c>
      <c r="I3033" t="s">
        <v>147</v>
      </c>
      <c r="J3033">
        <v>15.46</v>
      </c>
      <c r="K3033" t="s">
        <v>6</v>
      </c>
      <c r="L3033">
        <v>15.46</v>
      </c>
    </row>
    <row r="3034" spans="1:12" ht="15" customHeight="1">
      <c r="A3034" s="1" t="s">
        <v>1080</v>
      </c>
      <c r="B3034">
        <v>26</v>
      </c>
      <c r="C3034" t="s">
        <v>9</v>
      </c>
      <c r="D3034" t="s">
        <v>33</v>
      </c>
      <c r="E3034">
        <v>107394</v>
      </c>
      <c r="F3034" t="s">
        <v>241</v>
      </c>
      <c r="G3034">
        <v>202112</v>
      </c>
      <c r="H3034" t="s">
        <v>146</v>
      </c>
      <c r="I3034" t="s">
        <v>147</v>
      </c>
      <c r="J3034">
        <v>3.25</v>
      </c>
      <c r="K3034" t="s">
        <v>5</v>
      </c>
      <c r="L3034">
        <v>-3.25</v>
      </c>
    </row>
    <row r="3035" spans="1:12" ht="15" customHeight="1">
      <c r="A3035" s="1" t="s">
        <v>1080</v>
      </c>
      <c r="B3035">
        <v>26</v>
      </c>
      <c r="C3035" t="s">
        <v>9</v>
      </c>
      <c r="D3035" t="s">
        <v>33</v>
      </c>
      <c r="E3035">
        <v>107394</v>
      </c>
      <c r="F3035" t="s">
        <v>241</v>
      </c>
      <c r="G3035">
        <v>202112</v>
      </c>
      <c r="H3035" t="s">
        <v>146</v>
      </c>
      <c r="I3035" t="s">
        <v>147</v>
      </c>
      <c r="J3035">
        <v>3.25</v>
      </c>
      <c r="K3035" t="s">
        <v>5</v>
      </c>
      <c r="L3035">
        <v>-3.25</v>
      </c>
    </row>
    <row r="3036" spans="1:12" ht="15" customHeight="1">
      <c r="A3036" s="1" t="s">
        <v>1080</v>
      </c>
      <c r="B3036">
        <v>26</v>
      </c>
      <c r="C3036" t="s">
        <v>9</v>
      </c>
      <c r="D3036" t="s">
        <v>33</v>
      </c>
      <c r="E3036">
        <v>107394</v>
      </c>
      <c r="F3036" t="s">
        <v>241</v>
      </c>
      <c r="G3036">
        <v>202112</v>
      </c>
      <c r="H3036" t="s">
        <v>146</v>
      </c>
      <c r="I3036" t="s">
        <v>147</v>
      </c>
      <c r="J3036">
        <v>3.25</v>
      </c>
      <c r="K3036" t="s">
        <v>5</v>
      </c>
      <c r="L3036">
        <v>-3.25</v>
      </c>
    </row>
    <row r="3037" spans="1:12" ht="15" customHeight="1">
      <c r="A3037" s="1" t="s">
        <v>1080</v>
      </c>
      <c r="B3037">
        <v>26</v>
      </c>
      <c r="C3037" t="s">
        <v>9</v>
      </c>
      <c r="D3037" t="s">
        <v>33</v>
      </c>
      <c r="E3037">
        <v>107394</v>
      </c>
      <c r="F3037" t="s">
        <v>241</v>
      </c>
      <c r="G3037">
        <v>202112</v>
      </c>
      <c r="H3037" t="s">
        <v>146</v>
      </c>
      <c r="I3037" t="s">
        <v>147</v>
      </c>
      <c r="J3037">
        <v>88.5</v>
      </c>
      <c r="K3037" t="s">
        <v>5</v>
      </c>
      <c r="L3037">
        <v>-88.5</v>
      </c>
    </row>
    <row r="3038" spans="1:12" ht="15" customHeight="1">
      <c r="A3038" s="1" t="s">
        <v>1080</v>
      </c>
      <c r="B3038">
        <v>26</v>
      </c>
      <c r="C3038" t="s">
        <v>9</v>
      </c>
      <c r="D3038" t="s">
        <v>33</v>
      </c>
      <c r="E3038">
        <v>107394</v>
      </c>
      <c r="F3038" t="s">
        <v>241</v>
      </c>
      <c r="G3038">
        <v>202112</v>
      </c>
      <c r="H3038" t="s">
        <v>146</v>
      </c>
      <c r="I3038" t="s">
        <v>147</v>
      </c>
      <c r="J3038">
        <v>3.25</v>
      </c>
      <c r="K3038" t="s">
        <v>5</v>
      </c>
      <c r="L3038">
        <v>-3.25</v>
      </c>
    </row>
    <row r="3039" spans="1:12" ht="15" customHeight="1">
      <c r="A3039" s="1" t="s">
        <v>1080</v>
      </c>
      <c r="B3039">
        <v>26</v>
      </c>
      <c r="C3039" t="s">
        <v>9</v>
      </c>
      <c r="D3039" t="s">
        <v>33</v>
      </c>
      <c r="E3039">
        <v>107394</v>
      </c>
      <c r="F3039" t="s">
        <v>241</v>
      </c>
      <c r="G3039">
        <v>202112</v>
      </c>
      <c r="H3039" t="s">
        <v>146</v>
      </c>
      <c r="I3039" t="s">
        <v>147</v>
      </c>
      <c r="J3039">
        <v>5.2</v>
      </c>
      <c r="K3039" t="s">
        <v>5</v>
      </c>
      <c r="L3039">
        <v>-5.2</v>
      </c>
    </row>
    <row r="3040" spans="1:12" ht="15" customHeight="1">
      <c r="A3040" s="1" t="s">
        <v>1080</v>
      </c>
      <c r="B3040">
        <v>26</v>
      </c>
      <c r="C3040" t="s">
        <v>9</v>
      </c>
      <c r="D3040" t="s">
        <v>33</v>
      </c>
      <c r="E3040">
        <v>107394</v>
      </c>
      <c r="F3040" t="s">
        <v>241</v>
      </c>
      <c r="G3040">
        <v>202112</v>
      </c>
      <c r="H3040" t="s">
        <v>146</v>
      </c>
      <c r="I3040" t="s">
        <v>147</v>
      </c>
      <c r="J3040">
        <v>3.43</v>
      </c>
      <c r="K3040" t="s">
        <v>5</v>
      </c>
      <c r="L3040">
        <v>-3.43</v>
      </c>
    </row>
    <row r="3041" spans="1:12" ht="15" customHeight="1">
      <c r="A3041" s="1" t="s">
        <v>1080</v>
      </c>
      <c r="B3041">
        <v>26</v>
      </c>
      <c r="C3041" t="s">
        <v>9</v>
      </c>
      <c r="D3041" t="s">
        <v>33</v>
      </c>
      <c r="E3041">
        <v>107394</v>
      </c>
      <c r="F3041" t="s">
        <v>241</v>
      </c>
      <c r="G3041">
        <v>202112</v>
      </c>
      <c r="H3041" t="s">
        <v>146</v>
      </c>
      <c r="I3041" t="s">
        <v>147</v>
      </c>
      <c r="J3041">
        <v>2.82</v>
      </c>
      <c r="K3041" t="s">
        <v>5</v>
      </c>
      <c r="L3041">
        <v>-2.82</v>
      </c>
    </row>
    <row r="3042" spans="1:12" ht="15" customHeight="1">
      <c r="A3042" s="1" t="s">
        <v>1080</v>
      </c>
      <c r="B3042">
        <v>26</v>
      </c>
      <c r="C3042" t="s">
        <v>9</v>
      </c>
      <c r="D3042" t="s">
        <v>33</v>
      </c>
      <c r="E3042">
        <v>107394</v>
      </c>
      <c r="F3042" t="s">
        <v>241</v>
      </c>
      <c r="G3042">
        <v>202112</v>
      </c>
      <c r="H3042" t="s">
        <v>146</v>
      </c>
      <c r="I3042" t="s">
        <v>147</v>
      </c>
      <c r="J3042">
        <v>3250</v>
      </c>
      <c r="K3042" t="s">
        <v>6</v>
      </c>
      <c r="L3042">
        <v>3250</v>
      </c>
    </row>
    <row r="3043" spans="1:12" ht="15" customHeight="1">
      <c r="A3043" s="1" t="s">
        <v>1080</v>
      </c>
      <c r="B3043">
        <v>26</v>
      </c>
      <c r="C3043" t="s">
        <v>9</v>
      </c>
      <c r="D3043" t="s">
        <v>33</v>
      </c>
      <c r="E3043">
        <v>107394</v>
      </c>
      <c r="F3043" t="s">
        <v>241</v>
      </c>
      <c r="G3043">
        <v>202112</v>
      </c>
      <c r="H3043" t="s">
        <v>146</v>
      </c>
      <c r="I3043" t="s">
        <v>147</v>
      </c>
      <c r="J3043">
        <v>243.28</v>
      </c>
      <c r="K3043" t="s">
        <v>6</v>
      </c>
      <c r="L3043">
        <v>243.28</v>
      </c>
    </row>
    <row r="3044" spans="1:12" ht="15" customHeight="1">
      <c r="A3044" s="1" t="s">
        <v>1080</v>
      </c>
      <c r="B3044">
        <v>26</v>
      </c>
      <c r="C3044" t="s">
        <v>9</v>
      </c>
      <c r="D3044" t="s">
        <v>33</v>
      </c>
      <c r="E3044">
        <v>107394</v>
      </c>
      <c r="F3044" t="s">
        <v>241</v>
      </c>
      <c r="G3044">
        <v>202112</v>
      </c>
      <c r="H3044" t="s">
        <v>146</v>
      </c>
      <c r="I3044" t="s">
        <v>147</v>
      </c>
      <c r="J3044">
        <v>92.72</v>
      </c>
      <c r="K3044" t="s">
        <v>6</v>
      </c>
      <c r="L3044">
        <v>92.72</v>
      </c>
    </row>
    <row r="3045" spans="1:12" ht="15" customHeight="1">
      <c r="A3045" s="1" t="s">
        <v>1080</v>
      </c>
      <c r="B3045">
        <v>26</v>
      </c>
      <c r="C3045" t="s">
        <v>9</v>
      </c>
      <c r="D3045" t="s">
        <v>33</v>
      </c>
      <c r="E3045">
        <v>107394</v>
      </c>
      <c r="F3045" t="s">
        <v>241</v>
      </c>
      <c r="G3045">
        <v>202112</v>
      </c>
      <c r="H3045" t="s">
        <v>146</v>
      </c>
      <c r="I3045" t="s">
        <v>147</v>
      </c>
      <c r="J3045">
        <v>3250</v>
      </c>
      <c r="K3045" t="s">
        <v>6</v>
      </c>
      <c r="L3045">
        <v>3250</v>
      </c>
    </row>
    <row r="3046" spans="1:12" ht="15" customHeight="1">
      <c r="A3046" s="1" t="s">
        <v>1080</v>
      </c>
      <c r="B3046">
        <v>26</v>
      </c>
      <c r="C3046" t="s">
        <v>9</v>
      </c>
      <c r="D3046" t="s">
        <v>33</v>
      </c>
      <c r="E3046">
        <v>106503</v>
      </c>
      <c r="F3046" t="s">
        <v>254</v>
      </c>
      <c r="G3046">
        <v>202112</v>
      </c>
      <c r="H3046" t="s">
        <v>146</v>
      </c>
      <c r="I3046" t="s">
        <v>147</v>
      </c>
      <c r="J3046">
        <v>570</v>
      </c>
      <c r="K3046" t="s">
        <v>6</v>
      </c>
      <c r="L3046">
        <v>570</v>
      </c>
    </row>
    <row r="3047" spans="1:12" ht="15" customHeight="1">
      <c r="A3047" s="1" t="s">
        <v>1080</v>
      </c>
      <c r="B3047">
        <v>26</v>
      </c>
      <c r="C3047" t="s">
        <v>9</v>
      </c>
      <c r="D3047" t="s">
        <v>33</v>
      </c>
      <c r="E3047">
        <v>106503</v>
      </c>
      <c r="F3047" t="s">
        <v>254</v>
      </c>
      <c r="G3047">
        <v>202112</v>
      </c>
      <c r="H3047" t="s">
        <v>146</v>
      </c>
      <c r="I3047" t="s">
        <v>147</v>
      </c>
      <c r="J3047">
        <v>1800</v>
      </c>
      <c r="K3047" t="s">
        <v>6</v>
      </c>
      <c r="L3047">
        <v>1800</v>
      </c>
    </row>
    <row r="3048" spans="1:12" ht="15" customHeight="1">
      <c r="A3048" s="1" t="s">
        <v>1080</v>
      </c>
      <c r="B3048">
        <v>26</v>
      </c>
      <c r="C3048" t="s">
        <v>9</v>
      </c>
      <c r="D3048" t="s">
        <v>33</v>
      </c>
      <c r="E3048">
        <v>106650</v>
      </c>
      <c r="F3048" t="s">
        <v>427</v>
      </c>
      <c r="G3048">
        <v>202112</v>
      </c>
      <c r="H3048" t="s">
        <v>146</v>
      </c>
      <c r="I3048" t="s">
        <v>147</v>
      </c>
      <c r="J3048">
        <v>1311.3</v>
      </c>
      <c r="K3048" t="s">
        <v>6</v>
      </c>
      <c r="L3048">
        <v>1311.3</v>
      </c>
    </row>
    <row r="3049" spans="1:12" ht="15" customHeight="1">
      <c r="A3049" s="1" t="s">
        <v>1080</v>
      </c>
      <c r="B3049">
        <v>26</v>
      </c>
      <c r="C3049" t="s">
        <v>9</v>
      </c>
      <c r="D3049" t="s">
        <v>33</v>
      </c>
      <c r="E3049">
        <v>106650</v>
      </c>
      <c r="F3049" t="s">
        <v>427</v>
      </c>
      <c r="G3049">
        <v>202112</v>
      </c>
      <c r="H3049" t="s">
        <v>146</v>
      </c>
      <c r="I3049" t="s">
        <v>147</v>
      </c>
      <c r="J3049">
        <v>1489.24</v>
      </c>
      <c r="K3049" t="s">
        <v>6</v>
      </c>
      <c r="L3049">
        <v>1489.24</v>
      </c>
    </row>
    <row r="3050" spans="1:12" ht="15" customHeight="1">
      <c r="A3050" s="1" t="s">
        <v>1080</v>
      </c>
      <c r="B3050">
        <v>26</v>
      </c>
      <c r="C3050" t="s">
        <v>9</v>
      </c>
      <c r="D3050" t="s">
        <v>33</v>
      </c>
      <c r="E3050">
        <v>106650</v>
      </c>
      <c r="F3050" t="s">
        <v>427</v>
      </c>
      <c r="G3050">
        <v>202112</v>
      </c>
      <c r="H3050" t="s">
        <v>146</v>
      </c>
      <c r="I3050" t="s">
        <v>147</v>
      </c>
      <c r="J3050">
        <v>718.44</v>
      </c>
      <c r="K3050" t="s">
        <v>6</v>
      </c>
      <c r="L3050">
        <v>718.44</v>
      </c>
    </row>
    <row r="3051" spans="1:12" ht="15" customHeight="1">
      <c r="A3051" s="1" t="s">
        <v>1080</v>
      </c>
      <c r="B3051">
        <v>26</v>
      </c>
      <c r="C3051" t="s">
        <v>9</v>
      </c>
      <c r="D3051" t="s">
        <v>33</v>
      </c>
      <c r="E3051">
        <v>106650</v>
      </c>
      <c r="F3051" t="s">
        <v>427</v>
      </c>
      <c r="G3051">
        <v>202112</v>
      </c>
      <c r="H3051" t="s">
        <v>146</v>
      </c>
      <c r="I3051" t="s">
        <v>147</v>
      </c>
      <c r="J3051">
        <v>694.4</v>
      </c>
      <c r="K3051" t="s">
        <v>6</v>
      </c>
      <c r="L3051">
        <v>694.4</v>
      </c>
    </row>
    <row r="3052" spans="1:12" ht="15" customHeight="1">
      <c r="A3052" s="1" t="s">
        <v>1080</v>
      </c>
      <c r="B3052">
        <v>26</v>
      </c>
      <c r="C3052" t="s">
        <v>9</v>
      </c>
      <c r="D3052" t="s">
        <v>33</v>
      </c>
      <c r="E3052">
        <v>106650</v>
      </c>
      <c r="F3052" t="s">
        <v>427</v>
      </c>
      <c r="G3052">
        <v>202112</v>
      </c>
      <c r="H3052" t="s">
        <v>146</v>
      </c>
      <c r="I3052" t="s">
        <v>147</v>
      </c>
      <c r="J3052">
        <v>694.4</v>
      </c>
      <c r="K3052" t="s">
        <v>6</v>
      </c>
      <c r="L3052">
        <v>694.4</v>
      </c>
    </row>
    <row r="3053" spans="1:12" ht="15" customHeight="1">
      <c r="A3053" s="1" t="s">
        <v>1080</v>
      </c>
      <c r="B3053">
        <v>26</v>
      </c>
      <c r="C3053" t="s">
        <v>9</v>
      </c>
      <c r="D3053" t="s">
        <v>33</v>
      </c>
      <c r="E3053">
        <v>106650</v>
      </c>
      <c r="F3053" t="s">
        <v>427</v>
      </c>
      <c r="G3053">
        <v>202112</v>
      </c>
      <c r="H3053" t="s">
        <v>146</v>
      </c>
      <c r="I3053" t="s">
        <v>147</v>
      </c>
      <c r="J3053">
        <v>1416.7</v>
      </c>
      <c r="K3053" t="s">
        <v>6</v>
      </c>
      <c r="L3053">
        <v>1416.7</v>
      </c>
    </row>
    <row r="3054" spans="1:12" ht="15" customHeight="1">
      <c r="A3054" s="1" t="s">
        <v>1080</v>
      </c>
      <c r="B3054">
        <v>26</v>
      </c>
      <c r="C3054" t="s">
        <v>9</v>
      </c>
      <c r="D3054" t="s">
        <v>33</v>
      </c>
      <c r="E3054">
        <v>106650</v>
      </c>
      <c r="F3054" t="s">
        <v>427</v>
      </c>
      <c r="G3054">
        <v>202112</v>
      </c>
      <c r="H3054" t="s">
        <v>146</v>
      </c>
      <c r="I3054" t="s">
        <v>147</v>
      </c>
      <c r="J3054">
        <v>1229.94</v>
      </c>
      <c r="K3054" t="s">
        <v>6</v>
      </c>
      <c r="L3054">
        <v>1229.94</v>
      </c>
    </row>
    <row r="3055" spans="1:12" ht="15" customHeight="1">
      <c r="A3055" s="1" t="s">
        <v>1080</v>
      </c>
      <c r="B3055">
        <v>26</v>
      </c>
      <c r="C3055" t="s">
        <v>9</v>
      </c>
      <c r="D3055" t="s">
        <v>33</v>
      </c>
      <c r="E3055">
        <v>106774</v>
      </c>
      <c r="F3055" t="s">
        <v>320</v>
      </c>
      <c r="G3055">
        <v>202112</v>
      </c>
      <c r="H3055" t="s">
        <v>146</v>
      </c>
      <c r="I3055" t="s">
        <v>147</v>
      </c>
      <c r="J3055">
        <v>608.76</v>
      </c>
      <c r="K3055" t="s">
        <v>6</v>
      </c>
      <c r="L3055">
        <v>608.76</v>
      </c>
    </row>
    <row r="3056" spans="1:12" ht="15" customHeight="1">
      <c r="A3056" s="1" t="s">
        <v>1080</v>
      </c>
      <c r="B3056">
        <v>26</v>
      </c>
      <c r="C3056" t="s">
        <v>9</v>
      </c>
      <c r="D3056" t="s">
        <v>33</v>
      </c>
      <c r="E3056">
        <v>105804</v>
      </c>
      <c r="F3056" t="s">
        <v>321</v>
      </c>
      <c r="G3056">
        <v>202112</v>
      </c>
      <c r="H3056" t="s">
        <v>146</v>
      </c>
      <c r="I3056" t="s">
        <v>147</v>
      </c>
      <c r="J3056">
        <v>148</v>
      </c>
      <c r="K3056" t="s">
        <v>6</v>
      </c>
      <c r="L3056">
        <v>148</v>
      </c>
    </row>
    <row r="3057" spans="1:12" ht="15" customHeight="1">
      <c r="A3057" s="1" t="s">
        <v>1080</v>
      </c>
      <c r="B3057">
        <v>26</v>
      </c>
      <c r="C3057" t="s">
        <v>9</v>
      </c>
      <c r="D3057" t="s">
        <v>33</v>
      </c>
      <c r="E3057">
        <v>110269</v>
      </c>
      <c r="F3057" t="s">
        <v>595</v>
      </c>
      <c r="G3057">
        <v>202112</v>
      </c>
      <c r="H3057" t="s">
        <v>146</v>
      </c>
      <c r="I3057" t="s">
        <v>147</v>
      </c>
      <c r="J3057">
        <v>41.33</v>
      </c>
      <c r="K3057" t="s">
        <v>5</v>
      </c>
      <c r="L3057">
        <v>-41.33</v>
      </c>
    </row>
    <row r="3058" spans="1:12" ht="15" customHeight="1">
      <c r="A3058" s="1" t="s">
        <v>1080</v>
      </c>
      <c r="B3058">
        <v>26</v>
      </c>
      <c r="C3058" t="s">
        <v>9</v>
      </c>
      <c r="D3058" t="s">
        <v>33</v>
      </c>
      <c r="E3058">
        <v>110269</v>
      </c>
      <c r="F3058" t="s">
        <v>595</v>
      </c>
      <c r="G3058">
        <v>202112</v>
      </c>
      <c r="H3058" t="s">
        <v>146</v>
      </c>
      <c r="I3058" t="s">
        <v>147</v>
      </c>
      <c r="J3058">
        <v>2879.65</v>
      </c>
      <c r="K3058" t="s">
        <v>6</v>
      </c>
      <c r="L3058">
        <v>2879.65</v>
      </c>
    </row>
    <row r="3059" spans="1:12" ht="15" customHeight="1">
      <c r="A3059" s="1" t="s">
        <v>1080</v>
      </c>
      <c r="B3059">
        <v>26</v>
      </c>
      <c r="C3059" t="s">
        <v>9</v>
      </c>
      <c r="D3059" t="s">
        <v>33</v>
      </c>
      <c r="E3059">
        <v>106804</v>
      </c>
      <c r="F3059" t="s">
        <v>368</v>
      </c>
      <c r="G3059">
        <v>202112</v>
      </c>
      <c r="H3059" t="s">
        <v>146</v>
      </c>
      <c r="I3059" t="s">
        <v>147</v>
      </c>
      <c r="J3059">
        <v>15.46</v>
      </c>
      <c r="K3059" t="s">
        <v>6</v>
      </c>
      <c r="L3059">
        <v>15.46</v>
      </c>
    </row>
    <row r="3060" spans="1:12" ht="15" customHeight="1">
      <c r="A3060" s="1" t="s">
        <v>1080</v>
      </c>
      <c r="B3060">
        <v>26</v>
      </c>
      <c r="C3060" t="s">
        <v>9</v>
      </c>
      <c r="D3060" t="s">
        <v>33</v>
      </c>
      <c r="E3060">
        <v>106804</v>
      </c>
      <c r="F3060" t="s">
        <v>368</v>
      </c>
      <c r="G3060">
        <v>202112</v>
      </c>
      <c r="H3060" t="s">
        <v>146</v>
      </c>
      <c r="I3060" t="s">
        <v>147</v>
      </c>
      <c r="J3060">
        <v>13.6</v>
      </c>
      <c r="K3060" t="s">
        <v>6</v>
      </c>
      <c r="L3060">
        <v>13.6</v>
      </c>
    </row>
    <row r="3061" spans="1:12" ht="15" customHeight="1">
      <c r="A3061" s="1" t="s">
        <v>1080</v>
      </c>
      <c r="B3061">
        <v>26</v>
      </c>
      <c r="C3061" t="s">
        <v>9</v>
      </c>
      <c r="D3061" t="s">
        <v>33</v>
      </c>
      <c r="E3061">
        <v>106804</v>
      </c>
      <c r="F3061" t="s">
        <v>368</v>
      </c>
      <c r="G3061">
        <v>202112</v>
      </c>
      <c r="H3061" t="s">
        <v>146</v>
      </c>
      <c r="I3061" t="s">
        <v>147</v>
      </c>
      <c r="J3061">
        <v>28.7</v>
      </c>
      <c r="K3061" t="s">
        <v>6</v>
      </c>
      <c r="L3061">
        <v>28.7</v>
      </c>
    </row>
    <row r="3062" spans="1:12" ht="15" customHeight="1">
      <c r="A3062" s="1" t="s">
        <v>1080</v>
      </c>
      <c r="B3062">
        <v>26</v>
      </c>
      <c r="C3062" t="s">
        <v>9</v>
      </c>
      <c r="D3062" t="s">
        <v>33</v>
      </c>
      <c r="E3062">
        <v>106804</v>
      </c>
      <c r="F3062" t="s">
        <v>368</v>
      </c>
      <c r="G3062">
        <v>202112</v>
      </c>
      <c r="H3062" t="s">
        <v>146</v>
      </c>
      <c r="I3062" t="s">
        <v>147</v>
      </c>
      <c r="J3062">
        <v>17.66</v>
      </c>
      <c r="K3062" t="s">
        <v>6</v>
      </c>
      <c r="L3062">
        <v>17.66</v>
      </c>
    </row>
    <row r="3063" spans="1:12" ht="15" customHeight="1">
      <c r="A3063" s="1" t="s">
        <v>1080</v>
      </c>
      <c r="B3063">
        <v>26</v>
      </c>
      <c r="C3063" t="s">
        <v>9</v>
      </c>
      <c r="D3063" t="s">
        <v>33</v>
      </c>
      <c r="E3063">
        <v>106804</v>
      </c>
      <c r="F3063" t="s">
        <v>368</v>
      </c>
      <c r="G3063">
        <v>202112</v>
      </c>
      <c r="H3063" t="s">
        <v>146</v>
      </c>
      <c r="I3063" t="s">
        <v>147</v>
      </c>
      <c r="J3063">
        <v>203.2</v>
      </c>
      <c r="K3063" t="s">
        <v>6</v>
      </c>
      <c r="L3063">
        <v>203.2</v>
      </c>
    </row>
    <row r="3064" spans="1:12" ht="15" customHeight="1">
      <c r="A3064" s="1" t="s">
        <v>1080</v>
      </c>
      <c r="B3064">
        <v>26</v>
      </c>
      <c r="C3064" t="s">
        <v>9</v>
      </c>
      <c r="D3064" t="s">
        <v>33</v>
      </c>
      <c r="E3064">
        <v>106804</v>
      </c>
      <c r="F3064" t="s">
        <v>368</v>
      </c>
      <c r="G3064">
        <v>202112</v>
      </c>
      <c r="H3064" t="s">
        <v>146</v>
      </c>
      <c r="I3064" t="s">
        <v>147</v>
      </c>
      <c r="J3064">
        <v>86.1</v>
      </c>
      <c r="K3064" t="s">
        <v>6</v>
      </c>
      <c r="L3064">
        <v>86.1</v>
      </c>
    </row>
    <row r="3065" spans="1:12" ht="15" customHeight="1">
      <c r="A3065" s="1" t="s">
        <v>1080</v>
      </c>
      <c r="B3065">
        <v>26</v>
      </c>
      <c r="C3065" t="s">
        <v>9</v>
      </c>
      <c r="D3065" t="s">
        <v>33</v>
      </c>
      <c r="E3065">
        <v>106804</v>
      </c>
      <c r="F3065" t="s">
        <v>368</v>
      </c>
      <c r="G3065">
        <v>202112</v>
      </c>
      <c r="H3065" t="s">
        <v>146</v>
      </c>
      <c r="I3065" t="s">
        <v>147</v>
      </c>
      <c r="J3065">
        <v>198.74</v>
      </c>
      <c r="K3065" t="s">
        <v>6</v>
      </c>
      <c r="L3065">
        <v>198.74</v>
      </c>
    </row>
    <row r="3066" spans="1:12" ht="15" customHeight="1">
      <c r="A3066" s="1" t="s">
        <v>1080</v>
      </c>
      <c r="B3066">
        <v>26</v>
      </c>
      <c r="C3066" t="s">
        <v>9</v>
      </c>
      <c r="D3066" t="s">
        <v>33</v>
      </c>
      <c r="E3066">
        <v>106804</v>
      </c>
      <c r="F3066" t="s">
        <v>368</v>
      </c>
      <c r="G3066">
        <v>202112</v>
      </c>
      <c r="H3066" t="s">
        <v>146</v>
      </c>
      <c r="I3066" t="s">
        <v>147</v>
      </c>
      <c r="J3066">
        <v>86.1</v>
      </c>
      <c r="K3066" t="s">
        <v>6</v>
      </c>
      <c r="L3066">
        <v>86.1</v>
      </c>
    </row>
    <row r="3067" spans="1:12" ht="15" customHeight="1">
      <c r="A3067" s="1" t="s">
        <v>1080</v>
      </c>
      <c r="B3067">
        <v>26</v>
      </c>
      <c r="C3067" t="s">
        <v>9</v>
      </c>
      <c r="D3067" t="s">
        <v>33</v>
      </c>
      <c r="E3067">
        <v>106804</v>
      </c>
      <c r="F3067" t="s">
        <v>368</v>
      </c>
      <c r="G3067">
        <v>202112</v>
      </c>
      <c r="H3067" t="s">
        <v>146</v>
      </c>
      <c r="I3067" t="s">
        <v>147</v>
      </c>
      <c r="J3067">
        <v>144.26</v>
      </c>
      <c r="K3067" t="s">
        <v>6</v>
      </c>
      <c r="L3067">
        <v>144.26</v>
      </c>
    </row>
    <row r="3068" spans="1:12" ht="15" customHeight="1">
      <c r="A3068" s="1" t="s">
        <v>1080</v>
      </c>
      <c r="B3068">
        <v>26</v>
      </c>
      <c r="C3068" t="s">
        <v>9</v>
      </c>
      <c r="D3068" t="s">
        <v>33</v>
      </c>
      <c r="E3068">
        <v>106804</v>
      </c>
      <c r="F3068" t="s">
        <v>368</v>
      </c>
      <c r="G3068">
        <v>202112</v>
      </c>
      <c r="H3068" t="s">
        <v>146</v>
      </c>
      <c r="I3068" t="s">
        <v>147</v>
      </c>
      <c r="J3068">
        <v>30.92</v>
      </c>
      <c r="K3068" t="s">
        <v>6</v>
      </c>
      <c r="L3068">
        <v>30.92</v>
      </c>
    </row>
    <row r="3069" spans="1:12" ht="15" customHeight="1">
      <c r="A3069" s="1" t="s">
        <v>1080</v>
      </c>
      <c r="B3069">
        <v>26</v>
      </c>
      <c r="C3069" t="s">
        <v>9</v>
      </c>
      <c r="D3069" t="s">
        <v>33</v>
      </c>
      <c r="E3069">
        <v>106804</v>
      </c>
      <c r="F3069" t="s">
        <v>368</v>
      </c>
      <c r="G3069">
        <v>202112</v>
      </c>
      <c r="H3069" t="s">
        <v>146</v>
      </c>
      <c r="I3069" t="s">
        <v>147</v>
      </c>
      <c r="J3069">
        <v>33.119999999999997</v>
      </c>
      <c r="K3069" t="s">
        <v>6</v>
      </c>
      <c r="L3069">
        <v>33.119999999999997</v>
      </c>
    </row>
    <row r="3070" spans="1:12" ht="15" customHeight="1">
      <c r="A3070" s="1" t="s">
        <v>1080</v>
      </c>
      <c r="B3070">
        <v>26</v>
      </c>
      <c r="C3070" t="s">
        <v>9</v>
      </c>
      <c r="D3070" t="s">
        <v>33</v>
      </c>
      <c r="E3070">
        <v>106804</v>
      </c>
      <c r="F3070" t="s">
        <v>368</v>
      </c>
      <c r="G3070">
        <v>202112</v>
      </c>
      <c r="H3070" t="s">
        <v>146</v>
      </c>
      <c r="I3070" t="s">
        <v>147</v>
      </c>
      <c r="J3070">
        <v>398.93</v>
      </c>
      <c r="K3070" t="s">
        <v>6</v>
      </c>
      <c r="L3070">
        <v>398.93</v>
      </c>
    </row>
    <row r="3071" spans="1:12" ht="15" customHeight="1">
      <c r="A3071" s="1" t="s">
        <v>1080</v>
      </c>
      <c r="B3071">
        <v>26</v>
      </c>
      <c r="C3071" t="s">
        <v>9</v>
      </c>
      <c r="D3071" t="s">
        <v>33</v>
      </c>
      <c r="E3071">
        <v>106804</v>
      </c>
      <c r="F3071" t="s">
        <v>368</v>
      </c>
      <c r="G3071">
        <v>202112</v>
      </c>
      <c r="H3071" t="s">
        <v>146</v>
      </c>
      <c r="I3071" t="s">
        <v>147</v>
      </c>
      <c r="J3071">
        <v>15.46</v>
      </c>
      <c r="K3071" t="s">
        <v>6</v>
      </c>
      <c r="L3071">
        <v>15.46</v>
      </c>
    </row>
    <row r="3072" spans="1:12" ht="15" customHeight="1">
      <c r="A3072" s="1" t="s">
        <v>1080</v>
      </c>
      <c r="B3072">
        <v>26</v>
      </c>
      <c r="C3072" t="s">
        <v>9</v>
      </c>
      <c r="D3072" t="s">
        <v>33</v>
      </c>
      <c r="E3072">
        <v>106804</v>
      </c>
      <c r="F3072" t="s">
        <v>368</v>
      </c>
      <c r="G3072">
        <v>202112</v>
      </c>
      <c r="H3072" t="s">
        <v>146</v>
      </c>
      <c r="I3072" t="s">
        <v>147</v>
      </c>
      <c r="J3072">
        <v>508</v>
      </c>
      <c r="K3072" t="s">
        <v>6</v>
      </c>
      <c r="L3072">
        <v>508</v>
      </c>
    </row>
    <row r="3073" spans="1:12" ht="15" customHeight="1">
      <c r="A3073" s="1" t="s">
        <v>1080</v>
      </c>
      <c r="B3073">
        <v>26</v>
      </c>
      <c r="C3073" t="s">
        <v>9</v>
      </c>
      <c r="D3073" t="s">
        <v>33</v>
      </c>
      <c r="E3073">
        <v>106804</v>
      </c>
      <c r="F3073" t="s">
        <v>368</v>
      </c>
      <c r="G3073">
        <v>202112</v>
      </c>
      <c r="H3073" t="s">
        <v>146</v>
      </c>
      <c r="I3073" t="s">
        <v>147</v>
      </c>
      <c r="J3073">
        <v>5030</v>
      </c>
      <c r="K3073" t="s">
        <v>6</v>
      </c>
      <c r="L3073">
        <v>5030</v>
      </c>
    </row>
    <row r="3074" spans="1:12" ht="15" customHeight="1">
      <c r="A3074" s="1" t="s">
        <v>1080</v>
      </c>
      <c r="B3074">
        <v>26</v>
      </c>
      <c r="C3074" t="s">
        <v>9</v>
      </c>
      <c r="D3074" t="s">
        <v>33</v>
      </c>
      <c r="E3074">
        <v>106804</v>
      </c>
      <c r="F3074" t="s">
        <v>368</v>
      </c>
      <c r="G3074">
        <v>202112</v>
      </c>
      <c r="H3074" t="s">
        <v>146</v>
      </c>
      <c r="I3074" t="s">
        <v>147</v>
      </c>
      <c r="J3074">
        <v>486.8</v>
      </c>
      <c r="K3074" t="s">
        <v>6</v>
      </c>
      <c r="L3074">
        <v>486.8</v>
      </c>
    </row>
    <row r="3075" spans="1:12" ht="15" customHeight="1">
      <c r="A3075" s="1" t="s">
        <v>1080</v>
      </c>
      <c r="B3075">
        <v>26</v>
      </c>
      <c r="C3075" t="s">
        <v>9</v>
      </c>
      <c r="D3075" t="s">
        <v>33</v>
      </c>
      <c r="E3075">
        <v>106804</v>
      </c>
      <c r="F3075" t="s">
        <v>368</v>
      </c>
      <c r="G3075">
        <v>202112</v>
      </c>
      <c r="H3075" t="s">
        <v>146</v>
      </c>
      <c r="I3075" t="s">
        <v>147</v>
      </c>
      <c r="J3075">
        <v>5280</v>
      </c>
      <c r="K3075" t="s">
        <v>6</v>
      </c>
      <c r="L3075">
        <v>5280</v>
      </c>
    </row>
    <row r="3076" spans="1:12" ht="15" customHeight="1">
      <c r="A3076" s="1" t="s">
        <v>1080</v>
      </c>
      <c r="B3076">
        <v>26</v>
      </c>
      <c r="C3076" t="s">
        <v>9</v>
      </c>
      <c r="D3076" t="s">
        <v>33</v>
      </c>
      <c r="E3076">
        <v>106804</v>
      </c>
      <c r="F3076" t="s">
        <v>368</v>
      </c>
      <c r="G3076">
        <v>202112</v>
      </c>
      <c r="H3076" t="s">
        <v>146</v>
      </c>
      <c r="I3076" t="s">
        <v>147</v>
      </c>
      <c r="J3076">
        <v>5530</v>
      </c>
      <c r="K3076" t="s">
        <v>6</v>
      </c>
      <c r="L3076">
        <v>5530</v>
      </c>
    </row>
    <row r="3077" spans="1:12" ht="15" customHeight="1">
      <c r="A3077" s="1" t="s">
        <v>1080</v>
      </c>
      <c r="B3077">
        <v>26</v>
      </c>
      <c r="C3077" t="s">
        <v>9</v>
      </c>
      <c r="D3077" t="s">
        <v>33</v>
      </c>
      <c r="E3077">
        <v>106804</v>
      </c>
      <c r="F3077" t="s">
        <v>368</v>
      </c>
      <c r="G3077">
        <v>202112</v>
      </c>
      <c r="H3077" t="s">
        <v>146</v>
      </c>
      <c r="I3077" t="s">
        <v>147</v>
      </c>
      <c r="J3077">
        <v>2400</v>
      </c>
      <c r="K3077" t="s">
        <v>6</v>
      </c>
      <c r="L3077">
        <v>2400</v>
      </c>
    </row>
    <row r="3078" spans="1:12" ht="15" customHeight="1">
      <c r="A3078" s="1" t="s">
        <v>1080</v>
      </c>
      <c r="B3078">
        <v>26</v>
      </c>
      <c r="C3078" t="s">
        <v>9</v>
      </c>
      <c r="D3078" t="s">
        <v>33</v>
      </c>
      <c r="E3078">
        <v>106804</v>
      </c>
      <c r="F3078" t="s">
        <v>368</v>
      </c>
      <c r="G3078">
        <v>202112</v>
      </c>
      <c r="H3078" t="s">
        <v>146</v>
      </c>
      <c r="I3078" t="s">
        <v>147</v>
      </c>
      <c r="J3078">
        <v>1200</v>
      </c>
      <c r="K3078" t="s">
        <v>6</v>
      </c>
      <c r="L3078">
        <v>1200</v>
      </c>
    </row>
    <row r="3079" spans="1:12" ht="15" customHeight="1">
      <c r="A3079" s="1" t="s">
        <v>1080</v>
      </c>
      <c r="B3079">
        <v>26</v>
      </c>
      <c r="C3079" t="s">
        <v>9</v>
      </c>
      <c r="D3079" t="s">
        <v>33</v>
      </c>
      <c r="E3079">
        <v>106804</v>
      </c>
      <c r="F3079" t="s">
        <v>368</v>
      </c>
      <c r="G3079">
        <v>202112</v>
      </c>
      <c r="H3079" t="s">
        <v>146</v>
      </c>
      <c r="I3079" t="s">
        <v>147</v>
      </c>
      <c r="J3079">
        <v>4770</v>
      </c>
      <c r="K3079" t="s">
        <v>6</v>
      </c>
      <c r="L3079">
        <v>4770</v>
      </c>
    </row>
    <row r="3080" spans="1:12" ht="15" customHeight="1">
      <c r="A3080" s="1" t="s">
        <v>1080</v>
      </c>
      <c r="B3080">
        <v>26</v>
      </c>
      <c r="C3080" t="s">
        <v>9</v>
      </c>
      <c r="D3080" t="s">
        <v>33</v>
      </c>
      <c r="E3080">
        <v>106804</v>
      </c>
      <c r="F3080" t="s">
        <v>368</v>
      </c>
      <c r="G3080">
        <v>202112</v>
      </c>
      <c r="H3080" t="s">
        <v>146</v>
      </c>
      <c r="I3080" t="s">
        <v>147</v>
      </c>
      <c r="J3080">
        <v>1728</v>
      </c>
      <c r="K3080" t="s">
        <v>6</v>
      </c>
      <c r="L3080">
        <v>1728</v>
      </c>
    </row>
    <row r="3081" spans="1:12" ht="15" customHeight="1">
      <c r="A3081" s="1" t="s">
        <v>1080</v>
      </c>
      <c r="B3081">
        <v>26</v>
      </c>
      <c r="C3081" t="s">
        <v>9</v>
      </c>
      <c r="D3081" t="s">
        <v>33</v>
      </c>
      <c r="E3081">
        <v>106804</v>
      </c>
      <c r="F3081" t="s">
        <v>368</v>
      </c>
      <c r="G3081">
        <v>202112</v>
      </c>
      <c r="H3081" t="s">
        <v>146</v>
      </c>
      <c r="I3081" t="s">
        <v>147</v>
      </c>
      <c r="J3081">
        <v>611.28</v>
      </c>
      <c r="K3081" t="s">
        <v>6</v>
      </c>
      <c r="L3081">
        <v>611.28</v>
      </c>
    </row>
    <row r="3082" spans="1:12" ht="15" customHeight="1">
      <c r="A3082" s="1" t="s">
        <v>1080</v>
      </c>
      <c r="B3082">
        <v>26</v>
      </c>
      <c r="C3082" t="s">
        <v>9</v>
      </c>
      <c r="D3082" t="s">
        <v>33</v>
      </c>
      <c r="E3082">
        <v>106804</v>
      </c>
      <c r="F3082" t="s">
        <v>368</v>
      </c>
      <c r="G3082">
        <v>202112</v>
      </c>
      <c r="H3082" t="s">
        <v>146</v>
      </c>
      <c r="I3082" t="s">
        <v>147</v>
      </c>
      <c r="J3082">
        <v>125</v>
      </c>
      <c r="K3082" t="s">
        <v>6</v>
      </c>
      <c r="L3082">
        <v>125</v>
      </c>
    </row>
    <row r="3083" spans="1:12" ht="15" customHeight="1">
      <c r="A3083" s="1" t="s">
        <v>1080</v>
      </c>
      <c r="B3083">
        <v>26</v>
      </c>
      <c r="C3083" t="s">
        <v>9</v>
      </c>
      <c r="D3083" t="s">
        <v>33</v>
      </c>
      <c r="E3083">
        <v>106804</v>
      </c>
      <c r="F3083" t="s">
        <v>368</v>
      </c>
      <c r="G3083">
        <v>202112</v>
      </c>
      <c r="H3083" t="s">
        <v>146</v>
      </c>
      <c r="I3083" t="s">
        <v>147</v>
      </c>
      <c r="J3083">
        <v>5030</v>
      </c>
      <c r="K3083" t="s">
        <v>6</v>
      </c>
      <c r="L3083">
        <v>5030</v>
      </c>
    </row>
    <row r="3084" spans="1:12" ht="15" customHeight="1">
      <c r="A3084" s="1" t="s">
        <v>1080</v>
      </c>
      <c r="B3084">
        <v>26</v>
      </c>
      <c r="C3084" t="s">
        <v>9</v>
      </c>
      <c r="D3084" t="s">
        <v>33</v>
      </c>
      <c r="E3084">
        <v>106804</v>
      </c>
      <c r="F3084" t="s">
        <v>368</v>
      </c>
      <c r="G3084">
        <v>202112</v>
      </c>
      <c r="H3084" t="s">
        <v>146</v>
      </c>
      <c r="I3084" t="s">
        <v>147</v>
      </c>
      <c r="J3084">
        <v>3560</v>
      </c>
      <c r="K3084" t="s">
        <v>6</v>
      </c>
      <c r="L3084">
        <v>3560</v>
      </c>
    </row>
    <row r="3085" spans="1:12" ht="15" customHeight="1">
      <c r="A3085" s="1" t="s">
        <v>1080</v>
      </c>
      <c r="B3085">
        <v>26</v>
      </c>
      <c r="C3085" t="s">
        <v>9</v>
      </c>
      <c r="D3085" t="s">
        <v>33</v>
      </c>
      <c r="E3085">
        <v>106804</v>
      </c>
      <c r="F3085" t="s">
        <v>368</v>
      </c>
      <c r="G3085">
        <v>202112</v>
      </c>
      <c r="H3085" t="s">
        <v>146</v>
      </c>
      <c r="I3085" t="s">
        <v>147</v>
      </c>
      <c r="J3085">
        <v>1440</v>
      </c>
      <c r="K3085" t="s">
        <v>6</v>
      </c>
      <c r="L3085">
        <v>1440</v>
      </c>
    </row>
    <row r="3086" spans="1:12" ht="15" customHeight="1">
      <c r="A3086" s="1" t="s">
        <v>1080</v>
      </c>
      <c r="B3086">
        <v>26</v>
      </c>
      <c r="C3086" t="s">
        <v>9</v>
      </c>
      <c r="D3086" t="s">
        <v>33</v>
      </c>
      <c r="E3086">
        <v>106804</v>
      </c>
      <c r="F3086" t="s">
        <v>368</v>
      </c>
      <c r="G3086">
        <v>202112</v>
      </c>
      <c r="H3086" t="s">
        <v>146</v>
      </c>
      <c r="I3086" t="s">
        <v>147</v>
      </c>
      <c r="J3086">
        <v>5302.84</v>
      </c>
      <c r="K3086" t="s">
        <v>6</v>
      </c>
      <c r="L3086">
        <v>5302.84</v>
      </c>
    </row>
    <row r="3087" spans="1:12" ht="15" customHeight="1">
      <c r="A3087" s="1" t="s">
        <v>1080</v>
      </c>
      <c r="B3087">
        <v>26</v>
      </c>
      <c r="C3087" t="s">
        <v>9</v>
      </c>
      <c r="D3087" t="s">
        <v>33</v>
      </c>
      <c r="E3087">
        <v>106804</v>
      </c>
      <c r="F3087" t="s">
        <v>368</v>
      </c>
      <c r="G3087">
        <v>202112</v>
      </c>
      <c r="H3087" t="s">
        <v>146</v>
      </c>
      <c r="I3087" t="s">
        <v>147</v>
      </c>
      <c r="J3087">
        <v>2400</v>
      </c>
      <c r="K3087" t="s">
        <v>6</v>
      </c>
      <c r="L3087">
        <v>2400</v>
      </c>
    </row>
    <row r="3088" spans="1:12" ht="15" customHeight="1">
      <c r="A3088" s="1" t="s">
        <v>1080</v>
      </c>
      <c r="B3088">
        <v>26</v>
      </c>
      <c r="C3088" t="s">
        <v>9</v>
      </c>
      <c r="D3088" t="s">
        <v>33</v>
      </c>
      <c r="E3088">
        <v>110117</v>
      </c>
      <c r="F3088" t="s">
        <v>323</v>
      </c>
      <c r="G3088">
        <v>202112</v>
      </c>
      <c r="H3088" t="s">
        <v>146</v>
      </c>
      <c r="I3088" t="s">
        <v>147</v>
      </c>
      <c r="J3088">
        <v>14240.62</v>
      </c>
      <c r="K3088" t="s">
        <v>6</v>
      </c>
      <c r="L3088">
        <v>14240.62</v>
      </c>
    </row>
    <row r="3089" spans="1:12" ht="15" customHeight="1">
      <c r="A3089" s="1" t="s">
        <v>1080</v>
      </c>
      <c r="B3089">
        <v>26</v>
      </c>
      <c r="C3089" t="s">
        <v>9</v>
      </c>
      <c r="D3089" t="s">
        <v>33</v>
      </c>
      <c r="E3089">
        <v>110117</v>
      </c>
      <c r="F3089" t="s">
        <v>323</v>
      </c>
      <c r="G3089">
        <v>202112</v>
      </c>
      <c r="H3089" t="s">
        <v>146</v>
      </c>
      <c r="I3089" t="s">
        <v>147</v>
      </c>
      <c r="J3089">
        <v>4000</v>
      </c>
      <c r="K3089" t="s">
        <v>6</v>
      </c>
      <c r="L3089">
        <v>4000</v>
      </c>
    </row>
    <row r="3090" spans="1:12" ht="15" customHeight="1">
      <c r="A3090" s="1" t="s">
        <v>1080</v>
      </c>
      <c r="B3090">
        <v>26</v>
      </c>
      <c r="C3090" t="s">
        <v>9</v>
      </c>
      <c r="D3090" t="s">
        <v>33</v>
      </c>
      <c r="E3090">
        <v>106955</v>
      </c>
      <c r="F3090" t="s">
        <v>329</v>
      </c>
      <c r="G3090">
        <v>202112</v>
      </c>
      <c r="H3090" t="s">
        <v>146</v>
      </c>
      <c r="I3090" t="s">
        <v>147</v>
      </c>
      <c r="J3090">
        <v>89.6</v>
      </c>
      <c r="K3090" t="s">
        <v>6</v>
      </c>
      <c r="L3090">
        <v>89.6</v>
      </c>
    </row>
    <row r="3091" spans="1:12" ht="15" customHeight="1">
      <c r="A3091" s="1" t="s">
        <v>1080</v>
      </c>
      <c r="B3091">
        <v>26</v>
      </c>
      <c r="C3091" t="s">
        <v>9</v>
      </c>
      <c r="D3091" t="s">
        <v>33</v>
      </c>
      <c r="E3091">
        <v>108515</v>
      </c>
      <c r="F3091" t="s">
        <v>330</v>
      </c>
      <c r="G3091">
        <v>202112</v>
      </c>
      <c r="H3091" t="s">
        <v>146</v>
      </c>
      <c r="I3091" t="s">
        <v>147</v>
      </c>
      <c r="J3091">
        <v>480</v>
      </c>
      <c r="K3091" t="s">
        <v>6</v>
      </c>
      <c r="L3091">
        <v>480</v>
      </c>
    </row>
    <row r="3092" spans="1:12" ht="15" customHeight="1">
      <c r="A3092" s="1" t="s">
        <v>1080</v>
      </c>
      <c r="B3092">
        <v>26</v>
      </c>
      <c r="C3092" t="s">
        <v>9</v>
      </c>
      <c r="D3092" t="s">
        <v>33</v>
      </c>
      <c r="E3092">
        <v>108515</v>
      </c>
      <c r="F3092" t="s">
        <v>330</v>
      </c>
      <c r="G3092">
        <v>202112</v>
      </c>
      <c r="H3092" t="s">
        <v>146</v>
      </c>
      <c r="I3092" t="s">
        <v>147</v>
      </c>
      <c r="J3092">
        <v>1440</v>
      </c>
      <c r="K3092" t="s">
        <v>6</v>
      </c>
      <c r="L3092">
        <v>1440</v>
      </c>
    </row>
    <row r="3093" spans="1:12" ht="15" customHeight="1">
      <c r="A3093" s="1" t="s">
        <v>1080</v>
      </c>
      <c r="B3093">
        <v>26</v>
      </c>
      <c r="C3093" t="s">
        <v>9</v>
      </c>
      <c r="D3093" t="s">
        <v>33</v>
      </c>
      <c r="E3093">
        <v>108515</v>
      </c>
      <c r="F3093" t="s">
        <v>330</v>
      </c>
      <c r="G3093">
        <v>202112</v>
      </c>
      <c r="H3093" t="s">
        <v>146</v>
      </c>
      <c r="I3093" t="s">
        <v>147</v>
      </c>
      <c r="J3093">
        <v>960</v>
      </c>
      <c r="K3093" t="s">
        <v>6</v>
      </c>
      <c r="L3093">
        <v>960</v>
      </c>
    </row>
    <row r="3094" spans="1:12" ht="15" customHeight="1">
      <c r="A3094" s="1" t="s">
        <v>1080</v>
      </c>
      <c r="B3094">
        <v>26</v>
      </c>
      <c r="C3094" t="s">
        <v>9</v>
      </c>
      <c r="D3094" t="s">
        <v>33</v>
      </c>
      <c r="E3094">
        <v>108515</v>
      </c>
      <c r="F3094" t="s">
        <v>330</v>
      </c>
      <c r="G3094">
        <v>202112</v>
      </c>
      <c r="H3094" t="s">
        <v>146</v>
      </c>
      <c r="I3094" t="s">
        <v>147</v>
      </c>
      <c r="J3094">
        <v>1028.6099999999999</v>
      </c>
      <c r="K3094" t="s">
        <v>6</v>
      </c>
      <c r="L3094">
        <v>1028.6099999999999</v>
      </c>
    </row>
    <row r="3095" spans="1:12" ht="15" customHeight="1">
      <c r="A3095" s="1" t="s">
        <v>1080</v>
      </c>
      <c r="B3095">
        <v>26</v>
      </c>
      <c r="C3095" t="s">
        <v>9</v>
      </c>
      <c r="D3095" t="s">
        <v>33</v>
      </c>
      <c r="E3095">
        <v>108515</v>
      </c>
      <c r="F3095" t="s">
        <v>330</v>
      </c>
      <c r="G3095">
        <v>202112</v>
      </c>
      <c r="H3095" t="s">
        <v>146</v>
      </c>
      <c r="I3095" t="s">
        <v>147</v>
      </c>
      <c r="J3095">
        <v>960</v>
      </c>
      <c r="K3095" t="s">
        <v>6</v>
      </c>
      <c r="L3095">
        <v>960</v>
      </c>
    </row>
    <row r="3096" spans="1:12" ht="15" customHeight="1">
      <c r="A3096" s="1" t="s">
        <v>1080</v>
      </c>
      <c r="B3096">
        <v>26</v>
      </c>
      <c r="C3096" t="s">
        <v>9</v>
      </c>
      <c r="D3096" t="s">
        <v>33</v>
      </c>
      <c r="E3096">
        <v>108515</v>
      </c>
      <c r="F3096" t="s">
        <v>330</v>
      </c>
      <c r="G3096">
        <v>202112</v>
      </c>
      <c r="H3096" t="s">
        <v>146</v>
      </c>
      <c r="I3096" t="s">
        <v>147</v>
      </c>
      <c r="J3096">
        <v>960</v>
      </c>
      <c r="K3096" t="s">
        <v>6</v>
      </c>
      <c r="L3096">
        <v>960</v>
      </c>
    </row>
    <row r="3097" spans="1:12" ht="15" customHeight="1">
      <c r="A3097" s="1" t="s">
        <v>1080</v>
      </c>
      <c r="B3097">
        <v>26</v>
      </c>
      <c r="C3097" t="s">
        <v>9</v>
      </c>
      <c r="D3097" t="s">
        <v>33</v>
      </c>
      <c r="E3097">
        <v>108515</v>
      </c>
      <c r="F3097" t="s">
        <v>330</v>
      </c>
      <c r="G3097">
        <v>202112</v>
      </c>
      <c r="H3097" t="s">
        <v>146</v>
      </c>
      <c r="I3097" t="s">
        <v>147</v>
      </c>
      <c r="J3097">
        <v>1028.6099999999999</v>
      </c>
      <c r="K3097" t="s">
        <v>6</v>
      </c>
      <c r="L3097">
        <v>1028.6099999999999</v>
      </c>
    </row>
    <row r="3098" spans="1:12" ht="15" customHeight="1">
      <c r="A3098" s="1" t="s">
        <v>1080</v>
      </c>
      <c r="B3098">
        <v>26</v>
      </c>
      <c r="C3098" t="s">
        <v>9</v>
      </c>
      <c r="D3098" t="s">
        <v>33</v>
      </c>
      <c r="E3098">
        <v>108515</v>
      </c>
      <c r="F3098" t="s">
        <v>330</v>
      </c>
      <c r="G3098">
        <v>202112</v>
      </c>
      <c r="H3098" t="s">
        <v>146</v>
      </c>
      <c r="I3098" t="s">
        <v>147</v>
      </c>
      <c r="J3098">
        <v>960</v>
      </c>
      <c r="K3098" t="s">
        <v>6</v>
      </c>
      <c r="L3098">
        <v>960</v>
      </c>
    </row>
    <row r="3099" spans="1:12" ht="15" customHeight="1">
      <c r="A3099" s="1" t="s">
        <v>1080</v>
      </c>
      <c r="B3099">
        <v>26</v>
      </c>
      <c r="C3099" t="s">
        <v>9</v>
      </c>
      <c r="D3099" t="s">
        <v>33</v>
      </c>
      <c r="E3099">
        <v>108515</v>
      </c>
      <c r="F3099" t="s">
        <v>330</v>
      </c>
      <c r="G3099">
        <v>202112</v>
      </c>
      <c r="H3099" t="s">
        <v>146</v>
      </c>
      <c r="I3099" t="s">
        <v>147</v>
      </c>
      <c r="J3099">
        <v>960</v>
      </c>
      <c r="K3099" t="s">
        <v>6</v>
      </c>
      <c r="L3099">
        <v>960</v>
      </c>
    </row>
    <row r="3100" spans="1:12" ht="15" customHeight="1">
      <c r="A3100" s="1" t="s">
        <v>1080</v>
      </c>
      <c r="B3100">
        <v>26</v>
      </c>
      <c r="C3100" t="s">
        <v>9</v>
      </c>
      <c r="D3100" t="s">
        <v>33</v>
      </c>
      <c r="E3100">
        <v>106804</v>
      </c>
      <c r="F3100" t="s">
        <v>368</v>
      </c>
      <c r="G3100">
        <v>202112</v>
      </c>
      <c r="H3100" t="s">
        <v>146</v>
      </c>
      <c r="I3100" t="s">
        <v>147</v>
      </c>
      <c r="J3100">
        <v>839.68</v>
      </c>
      <c r="K3100" t="s">
        <v>6</v>
      </c>
      <c r="L3100">
        <v>839.68</v>
      </c>
    </row>
    <row r="3101" spans="1:12" ht="15" customHeight="1">
      <c r="A3101" s="1" t="s">
        <v>1080</v>
      </c>
      <c r="B3101">
        <v>26</v>
      </c>
      <c r="C3101" t="s">
        <v>9</v>
      </c>
      <c r="D3101" t="s">
        <v>33</v>
      </c>
      <c r="E3101">
        <v>106804</v>
      </c>
      <c r="F3101" t="s">
        <v>368</v>
      </c>
      <c r="G3101">
        <v>202112</v>
      </c>
      <c r="H3101" t="s">
        <v>146</v>
      </c>
      <c r="I3101" t="s">
        <v>147</v>
      </c>
      <c r="J3101">
        <v>174.24</v>
      </c>
      <c r="K3101" t="s">
        <v>6</v>
      </c>
      <c r="L3101">
        <v>174.24</v>
      </c>
    </row>
    <row r="3102" spans="1:12" ht="15" customHeight="1">
      <c r="A3102" s="1" t="s">
        <v>1080</v>
      </c>
      <c r="B3102">
        <v>26</v>
      </c>
      <c r="C3102" t="s">
        <v>9</v>
      </c>
      <c r="D3102" t="s">
        <v>33</v>
      </c>
      <c r="E3102">
        <v>106804</v>
      </c>
      <c r="F3102" t="s">
        <v>368</v>
      </c>
      <c r="G3102">
        <v>202112</v>
      </c>
      <c r="H3102" t="s">
        <v>146</v>
      </c>
      <c r="I3102" t="s">
        <v>147</v>
      </c>
      <c r="J3102">
        <v>5530</v>
      </c>
      <c r="K3102" t="s">
        <v>6</v>
      </c>
      <c r="L3102">
        <v>5530</v>
      </c>
    </row>
    <row r="3103" spans="1:12" ht="15" customHeight="1">
      <c r="A3103" s="1" t="s">
        <v>1080</v>
      </c>
      <c r="B3103">
        <v>26</v>
      </c>
      <c r="C3103" t="s">
        <v>9</v>
      </c>
      <c r="D3103" t="s">
        <v>33</v>
      </c>
      <c r="E3103">
        <v>106743</v>
      </c>
      <c r="F3103" t="s">
        <v>442</v>
      </c>
      <c r="G3103">
        <v>202112</v>
      </c>
      <c r="H3103" t="s">
        <v>146</v>
      </c>
      <c r="I3103" t="s">
        <v>147</v>
      </c>
      <c r="J3103">
        <v>95</v>
      </c>
      <c r="K3103" t="s">
        <v>6</v>
      </c>
      <c r="L3103">
        <v>95</v>
      </c>
    </row>
    <row r="3104" spans="1:12" ht="15" customHeight="1">
      <c r="A3104" s="1" t="s">
        <v>1080</v>
      </c>
      <c r="B3104">
        <v>26</v>
      </c>
      <c r="C3104" t="s">
        <v>9</v>
      </c>
      <c r="D3104" t="s">
        <v>33</v>
      </c>
      <c r="E3104">
        <v>106743</v>
      </c>
      <c r="F3104" t="s">
        <v>442</v>
      </c>
      <c r="G3104">
        <v>202112</v>
      </c>
      <c r="H3104" t="s">
        <v>146</v>
      </c>
      <c r="I3104" t="s">
        <v>147</v>
      </c>
      <c r="J3104">
        <v>318</v>
      </c>
      <c r="K3104" t="s">
        <v>6</v>
      </c>
      <c r="L3104">
        <v>318</v>
      </c>
    </row>
    <row r="3105" spans="1:12" ht="15" customHeight="1">
      <c r="A3105" s="1" t="s">
        <v>1080</v>
      </c>
      <c r="B3105">
        <v>26</v>
      </c>
      <c r="C3105" t="s">
        <v>9</v>
      </c>
      <c r="D3105" t="s">
        <v>33</v>
      </c>
      <c r="E3105">
        <v>106743</v>
      </c>
      <c r="F3105" t="s">
        <v>442</v>
      </c>
      <c r="G3105">
        <v>202112</v>
      </c>
      <c r="H3105" t="s">
        <v>146</v>
      </c>
      <c r="I3105" t="s">
        <v>147</v>
      </c>
      <c r="J3105">
        <v>159</v>
      </c>
      <c r="K3105" t="s">
        <v>6</v>
      </c>
      <c r="L3105">
        <v>159</v>
      </c>
    </row>
    <row r="3106" spans="1:12" ht="15" customHeight="1">
      <c r="A3106" s="1" t="s">
        <v>1080</v>
      </c>
      <c r="B3106">
        <v>26</v>
      </c>
      <c r="C3106" t="s">
        <v>9</v>
      </c>
      <c r="D3106" t="s">
        <v>33</v>
      </c>
      <c r="E3106">
        <v>106743</v>
      </c>
      <c r="F3106" t="s">
        <v>442</v>
      </c>
      <c r="G3106">
        <v>202112</v>
      </c>
      <c r="H3106" t="s">
        <v>146</v>
      </c>
      <c r="I3106" t="s">
        <v>147</v>
      </c>
      <c r="J3106">
        <v>95</v>
      </c>
      <c r="K3106" t="s">
        <v>6</v>
      </c>
      <c r="L3106">
        <v>95</v>
      </c>
    </row>
    <row r="3107" spans="1:12" ht="15" customHeight="1">
      <c r="A3107" s="1" t="s">
        <v>1080</v>
      </c>
      <c r="B3107">
        <v>26</v>
      </c>
      <c r="C3107" t="s">
        <v>9</v>
      </c>
      <c r="D3107" t="s">
        <v>33</v>
      </c>
      <c r="E3107">
        <v>104588</v>
      </c>
      <c r="F3107" t="s">
        <v>257</v>
      </c>
      <c r="G3107">
        <v>202112</v>
      </c>
      <c r="H3107" t="s">
        <v>146</v>
      </c>
      <c r="I3107" t="s">
        <v>147</v>
      </c>
      <c r="J3107">
        <v>126.59</v>
      </c>
      <c r="K3107" t="s">
        <v>6</v>
      </c>
      <c r="L3107">
        <v>126.59</v>
      </c>
    </row>
    <row r="3108" spans="1:12" ht="15" customHeight="1">
      <c r="A3108" s="1" t="s">
        <v>1080</v>
      </c>
      <c r="B3108">
        <v>26</v>
      </c>
      <c r="C3108" t="s">
        <v>9</v>
      </c>
      <c r="D3108" t="s">
        <v>33</v>
      </c>
      <c r="E3108">
        <v>108515</v>
      </c>
      <c r="F3108" t="s">
        <v>330</v>
      </c>
      <c r="G3108">
        <v>202112</v>
      </c>
      <c r="H3108" t="s">
        <v>146</v>
      </c>
      <c r="I3108" t="s">
        <v>147</v>
      </c>
      <c r="J3108">
        <v>960</v>
      </c>
      <c r="K3108" t="s">
        <v>6</v>
      </c>
      <c r="L3108">
        <v>960</v>
      </c>
    </row>
    <row r="3109" spans="1:12" ht="15" customHeight="1">
      <c r="A3109" s="1" t="s">
        <v>1080</v>
      </c>
      <c r="B3109">
        <v>26</v>
      </c>
      <c r="C3109" t="s">
        <v>9</v>
      </c>
      <c r="D3109" t="s">
        <v>33</v>
      </c>
      <c r="E3109">
        <v>108515</v>
      </c>
      <c r="F3109" t="s">
        <v>330</v>
      </c>
      <c r="G3109">
        <v>202112</v>
      </c>
      <c r="H3109" t="s">
        <v>146</v>
      </c>
      <c r="I3109" t="s">
        <v>147</v>
      </c>
      <c r="J3109">
        <v>960</v>
      </c>
      <c r="K3109" t="s">
        <v>6</v>
      </c>
      <c r="L3109">
        <v>960</v>
      </c>
    </row>
    <row r="3110" spans="1:12" ht="15" customHeight="1">
      <c r="A3110" s="1" t="s">
        <v>1080</v>
      </c>
      <c r="B3110">
        <v>26</v>
      </c>
      <c r="C3110" t="s">
        <v>9</v>
      </c>
      <c r="D3110" t="s">
        <v>33</v>
      </c>
      <c r="E3110">
        <v>108515</v>
      </c>
      <c r="F3110" t="s">
        <v>330</v>
      </c>
      <c r="G3110">
        <v>202112</v>
      </c>
      <c r="H3110" t="s">
        <v>146</v>
      </c>
      <c r="I3110" t="s">
        <v>147</v>
      </c>
      <c r="J3110">
        <v>960</v>
      </c>
      <c r="K3110" t="s">
        <v>6</v>
      </c>
      <c r="L3110">
        <v>960</v>
      </c>
    </row>
    <row r="3111" spans="1:12" ht="15" customHeight="1">
      <c r="A3111" s="1" t="s">
        <v>1080</v>
      </c>
      <c r="B3111">
        <v>26</v>
      </c>
      <c r="C3111" t="s">
        <v>9</v>
      </c>
      <c r="D3111" t="s">
        <v>33</v>
      </c>
      <c r="E3111">
        <v>108515</v>
      </c>
      <c r="F3111" t="s">
        <v>330</v>
      </c>
      <c r="G3111">
        <v>202112</v>
      </c>
      <c r="H3111" t="s">
        <v>146</v>
      </c>
      <c r="I3111" t="s">
        <v>147</v>
      </c>
      <c r="J3111">
        <v>960</v>
      </c>
      <c r="K3111" t="s">
        <v>6</v>
      </c>
      <c r="L3111">
        <v>960</v>
      </c>
    </row>
    <row r="3112" spans="1:12" ht="15" customHeight="1">
      <c r="A3112" s="1" t="s">
        <v>1080</v>
      </c>
      <c r="B3112">
        <v>26</v>
      </c>
      <c r="C3112" t="s">
        <v>9</v>
      </c>
      <c r="D3112" t="s">
        <v>33</v>
      </c>
      <c r="E3112">
        <v>108515</v>
      </c>
      <c r="F3112" t="s">
        <v>330</v>
      </c>
      <c r="G3112">
        <v>202112</v>
      </c>
      <c r="H3112" t="s">
        <v>146</v>
      </c>
      <c r="I3112" t="s">
        <v>147</v>
      </c>
      <c r="J3112">
        <v>1028.6099999999999</v>
      </c>
      <c r="K3112" t="s">
        <v>6</v>
      </c>
      <c r="L3112">
        <v>1028.6099999999999</v>
      </c>
    </row>
    <row r="3113" spans="1:12" ht="15" customHeight="1">
      <c r="A3113" s="1" t="s">
        <v>1080</v>
      </c>
      <c r="B3113">
        <v>26</v>
      </c>
      <c r="C3113" t="s">
        <v>9</v>
      </c>
      <c r="D3113" t="s">
        <v>33</v>
      </c>
      <c r="E3113">
        <v>108515</v>
      </c>
      <c r="F3113" t="s">
        <v>330</v>
      </c>
      <c r="G3113">
        <v>202112</v>
      </c>
      <c r="H3113" t="s">
        <v>146</v>
      </c>
      <c r="I3113" t="s">
        <v>147</v>
      </c>
      <c r="J3113">
        <v>1028.6099999999999</v>
      </c>
      <c r="K3113" t="s">
        <v>6</v>
      </c>
      <c r="L3113">
        <v>1028.6099999999999</v>
      </c>
    </row>
    <row r="3114" spans="1:12" ht="15" customHeight="1">
      <c r="A3114" s="1" t="s">
        <v>1080</v>
      </c>
      <c r="B3114">
        <v>26</v>
      </c>
      <c r="C3114" t="s">
        <v>9</v>
      </c>
      <c r="D3114" t="s">
        <v>33</v>
      </c>
      <c r="E3114">
        <v>108515</v>
      </c>
      <c r="F3114" t="s">
        <v>330</v>
      </c>
      <c r="G3114">
        <v>202112</v>
      </c>
      <c r="H3114" t="s">
        <v>146</v>
      </c>
      <c r="I3114" t="s">
        <v>147</v>
      </c>
      <c r="J3114">
        <v>1028.6099999999999</v>
      </c>
      <c r="K3114" t="s">
        <v>6</v>
      </c>
      <c r="L3114">
        <v>1028.6099999999999</v>
      </c>
    </row>
    <row r="3115" spans="1:12" ht="15" customHeight="1">
      <c r="A3115" s="1" t="s">
        <v>1080</v>
      </c>
      <c r="B3115">
        <v>26</v>
      </c>
      <c r="C3115" t="s">
        <v>9</v>
      </c>
      <c r="D3115" t="s">
        <v>33</v>
      </c>
      <c r="E3115">
        <v>108515</v>
      </c>
      <c r="F3115" t="s">
        <v>330</v>
      </c>
      <c r="G3115">
        <v>202112</v>
      </c>
      <c r="H3115" t="s">
        <v>146</v>
      </c>
      <c r="I3115" t="s">
        <v>147</v>
      </c>
      <c r="J3115">
        <v>960</v>
      </c>
      <c r="K3115" t="s">
        <v>6</v>
      </c>
      <c r="L3115">
        <v>960</v>
      </c>
    </row>
    <row r="3116" spans="1:12" ht="15" customHeight="1">
      <c r="A3116" s="1" t="s">
        <v>1080</v>
      </c>
      <c r="B3116">
        <v>26</v>
      </c>
      <c r="C3116" t="s">
        <v>9</v>
      </c>
      <c r="D3116" t="s">
        <v>33</v>
      </c>
      <c r="E3116">
        <v>108515</v>
      </c>
      <c r="F3116" t="s">
        <v>330</v>
      </c>
      <c r="G3116">
        <v>202112</v>
      </c>
      <c r="H3116" t="s">
        <v>146</v>
      </c>
      <c r="I3116" t="s">
        <v>147</v>
      </c>
      <c r="J3116">
        <v>1028.6099999999999</v>
      </c>
      <c r="K3116" t="s">
        <v>6</v>
      </c>
      <c r="L3116">
        <v>1028.6099999999999</v>
      </c>
    </row>
    <row r="3117" spans="1:12" ht="15" customHeight="1">
      <c r="A3117" s="1" t="s">
        <v>1080</v>
      </c>
      <c r="B3117">
        <v>26</v>
      </c>
      <c r="C3117" t="s">
        <v>9</v>
      </c>
      <c r="D3117" t="s">
        <v>33</v>
      </c>
      <c r="E3117">
        <v>108515</v>
      </c>
      <c r="F3117" t="s">
        <v>330</v>
      </c>
      <c r="G3117">
        <v>202112</v>
      </c>
      <c r="H3117" t="s">
        <v>146</v>
      </c>
      <c r="I3117" t="s">
        <v>147</v>
      </c>
      <c r="J3117">
        <v>960</v>
      </c>
      <c r="K3117" t="s">
        <v>6</v>
      </c>
      <c r="L3117">
        <v>960</v>
      </c>
    </row>
    <row r="3118" spans="1:12" ht="15" customHeight="1">
      <c r="A3118" s="1" t="s">
        <v>1080</v>
      </c>
      <c r="B3118">
        <v>26</v>
      </c>
      <c r="C3118" t="s">
        <v>9</v>
      </c>
      <c r="D3118" t="s">
        <v>33</v>
      </c>
      <c r="E3118">
        <v>108515</v>
      </c>
      <c r="F3118" t="s">
        <v>330</v>
      </c>
      <c r="G3118">
        <v>202112</v>
      </c>
      <c r="H3118" t="s">
        <v>146</v>
      </c>
      <c r="I3118" t="s">
        <v>147</v>
      </c>
      <c r="J3118">
        <v>960</v>
      </c>
      <c r="K3118" t="s">
        <v>6</v>
      </c>
      <c r="L3118">
        <v>960</v>
      </c>
    </row>
    <row r="3119" spans="1:12" ht="15" customHeight="1">
      <c r="A3119" s="1" t="s">
        <v>1080</v>
      </c>
      <c r="B3119">
        <v>26</v>
      </c>
      <c r="C3119" t="s">
        <v>9</v>
      </c>
      <c r="D3119" t="s">
        <v>33</v>
      </c>
      <c r="E3119">
        <v>108515</v>
      </c>
      <c r="F3119" t="s">
        <v>330</v>
      </c>
      <c r="G3119">
        <v>202112</v>
      </c>
      <c r="H3119" t="s">
        <v>146</v>
      </c>
      <c r="I3119" t="s">
        <v>147</v>
      </c>
      <c r="J3119">
        <v>1028.6099999999999</v>
      </c>
      <c r="K3119" t="s">
        <v>6</v>
      </c>
      <c r="L3119">
        <v>1028.6099999999999</v>
      </c>
    </row>
    <row r="3120" spans="1:12" ht="15" customHeight="1">
      <c r="A3120" s="1" t="s">
        <v>1080</v>
      </c>
      <c r="B3120">
        <v>26</v>
      </c>
      <c r="C3120" t="s">
        <v>9</v>
      </c>
      <c r="D3120" t="s">
        <v>33</v>
      </c>
      <c r="E3120">
        <v>108515</v>
      </c>
      <c r="F3120" t="s">
        <v>330</v>
      </c>
      <c r="G3120">
        <v>202112</v>
      </c>
      <c r="H3120" t="s">
        <v>146</v>
      </c>
      <c r="I3120" t="s">
        <v>147</v>
      </c>
      <c r="J3120">
        <v>960</v>
      </c>
      <c r="K3120" t="s">
        <v>6</v>
      </c>
      <c r="L3120">
        <v>960</v>
      </c>
    </row>
    <row r="3121" spans="1:12" ht="15" customHeight="1">
      <c r="A3121" s="1" t="s">
        <v>1080</v>
      </c>
      <c r="B3121">
        <v>26</v>
      </c>
      <c r="C3121" t="s">
        <v>9</v>
      </c>
      <c r="D3121" t="s">
        <v>33</v>
      </c>
      <c r="E3121">
        <v>108515</v>
      </c>
      <c r="F3121" t="s">
        <v>330</v>
      </c>
      <c r="G3121">
        <v>202112</v>
      </c>
      <c r="H3121" t="s">
        <v>146</v>
      </c>
      <c r="I3121" t="s">
        <v>147</v>
      </c>
      <c r="J3121">
        <v>960</v>
      </c>
      <c r="K3121" t="s">
        <v>6</v>
      </c>
      <c r="L3121">
        <v>960</v>
      </c>
    </row>
    <row r="3122" spans="1:12" ht="15" customHeight="1">
      <c r="A3122" s="1" t="s">
        <v>1080</v>
      </c>
      <c r="B3122">
        <v>26</v>
      </c>
      <c r="C3122" t="s">
        <v>9</v>
      </c>
      <c r="D3122" t="s">
        <v>33</v>
      </c>
      <c r="E3122">
        <v>108515</v>
      </c>
      <c r="F3122" t="s">
        <v>330</v>
      </c>
      <c r="G3122">
        <v>202112</v>
      </c>
      <c r="H3122" t="s">
        <v>146</v>
      </c>
      <c r="I3122" t="s">
        <v>147</v>
      </c>
      <c r="J3122">
        <v>1028.6099999999999</v>
      </c>
      <c r="K3122" t="s">
        <v>6</v>
      </c>
      <c r="L3122">
        <v>1028.6099999999999</v>
      </c>
    </row>
    <row r="3123" spans="1:12" ht="15" customHeight="1">
      <c r="A3123" s="1" t="s">
        <v>1080</v>
      </c>
      <c r="B3123">
        <v>26</v>
      </c>
      <c r="C3123" t="s">
        <v>9</v>
      </c>
      <c r="D3123" t="s">
        <v>33</v>
      </c>
      <c r="E3123">
        <v>108515</v>
      </c>
      <c r="F3123" t="s">
        <v>330</v>
      </c>
      <c r="G3123">
        <v>202112</v>
      </c>
      <c r="H3123" t="s">
        <v>146</v>
      </c>
      <c r="I3123" t="s">
        <v>147</v>
      </c>
      <c r="J3123">
        <v>960</v>
      </c>
      <c r="K3123" t="s">
        <v>6</v>
      </c>
      <c r="L3123">
        <v>960</v>
      </c>
    </row>
    <row r="3124" spans="1:12" ht="15" customHeight="1">
      <c r="A3124" s="1" t="s">
        <v>1080</v>
      </c>
      <c r="B3124">
        <v>26</v>
      </c>
      <c r="C3124" t="s">
        <v>9</v>
      </c>
      <c r="D3124" t="s">
        <v>33</v>
      </c>
      <c r="E3124">
        <v>108515</v>
      </c>
      <c r="F3124" t="s">
        <v>330</v>
      </c>
      <c r="G3124">
        <v>202112</v>
      </c>
      <c r="H3124" t="s">
        <v>146</v>
      </c>
      <c r="I3124" t="s">
        <v>147</v>
      </c>
      <c r="J3124">
        <v>1028.6099999999999</v>
      </c>
      <c r="K3124" t="s">
        <v>6</v>
      </c>
      <c r="L3124">
        <v>1028.6099999999999</v>
      </c>
    </row>
    <row r="3125" spans="1:12" ht="15" customHeight="1">
      <c r="A3125" s="1" t="s">
        <v>1080</v>
      </c>
      <c r="B3125">
        <v>26</v>
      </c>
      <c r="C3125" t="s">
        <v>9</v>
      </c>
      <c r="D3125" t="s">
        <v>33</v>
      </c>
      <c r="E3125">
        <v>104588</v>
      </c>
      <c r="F3125" t="s">
        <v>257</v>
      </c>
      <c r="G3125">
        <v>202112</v>
      </c>
      <c r="H3125" t="s">
        <v>146</v>
      </c>
      <c r="I3125" t="s">
        <v>147</v>
      </c>
      <c r="J3125">
        <v>667.51</v>
      </c>
      <c r="K3125" t="s">
        <v>6</v>
      </c>
      <c r="L3125">
        <v>667.51</v>
      </c>
    </row>
    <row r="3126" spans="1:12" ht="15" customHeight="1">
      <c r="A3126" s="1" t="s">
        <v>1080</v>
      </c>
      <c r="B3126">
        <v>26</v>
      </c>
      <c r="C3126" t="s">
        <v>9</v>
      </c>
      <c r="D3126" t="s">
        <v>33</v>
      </c>
      <c r="E3126">
        <v>104588</v>
      </c>
      <c r="F3126" t="s">
        <v>257</v>
      </c>
      <c r="G3126">
        <v>202112</v>
      </c>
      <c r="H3126" t="s">
        <v>146</v>
      </c>
      <c r="I3126" t="s">
        <v>147</v>
      </c>
      <c r="J3126">
        <v>126.59</v>
      </c>
      <c r="K3126" t="s">
        <v>6</v>
      </c>
      <c r="L3126">
        <v>126.59</v>
      </c>
    </row>
    <row r="3127" spans="1:12" ht="15" customHeight="1">
      <c r="A3127" s="1" t="s">
        <v>1080</v>
      </c>
      <c r="B3127">
        <v>26</v>
      </c>
      <c r="C3127" t="s">
        <v>9</v>
      </c>
      <c r="D3127" t="s">
        <v>33</v>
      </c>
      <c r="E3127">
        <v>104588</v>
      </c>
      <c r="F3127" t="s">
        <v>257</v>
      </c>
      <c r="G3127">
        <v>202112</v>
      </c>
      <c r="H3127" t="s">
        <v>146</v>
      </c>
      <c r="I3127" t="s">
        <v>147</v>
      </c>
      <c r="J3127">
        <v>593.78</v>
      </c>
      <c r="K3127" t="s">
        <v>6</v>
      </c>
      <c r="L3127">
        <v>593.78</v>
      </c>
    </row>
    <row r="3128" spans="1:12" ht="15" customHeight="1">
      <c r="A3128" s="1" t="s">
        <v>1080</v>
      </c>
      <c r="B3128">
        <v>26</v>
      </c>
      <c r="C3128" t="s">
        <v>9</v>
      </c>
      <c r="D3128" t="s">
        <v>33</v>
      </c>
      <c r="E3128">
        <v>108515</v>
      </c>
      <c r="F3128" t="s">
        <v>330</v>
      </c>
      <c r="G3128">
        <v>202112</v>
      </c>
      <c r="H3128" t="s">
        <v>146</v>
      </c>
      <c r="I3128" t="s">
        <v>147</v>
      </c>
      <c r="J3128">
        <v>1028.6099999999999</v>
      </c>
      <c r="K3128" t="s">
        <v>6</v>
      </c>
      <c r="L3128">
        <v>1028.6099999999999</v>
      </c>
    </row>
    <row r="3129" spans="1:12" ht="15" customHeight="1">
      <c r="A3129" s="1" t="s">
        <v>1080</v>
      </c>
      <c r="B3129">
        <v>26</v>
      </c>
      <c r="C3129" t="s">
        <v>9</v>
      </c>
      <c r="D3129" t="s">
        <v>33</v>
      </c>
      <c r="E3129">
        <v>108515</v>
      </c>
      <c r="F3129" t="s">
        <v>330</v>
      </c>
      <c r="G3129">
        <v>202112</v>
      </c>
      <c r="H3129" t="s">
        <v>146</v>
      </c>
      <c r="I3129" t="s">
        <v>147</v>
      </c>
      <c r="J3129">
        <v>2483.91</v>
      </c>
      <c r="K3129" t="s">
        <v>6</v>
      </c>
      <c r="L3129">
        <v>2483.91</v>
      </c>
    </row>
    <row r="3130" spans="1:12" ht="15" customHeight="1">
      <c r="A3130" s="1" t="s">
        <v>1080</v>
      </c>
      <c r="B3130">
        <v>26</v>
      </c>
      <c r="C3130" t="s">
        <v>9</v>
      </c>
      <c r="D3130" t="s">
        <v>33</v>
      </c>
      <c r="E3130">
        <v>108515</v>
      </c>
      <c r="F3130" t="s">
        <v>330</v>
      </c>
      <c r="G3130">
        <v>202112</v>
      </c>
      <c r="H3130" t="s">
        <v>146</v>
      </c>
      <c r="I3130" t="s">
        <v>147</v>
      </c>
      <c r="J3130">
        <v>1028.6099999999999</v>
      </c>
      <c r="K3130" t="s">
        <v>6</v>
      </c>
      <c r="L3130">
        <v>1028.6099999999999</v>
      </c>
    </row>
    <row r="3131" spans="1:12" ht="15" customHeight="1">
      <c r="A3131" s="1" t="s">
        <v>1080</v>
      </c>
      <c r="B3131">
        <v>26</v>
      </c>
      <c r="C3131" t="s">
        <v>9</v>
      </c>
      <c r="D3131" t="s">
        <v>33</v>
      </c>
      <c r="E3131">
        <v>108515</v>
      </c>
      <c r="F3131" t="s">
        <v>330</v>
      </c>
      <c r="G3131">
        <v>202112</v>
      </c>
      <c r="H3131" t="s">
        <v>146</v>
      </c>
      <c r="I3131" t="s">
        <v>147</v>
      </c>
      <c r="J3131">
        <v>1028.6099999999999</v>
      </c>
      <c r="K3131" t="s">
        <v>6</v>
      </c>
      <c r="L3131">
        <v>1028.6099999999999</v>
      </c>
    </row>
    <row r="3132" spans="1:12" ht="15" customHeight="1">
      <c r="A3132" s="1" t="s">
        <v>1080</v>
      </c>
      <c r="B3132">
        <v>26</v>
      </c>
      <c r="C3132" t="s">
        <v>9</v>
      </c>
      <c r="D3132" t="s">
        <v>33</v>
      </c>
      <c r="E3132">
        <v>108515</v>
      </c>
      <c r="F3132" t="s">
        <v>330</v>
      </c>
      <c r="G3132">
        <v>202112</v>
      </c>
      <c r="H3132" t="s">
        <v>146</v>
      </c>
      <c r="I3132" t="s">
        <v>147</v>
      </c>
      <c r="J3132">
        <v>1028.6099999999999</v>
      </c>
      <c r="K3132" t="s">
        <v>6</v>
      </c>
      <c r="L3132">
        <v>1028.6099999999999</v>
      </c>
    </row>
    <row r="3133" spans="1:12" ht="15" customHeight="1">
      <c r="A3133" s="1" t="s">
        <v>1080</v>
      </c>
      <c r="B3133">
        <v>26</v>
      </c>
      <c r="C3133" t="s">
        <v>9</v>
      </c>
      <c r="D3133" t="s">
        <v>33</v>
      </c>
      <c r="E3133">
        <v>108515</v>
      </c>
      <c r="F3133" t="s">
        <v>330</v>
      </c>
      <c r="G3133">
        <v>202112</v>
      </c>
      <c r="H3133" t="s">
        <v>146</v>
      </c>
      <c r="I3133" t="s">
        <v>147</v>
      </c>
      <c r="J3133">
        <v>2483.91</v>
      </c>
      <c r="K3133" t="s">
        <v>6</v>
      </c>
      <c r="L3133">
        <v>2483.91</v>
      </c>
    </row>
    <row r="3134" spans="1:12" ht="15" customHeight="1">
      <c r="A3134" s="1" t="s">
        <v>1080</v>
      </c>
      <c r="B3134">
        <v>26</v>
      </c>
      <c r="C3134" t="s">
        <v>9</v>
      </c>
      <c r="D3134" t="s">
        <v>33</v>
      </c>
      <c r="E3134">
        <v>108515</v>
      </c>
      <c r="F3134" t="s">
        <v>330</v>
      </c>
      <c r="G3134">
        <v>202112</v>
      </c>
      <c r="H3134" t="s">
        <v>146</v>
      </c>
      <c r="I3134" t="s">
        <v>147</v>
      </c>
      <c r="J3134">
        <v>2483.91</v>
      </c>
      <c r="K3134" t="s">
        <v>6</v>
      </c>
      <c r="L3134">
        <v>2483.91</v>
      </c>
    </row>
    <row r="3135" spans="1:12" ht="15" customHeight="1">
      <c r="A3135" s="1" t="s">
        <v>1080</v>
      </c>
      <c r="B3135">
        <v>26</v>
      </c>
      <c r="C3135" t="s">
        <v>9</v>
      </c>
      <c r="D3135" t="s">
        <v>33</v>
      </c>
      <c r="E3135">
        <v>108515</v>
      </c>
      <c r="F3135" t="s">
        <v>330</v>
      </c>
      <c r="G3135">
        <v>202112</v>
      </c>
      <c r="H3135" t="s">
        <v>146</v>
      </c>
      <c r="I3135" t="s">
        <v>147</v>
      </c>
      <c r="J3135">
        <v>1028.6099999999999</v>
      </c>
      <c r="K3135" t="s">
        <v>6</v>
      </c>
      <c r="L3135">
        <v>1028.6099999999999</v>
      </c>
    </row>
    <row r="3136" spans="1:12" ht="15" customHeight="1">
      <c r="A3136" s="1" t="s">
        <v>1080</v>
      </c>
      <c r="B3136">
        <v>26</v>
      </c>
      <c r="C3136" t="s">
        <v>9</v>
      </c>
      <c r="D3136" t="s">
        <v>33</v>
      </c>
      <c r="E3136">
        <v>108515</v>
      </c>
      <c r="F3136" t="s">
        <v>330</v>
      </c>
      <c r="G3136">
        <v>202112</v>
      </c>
      <c r="H3136" t="s">
        <v>146</v>
      </c>
      <c r="I3136" t="s">
        <v>147</v>
      </c>
      <c r="J3136">
        <v>1028.6099999999999</v>
      </c>
      <c r="K3136" t="s">
        <v>6</v>
      </c>
      <c r="L3136">
        <v>1028.6099999999999</v>
      </c>
    </row>
    <row r="3137" spans="1:12" ht="15" customHeight="1">
      <c r="A3137" s="1" t="s">
        <v>1080</v>
      </c>
      <c r="B3137">
        <v>26</v>
      </c>
      <c r="C3137" t="s">
        <v>9</v>
      </c>
      <c r="D3137" t="s">
        <v>33</v>
      </c>
      <c r="E3137">
        <v>108515</v>
      </c>
      <c r="F3137" t="s">
        <v>330</v>
      </c>
      <c r="G3137">
        <v>202112</v>
      </c>
      <c r="H3137" t="s">
        <v>146</v>
      </c>
      <c r="I3137" t="s">
        <v>147</v>
      </c>
      <c r="J3137">
        <v>1028.6099999999999</v>
      </c>
      <c r="K3137" t="s">
        <v>6</v>
      </c>
      <c r="L3137">
        <v>1028.6099999999999</v>
      </c>
    </row>
    <row r="3138" spans="1:12" ht="15" customHeight="1">
      <c r="A3138" s="1" t="s">
        <v>1080</v>
      </c>
      <c r="B3138">
        <v>26</v>
      </c>
      <c r="C3138" t="s">
        <v>9</v>
      </c>
      <c r="D3138" t="s">
        <v>33</v>
      </c>
      <c r="E3138">
        <v>108515</v>
      </c>
      <c r="F3138" t="s">
        <v>330</v>
      </c>
      <c r="G3138">
        <v>202112</v>
      </c>
      <c r="H3138" t="s">
        <v>146</v>
      </c>
      <c r="I3138" t="s">
        <v>147</v>
      </c>
      <c r="J3138">
        <v>1028.6099999999999</v>
      </c>
      <c r="K3138" t="s">
        <v>6</v>
      </c>
      <c r="L3138">
        <v>1028.6099999999999</v>
      </c>
    </row>
    <row r="3139" spans="1:12" ht="15" customHeight="1">
      <c r="A3139" s="1" t="s">
        <v>1080</v>
      </c>
      <c r="B3139">
        <v>26</v>
      </c>
      <c r="C3139" t="s">
        <v>9</v>
      </c>
      <c r="D3139" t="s">
        <v>33</v>
      </c>
      <c r="E3139">
        <v>108515</v>
      </c>
      <c r="F3139" t="s">
        <v>330</v>
      </c>
      <c r="G3139">
        <v>202112</v>
      </c>
      <c r="H3139" t="s">
        <v>146</v>
      </c>
      <c r="I3139" t="s">
        <v>147</v>
      </c>
      <c r="J3139">
        <v>960</v>
      </c>
      <c r="K3139" t="s">
        <v>6</v>
      </c>
      <c r="L3139">
        <v>960</v>
      </c>
    </row>
    <row r="3140" spans="1:12" ht="15" customHeight="1">
      <c r="A3140" s="1" t="s">
        <v>1080</v>
      </c>
      <c r="B3140">
        <v>26</v>
      </c>
      <c r="C3140" t="s">
        <v>9</v>
      </c>
      <c r="D3140" t="s">
        <v>33</v>
      </c>
      <c r="E3140">
        <v>108515</v>
      </c>
      <c r="F3140" t="s">
        <v>330</v>
      </c>
      <c r="G3140">
        <v>202112</v>
      </c>
      <c r="H3140" t="s">
        <v>146</v>
      </c>
      <c r="I3140" t="s">
        <v>147</v>
      </c>
      <c r="J3140">
        <v>1254.9000000000001</v>
      </c>
      <c r="K3140" t="s">
        <v>6</v>
      </c>
      <c r="L3140">
        <v>1254.9000000000001</v>
      </c>
    </row>
    <row r="3141" spans="1:12" ht="15" customHeight="1">
      <c r="A3141" s="1" t="s">
        <v>1080</v>
      </c>
      <c r="B3141">
        <v>26</v>
      </c>
      <c r="C3141" t="s">
        <v>9</v>
      </c>
      <c r="D3141" t="s">
        <v>33</v>
      </c>
      <c r="E3141">
        <v>108515</v>
      </c>
      <c r="F3141" t="s">
        <v>330</v>
      </c>
      <c r="G3141">
        <v>202112</v>
      </c>
      <c r="H3141" t="s">
        <v>146</v>
      </c>
      <c r="I3141" t="s">
        <v>147</v>
      </c>
      <c r="J3141">
        <v>2257.62</v>
      </c>
      <c r="K3141" t="s">
        <v>6</v>
      </c>
      <c r="L3141">
        <v>2257.62</v>
      </c>
    </row>
    <row r="3142" spans="1:12" ht="15" customHeight="1">
      <c r="A3142" s="1" t="s">
        <v>1080</v>
      </c>
      <c r="B3142">
        <v>26</v>
      </c>
      <c r="C3142" t="s">
        <v>9</v>
      </c>
      <c r="D3142" t="s">
        <v>33</v>
      </c>
      <c r="E3142">
        <v>108515</v>
      </c>
      <c r="F3142" t="s">
        <v>330</v>
      </c>
      <c r="G3142">
        <v>202112</v>
      </c>
      <c r="H3142" t="s">
        <v>146</v>
      </c>
      <c r="I3142" t="s">
        <v>147</v>
      </c>
      <c r="J3142">
        <v>1028.6099999999999</v>
      </c>
      <c r="K3142" t="s">
        <v>6</v>
      </c>
      <c r="L3142">
        <v>1028.6099999999999</v>
      </c>
    </row>
    <row r="3143" spans="1:12" ht="15" customHeight="1">
      <c r="A3143" s="1" t="s">
        <v>1080</v>
      </c>
      <c r="B3143">
        <v>26</v>
      </c>
      <c r="C3143" t="s">
        <v>9</v>
      </c>
      <c r="D3143" t="s">
        <v>33</v>
      </c>
      <c r="E3143">
        <v>108515</v>
      </c>
      <c r="F3143" t="s">
        <v>330</v>
      </c>
      <c r="G3143">
        <v>202112</v>
      </c>
      <c r="H3143" t="s">
        <v>146</v>
      </c>
      <c r="I3143" t="s">
        <v>147</v>
      </c>
      <c r="J3143">
        <v>1028.6099999999999</v>
      </c>
      <c r="K3143" t="s">
        <v>6</v>
      </c>
      <c r="L3143">
        <v>1028.6099999999999</v>
      </c>
    </row>
    <row r="3144" spans="1:12" ht="15" customHeight="1">
      <c r="A3144" s="1" t="s">
        <v>1080</v>
      </c>
      <c r="B3144">
        <v>26</v>
      </c>
      <c r="C3144" t="s">
        <v>9</v>
      </c>
      <c r="D3144" t="s">
        <v>33</v>
      </c>
      <c r="E3144">
        <v>108515</v>
      </c>
      <c r="F3144" t="s">
        <v>330</v>
      </c>
      <c r="G3144">
        <v>202112</v>
      </c>
      <c r="H3144" t="s">
        <v>146</v>
      </c>
      <c r="I3144" t="s">
        <v>147</v>
      </c>
      <c r="J3144">
        <v>1028.6099999999999</v>
      </c>
      <c r="K3144" t="s">
        <v>6</v>
      </c>
      <c r="L3144">
        <v>1028.6099999999999</v>
      </c>
    </row>
    <row r="3145" spans="1:12" ht="15" customHeight="1">
      <c r="A3145" s="1" t="s">
        <v>1080</v>
      </c>
      <c r="B3145">
        <v>26</v>
      </c>
      <c r="C3145" t="s">
        <v>9</v>
      </c>
      <c r="D3145" t="s">
        <v>33</v>
      </c>
      <c r="E3145">
        <v>108515</v>
      </c>
      <c r="F3145" t="s">
        <v>330</v>
      </c>
      <c r="G3145">
        <v>202112</v>
      </c>
      <c r="H3145" t="s">
        <v>146</v>
      </c>
      <c r="I3145" t="s">
        <v>147</v>
      </c>
      <c r="J3145">
        <v>1028.6099999999999</v>
      </c>
      <c r="K3145" t="s">
        <v>6</v>
      </c>
      <c r="L3145">
        <v>1028.6099999999999</v>
      </c>
    </row>
    <row r="3146" spans="1:12">
      <c r="A3146" s="1" t="s">
        <v>1080</v>
      </c>
      <c r="B3146">
        <v>26</v>
      </c>
      <c r="C3146" t="s">
        <v>9</v>
      </c>
      <c r="D3146" t="s">
        <v>33</v>
      </c>
      <c r="E3146">
        <v>108515</v>
      </c>
      <c r="F3146" t="s">
        <v>330</v>
      </c>
      <c r="G3146">
        <v>202112</v>
      </c>
      <c r="H3146" t="s">
        <v>146</v>
      </c>
      <c r="I3146" t="s">
        <v>147</v>
      </c>
      <c r="J3146">
        <v>1028.6099999999999</v>
      </c>
      <c r="K3146" t="s">
        <v>6</v>
      </c>
      <c r="L3146">
        <v>1028.6099999999999</v>
      </c>
    </row>
    <row r="3147" spans="1:12" ht="15" customHeight="1">
      <c r="A3147" s="1" t="s">
        <v>1080</v>
      </c>
      <c r="B3147">
        <v>26</v>
      </c>
      <c r="C3147" t="s">
        <v>9</v>
      </c>
      <c r="D3147" t="s">
        <v>33</v>
      </c>
      <c r="E3147">
        <v>108515</v>
      </c>
      <c r="F3147" t="s">
        <v>330</v>
      </c>
      <c r="G3147">
        <v>202112</v>
      </c>
      <c r="H3147" t="s">
        <v>146</v>
      </c>
      <c r="I3147" t="s">
        <v>147</v>
      </c>
      <c r="J3147">
        <v>1028.6099999999999</v>
      </c>
      <c r="K3147" t="s">
        <v>6</v>
      </c>
      <c r="L3147">
        <v>1028.6099999999999</v>
      </c>
    </row>
    <row r="3148" spans="1:12">
      <c r="A3148" s="1" t="s">
        <v>1080</v>
      </c>
      <c r="B3148">
        <v>26</v>
      </c>
      <c r="C3148" t="s">
        <v>9</v>
      </c>
      <c r="D3148" t="s">
        <v>33</v>
      </c>
      <c r="E3148">
        <v>108515</v>
      </c>
      <c r="F3148" t="s">
        <v>330</v>
      </c>
      <c r="G3148">
        <v>202112</v>
      </c>
      <c r="H3148" t="s">
        <v>146</v>
      </c>
      <c r="I3148" t="s">
        <v>147</v>
      </c>
      <c r="J3148">
        <v>1028.6099999999999</v>
      </c>
      <c r="K3148" t="s">
        <v>6</v>
      </c>
      <c r="L3148">
        <v>1028.6099999999999</v>
      </c>
    </row>
    <row r="3149" spans="1:12" ht="15" customHeight="1">
      <c r="A3149" s="1" t="s">
        <v>1080</v>
      </c>
      <c r="B3149">
        <v>26</v>
      </c>
      <c r="C3149" t="s">
        <v>9</v>
      </c>
      <c r="D3149" t="s">
        <v>33</v>
      </c>
      <c r="E3149">
        <v>108515</v>
      </c>
      <c r="F3149" t="s">
        <v>330</v>
      </c>
      <c r="G3149">
        <v>202112</v>
      </c>
      <c r="H3149" t="s">
        <v>146</v>
      </c>
      <c r="I3149" t="s">
        <v>147</v>
      </c>
      <c r="J3149">
        <v>1028.6099999999999</v>
      </c>
      <c r="K3149" t="s">
        <v>6</v>
      </c>
      <c r="L3149">
        <v>1028.6099999999999</v>
      </c>
    </row>
    <row r="3150" spans="1:12">
      <c r="A3150" s="1" t="s">
        <v>1080</v>
      </c>
      <c r="B3150">
        <v>26</v>
      </c>
      <c r="C3150" t="s">
        <v>9</v>
      </c>
      <c r="D3150" t="s">
        <v>33</v>
      </c>
      <c r="E3150">
        <v>108515</v>
      </c>
      <c r="F3150" t="s">
        <v>330</v>
      </c>
      <c r="G3150">
        <v>202112</v>
      </c>
      <c r="H3150" t="s">
        <v>146</v>
      </c>
      <c r="I3150" t="s">
        <v>147</v>
      </c>
      <c r="J3150">
        <v>1028.6099999999999</v>
      </c>
      <c r="K3150" t="s">
        <v>6</v>
      </c>
      <c r="L3150">
        <v>1028.6099999999999</v>
      </c>
    </row>
    <row r="3151" spans="1:12">
      <c r="A3151" s="1" t="s">
        <v>1080</v>
      </c>
      <c r="B3151">
        <v>26</v>
      </c>
      <c r="C3151" t="s">
        <v>9</v>
      </c>
      <c r="D3151" t="s">
        <v>33</v>
      </c>
      <c r="E3151">
        <v>108515</v>
      </c>
      <c r="F3151" t="s">
        <v>330</v>
      </c>
      <c r="G3151">
        <v>202112</v>
      </c>
      <c r="H3151" t="s">
        <v>146</v>
      </c>
      <c r="I3151" t="s">
        <v>147</v>
      </c>
      <c r="J3151">
        <v>1028.6099999999999</v>
      </c>
      <c r="K3151" t="s">
        <v>6</v>
      </c>
      <c r="L3151">
        <v>1028.6099999999999</v>
      </c>
    </row>
    <row r="3152" spans="1:12">
      <c r="A3152" s="1" t="s">
        <v>1080</v>
      </c>
      <c r="B3152">
        <v>26</v>
      </c>
      <c r="C3152" t="s">
        <v>9</v>
      </c>
      <c r="D3152" t="s">
        <v>33</v>
      </c>
      <c r="E3152">
        <v>108515</v>
      </c>
      <c r="F3152" t="s">
        <v>330</v>
      </c>
      <c r="G3152">
        <v>202112</v>
      </c>
      <c r="H3152" t="s">
        <v>146</v>
      </c>
      <c r="I3152" t="s">
        <v>147</v>
      </c>
      <c r="J3152">
        <v>1028.6099999999999</v>
      </c>
      <c r="K3152" t="s">
        <v>6</v>
      </c>
      <c r="L3152">
        <v>1028.6099999999999</v>
      </c>
    </row>
    <row r="3153" spans="1:12">
      <c r="A3153" s="1" t="s">
        <v>1080</v>
      </c>
      <c r="B3153">
        <v>26</v>
      </c>
      <c r="C3153" t="s">
        <v>9</v>
      </c>
      <c r="D3153" t="s">
        <v>33</v>
      </c>
      <c r="E3153">
        <v>108515</v>
      </c>
      <c r="F3153" t="s">
        <v>330</v>
      </c>
      <c r="G3153">
        <v>202112</v>
      </c>
      <c r="H3153" t="s">
        <v>146</v>
      </c>
      <c r="I3153" t="s">
        <v>147</v>
      </c>
      <c r="J3153">
        <v>1028.6099999999999</v>
      </c>
      <c r="K3153" t="s">
        <v>6</v>
      </c>
      <c r="L3153">
        <v>1028.6099999999999</v>
      </c>
    </row>
    <row r="3154" spans="1:12">
      <c r="A3154" s="1" t="s">
        <v>1080</v>
      </c>
      <c r="B3154">
        <v>26</v>
      </c>
      <c r="C3154" t="s">
        <v>9</v>
      </c>
      <c r="D3154" t="s">
        <v>33</v>
      </c>
      <c r="E3154">
        <v>108515</v>
      </c>
      <c r="F3154" t="s">
        <v>330</v>
      </c>
      <c r="G3154">
        <v>202112</v>
      </c>
      <c r="H3154" t="s">
        <v>146</v>
      </c>
      <c r="I3154" t="s">
        <v>147</v>
      </c>
      <c r="J3154">
        <v>1028.6099999999999</v>
      </c>
      <c r="K3154" t="s">
        <v>6</v>
      </c>
      <c r="L3154">
        <v>1028.6099999999999</v>
      </c>
    </row>
    <row r="3155" spans="1:12">
      <c r="A3155" s="1" t="s">
        <v>1080</v>
      </c>
      <c r="B3155">
        <v>26</v>
      </c>
      <c r="C3155" t="s">
        <v>9</v>
      </c>
      <c r="D3155" t="s">
        <v>33</v>
      </c>
      <c r="E3155">
        <v>108515</v>
      </c>
      <c r="F3155" t="s">
        <v>330</v>
      </c>
      <c r="G3155">
        <v>202112</v>
      </c>
      <c r="H3155" t="s">
        <v>146</v>
      </c>
      <c r="I3155" t="s">
        <v>147</v>
      </c>
      <c r="J3155">
        <v>1028.6099999999999</v>
      </c>
      <c r="K3155" t="s">
        <v>6</v>
      </c>
      <c r="L3155">
        <v>1028.6099999999999</v>
      </c>
    </row>
    <row r="3156" spans="1:12">
      <c r="A3156" s="1" t="s">
        <v>1080</v>
      </c>
      <c r="B3156">
        <v>26</v>
      </c>
      <c r="C3156" t="s">
        <v>9</v>
      </c>
      <c r="D3156" t="s">
        <v>33</v>
      </c>
      <c r="E3156">
        <v>108515</v>
      </c>
      <c r="F3156" t="s">
        <v>330</v>
      </c>
      <c r="G3156">
        <v>202112</v>
      </c>
      <c r="H3156" t="s">
        <v>146</v>
      </c>
      <c r="I3156" t="s">
        <v>147</v>
      </c>
      <c r="J3156">
        <v>1028.6099999999999</v>
      </c>
      <c r="K3156" t="s">
        <v>6</v>
      </c>
      <c r="L3156">
        <v>1028.6099999999999</v>
      </c>
    </row>
    <row r="3157" spans="1:12" ht="15" customHeight="1">
      <c r="A3157" s="1" t="s">
        <v>1080</v>
      </c>
      <c r="B3157">
        <v>26</v>
      </c>
      <c r="C3157" t="s">
        <v>9</v>
      </c>
      <c r="D3157" t="s">
        <v>33</v>
      </c>
      <c r="E3157">
        <v>108515</v>
      </c>
      <c r="F3157" t="s">
        <v>330</v>
      </c>
      <c r="G3157">
        <v>202112</v>
      </c>
      <c r="H3157" t="s">
        <v>146</v>
      </c>
      <c r="I3157" t="s">
        <v>147</v>
      </c>
      <c r="J3157">
        <v>1028.6099999999999</v>
      </c>
      <c r="K3157" t="s">
        <v>6</v>
      </c>
      <c r="L3157">
        <v>1028.6099999999999</v>
      </c>
    </row>
    <row r="3158" spans="1:12" ht="15" customHeight="1">
      <c r="A3158" s="1" t="s">
        <v>1080</v>
      </c>
      <c r="B3158">
        <v>26</v>
      </c>
      <c r="C3158" t="s">
        <v>9</v>
      </c>
      <c r="D3158" t="s">
        <v>33</v>
      </c>
      <c r="E3158">
        <v>106857</v>
      </c>
      <c r="F3158" t="s">
        <v>261</v>
      </c>
      <c r="G3158">
        <v>202112</v>
      </c>
      <c r="H3158" t="s">
        <v>146</v>
      </c>
      <c r="I3158" t="s">
        <v>147</v>
      </c>
      <c r="J3158">
        <v>1588</v>
      </c>
      <c r="K3158" t="s">
        <v>6</v>
      </c>
      <c r="L3158">
        <v>1588</v>
      </c>
    </row>
    <row r="3159" spans="1:12" ht="15" customHeight="1">
      <c r="A3159" s="1" t="s">
        <v>1080</v>
      </c>
      <c r="B3159">
        <v>26</v>
      </c>
      <c r="C3159" t="s">
        <v>9</v>
      </c>
      <c r="D3159" t="s">
        <v>33</v>
      </c>
      <c r="E3159">
        <v>109769</v>
      </c>
      <c r="F3159" t="s">
        <v>524</v>
      </c>
      <c r="G3159">
        <v>202112</v>
      </c>
      <c r="H3159" t="s">
        <v>146</v>
      </c>
      <c r="I3159" t="s">
        <v>147</v>
      </c>
      <c r="J3159">
        <v>960</v>
      </c>
      <c r="K3159" t="s">
        <v>6</v>
      </c>
      <c r="L3159">
        <v>960</v>
      </c>
    </row>
    <row r="3160" spans="1:12" ht="15" customHeight="1">
      <c r="A3160" s="1" t="s">
        <v>1080</v>
      </c>
      <c r="B3160">
        <v>26</v>
      </c>
      <c r="C3160" t="s">
        <v>9</v>
      </c>
      <c r="D3160" t="s">
        <v>33</v>
      </c>
      <c r="E3160">
        <v>109769</v>
      </c>
      <c r="F3160" t="s">
        <v>524</v>
      </c>
      <c r="G3160">
        <v>202112</v>
      </c>
      <c r="H3160" t="s">
        <v>146</v>
      </c>
      <c r="I3160" t="s">
        <v>147</v>
      </c>
      <c r="J3160">
        <v>960</v>
      </c>
      <c r="K3160" t="s">
        <v>6</v>
      </c>
      <c r="L3160">
        <v>960</v>
      </c>
    </row>
    <row r="3161" spans="1:12" ht="15" customHeight="1">
      <c r="A3161" s="1" t="s">
        <v>1080</v>
      </c>
      <c r="B3161">
        <v>26</v>
      </c>
      <c r="C3161" t="s">
        <v>9</v>
      </c>
      <c r="D3161" t="s">
        <v>33</v>
      </c>
      <c r="E3161">
        <v>109769</v>
      </c>
      <c r="F3161" t="s">
        <v>524</v>
      </c>
      <c r="G3161">
        <v>202112</v>
      </c>
      <c r="H3161" t="s">
        <v>146</v>
      </c>
      <c r="I3161" t="s">
        <v>147</v>
      </c>
      <c r="J3161">
        <v>960</v>
      </c>
      <c r="K3161" t="s">
        <v>6</v>
      </c>
      <c r="L3161">
        <v>960</v>
      </c>
    </row>
    <row r="3162" spans="1:12" ht="15" customHeight="1">
      <c r="A3162" s="1" t="s">
        <v>1080</v>
      </c>
      <c r="B3162">
        <v>26</v>
      </c>
      <c r="C3162" t="s">
        <v>9</v>
      </c>
      <c r="D3162" t="s">
        <v>33</v>
      </c>
      <c r="E3162">
        <v>109769</v>
      </c>
      <c r="F3162" t="s">
        <v>524</v>
      </c>
      <c r="G3162">
        <v>202112</v>
      </c>
      <c r="H3162" t="s">
        <v>146</v>
      </c>
      <c r="I3162" t="s">
        <v>147</v>
      </c>
      <c r="J3162">
        <v>960</v>
      </c>
      <c r="K3162" t="s">
        <v>6</v>
      </c>
      <c r="L3162">
        <v>960</v>
      </c>
    </row>
    <row r="3163" spans="1:12" ht="15" customHeight="1">
      <c r="A3163" s="1" t="s">
        <v>1080</v>
      </c>
      <c r="B3163">
        <v>26</v>
      </c>
      <c r="C3163" t="s">
        <v>9</v>
      </c>
      <c r="D3163" t="s">
        <v>33</v>
      </c>
      <c r="E3163">
        <v>109769</v>
      </c>
      <c r="F3163" t="s">
        <v>524</v>
      </c>
      <c r="G3163">
        <v>202112</v>
      </c>
      <c r="H3163" t="s">
        <v>146</v>
      </c>
      <c r="I3163" t="s">
        <v>147</v>
      </c>
      <c r="J3163">
        <v>960</v>
      </c>
      <c r="K3163" t="s">
        <v>6</v>
      </c>
      <c r="L3163">
        <v>960</v>
      </c>
    </row>
    <row r="3164" spans="1:12" ht="15" customHeight="1">
      <c r="A3164" s="1" t="s">
        <v>1080</v>
      </c>
      <c r="B3164">
        <v>26</v>
      </c>
      <c r="C3164" t="s">
        <v>9</v>
      </c>
      <c r="D3164" t="s">
        <v>33</v>
      </c>
      <c r="E3164">
        <v>109769</v>
      </c>
      <c r="F3164" t="s">
        <v>524</v>
      </c>
      <c r="G3164">
        <v>202112</v>
      </c>
      <c r="H3164" t="s">
        <v>146</v>
      </c>
      <c r="I3164" t="s">
        <v>147</v>
      </c>
      <c r="J3164">
        <v>960</v>
      </c>
      <c r="K3164" t="s">
        <v>6</v>
      </c>
      <c r="L3164">
        <v>960</v>
      </c>
    </row>
    <row r="3165" spans="1:12" ht="15" customHeight="1">
      <c r="A3165" s="1" t="s">
        <v>1080</v>
      </c>
      <c r="B3165">
        <v>26</v>
      </c>
      <c r="C3165" t="s">
        <v>9</v>
      </c>
      <c r="D3165" t="s">
        <v>33</v>
      </c>
      <c r="E3165">
        <v>109769</v>
      </c>
      <c r="F3165" t="s">
        <v>524</v>
      </c>
      <c r="G3165">
        <v>202112</v>
      </c>
      <c r="H3165" t="s">
        <v>146</v>
      </c>
      <c r="I3165" t="s">
        <v>147</v>
      </c>
      <c r="J3165">
        <v>960</v>
      </c>
      <c r="K3165" t="s">
        <v>6</v>
      </c>
      <c r="L3165">
        <v>960</v>
      </c>
    </row>
    <row r="3166" spans="1:12" ht="15" customHeight="1">
      <c r="A3166" s="1" t="s">
        <v>1080</v>
      </c>
      <c r="B3166">
        <v>26</v>
      </c>
      <c r="C3166" t="s">
        <v>9</v>
      </c>
      <c r="D3166" t="s">
        <v>33</v>
      </c>
      <c r="E3166">
        <v>109769</v>
      </c>
      <c r="F3166" t="s">
        <v>524</v>
      </c>
      <c r="G3166">
        <v>202112</v>
      </c>
      <c r="H3166" t="s">
        <v>146</v>
      </c>
      <c r="I3166" t="s">
        <v>147</v>
      </c>
      <c r="J3166">
        <v>1706.18</v>
      </c>
      <c r="K3166" t="s">
        <v>6</v>
      </c>
      <c r="L3166">
        <v>1706.18</v>
      </c>
    </row>
    <row r="3167" spans="1:12" ht="15" customHeight="1">
      <c r="A3167" s="1" t="s">
        <v>1080</v>
      </c>
      <c r="B3167">
        <v>26</v>
      </c>
      <c r="C3167" t="s">
        <v>9</v>
      </c>
      <c r="D3167" t="s">
        <v>33</v>
      </c>
      <c r="E3167">
        <v>109769</v>
      </c>
      <c r="F3167" t="s">
        <v>524</v>
      </c>
      <c r="G3167">
        <v>202112</v>
      </c>
      <c r="H3167" t="s">
        <v>146</v>
      </c>
      <c r="I3167" t="s">
        <v>147</v>
      </c>
      <c r="J3167">
        <v>480</v>
      </c>
      <c r="K3167" t="s">
        <v>6</v>
      </c>
      <c r="L3167">
        <v>480</v>
      </c>
    </row>
    <row r="3168" spans="1:12" ht="15" customHeight="1">
      <c r="A3168" s="1" t="s">
        <v>1080</v>
      </c>
      <c r="B3168">
        <v>26</v>
      </c>
      <c r="C3168" t="s">
        <v>9</v>
      </c>
      <c r="D3168" t="s">
        <v>33</v>
      </c>
      <c r="E3168">
        <v>109769</v>
      </c>
      <c r="F3168" t="s">
        <v>524</v>
      </c>
      <c r="G3168">
        <v>202112</v>
      </c>
      <c r="H3168" t="s">
        <v>146</v>
      </c>
      <c r="I3168" t="s">
        <v>147</v>
      </c>
      <c r="J3168">
        <v>960</v>
      </c>
      <c r="K3168" t="s">
        <v>6</v>
      </c>
      <c r="L3168">
        <v>960</v>
      </c>
    </row>
    <row r="3169" spans="1:12" ht="15" customHeight="1">
      <c r="A3169" s="1" t="s">
        <v>1080</v>
      </c>
      <c r="B3169">
        <v>26</v>
      </c>
      <c r="C3169" t="s">
        <v>9</v>
      </c>
      <c r="D3169" t="s">
        <v>33</v>
      </c>
      <c r="E3169">
        <v>109769</v>
      </c>
      <c r="F3169" t="s">
        <v>524</v>
      </c>
      <c r="G3169">
        <v>202112</v>
      </c>
      <c r="H3169" t="s">
        <v>146</v>
      </c>
      <c r="I3169" t="s">
        <v>147</v>
      </c>
      <c r="J3169">
        <v>960</v>
      </c>
      <c r="K3169" t="s">
        <v>6</v>
      </c>
      <c r="L3169">
        <v>960</v>
      </c>
    </row>
    <row r="3170" spans="1:12" ht="15" customHeight="1">
      <c r="A3170" s="1" t="s">
        <v>1080</v>
      </c>
      <c r="B3170">
        <v>26</v>
      </c>
      <c r="C3170" t="s">
        <v>9</v>
      </c>
      <c r="D3170" t="s">
        <v>33</v>
      </c>
      <c r="E3170">
        <v>109769</v>
      </c>
      <c r="F3170" t="s">
        <v>524</v>
      </c>
      <c r="G3170">
        <v>202112</v>
      </c>
      <c r="H3170" t="s">
        <v>146</v>
      </c>
      <c r="I3170" t="s">
        <v>147</v>
      </c>
      <c r="J3170">
        <v>960</v>
      </c>
      <c r="K3170" t="s">
        <v>6</v>
      </c>
      <c r="L3170">
        <v>960</v>
      </c>
    </row>
    <row r="3171" spans="1:12" ht="15" customHeight="1">
      <c r="A3171" s="1" t="s">
        <v>1080</v>
      </c>
      <c r="B3171">
        <v>26</v>
      </c>
      <c r="C3171" t="s">
        <v>9</v>
      </c>
      <c r="D3171" t="s">
        <v>33</v>
      </c>
      <c r="E3171">
        <v>109769</v>
      </c>
      <c r="F3171" t="s">
        <v>524</v>
      </c>
      <c r="G3171">
        <v>202112</v>
      </c>
      <c r="H3171" t="s">
        <v>146</v>
      </c>
      <c r="I3171" t="s">
        <v>147</v>
      </c>
      <c r="J3171">
        <v>960</v>
      </c>
      <c r="K3171" t="s">
        <v>6</v>
      </c>
      <c r="L3171">
        <v>960</v>
      </c>
    </row>
    <row r="3172" spans="1:12" ht="15" customHeight="1">
      <c r="A3172" s="1" t="s">
        <v>1080</v>
      </c>
      <c r="B3172">
        <v>26</v>
      </c>
      <c r="C3172" t="s">
        <v>9</v>
      </c>
      <c r="D3172" t="s">
        <v>33</v>
      </c>
      <c r="E3172">
        <v>109769</v>
      </c>
      <c r="F3172" t="s">
        <v>524</v>
      </c>
      <c r="G3172">
        <v>202112</v>
      </c>
      <c r="H3172" t="s">
        <v>146</v>
      </c>
      <c r="I3172" t="s">
        <v>147</v>
      </c>
      <c r="J3172">
        <v>960</v>
      </c>
      <c r="K3172" t="s">
        <v>6</v>
      </c>
      <c r="L3172">
        <v>960</v>
      </c>
    </row>
    <row r="3173" spans="1:12" ht="15" customHeight="1">
      <c r="A3173" s="1" t="s">
        <v>1080</v>
      </c>
      <c r="B3173">
        <v>26</v>
      </c>
      <c r="C3173" t="s">
        <v>9</v>
      </c>
      <c r="D3173" t="s">
        <v>33</v>
      </c>
      <c r="E3173">
        <v>109769</v>
      </c>
      <c r="F3173" t="s">
        <v>524</v>
      </c>
      <c r="G3173">
        <v>202112</v>
      </c>
      <c r="H3173" t="s">
        <v>146</v>
      </c>
      <c r="I3173" t="s">
        <v>147</v>
      </c>
      <c r="J3173">
        <v>960</v>
      </c>
      <c r="K3173" t="s">
        <v>6</v>
      </c>
      <c r="L3173">
        <v>960</v>
      </c>
    </row>
    <row r="3174" spans="1:12" ht="15" customHeight="1">
      <c r="A3174" s="1" t="s">
        <v>1080</v>
      </c>
      <c r="B3174">
        <v>26</v>
      </c>
      <c r="C3174" t="s">
        <v>9</v>
      </c>
      <c r="D3174" t="s">
        <v>33</v>
      </c>
      <c r="E3174">
        <v>109769</v>
      </c>
      <c r="F3174" t="s">
        <v>524</v>
      </c>
      <c r="G3174">
        <v>202112</v>
      </c>
      <c r="H3174" t="s">
        <v>146</v>
      </c>
      <c r="I3174" t="s">
        <v>147</v>
      </c>
      <c r="J3174">
        <v>960</v>
      </c>
      <c r="K3174" t="s">
        <v>6</v>
      </c>
      <c r="L3174">
        <v>960</v>
      </c>
    </row>
    <row r="3175" spans="1:12" ht="15" customHeight="1">
      <c r="A3175" s="1" t="s">
        <v>1080</v>
      </c>
      <c r="B3175">
        <v>26</v>
      </c>
      <c r="C3175" t="s">
        <v>9</v>
      </c>
      <c r="D3175" t="s">
        <v>33</v>
      </c>
      <c r="E3175">
        <v>109769</v>
      </c>
      <c r="F3175" t="s">
        <v>524</v>
      </c>
      <c r="G3175">
        <v>202112</v>
      </c>
      <c r="H3175" t="s">
        <v>146</v>
      </c>
      <c r="I3175" t="s">
        <v>147</v>
      </c>
      <c r="J3175">
        <v>960</v>
      </c>
      <c r="K3175" t="s">
        <v>6</v>
      </c>
      <c r="L3175">
        <v>960</v>
      </c>
    </row>
    <row r="3176" spans="1:12">
      <c r="A3176" s="1" t="s">
        <v>1080</v>
      </c>
      <c r="B3176">
        <v>26</v>
      </c>
      <c r="C3176" t="s">
        <v>9</v>
      </c>
      <c r="D3176" t="s">
        <v>33</v>
      </c>
      <c r="E3176">
        <v>109769</v>
      </c>
      <c r="F3176" t="s">
        <v>524</v>
      </c>
      <c r="G3176">
        <v>202112</v>
      </c>
      <c r="H3176" t="s">
        <v>146</v>
      </c>
      <c r="I3176" t="s">
        <v>147</v>
      </c>
      <c r="J3176">
        <v>2509</v>
      </c>
      <c r="K3176" t="s">
        <v>6</v>
      </c>
      <c r="L3176">
        <v>2509</v>
      </c>
    </row>
    <row r="3177" spans="1:12">
      <c r="A3177" s="1" t="s">
        <v>1080</v>
      </c>
      <c r="B3177">
        <v>26</v>
      </c>
      <c r="C3177" t="s">
        <v>9</v>
      </c>
      <c r="D3177" t="s">
        <v>33</v>
      </c>
      <c r="E3177">
        <v>109769</v>
      </c>
      <c r="F3177" t="s">
        <v>524</v>
      </c>
      <c r="G3177">
        <v>202112</v>
      </c>
      <c r="H3177" t="s">
        <v>146</v>
      </c>
      <c r="I3177" t="s">
        <v>147</v>
      </c>
      <c r="J3177">
        <v>960</v>
      </c>
      <c r="K3177" t="s">
        <v>6</v>
      </c>
      <c r="L3177">
        <v>960</v>
      </c>
    </row>
    <row r="3178" spans="1:12">
      <c r="A3178" s="1" t="s">
        <v>1080</v>
      </c>
      <c r="B3178">
        <v>26</v>
      </c>
      <c r="C3178" t="s">
        <v>9</v>
      </c>
      <c r="D3178" t="s">
        <v>33</v>
      </c>
      <c r="E3178">
        <v>109769</v>
      </c>
      <c r="F3178" t="s">
        <v>524</v>
      </c>
      <c r="G3178">
        <v>202112</v>
      </c>
      <c r="H3178" t="s">
        <v>146</v>
      </c>
      <c r="I3178" t="s">
        <v>147</v>
      </c>
      <c r="J3178">
        <v>960</v>
      </c>
      <c r="K3178" t="s">
        <v>6</v>
      </c>
      <c r="L3178">
        <v>960</v>
      </c>
    </row>
    <row r="3179" spans="1:12">
      <c r="A3179" s="1" t="s">
        <v>1080</v>
      </c>
      <c r="B3179">
        <v>26</v>
      </c>
      <c r="C3179" t="s">
        <v>9</v>
      </c>
      <c r="D3179" t="s">
        <v>33</v>
      </c>
      <c r="E3179">
        <v>109769</v>
      </c>
      <c r="F3179" t="s">
        <v>524</v>
      </c>
      <c r="G3179">
        <v>202112</v>
      </c>
      <c r="H3179" t="s">
        <v>146</v>
      </c>
      <c r="I3179" t="s">
        <v>147</v>
      </c>
      <c r="J3179">
        <v>1440</v>
      </c>
      <c r="K3179" t="s">
        <v>6</v>
      </c>
      <c r="L3179">
        <v>1440</v>
      </c>
    </row>
    <row r="3180" spans="1:12">
      <c r="A3180" s="1" t="s">
        <v>1080</v>
      </c>
      <c r="B3180">
        <v>26</v>
      </c>
      <c r="C3180" t="s">
        <v>9</v>
      </c>
      <c r="D3180" t="s">
        <v>33</v>
      </c>
      <c r="E3180">
        <v>109769</v>
      </c>
      <c r="F3180" t="s">
        <v>524</v>
      </c>
      <c r="G3180">
        <v>202112</v>
      </c>
      <c r="H3180" t="s">
        <v>146</v>
      </c>
      <c r="I3180" t="s">
        <v>147</v>
      </c>
      <c r="J3180">
        <v>960</v>
      </c>
      <c r="K3180" t="s">
        <v>6</v>
      </c>
      <c r="L3180">
        <v>960</v>
      </c>
    </row>
    <row r="3181" spans="1:12">
      <c r="A3181" s="1" t="s">
        <v>1080</v>
      </c>
      <c r="B3181">
        <v>26</v>
      </c>
      <c r="C3181" t="s">
        <v>9</v>
      </c>
      <c r="D3181" t="s">
        <v>33</v>
      </c>
      <c r="E3181">
        <v>109769</v>
      </c>
      <c r="F3181" t="s">
        <v>524</v>
      </c>
      <c r="G3181">
        <v>202112</v>
      </c>
      <c r="H3181" t="s">
        <v>146</v>
      </c>
      <c r="I3181" t="s">
        <v>147</v>
      </c>
      <c r="J3181">
        <v>960</v>
      </c>
      <c r="K3181" t="s">
        <v>6</v>
      </c>
      <c r="L3181">
        <v>960</v>
      </c>
    </row>
    <row r="3182" spans="1:12" ht="15" customHeight="1">
      <c r="A3182" s="1" t="s">
        <v>1080</v>
      </c>
      <c r="B3182">
        <v>26</v>
      </c>
      <c r="C3182" t="s">
        <v>9</v>
      </c>
      <c r="D3182" t="s">
        <v>33</v>
      </c>
      <c r="E3182">
        <v>109769</v>
      </c>
      <c r="F3182" t="s">
        <v>524</v>
      </c>
      <c r="G3182">
        <v>202112</v>
      </c>
      <c r="H3182" t="s">
        <v>146</v>
      </c>
      <c r="I3182" t="s">
        <v>147</v>
      </c>
      <c r="J3182">
        <v>960</v>
      </c>
      <c r="K3182" t="s">
        <v>6</v>
      </c>
      <c r="L3182">
        <v>960</v>
      </c>
    </row>
    <row r="3183" spans="1:12" ht="15" customHeight="1">
      <c r="A3183" s="1" t="s">
        <v>1080</v>
      </c>
      <c r="B3183">
        <v>26</v>
      </c>
      <c r="C3183" t="s">
        <v>9</v>
      </c>
      <c r="D3183" t="s">
        <v>33</v>
      </c>
      <c r="E3183">
        <v>109769</v>
      </c>
      <c r="F3183" t="s">
        <v>524</v>
      </c>
      <c r="G3183">
        <v>202112</v>
      </c>
      <c r="H3183" t="s">
        <v>146</v>
      </c>
      <c r="I3183" t="s">
        <v>147</v>
      </c>
      <c r="J3183">
        <v>960</v>
      </c>
      <c r="K3183" t="s">
        <v>6</v>
      </c>
      <c r="L3183">
        <v>960</v>
      </c>
    </row>
    <row r="3184" spans="1:12" ht="15" customHeight="1">
      <c r="A3184" s="1" t="s">
        <v>1080</v>
      </c>
      <c r="B3184">
        <v>26</v>
      </c>
      <c r="C3184" t="s">
        <v>9</v>
      </c>
      <c r="D3184" t="s">
        <v>33</v>
      </c>
      <c r="E3184">
        <v>108515</v>
      </c>
      <c r="F3184" t="s">
        <v>330</v>
      </c>
      <c r="G3184">
        <v>202112</v>
      </c>
      <c r="H3184" t="s">
        <v>146</v>
      </c>
      <c r="I3184" t="s">
        <v>147</v>
      </c>
      <c r="J3184">
        <v>1028.6099999999999</v>
      </c>
      <c r="K3184" t="s">
        <v>6</v>
      </c>
      <c r="L3184">
        <v>1028.6099999999999</v>
      </c>
    </row>
    <row r="3185" spans="1:12" ht="15" customHeight="1">
      <c r="A3185" s="1" t="s">
        <v>1080</v>
      </c>
      <c r="B3185">
        <v>26</v>
      </c>
      <c r="C3185" t="s">
        <v>9</v>
      </c>
      <c r="D3185" t="s">
        <v>33</v>
      </c>
      <c r="E3185">
        <v>108515</v>
      </c>
      <c r="F3185" t="s">
        <v>330</v>
      </c>
      <c r="G3185">
        <v>202112</v>
      </c>
      <c r="H3185" t="s">
        <v>146</v>
      </c>
      <c r="I3185" t="s">
        <v>147</v>
      </c>
      <c r="J3185">
        <v>960</v>
      </c>
      <c r="K3185" t="s">
        <v>6</v>
      </c>
      <c r="L3185">
        <v>960</v>
      </c>
    </row>
    <row r="3186" spans="1:12" ht="15" customHeight="1">
      <c r="A3186" s="1" t="s">
        <v>1080</v>
      </c>
      <c r="B3186">
        <v>26</v>
      </c>
      <c r="C3186" t="s">
        <v>9</v>
      </c>
      <c r="D3186" t="s">
        <v>33</v>
      </c>
      <c r="E3186">
        <v>108515</v>
      </c>
      <c r="F3186" t="s">
        <v>330</v>
      </c>
      <c r="G3186">
        <v>202112</v>
      </c>
      <c r="H3186" t="s">
        <v>146</v>
      </c>
      <c r="I3186" t="s">
        <v>147</v>
      </c>
      <c r="J3186">
        <v>1028.6099999999999</v>
      </c>
      <c r="K3186" t="s">
        <v>6</v>
      </c>
      <c r="L3186">
        <v>1028.6099999999999</v>
      </c>
    </row>
    <row r="3187" spans="1:12" ht="15" customHeight="1">
      <c r="A3187" s="1" t="s">
        <v>1080</v>
      </c>
      <c r="B3187">
        <v>26</v>
      </c>
      <c r="C3187" t="s">
        <v>9</v>
      </c>
      <c r="D3187" t="s">
        <v>33</v>
      </c>
      <c r="E3187">
        <v>109805</v>
      </c>
      <c r="F3187" t="s">
        <v>537</v>
      </c>
      <c r="G3187">
        <v>202112</v>
      </c>
      <c r="H3187" t="s">
        <v>146</v>
      </c>
      <c r="I3187" t="s">
        <v>147</v>
      </c>
      <c r="J3187">
        <v>117.5</v>
      </c>
      <c r="K3187" t="s">
        <v>6</v>
      </c>
      <c r="L3187">
        <v>117.5</v>
      </c>
    </row>
    <row r="3188" spans="1:12" ht="15" customHeight="1">
      <c r="A3188" s="1" t="s">
        <v>1080</v>
      </c>
      <c r="B3188">
        <v>26</v>
      </c>
      <c r="C3188" t="s">
        <v>9</v>
      </c>
      <c r="D3188" t="s">
        <v>33</v>
      </c>
      <c r="E3188">
        <v>109805</v>
      </c>
      <c r="F3188" t="s">
        <v>537</v>
      </c>
      <c r="G3188">
        <v>202112</v>
      </c>
      <c r="H3188" t="s">
        <v>146</v>
      </c>
      <c r="I3188" t="s">
        <v>147</v>
      </c>
      <c r="J3188">
        <v>352.5</v>
      </c>
      <c r="K3188" t="s">
        <v>6</v>
      </c>
      <c r="L3188">
        <v>352.5</v>
      </c>
    </row>
    <row r="3189" spans="1:12" ht="15" customHeight="1">
      <c r="A3189" s="1" t="s">
        <v>1080</v>
      </c>
      <c r="B3189">
        <v>26</v>
      </c>
      <c r="C3189" t="s">
        <v>9</v>
      </c>
      <c r="D3189" t="s">
        <v>33</v>
      </c>
      <c r="E3189">
        <v>103518</v>
      </c>
      <c r="F3189" t="s">
        <v>337</v>
      </c>
      <c r="G3189">
        <v>202112</v>
      </c>
      <c r="H3189" t="s">
        <v>146</v>
      </c>
      <c r="I3189" t="s">
        <v>147</v>
      </c>
      <c r="J3189">
        <v>1569.4</v>
      </c>
      <c r="K3189" t="s">
        <v>6</v>
      </c>
      <c r="L3189">
        <v>1569.4</v>
      </c>
    </row>
    <row r="3190" spans="1:12" ht="15" customHeight="1">
      <c r="A3190" s="1" t="s">
        <v>1080</v>
      </c>
      <c r="B3190">
        <v>26</v>
      </c>
      <c r="C3190" t="s">
        <v>9</v>
      </c>
      <c r="D3190" t="s">
        <v>33</v>
      </c>
      <c r="E3190">
        <v>104847</v>
      </c>
      <c r="F3190" t="s">
        <v>338</v>
      </c>
      <c r="G3190">
        <v>202112</v>
      </c>
      <c r="H3190" t="s">
        <v>146</v>
      </c>
      <c r="I3190" t="s">
        <v>147</v>
      </c>
      <c r="J3190">
        <v>844</v>
      </c>
      <c r="K3190" t="s">
        <v>6</v>
      </c>
      <c r="L3190">
        <v>844</v>
      </c>
    </row>
    <row r="3191" spans="1:12" ht="15" customHeight="1">
      <c r="A3191" s="1" t="s">
        <v>1080</v>
      </c>
      <c r="B3191">
        <v>26</v>
      </c>
      <c r="C3191" t="s">
        <v>9</v>
      </c>
      <c r="D3191" t="s">
        <v>33</v>
      </c>
      <c r="E3191">
        <v>105806</v>
      </c>
      <c r="F3191" t="s">
        <v>538</v>
      </c>
      <c r="G3191">
        <v>202112</v>
      </c>
      <c r="H3191" t="s">
        <v>146</v>
      </c>
      <c r="I3191" t="s">
        <v>147</v>
      </c>
      <c r="J3191">
        <v>1563.54</v>
      </c>
      <c r="K3191" t="s">
        <v>6</v>
      </c>
      <c r="L3191">
        <v>1563.54</v>
      </c>
    </row>
    <row r="3192" spans="1:12" ht="15" customHeight="1">
      <c r="A3192" s="1" t="s">
        <v>1080</v>
      </c>
      <c r="B3192">
        <v>26</v>
      </c>
      <c r="C3192" t="s">
        <v>9</v>
      </c>
      <c r="D3192" t="s">
        <v>33</v>
      </c>
      <c r="E3192">
        <v>105806</v>
      </c>
      <c r="F3192" t="s">
        <v>538</v>
      </c>
      <c r="G3192">
        <v>202112</v>
      </c>
      <c r="H3192" t="s">
        <v>146</v>
      </c>
      <c r="I3192" t="s">
        <v>147</v>
      </c>
      <c r="J3192">
        <v>914.76</v>
      </c>
      <c r="K3192" t="s">
        <v>6</v>
      </c>
      <c r="L3192">
        <v>914.76</v>
      </c>
    </row>
    <row r="3193" spans="1:12" ht="15" customHeight="1">
      <c r="A3193" s="1" t="s">
        <v>1080</v>
      </c>
      <c r="B3193">
        <v>26</v>
      </c>
      <c r="C3193" t="s">
        <v>9</v>
      </c>
      <c r="D3193" t="s">
        <v>33</v>
      </c>
      <c r="E3193">
        <v>108359</v>
      </c>
      <c r="F3193" t="s">
        <v>339</v>
      </c>
      <c r="G3193">
        <v>202112</v>
      </c>
      <c r="H3193" t="s">
        <v>146</v>
      </c>
      <c r="I3193" t="s">
        <v>147</v>
      </c>
      <c r="J3193">
        <v>2750</v>
      </c>
      <c r="K3193" t="s">
        <v>6</v>
      </c>
      <c r="L3193">
        <v>2750</v>
      </c>
    </row>
    <row r="3194" spans="1:12" ht="15" customHeight="1">
      <c r="A3194" s="1" t="s">
        <v>1080</v>
      </c>
      <c r="B3194">
        <v>26</v>
      </c>
      <c r="C3194" t="s">
        <v>9</v>
      </c>
      <c r="D3194" t="s">
        <v>33</v>
      </c>
      <c r="E3194">
        <v>108359</v>
      </c>
      <c r="F3194" t="s">
        <v>339</v>
      </c>
      <c r="G3194">
        <v>202112</v>
      </c>
      <c r="H3194" t="s">
        <v>146</v>
      </c>
      <c r="I3194" t="s">
        <v>147</v>
      </c>
      <c r="J3194">
        <v>2750</v>
      </c>
      <c r="K3194" t="s">
        <v>6</v>
      </c>
      <c r="L3194">
        <v>2750</v>
      </c>
    </row>
    <row r="3195" spans="1:12" ht="15" customHeight="1">
      <c r="A3195" s="1" t="s">
        <v>1080</v>
      </c>
      <c r="B3195">
        <v>26</v>
      </c>
      <c r="C3195" t="s">
        <v>9</v>
      </c>
      <c r="D3195" t="s">
        <v>33</v>
      </c>
      <c r="E3195">
        <v>108359</v>
      </c>
      <c r="F3195" t="s">
        <v>339</v>
      </c>
      <c r="G3195">
        <v>202112</v>
      </c>
      <c r="H3195" t="s">
        <v>146</v>
      </c>
      <c r="I3195" t="s">
        <v>147</v>
      </c>
      <c r="J3195">
        <v>2750</v>
      </c>
      <c r="K3195" t="s">
        <v>6</v>
      </c>
      <c r="L3195">
        <v>2750</v>
      </c>
    </row>
    <row r="3196" spans="1:12" ht="15" customHeight="1">
      <c r="A3196" s="1" t="s">
        <v>1080</v>
      </c>
      <c r="B3196">
        <v>26</v>
      </c>
      <c r="C3196" t="s">
        <v>9</v>
      </c>
      <c r="D3196" t="s">
        <v>33</v>
      </c>
      <c r="E3196">
        <v>108359</v>
      </c>
      <c r="F3196" t="s">
        <v>339</v>
      </c>
      <c r="G3196">
        <v>202112</v>
      </c>
      <c r="H3196" t="s">
        <v>146</v>
      </c>
      <c r="I3196" t="s">
        <v>147</v>
      </c>
      <c r="J3196">
        <v>3400</v>
      </c>
      <c r="K3196" t="s">
        <v>6</v>
      </c>
      <c r="L3196">
        <v>3400</v>
      </c>
    </row>
    <row r="3197" spans="1:12" ht="15" customHeight="1">
      <c r="A3197" s="1" t="s">
        <v>1080</v>
      </c>
      <c r="B3197">
        <v>26</v>
      </c>
      <c r="C3197" t="s">
        <v>9</v>
      </c>
      <c r="D3197" t="s">
        <v>33</v>
      </c>
      <c r="E3197">
        <v>108359</v>
      </c>
      <c r="F3197" t="s">
        <v>339</v>
      </c>
      <c r="G3197">
        <v>202112</v>
      </c>
      <c r="H3197" t="s">
        <v>146</v>
      </c>
      <c r="I3197" t="s">
        <v>147</v>
      </c>
      <c r="J3197">
        <v>2400</v>
      </c>
      <c r="K3197" t="s">
        <v>6</v>
      </c>
      <c r="L3197">
        <v>2400</v>
      </c>
    </row>
    <row r="3198" spans="1:12" ht="15" customHeight="1">
      <c r="A3198" s="1" t="s">
        <v>1080</v>
      </c>
      <c r="B3198">
        <v>26</v>
      </c>
      <c r="C3198" t="s">
        <v>9</v>
      </c>
      <c r="D3198" t="s">
        <v>33</v>
      </c>
      <c r="E3198">
        <v>110285</v>
      </c>
      <c r="F3198" t="s">
        <v>671</v>
      </c>
      <c r="G3198">
        <v>202112</v>
      </c>
      <c r="H3198" t="s">
        <v>146</v>
      </c>
      <c r="I3198" t="s">
        <v>147</v>
      </c>
      <c r="J3198">
        <v>130.16</v>
      </c>
      <c r="K3198" t="s">
        <v>6</v>
      </c>
      <c r="L3198">
        <v>130.16</v>
      </c>
    </row>
    <row r="3199" spans="1:12" ht="15" customHeight="1">
      <c r="A3199" s="1" t="s">
        <v>1080</v>
      </c>
      <c r="B3199">
        <v>26</v>
      </c>
      <c r="C3199" t="s">
        <v>9</v>
      </c>
      <c r="D3199" t="s">
        <v>33</v>
      </c>
      <c r="E3199">
        <v>109769</v>
      </c>
      <c r="F3199" t="s">
        <v>524</v>
      </c>
      <c r="G3199">
        <v>202112</v>
      </c>
      <c r="H3199" t="s">
        <v>146</v>
      </c>
      <c r="I3199" t="s">
        <v>147</v>
      </c>
      <c r="J3199">
        <v>960</v>
      </c>
      <c r="K3199" t="s">
        <v>6</v>
      </c>
      <c r="L3199">
        <v>960</v>
      </c>
    </row>
    <row r="3200" spans="1:12" ht="15" customHeight="1">
      <c r="A3200" s="1" t="s">
        <v>1080</v>
      </c>
      <c r="B3200">
        <v>26</v>
      </c>
      <c r="C3200" t="s">
        <v>9</v>
      </c>
      <c r="D3200" t="s">
        <v>33</v>
      </c>
      <c r="E3200">
        <v>109769</v>
      </c>
      <c r="F3200" t="s">
        <v>524</v>
      </c>
      <c r="G3200">
        <v>202112</v>
      </c>
      <c r="H3200" t="s">
        <v>146</v>
      </c>
      <c r="I3200" t="s">
        <v>147</v>
      </c>
      <c r="J3200">
        <v>960</v>
      </c>
      <c r="K3200" t="s">
        <v>6</v>
      </c>
      <c r="L3200">
        <v>960</v>
      </c>
    </row>
    <row r="3201" spans="1:12" ht="15" customHeight="1">
      <c r="A3201" s="1" t="s">
        <v>1080</v>
      </c>
      <c r="B3201">
        <v>26</v>
      </c>
      <c r="C3201" t="s">
        <v>9</v>
      </c>
      <c r="D3201" t="s">
        <v>33</v>
      </c>
      <c r="E3201">
        <v>109769</v>
      </c>
      <c r="F3201" t="s">
        <v>524</v>
      </c>
      <c r="G3201">
        <v>202112</v>
      </c>
      <c r="H3201" t="s">
        <v>146</v>
      </c>
      <c r="I3201" t="s">
        <v>147</v>
      </c>
      <c r="J3201">
        <v>960</v>
      </c>
      <c r="K3201" t="s">
        <v>6</v>
      </c>
      <c r="L3201">
        <v>960</v>
      </c>
    </row>
    <row r="3202" spans="1:12" ht="15" customHeight="1">
      <c r="A3202" s="1" t="s">
        <v>1080</v>
      </c>
      <c r="B3202">
        <v>26</v>
      </c>
      <c r="C3202" t="s">
        <v>9</v>
      </c>
      <c r="D3202" t="s">
        <v>33</v>
      </c>
      <c r="E3202">
        <v>109769</v>
      </c>
      <c r="F3202" t="s">
        <v>524</v>
      </c>
      <c r="G3202">
        <v>202112</v>
      </c>
      <c r="H3202" t="s">
        <v>146</v>
      </c>
      <c r="I3202" t="s">
        <v>147</v>
      </c>
      <c r="J3202">
        <v>960</v>
      </c>
      <c r="K3202" t="s">
        <v>6</v>
      </c>
      <c r="L3202">
        <v>960</v>
      </c>
    </row>
    <row r="3203" spans="1:12" ht="15" customHeight="1">
      <c r="A3203" s="1" t="s">
        <v>1080</v>
      </c>
      <c r="B3203">
        <v>26</v>
      </c>
      <c r="C3203" t="s">
        <v>9</v>
      </c>
      <c r="D3203" t="s">
        <v>33</v>
      </c>
      <c r="E3203">
        <v>109769</v>
      </c>
      <c r="F3203" t="s">
        <v>524</v>
      </c>
      <c r="G3203">
        <v>202112</v>
      </c>
      <c r="H3203" t="s">
        <v>146</v>
      </c>
      <c r="I3203" t="s">
        <v>147</v>
      </c>
      <c r="J3203">
        <v>960</v>
      </c>
      <c r="K3203" t="s">
        <v>6</v>
      </c>
      <c r="L3203">
        <v>960</v>
      </c>
    </row>
    <row r="3204" spans="1:12" ht="15" customHeight="1">
      <c r="A3204" s="1" t="s">
        <v>1080</v>
      </c>
      <c r="B3204">
        <v>26</v>
      </c>
      <c r="C3204" t="s">
        <v>9</v>
      </c>
      <c r="D3204" t="s">
        <v>33</v>
      </c>
      <c r="E3204">
        <v>109769</v>
      </c>
      <c r="F3204" t="s">
        <v>524</v>
      </c>
      <c r="G3204">
        <v>202112</v>
      </c>
      <c r="H3204" t="s">
        <v>146</v>
      </c>
      <c r="I3204" t="s">
        <v>147</v>
      </c>
      <c r="J3204">
        <v>2852.8</v>
      </c>
      <c r="K3204" t="s">
        <v>6</v>
      </c>
      <c r="L3204">
        <v>2852.8</v>
      </c>
    </row>
    <row r="3205" spans="1:12" ht="15" customHeight="1">
      <c r="A3205" s="1" t="s">
        <v>1080</v>
      </c>
      <c r="B3205">
        <v>26</v>
      </c>
      <c r="C3205" t="s">
        <v>9</v>
      </c>
      <c r="D3205" t="s">
        <v>33</v>
      </c>
      <c r="E3205">
        <v>109769</v>
      </c>
      <c r="F3205" t="s">
        <v>524</v>
      </c>
      <c r="G3205">
        <v>202112</v>
      </c>
      <c r="H3205" t="s">
        <v>146</v>
      </c>
      <c r="I3205" t="s">
        <v>147</v>
      </c>
      <c r="J3205">
        <v>1440</v>
      </c>
      <c r="K3205" t="s">
        <v>6</v>
      </c>
      <c r="L3205">
        <v>1440</v>
      </c>
    </row>
    <row r="3206" spans="1:12" ht="15" customHeight="1">
      <c r="A3206" s="1" t="s">
        <v>1080</v>
      </c>
      <c r="B3206">
        <v>26</v>
      </c>
      <c r="C3206" t="s">
        <v>9</v>
      </c>
      <c r="D3206" t="s">
        <v>33</v>
      </c>
      <c r="E3206">
        <v>109769</v>
      </c>
      <c r="F3206" t="s">
        <v>524</v>
      </c>
      <c r="G3206">
        <v>202112</v>
      </c>
      <c r="H3206" t="s">
        <v>146</v>
      </c>
      <c r="I3206" t="s">
        <v>147</v>
      </c>
      <c r="J3206">
        <v>960</v>
      </c>
      <c r="K3206" t="s">
        <v>6</v>
      </c>
      <c r="L3206">
        <v>960</v>
      </c>
    </row>
    <row r="3207" spans="1:12" ht="15" customHeight="1">
      <c r="A3207" s="1" t="s">
        <v>1080</v>
      </c>
      <c r="B3207">
        <v>26</v>
      </c>
      <c r="C3207" t="s">
        <v>9</v>
      </c>
      <c r="D3207" t="s">
        <v>33</v>
      </c>
      <c r="E3207">
        <v>109769</v>
      </c>
      <c r="F3207" t="s">
        <v>524</v>
      </c>
      <c r="G3207">
        <v>202112</v>
      </c>
      <c r="H3207" t="s">
        <v>146</v>
      </c>
      <c r="I3207" t="s">
        <v>147</v>
      </c>
      <c r="J3207">
        <v>960</v>
      </c>
      <c r="K3207" t="s">
        <v>6</v>
      </c>
      <c r="L3207">
        <v>960</v>
      </c>
    </row>
    <row r="3208" spans="1:12" ht="15" customHeight="1">
      <c r="A3208" s="1" t="s">
        <v>1080</v>
      </c>
      <c r="B3208">
        <v>26</v>
      </c>
      <c r="C3208" t="s">
        <v>9</v>
      </c>
      <c r="D3208" t="s">
        <v>33</v>
      </c>
      <c r="E3208">
        <v>109769</v>
      </c>
      <c r="F3208" t="s">
        <v>524</v>
      </c>
      <c r="G3208">
        <v>202112</v>
      </c>
      <c r="H3208" t="s">
        <v>146</v>
      </c>
      <c r="I3208" t="s">
        <v>147</v>
      </c>
      <c r="J3208">
        <v>960</v>
      </c>
      <c r="K3208" t="s">
        <v>6</v>
      </c>
      <c r="L3208">
        <v>960</v>
      </c>
    </row>
    <row r="3209" spans="1:12" ht="15" customHeight="1">
      <c r="A3209" s="1" t="s">
        <v>1080</v>
      </c>
      <c r="B3209">
        <v>26</v>
      </c>
      <c r="C3209" t="s">
        <v>9</v>
      </c>
      <c r="D3209" t="s">
        <v>33</v>
      </c>
      <c r="E3209">
        <v>109769</v>
      </c>
      <c r="F3209" t="s">
        <v>524</v>
      </c>
      <c r="G3209">
        <v>202112</v>
      </c>
      <c r="H3209" t="s">
        <v>146</v>
      </c>
      <c r="I3209" t="s">
        <v>147</v>
      </c>
      <c r="J3209">
        <v>2852.8</v>
      </c>
      <c r="K3209" t="s">
        <v>6</v>
      </c>
      <c r="L3209">
        <v>2852.8</v>
      </c>
    </row>
    <row r="3210" spans="1:12" ht="15" customHeight="1">
      <c r="A3210" s="1" t="s">
        <v>1080</v>
      </c>
      <c r="B3210">
        <v>26</v>
      </c>
      <c r="C3210" t="s">
        <v>9</v>
      </c>
      <c r="D3210" t="s">
        <v>33</v>
      </c>
      <c r="E3210">
        <v>109769</v>
      </c>
      <c r="F3210" t="s">
        <v>524</v>
      </c>
      <c r="G3210">
        <v>202112</v>
      </c>
      <c r="H3210" t="s">
        <v>146</v>
      </c>
      <c r="I3210" t="s">
        <v>147</v>
      </c>
      <c r="J3210">
        <v>1440</v>
      </c>
      <c r="K3210" t="s">
        <v>6</v>
      </c>
      <c r="L3210">
        <v>1440</v>
      </c>
    </row>
    <row r="3211" spans="1:12" ht="15" customHeight="1">
      <c r="A3211" s="1" t="s">
        <v>1080</v>
      </c>
      <c r="B3211">
        <v>26</v>
      </c>
      <c r="C3211" t="s">
        <v>9</v>
      </c>
      <c r="D3211" t="s">
        <v>33</v>
      </c>
      <c r="E3211">
        <v>107151</v>
      </c>
      <c r="F3211" t="s">
        <v>262</v>
      </c>
      <c r="G3211">
        <v>202112</v>
      </c>
      <c r="H3211" t="s">
        <v>146</v>
      </c>
      <c r="I3211" t="s">
        <v>147</v>
      </c>
      <c r="J3211">
        <v>346</v>
      </c>
      <c r="K3211" t="s">
        <v>6</v>
      </c>
      <c r="L3211">
        <v>346</v>
      </c>
    </row>
    <row r="3212" spans="1:12" ht="15" customHeight="1">
      <c r="A3212" s="1" t="s">
        <v>1080</v>
      </c>
      <c r="B3212">
        <v>26</v>
      </c>
      <c r="C3212" t="s">
        <v>9</v>
      </c>
      <c r="D3212" t="s">
        <v>33</v>
      </c>
      <c r="E3212">
        <v>106423</v>
      </c>
      <c r="F3212" t="s">
        <v>451</v>
      </c>
      <c r="G3212">
        <v>202112</v>
      </c>
      <c r="H3212" t="s">
        <v>146</v>
      </c>
      <c r="I3212" t="s">
        <v>147</v>
      </c>
      <c r="J3212">
        <v>509.2</v>
      </c>
      <c r="K3212" t="s">
        <v>6</v>
      </c>
      <c r="L3212">
        <v>509.2</v>
      </c>
    </row>
    <row r="3213" spans="1:12" ht="15" customHeight="1">
      <c r="A3213" s="1" t="s">
        <v>1080</v>
      </c>
      <c r="B3213">
        <v>26</v>
      </c>
      <c r="C3213" t="s">
        <v>9</v>
      </c>
      <c r="D3213" t="s">
        <v>33</v>
      </c>
      <c r="E3213">
        <v>111187</v>
      </c>
      <c r="F3213" t="s">
        <v>767</v>
      </c>
      <c r="G3213">
        <v>202112</v>
      </c>
      <c r="H3213" t="s">
        <v>146</v>
      </c>
      <c r="I3213" t="s">
        <v>147</v>
      </c>
      <c r="J3213">
        <v>630</v>
      </c>
      <c r="K3213" t="s">
        <v>6</v>
      </c>
      <c r="L3213">
        <v>630</v>
      </c>
    </row>
    <row r="3214" spans="1:12" ht="15" customHeight="1">
      <c r="A3214" s="1" t="s">
        <v>1080</v>
      </c>
      <c r="B3214">
        <v>26</v>
      </c>
      <c r="C3214" t="s">
        <v>9</v>
      </c>
      <c r="D3214" t="s">
        <v>33</v>
      </c>
      <c r="E3214">
        <v>107777</v>
      </c>
      <c r="F3214" t="s">
        <v>274</v>
      </c>
      <c r="G3214">
        <v>202112</v>
      </c>
      <c r="H3214" t="s">
        <v>146</v>
      </c>
      <c r="I3214" t="s">
        <v>147</v>
      </c>
      <c r="J3214">
        <v>302</v>
      </c>
      <c r="K3214" t="s">
        <v>6</v>
      </c>
      <c r="L3214">
        <v>302</v>
      </c>
    </row>
    <row r="3215" spans="1:12" ht="15" customHeight="1">
      <c r="A3215" s="1" t="s">
        <v>1080</v>
      </c>
      <c r="B3215">
        <v>26</v>
      </c>
      <c r="C3215" t="s">
        <v>9</v>
      </c>
      <c r="D3215" t="s">
        <v>33</v>
      </c>
      <c r="E3215">
        <v>107777</v>
      </c>
      <c r="F3215" t="s">
        <v>274</v>
      </c>
      <c r="G3215">
        <v>202112</v>
      </c>
      <c r="H3215" t="s">
        <v>146</v>
      </c>
      <c r="I3215" t="s">
        <v>147</v>
      </c>
      <c r="J3215">
        <v>302</v>
      </c>
      <c r="K3215" t="s">
        <v>6</v>
      </c>
      <c r="L3215">
        <v>302</v>
      </c>
    </row>
    <row r="3216" spans="1:12" ht="15" customHeight="1">
      <c r="A3216" s="1" t="s">
        <v>1080</v>
      </c>
      <c r="B3216">
        <v>26</v>
      </c>
      <c r="C3216" t="s">
        <v>9</v>
      </c>
      <c r="D3216" t="s">
        <v>33</v>
      </c>
      <c r="E3216">
        <v>100217</v>
      </c>
      <c r="F3216" t="s">
        <v>527</v>
      </c>
      <c r="G3216">
        <v>202112</v>
      </c>
      <c r="H3216" t="s">
        <v>146</v>
      </c>
      <c r="I3216" t="s">
        <v>147</v>
      </c>
      <c r="J3216">
        <v>525.33000000000004</v>
      </c>
      <c r="K3216" t="s">
        <v>6</v>
      </c>
      <c r="L3216">
        <v>525.33000000000004</v>
      </c>
    </row>
    <row r="3217" spans="1:12" ht="15" customHeight="1">
      <c r="A3217" s="1" t="s">
        <v>1080</v>
      </c>
      <c r="B3217">
        <v>26</v>
      </c>
      <c r="C3217" t="s">
        <v>9</v>
      </c>
      <c r="D3217" t="s">
        <v>33</v>
      </c>
      <c r="E3217">
        <v>100227</v>
      </c>
      <c r="F3217" t="s">
        <v>657</v>
      </c>
      <c r="G3217">
        <v>202112</v>
      </c>
      <c r="H3217" t="s">
        <v>146</v>
      </c>
      <c r="I3217" t="s">
        <v>147</v>
      </c>
      <c r="J3217">
        <v>56.7</v>
      </c>
      <c r="K3217" t="s">
        <v>6</v>
      </c>
      <c r="L3217">
        <v>56.7</v>
      </c>
    </row>
    <row r="3218" spans="1:12" ht="15" customHeight="1">
      <c r="A3218" s="1" t="s">
        <v>1080</v>
      </c>
      <c r="B3218">
        <v>26</v>
      </c>
      <c r="C3218" t="s">
        <v>9</v>
      </c>
      <c r="D3218" t="s">
        <v>33</v>
      </c>
      <c r="E3218">
        <v>100227</v>
      </c>
      <c r="F3218" t="s">
        <v>657</v>
      </c>
      <c r="G3218">
        <v>202112</v>
      </c>
      <c r="H3218" t="s">
        <v>146</v>
      </c>
      <c r="I3218" t="s">
        <v>147</v>
      </c>
      <c r="J3218">
        <v>129.6</v>
      </c>
      <c r="K3218" t="s">
        <v>6</v>
      </c>
      <c r="L3218">
        <v>129.6</v>
      </c>
    </row>
    <row r="3219" spans="1:12" ht="15" customHeight="1">
      <c r="A3219" s="1" t="s">
        <v>1080</v>
      </c>
      <c r="B3219">
        <v>26</v>
      </c>
      <c r="C3219" t="s">
        <v>9</v>
      </c>
      <c r="D3219" t="s">
        <v>33</v>
      </c>
      <c r="E3219">
        <v>102089</v>
      </c>
      <c r="F3219" t="s">
        <v>505</v>
      </c>
      <c r="G3219">
        <v>202112</v>
      </c>
      <c r="H3219" t="s">
        <v>146</v>
      </c>
      <c r="I3219" t="s">
        <v>147</v>
      </c>
      <c r="J3219">
        <v>633.05999999999995</v>
      </c>
      <c r="K3219" t="s">
        <v>6</v>
      </c>
      <c r="L3219">
        <v>633.05999999999995</v>
      </c>
    </row>
    <row r="3220" spans="1:12" ht="15" customHeight="1">
      <c r="A3220" s="1" t="s">
        <v>1080</v>
      </c>
      <c r="B3220">
        <v>26</v>
      </c>
      <c r="C3220" t="s">
        <v>9</v>
      </c>
      <c r="D3220" t="s">
        <v>33</v>
      </c>
      <c r="E3220">
        <v>110285</v>
      </c>
      <c r="F3220" t="s">
        <v>671</v>
      </c>
      <c r="G3220">
        <v>202112</v>
      </c>
      <c r="H3220" t="s">
        <v>146</v>
      </c>
      <c r="I3220" t="s">
        <v>147</v>
      </c>
      <c r="J3220">
        <v>400</v>
      </c>
      <c r="K3220" t="s">
        <v>6</v>
      </c>
      <c r="L3220">
        <v>400</v>
      </c>
    </row>
    <row r="3221" spans="1:12" ht="15" customHeight="1">
      <c r="A3221" s="1" t="s">
        <v>1080</v>
      </c>
      <c r="B3221">
        <v>26</v>
      </c>
      <c r="C3221" t="s">
        <v>9</v>
      </c>
      <c r="D3221" t="s">
        <v>33</v>
      </c>
      <c r="E3221">
        <v>110285</v>
      </c>
      <c r="F3221" t="s">
        <v>671</v>
      </c>
      <c r="G3221">
        <v>202112</v>
      </c>
      <c r="H3221" t="s">
        <v>146</v>
      </c>
      <c r="I3221" t="s">
        <v>147</v>
      </c>
      <c r="J3221">
        <v>130.16</v>
      </c>
      <c r="K3221" t="s">
        <v>6</v>
      </c>
      <c r="L3221">
        <v>130.16</v>
      </c>
    </row>
    <row r="3222" spans="1:12" ht="15" customHeight="1">
      <c r="A3222" s="1" t="s">
        <v>1080</v>
      </c>
      <c r="B3222">
        <v>26</v>
      </c>
      <c r="C3222" t="s">
        <v>9</v>
      </c>
      <c r="D3222" t="s">
        <v>33</v>
      </c>
      <c r="E3222">
        <v>105344</v>
      </c>
      <c r="F3222" t="s">
        <v>341</v>
      </c>
      <c r="G3222">
        <v>202112</v>
      </c>
      <c r="H3222" t="s">
        <v>146</v>
      </c>
      <c r="I3222" t="s">
        <v>147</v>
      </c>
      <c r="J3222">
        <v>2814.56</v>
      </c>
      <c r="K3222" t="s">
        <v>6</v>
      </c>
      <c r="L3222">
        <v>2814.56</v>
      </c>
    </row>
    <row r="3223" spans="1:12" ht="15" customHeight="1">
      <c r="A3223" s="1" t="s">
        <v>1080</v>
      </c>
      <c r="B3223">
        <v>26</v>
      </c>
      <c r="C3223" t="s">
        <v>9</v>
      </c>
      <c r="D3223" t="s">
        <v>33</v>
      </c>
      <c r="E3223">
        <v>105344</v>
      </c>
      <c r="F3223" t="s">
        <v>341</v>
      </c>
      <c r="G3223">
        <v>202112</v>
      </c>
      <c r="H3223" t="s">
        <v>146</v>
      </c>
      <c r="I3223" t="s">
        <v>147</v>
      </c>
      <c r="J3223">
        <v>504.9</v>
      </c>
      <c r="K3223" t="s">
        <v>6</v>
      </c>
      <c r="L3223">
        <v>504.9</v>
      </c>
    </row>
    <row r="3224" spans="1:12" ht="15" customHeight="1">
      <c r="A3224" s="1" t="s">
        <v>1080</v>
      </c>
      <c r="B3224">
        <v>26</v>
      </c>
      <c r="C3224" t="s">
        <v>9</v>
      </c>
      <c r="D3224" t="s">
        <v>33</v>
      </c>
      <c r="E3224">
        <v>105344</v>
      </c>
      <c r="F3224" t="s">
        <v>341</v>
      </c>
      <c r="G3224">
        <v>202112</v>
      </c>
      <c r="H3224" t="s">
        <v>146</v>
      </c>
      <c r="I3224" t="s">
        <v>147</v>
      </c>
      <c r="J3224">
        <v>6261.03</v>
      </c>
      <c r="K3224" t="s">
        <v>6</v>
      </c>
      <c r="L3224">
        <v>6261.03</v>
      </c>
    </row>
    <row r="3225" spans="1:12" ht="15" customHeight="1">
      <c r="A3225" s="1" t="s">
        <v>1080</v>
      </c>
      <c r="B3225">
        <v>26</v>
      </c>
      <c r="C3225" t="s">
        <v>9</v>
      </c>
      <c r="D3225" t="s">
        <v>33</v>
      </c>
      <c r="E3225">
        <v>105344</v>
      </c>
      <c r="F3225" t="s">
        <v>341</v>
      </c>
      <c r="G3225">
        <v>202112</v>
      </c>
      <c r="H3225" t="s">
        <v>146</v>
      </c>
      <c r="I3225" t="s">
        <v>147</v>
      </c>
      <c r="J3225">
        <v>480</v>
      </c>
      <c r="K3225" t="s">
        <v>6</v>
      </c>
      <c r="L3225">
        <v>480</v>
      </c>
    </row>
    <row r="3226" spans="1:12" ht="15" customHeight="1">
      <c r="A3226" s="1" t="s">
        <v>1080</v>
      </c>
      <c r="B3226">
        <v>26</v>
      </c>
      <c r="C3226" t="s">
        <v>9</v>
      </c>
      <c r="D3226" t="s">
        <v>33</v>
      </c>
      <c r="E3226">
        <v>105344</v>
      </c>
      <c r="F3226" t="s">
        <v>341</v>
      </c>
      <c r="G3226">
        <v>202112</v>
      </c>
      <c r="H3226" t="s">
        <v>146</v>
      </c>
      <c r="I3226" t="s">
        <v>147</v>
      </c>
      <c r="J3226">
        <v>2552.58</v>
      </c>
      <c r="K3226" t="s">
        <v>6</v>
      </c>
      <c r="L3226">
        <v>2552.58</v>
      </c>
    </row>
    <row r="3227" spans="1:12" ht="15" customHeight="1">
      <c r="A3227" s="1" t="s">
        <v>1080</v>
      </c>
      <c r="B3227">
        <v>26</v>
      </c>
      <c r="C3227" t="s">
        <v>9</v>
      </c>
      <c r="D3227" t="s">
        <v>33</v>
      </c>
      <c r="E3227">
        <v>105344</v>
      </c>
      <c r="F3227" t="s">
        <v>341</v>
      </c>
      <c r="G3227">
        <v>202112</v>
      </c>
      <c r="H3227" t="s">
        <v>146</v>
      </c>
      <c r="I3227" t="s">
        <v>147</v>
      </c>
      <c r="J3227">
        <v>7264.54</v>
      </c>
      <c r="K3227" t="s">
        <v>6</v>
      </c>
      <c r="L3227">
        <v>7264.54</v>
      </c>
    </row>
    <row r="3228" spans="1:12" ht="15" customHeight="1">
      <c r="A3228" s="1" t="s">
        <v>1080</v>
      </c>
      <c r="B3228">
        <v>26</v>
      </c>
      <c r="C3228" t="s">
        <v>9</v>
      </c>
      <c r="D3228" t="s">
        <v>33</v>
      </c>
      <c r="E3228">
        <v>105344</v>
      </c>
      <c r="F3228" t="s">
        <v>341</v>
      </c>
      <c r="G3228">
        <v>202112</v>
      </c>
      <c r="H3228" t="s">
        <v>146</v>
      </c>
      <c r="I3228" t="s">
        <v>147</v>
      </c>
      <c r="J3228">
        <v>950.4</v>
      </c>
      <c r="K3228" t="s">
        <v>6</v>
      </c>
      <c r="L3228">
        <v>950.4</v>
      </c>
    </row>
    <row r="3229" spans="1:12" ht="15" customHeight="1">
      <c r="A3229" s="1" t="s">
        <v>1080</v>
      </c>
      <c r="B3229">
        <v>26</v>
      </c>
      <c r="C3229" t="s">
        <v>9</v>
      </c>
      <c r="D3229" t="s">
        <v>33</v>
      </c>
      <c r="E3229">
        <v>105344</v>
      </c>
      <c r="F3229" t="s">
        <v>341</v>
      </c>
      <c r="G3229">
        <v>202112</v>
      </c>
      <c r="H3229" t="s">
        <v>146</v>
      </c>
      <c r="I3229" t="s">
        <v>147</v>
      </c>
      <c r="J3229">
        <v>309.68</v>
      </c>
      <c r="K3229" t="s">
        <v>6</v>
      </c>
      <c r="L3229">
        <v>309.68</v>
      </c>
    </row>
    <row r="3230" spans="1:12" ht="15" customHeight="1">
      <c r="A3230" s="1" t="s">
        <v>1080</v>
      </c>
      <c r="B3230">
        <v>26</v>
      </c>
      <c r="C3230" t="s">
        <v>9</v>
      </c>
      <c r="D3230" t="s">
        <v>33</v>
      </c>
      <c r="E3230">
        <v>105344</v>
      </c>
      <c r="F3230" t="s">
        <v>341</v>
      </c>
      <c r="G3230">
        <v>202112</v>
      </c>
      <c r="H3230" t="s">
        <v>146</v>
      </c>
      <c r="I3230" t="s">
        <v>147</v>
      </c>
      <c r="J3230">
        <v>2900.8</v>
      </c>
      <c r="K3230" t="s">
        <v>6</v>
      </c>
      <c r="L3230">
        <v>2900.8</v>
      </c>
    </row>
    <row r="3231" spans="1:12" ht="15" customHeight="1">
      <c r="A3231" s="1" t="s">
        <v>1080</v>
      </c>
      <c r="B3231">
        <v>26</v>
      </c>
      <c r="C3231" t="s">
        <v>9</v>
      </c>
      <c r="D3231" t="s">
        <v>33</v>
      </c>
      <c r="E3231">
        <v>105344</v>
      </c>
      <c r="F3231" t="s">
        <v>341</v>
      </c>
      <c r="G3231">
        <v>202112</v>
      </c>
      <c r="H3231" t="s">
        <v>146</v>
      </c>
      <c r="I3231" t="s">
        <v>147</v>
      </c>
      <c r="J3231">
        <v>2079.0700000000002</v>
      </c>
      <c r="K3231" t="s">
        <v>6</v>
      </c>
      <c r="L3231">
        <v>2079.0700000000002</v>
      </c>
    </row>
    <row r="3232" spans="1:12" ht="15" customHeight="1">
      <c r="A3232" s="1" t="s">
        <v>1080</v>
      </c>
      <c r="B3232">
        <v>26</v>
      </c>
      <c r="C3232" t="s">
        <v>9</v>
      </c>
      <c r="D3232" t="s">
        <v>33</v>
      </c>
      <c r="E3232">
        <v>105344</v>
      </c>
      <c r="F3232" t="s">
        <v>341</v>
      </c>
      <c r="G3232">
        <v>202112</v>
      </c>
      <c r="H3232" t="s">
        <v>146</v>
      </c>
      <c r="I3232" t="s">
        <v>147</v>
      </c>
      <c r="J3232">
        <v>252.45</v>
      </c>
      <c r="K3232" t="s">
        <v>6</v>
      </c>
      <c r="L3232">
        <v>252.45</v>
      </c>
    </row>
    <row r="3233" spans="1:12" ht="15" customHeight="1">
      <c r="A3233" s="1" t="s">
        <v>1080</v>
      </c>
      <c r="B3233">
        <v>26</v>
      </c>
      <c r="C3233" t="s">
        <v>9</v>
      </c>
      <c r="D3233" t="s">
        <v>33</v>
      </c>
      <c r="E3233">
        <v>105344</v>
      </c>
      <c r="F3233" t="s">
        <v>341</v>
      </c>
      <c r="G3233">
        <v>202112</v>
      </c>
      <c r="H3233" t="s">
        <v>146</v>
      </c>
      <c r="I3233" t="s">
        <v>147</v>
      </c>
      <c r="J3233">
        <v>2736.16</v>
      </c>
      <c r="K3233" t="s">
        <v>6</v>
      </c>
      <c r="L3233">
        <v>2736.16</v>
      </c>
    </row>
    <row r="3234" spans="1:12" ht="15" customHeight="1">
      <c r="A3234" s="1" t="s">
        <v>1080</v>
      </c>
      <c r="B3234">
        <v>26</v>
      </c>
      <c r="C3234" t="s">
        <v>9</v>
      </c>
      <c r="D3234" t="s">
        <v>33</v>
      </c>
      <c r="E3234">
        <v>105344</v>
      </c>
      <c r="F3234" t="s">
        <v>341</v>
      </c>
      <c r="G3234">
        <v>202112</v>
      </c>
      <c r="H3234" t="s">
        <v>146</v>
      </c>
      <c r="I3234" t="s">
        <v>147</v>
      </c>
      <c r="J3234">
        <v>370.15</v>
      </c>
      <c r="K3234" t="s">
        <v>6</v>
      </c>
      <c r="L3234">
        <v>370.15</v>
      </c>
    </row>
    <row r="3235" spans="1:12" ht="15" customHeight="1">
      <c r="A3235" s="1" t="s">
        <v>1080</v>
      </c>
      <c r="B3235">
        <v>26</v>
      </c>
      <c r="C3235" t="s">
        <v>9</v>
      </c>
      <c r="D3235" t="s">
        <v>33</v>
      </c>
      <c r="E3235">
        <v>105344</v>
      </c>
      <c r="F3235" t="s">
        <v>341</v>
      </c>
      <c r="G3235">
        <v>202112</v>
      </c>
      <c r="H3235" t="s">
        <v>146</v>
      </c>
      <c r="I3235" t="s">
        <v>147</v>
      </c>
      <c r="J3235">
        <v>225.79</v>
      </c>
      <c r="K3235" t="s">
        <v>6</v>
      </c>
      <c r="L3235">
        <v>225.79</v>
      </c>
    </row>
    <row r="3236" spans="1:12" ht="15" customHeight="1">
      <c r="A3236" s="1" t="s">
        <v>1080</v>
      </c>
      <c r="B3236">
        <v>26</v>
      </c>
      <c r="C3236" t="s">
        <v>9</v>
      </c>
      <c r="D3236" t="s">
        <v>33</v>
      </c>
      <c r="E3236">
        <v>105344</v>
      </c>
      <c r="F3236" t="s">
        <v>341</v>
      </c>
      <c r="G3236">
        <v>202112</v>
      </c>
      <c r="H3236" t="s">
        <v>146</v>
      </c>
      <c r="I3236" t="s">
        <v>147</v>
      </c>
      <c r="J3236">
        <v>7040.94</v>
      </c>
      <c r="K3236" t="s">
        <v>6</v>
      </c>
      <c r="L3236">
        <v>7040.94</v>
      </c>
    </row>
    <row r="3237" spans="1:12" ht="15" customHeight="1">
      <c r="A3237" s="1" t="s">
        <v>1080</v>
      </c>
      <c r="B3237">
        <v>26</v>
      </c>
      <c r="C3237" t="s">
        <v>9</v>
      </c>
      <c r="D3237" t="s">
        <v>33</v>
      </c>
      <c r="E3237">
        <v>105344</v>
      </c>
      <c r="F3237" t="s">
        <v>341</v>
      </c>
      <c r="G3237">
        <v>202112</v>
      </c>
      <c r="H3237" t="s">
        <v>146</v>
      </c>
      <c r="I3237" t="s">
        <v>147</v>
      </c>
      <c r="J3237">
        <v>504.9</v>
      </c>
      <c r="K3237" t="s">
        <v>6</v>
      </c>
      <c r="L3237">
        <v>504.9</v>
      </c>
    </row>
    <row r="3238" spans="1:12" ht="15" customHeight="1">
      <c r="A3238" s="1" t="s">
        <v>1080</v>
      </c>
      <c r="B3238">
        <v>26</v>
      </c>
      <c r="C3238" t="s">
        <v>9</v>
      </c>
      <c r="D3238" t="s">
        <v>33</v>
      </c>
      <c r="E3238">
        <v>105344</v>
      </c>
      <c r="F3238" t="s">
        <v>341</v>
      </c>
      <c r="G3238">
        <v>202112</v>
      </c>
      <c r="H3238" t="s">
        <v>146</v>
      </c>
      <c r="I3238" t="s">
        <v>147</v>
      </c>
      <c r="J3238">
        <v>65.400000000000006</v>
      </c>
      <c r="K3238" t="s">
        <v>6</v>
      </c>
      <c r="L3238">
        <v>65.400000000000006</v>
      </c>
    </row>
    <row r="3239" spans="1:12" ht="15" customHeight="1">
      <c r="A3239" s="1" t="s">
        <v>1080</v>
      </c>
      <c r="B3239">
        <v>26</v>
      </c>
      <c r="C3239" t="s">
        <v>9</v>
      </c>
      <c r="D3239" t="s">
        <v>33</v>
      </c>
      <c r="E3239">
        <v>105344</v>
      </c>
      <c r="F3239" t="s">
        <v>341</v>
      </c>
      <c r="G3239">
        <v>202112</v>
      </c>
      <c r="H3239" t="s">
        <v>146</v>
      </c>
      <c r="I3239" t="s">
        <v>147</v>
      </c>
      <c r="J3239">
        <v>2514.3000000000002</v>
      </c>
      <c r="K3239" t="s">
        <v>6</v>
      </c>
      <c r="L3239">
        <v>2514.3000000000002</v>
      </c>
    </row>
    <row r="3240" spans="1:12" ht="15" customHeight="1">
      <c r="A3240" s="1" t="s">
        <v>1080</v>
      </c>
      <c r="B3240">
        <v>26</v>
      </c>
      <c r="C3240" t="s">
        <v>9</v>
      </c>
      <c r="D3240" t="s">
        <v>33</v>
      </c>
      <c r="E3240">
        <v>105344</v>
      </c>
      <c r="F3240" t="s">
        <v>341</v>
      </c>
      <c r="G3240">
        <v>202112</v>
      </c>
      <c r="H3240" t="s">
        <v>146</v>
      </c>
      <c r="I3240" t="s">
        <v>147</v>
      </c>
      <c r="J3240">
        <v>5207.34</v>
      </c>
      <c r="K3240" t="s">
        <v>6</v>
      </c>
      <c r="L3240">
        <v>5207.34</v>
      </c>
    </row>
    <row r="3241" spans="1:12" ht="15" customHeight="1">
      <c r="A3241" s="1" t="s">
        <v>1080</v>
      </c>
      <c r="B3241">
        <v>26</v>
      </c>
      <c r="C3241" t="s">
        <v>9</v>
      </c>
      <c r="D3241" t="s">
        <v>33</v>
      </c>
      <c r="E3241">
        <v>105344</v>
      </c>
      <c r="F3241" t="s">
        <v>341</v>
      </c>
      <c r="G3241">
        <v>202112</v>
      </c>
      <c r="H3241" t="s">
        <v>146</v>
      </c>
      <c r="I3241" t="s">
        <v>147</v>
      </c>
      <c r="J3241">
        <v>8865.9</v>
      </c>
      <c r="K3241" t="s">
        <v>6</v>
      </c>
      <c r="L3241">
        <v>8865.9</v>
      </c>
    </row>
    <row r="3242" spans="1:12" ht="15" customHeight="1">
      <c r="A3242" s="1" t="s">
        <v>1080</v>
      </c>
      <c r="B3242">
        <v>26</v>
      </c>
      <c r="C3242" t="s">
        <v>9</v>
      </c>
      <c r="D3242" t="s">
        <v>33</v>
      </c>
      <c r="E3242">
        <v>105344</v>
      </c>
      <c r="F3242" t="s">
        <v>341</v>
      </c>
      <c r="G3242">
        <v>202112</v>
      </c>
      <c r="H3242" t="s">
        <v>146</v>
      </c>
      <c r="I3242" t="s">
        <v>147</v>
      </c>
      <c r="J3242">
        <v>1971.76</v>
      </c>
      <c r="K3242" t="s">
        <v>6</v>
      </c>
      <c r="L3242">
        <v>1971.76</v>
      </c>
    </row>
    <row r="3243" spans="1:12" ht="15" customHeight="1">
      <c r="A3243" s="1" t="s">
        <v>1080</v>
      </c>
      <c r="B3243">
        <v>26</v>
      </c>
      <c r="C3243" t="s">
        <v>9</v>
      </c>
      <c r="D3243" t="s">
        <v>33</v>
      </c>
      <c r="E3243">
        <v>105344</v>
      </c>
      <c r="F3243" t="s">
        <v>341</v>
      </c>
      <c r="G3243">
        <v>202112</v>
      </c>
      <c r="H3243" t="s">
        <v>146</v>
      </c>
      <c r="I3243" t="s">
        <v>147</v>
      </c>
      <c r="J3243">
        <v>2497.6799999999998</v>
      </c>
      <c r="K3243" t="s">
        <v>6</v>
      </c>
      <c r="L3243">
        <v>2497.6799999999998</v>
      </c>
    </row>
    <row r="3244" spans="1:12" ht="15" customHeight="1">
      <c r="A3244" s="1" t="s">
        <v>1080</v>
      </c>
      <c r="B3244">
        <v>26</v>
      </c>
      <c r="C3244" t="s">
        <v>9</v>
      </c>
      <c r="D3244" t="s">
        <v>33</v>
      </c>
      <c r="E3244">
        <v>105344</v>
      </c>
      <c r="F3244" t="s">
        <v>341</v>
      </c>
      <c r="G3244">
        <v>202112</v>
      </c>
      <c r="H3244" t="s">
        <v>146</v>
      </c>
      <c r="I3244" t="s">
        <v>147</v>
      </c>
      <c r="J3244">
        <v>136.16</v>
      </c>
      <c r="K3244" t="s">
        <v>6</v>
      </c>
      <c r="L3244">
        <v>136.16</v>
      </c>
    </row>
    <row r="3245" spans="1:12" ht="15" customHeight="1">
      <c r="A3245" s="1" t="s">
        <v>1080</v>
      </c>
      <c r="B3245">
        <v>26</v>
      </c>
      <c r="C3245" t="s">
        <v>9</v>
      </c>
      <c r="D3245" t="s">
        <v>33</v>
      </c>
      <c r="E3245">
        <v>105344</v>
      </c>
      <c r="F3245" t="s">
        <v>341</v>
      </c>
      <c r="G3245">
        <v>202112</v>
      </c>
      <c r="H3245" t="s">
        <v>146</v>
      </c>
      <c r="I3245" t="s">
        <v>147</v>
      </c>
      <c r="J3245">
        <v>3128.16</v>
      </c>
      <c r="K3245" t="s">
        <v>6</v>
      </c>
      <c r="L3245">
        <v>3128.16</v>
      </c>
    </row>
    <row r="3246" spans="1:12" ht="15" customHeight="1">
      <c r="A3246" s="1" t="s">
        <v>1080</v>
      </c>
      <c r="B3246">
        <v>26</v>
      </c>
      <c r="C3246" t="s">
        <v>9</v>
      </c>
      <c r="D3246" t="s">
        <v>33</v>
      </c>
      <c r="E3246">
        <v>106804</v>
      </c>
      <c r="F3246" t="s">
        <v>368</v>
      </c>
      <c r="G3246">
        <v>202112</v>
      </c>
      <c r="H3246" t="s">
        <v>146</v>
      </c>
      <c r="I3246" t="s">
        <v>147</v>
      </c>
      <c r="J3246">
        <v>6280</v>
      </c>
      <c r="K3246" t="s">
        <v>6</v>
      </c>
      <c r="L3246">
        <v>6280</v>
      </c>
    </row>
    <row r="3247" spans="1:12" ht="15" customHeight="1">
      <c r="A3247" s="1" t="s">
        <v>1080</v>
      </c>
      <c r="B3247">
        <v>26</v>
      </c>
      <c r="C3247" t="s">
        <v>9</v>
      </c>
      <c r="D3247" t="s">
        <v>33</v>
      </c>
      <c r="E3247">
        <v>106804</v>
      </c>
      <c r="F3247" t="s">
        <v>368</v>
      </c>
      <c r="G3247">
        <v>202112</v>
      </c>
      <c r="H3247" t="s">
        <v>146</v>
      </c>
      <c r="I3247" t="s">
        <v>147</v>
      </c>
      <c r="J3247">
        <v>2400</v>
      </c>
      <c r="K3247" t="s">
        <v>6</v>
      </c>
      <c r="L3247">
        <v>2400</v>
      </c>
    </row>
    <row r="3248" spans="1:12" ht="15" customHeight="1">
      <c r="A3248" s="1" t="s">
        <v>1080</v>
      </c>
      <c r="B3248">
        <v>26</v>
      </c>
      <c r="C3248" t="s">
        <v>9</v>
      </c>
      <c r="D3248" t="s">
        <v>33</v>
      </c>
      <c r="E3248">
        <v>106804</v>
      </c>
      <c r="F3248" t="s">
        <v>368</v>
      </c>
      <c r="G3248">
        <v>202112</v>
      </c>
      <c r="H3248" t="s">
        <v>146</v>
      </c>
      <c r="I3248" t="s">
        <v>147</v>
      </c>
      <c r="J3248">
        <v>2400</v>
      </c>
      <c r="K3248" t="s">
        <v>6</v>
      </c>
      <c r="L3248">
        <v>2400</v>
      </c>
    </row>
    <row r="3249" spans="1:12" ht="15" customHeight="1">
      <c r="A3249" s="1" t="s">
        <v>1080</v>
      </c>
      <c r="B3249">
        <v>26</v>
      </c>
      <c r="C3249" t="s">
        <v>9</v>
      </c>
      <c r="D3249" t="s">
        <v>33</v>
      </c>
      <c r="E3249">
        <v>106804</v>
      </c>
      <c r="F3249" t="s">
        <v>368</v>
      </c>
      <c r="G3249">
        <v>202112</v>
      </c>
      <c r="H3249" t="s">
        <v>146</v>
      </c>
      <c r="I3249" t="s">
        <v>147</v>
      </c>
      <c r="J3249">
        <v>2400</v>
      </c>
      <c r="K3249" t="s">
        <v>6</v>
      </c>
      <c r="L3249">
        <v>2400</v>
      </c>
    </row>
    <row r="3250" spans="1:12" ht="15" customHeight="1">
      <c r="A3250" s="1" t="s">
        <v>1080</v>
      </c>
      <c r="B3250">
        <v>26</v>
      </c>
      <c r="C3250" t="s">
        <v>9</v>
      </c>
      <c r="D3250" t="s">
        <v>33</v>
      </c>
      <c r="E3250">
        <v>106804</v>
      </c>
      <c r="F3250" t="s">
        <v>368</v>
      </c>
      <c r="G3250">
        <v>202112</v>
      </c>
      <c r="H3250" t="s">
        <v>146</v>
      </c>
      <c r="I3250" t="s">
        <v>147</v>
      </c>
      <c r="J3250">
        <v>2400</v>
      </c>
      <c r="K3250" t="s">
        <v>6</v>
      </c>
      <c r="L3250">
        <v>2400</v>
      </c>
    </row>
    <row r="3251" spans="1:12" ht="15" customHeight="1">
      <c r="A3251" s="1" t="s">
        <v>1080</v>
      </c>
      <c r="B3251">
        <v>26</v>
      </c>
      <c r="C3251" t="s">
        <v>9</v>
      </c>
      <c r="D3251" t="s">
        <v>33</v>
      </c>
      <c r="E3251">
        <v>106804</v>
      </c>
      <c r="F3251" t="s">
        <v>368</v>
      </c>
      <c r="G3251">
        <v>202112</v>
      </c>
      <c r="H3251" t="s">
        <v>146</v>
      </c>
      <c r="I3251" t="s">
        <v>147</v>
      </c>
      <c r="J3251">
        <v>1300</v>
      </c>
      <c r="K3251" t="s">
        <v>6</v>
      </c>
      <c r="L3251">
        <v>1300</v>
      </c>
    </row>
    <row r="3252" spans="1:12" ht="15" customHeight="1">
      <c r="A3252" s="1" t="s">
        <v>1080</v>
      </c>
      <c r="B3252">
        <v>26</v>
      </c>
      <c r="C3252" t="s">
        <v>9</v>
      </c>
      <c r="D3252" t="s">
        <v>33</v>
      </c>
      <c r="E3252">
        <v>106804</v>
      </c>
      <c r="F3252" t="s">
        <v>368</v>
      </c>
      <c r="G3252">
        <v>202112</v>
      </c>
      <c r="H3252" t="s">
        <v>146</v>
      </c>
      <c r="I3252" t="s">
        <v>147</v>
      </c>
      <c r="J3252">
        <v>2400</v>
      </c>
      <c r="K3252" t="s">
        <v>6</v>
      </c>
      <c r="L3252">
        <v>2400</v>
      </c>
    </row>
    <row r="3253" spans="1:12" ht="15" customHeight="1">
      <c r="A3253" s="1" t="s">
        <v>1080</v>
      </c>
      <c r="B3253">
        <v>26</v>
      </c>
      <c r="C3253" t="s">
        <v>9</v>
      </c>
      <c r="D3253" t="s">
        <v>33</v>
      </c>
      <c r="E3253">
        <v>106804</v>
      </c>
      <c r="F3253" t="s">
        <v>368</v>
      </c>
      <c r="G3253">
        <v>202112</v>
      </c>
      <c r="H3253" t="s">
        <v>146</v>
      </c>
      <c r="I3253" t="s">
        <v>147</v>
      </c>
      <c r="J3253">
        <v>2400</v>
      </c>
      <c r="K3253" t="s">
        <v>6</v>
      </c>
      <c r="L3253">
        <v>2400</v>
      </c>
    </row>
    <row r="3254" spans="1:12" ht="15" customHeight="1">
      <c r="A3254" s="1" t="s">
        <v>1080</v>
      </c>
      <c r="B3254">
        <v>26</v>
      </c>
      <c r="C3254" t="s">
        <v>9</v>
      </c>
      <c r="D3254" t="s">
        <v>33</v>
      </c>
      <c r="E3254">
        <v>106804</v>
      </c>
      <c r="F3254" t="s">
        <v>368</v>
      </c>
      <c r="G3254">
        <v>202112</v>
      </c>
      <c r="H3254" t="s">
        <v>146</v>
      </c>
      <c r="I3254" t="s">
        <v>147</v>
      </c>
      <c r="J3254">
        <v>2400</v>
      </c>
      <c r="K3254" t="s">
        <v>6</v>
      </c>
      <c r="L3254">
        <v>2400</v>
      </c>
    </row>
    <row r="3255" spans="1:12" ht="15" customHeight="1">
      <c r="A3255" s="1" t="s">
        <v>1080</v>
      </c>
      <c r="B3255">
        <v>26</v>
      </c>
      <c r="C3255" t="s">
        <v>9</v>
      </c>
      <c r="D3255" t="s">
        <v>33</v>
      </c>
      <c r="E3255">
        <v>106804</v>
      </c>
      <c r="F3255" t="s">
        <v>368</v>
      </c>
      <c r="G3255">
        <v>202112</v>
      </c>
      <c r="H3255" t="s">
        <v>146</v>
      </c>
      <c r="I3255" t="s">
        <v>147</v>
      </c>
      <c r="J3255">
        <v>1550</v>
      </c>
      <c r="K3255" t="s">
        <v>6</v>
      </c>
      <c r="L3255">
        <v>1550</v>
      </c>
    </row>
    <row r="3256" spans="1:12" ht="15" customHeight="1">
      <c r="A3256" s="1" t="s">
        <v>1080</v>
      </c>
      <c r="B3256">
        <v>26</v>
      </c>
      <c r="C3256" t="s">
        <v>9</v>
      </c>
      <c r="D3256" t="s">
        <v>33</v>
      </c>
      <c r="E3256">
        <v>106804</v>
      </c>
      <c r="F3256" t="s">
        <v>368</v>
      </c>
      <c r="G3256">
        <v>202112</v>
      </c>
      <c r="H3256" t="s">
        <v>146</v>
      </c>
      <c r="I3256" t="s">
        <v>147</v>
      </c>
      <c r="J3256">
        <v>2400</v>
      </c>
      <c r="K3256" t="s">
        <v>6</v>
      </c>
      <c r="L3256">
        <v>2400</v>
      </c>
    </row>
    <row r="3257" spans="1:12" ht="15" customHeight="1">
      <c r="A3257" s="1" t="s">
        <v>1080</v>
      </c>
      <c r="B3257">
        <v>26</v>
      </c>
      <c r="C3257" t="s">
        <v>9</v>
      </c>
      <c r="D3257" t="s">
        <v>33</v>
      </c>
      <c r="E3257">
        <v>106804</v>
      </c>
      <c r="F3257" t="s">
        <v>368</v>
      </c>
      <c r="G3257">
        <v>202112</v>
      </c>
      <c r="H3257" t="s">
        <v>146</v>
      </c>
      <c r="I3257" t="s">
        <v>147</v>
      </c>
      <c r="J3257">
        <v>2400</v>
      </c>
      <c r="K3257" t="s">
        <v>6</v>
      </c>
      <c r="L3257">
        <v>2400</v>
      </c>
    </row>
    <row r="3258" spans="1:12" ht="15" customHeight="1">
      <c r="A3258" s="1" t="s">
        <v>1080</v>
      </c>
      <c r="B3258">
        <v>26</v>
      </c>
      <c r="C3258" t="s">
        <v>9</v>
      </c>
      <c r="D3258" t="s">
        <v>33</v>
      </c>
      <c r="E3258">
        <v>106804</v>
      </c>
      <c r="F3258" t="s">
        <v>368</v>
      </c>
      <c r="G3258">
        <v>202112</v>
      </c>
      <c r="H3258" t="s">
        <v>146</v>
      </c>
      <c r="I3258" t="s">
        <v>147</v>
      </c>
      <c r="J3258">
        <v>2400</v>
      </c>
      <c r="K3258" t="s">
        <v>6</v>
      </c>
      <c r="L3258">
        <v>2400</v>
      </c>
    </row>
    <row r="3259" spans="1:12" ht="15" customHeight="1">
      <c r="A3259" s="1" t="s">
        <v>1080</v>
      </c>
      <c r="B3259">
        <v>26</v>
      </c>
      <c r="C3259" t="s">
        <v>9</v>
      </c>
      <c r="D3259" t="s">
        <v>33</v>
      </c>
      <c r="E3259">
        <v>106804</v>
      </c>
      <c r="F3259" t="s">
        <v>368</v>
      </c>
      <c r="G3259">
        <v>202112</v>
      </c>
      <c r="H3259" t="s">
        <v>146</v>
      </c>
      <c r="I3259" t="s">
        <v>147</v>
      </c>
      <c r="J3259">
        <v>2400</v>
      </c>
      <c r="K3259" t="s">
        <v>6</v>
      </c>
      <c r="L3259">
        <v>2400</v>
      </c>
    </row>
    <row r="3260" spans="1:12" ht="15" customHeight="1">
      <c r="A3260" s="1" t="s">
        <v>1080</v>
      </c>
      <c r="B3260">
        <v>26</v>
      </c>
      <c r="C3260" t="s">
        <v>9</v>
      </c>
      <c r="D3260" t="s">
        <v>33</v>
      </c>
      <c r="E3260">
        <v>106804</v>
      </c>
      <c r="F3260" t="s">
        <v>368</v>
      </c>
      <c r="G3260">
        <v>202112</v>
      </c>
      <c r="H3260" t="s">
        <v>146</v>
      </c>
      <c r="I3260" t="s">
        <v>147</v>
      </c>
      <c r="J3260">
        <v>2400</v>
      </c>
      <c r="K3260" t="s">
        <v>6</v>
      </c>
      <c r="L3260">
        <v>2400</v>
      </c>
    </row>
    <row r="3261" spans="1:12" ht="15" customHeight="1">
      <c r="A3261" s="1" t="s">
        <v>1080</v>
      </c>
      <c r="B3261">
        <v>26</v>
      </c>
      <c r="C3261" t="s">
        <v>9</v>
      </c>
      <c r="D3261" t="s">
        <v>33</v>
      </c>
      <c r="E3261">
        <v>106804</v>
      </c>
      <c r="F3261" t="s">
        <v>368</v>
      </c>
      <c r="G3261">
        <v>202112</v>
      </c>
      <c r="H3261" t="s">
        <v>146</v>
      </c>
      <c r="I3261" t="s">
        <v>147</v>
      </c>
      <c r="J3261">
        <v>800</v>
      </c>
      <c r="K3261" t="s">
        <v>6</v>
      </c>
      <c r="L3261">
        <v>800</v>
      </c>
    </row>
    <row r="3262" spans="1:12" ht="15" customHeight="1">
      <c r="A3262" s="1" t="s">
        <v>1080</v>
      </c>
      <c r="B3262">
        <v>26</v>
      </c>
      <c r="C3262" t="s">
        <v>9</v>
      </c>
      <c r="D3262" t="s">
        <v>33</v>
      </c>
      <c r="E3262">
        <v>106804</v>
      </c>
      <c r="F3262" t="s">
        <v>368</v>
      </c>
      <c r="G3262">
        <v>202112</v>
      </c>
      <c r="H3262" t="s">
        <v>146</v>
      </c>
      <c r="I3262" t="s">
        <v>147</v>
      </c>
      <c r="J3262">
        <v>5780</v>
      </c>
      <c r="K3262" t="s">
        <v>6</v>
      </c>
      <c r="L3262">
        <v>5780</v>
      </c>
    </row>
    <row r="3263" spans="1:12" ht="15" customHeight="1">
      <c r="A3263" s="1" t="s">
        <v>1080</v>
      </c>
      <c r="B3263">
        <v>26</v>
      </c>
      <c r="C3263" t="s">
        <v>9</v>
      </c>
      <c r="D3263" t="s">
        <v>33</v>
      </c>
      <c r="E3263">
        <v>106804</v>
      </c>
      <c r="F3263" t="s">
        <v>368</v>
      </c>
      <c r="G3263">
        <v>202112</v>
      </c>
      <c r="H3263" t="s">
        <v>146</v>
      </c>
      <c r="I3263" t="s">
        <v>147</v>
      </c>
      <c r="J3263">
        <v>2400</v>
      </c>
      <c r="K3263" t="s">
        <v>6</v>
      </c>
      <c r="L3263">
        <v>2400</v>
      </c>
    </row>
    <row r="3264" spans="1:12" ht="15" customHeight="1">
      <c r="A3264" s="1" t="s">
        <v>1080</v>
      </c>
      <c r="B3264">
        <v>26</v>
      </c>
      <c r="C3264" t="s">
        <v>9</v>
      </c>
      <c r="D3264" t="s">
        <v>33</v>
      </c>
      <c r="E3264">
        <v>106804</v>
      </c>
      <c r="F3264" t="s">
        <v>368</v>
      </c>
      <c r="G3264">
        <v>202112</v>
      </c>
      <c r="H3264" t="s">
        <v>146</v>
      </c>
      <c r="I3264" t="s">
        <v>147</v>
      </c>
      <c r="J3264">
        <v>2790</v>
      </c>
      <c r="K3264" t="s">
        <v>6</v>
      </c>
      <c r="L3264">
        <v>2790</v>
      </c>
    </row>
    <row r="3265" spans="1:12" ht="15" customHeight="1">
      <c r="A3265" s="1" t="s">
        <v>1080</v>
      </c>
      <c r="B3265">
        <v>26</v>
      </c>
      <c r="C3265" t="s">
        <v>9</v>
      </c>
      <c r="D3265" t="s">
        <v>33</v>
      </c>
      <c r="E3265">
        <v>106804</v>
      </c>
      <c r="F3265" t="s">
        <v>368</v>
      </c>
      <c r="G3265">
        <v>202112</v>
      </c>
      <c r="H3265" t="s">
        <v>146</v>
      </c>
      <c r="I3265" t="s">
        <v>147</v>
      </c>
      <c r="J3265">
        <v>2400</v>
      </c>
      <c r="K3265" t="s">
        <v>6</v>
      </c>
      <c r="L3265">
        <v>2400</v>
      </c>
    </row>
    <row r="3266" spans="1:12" ht="15" customHeight="1">
      <c r="A3266" s="1" t="s">
        <v>1080</v>
      </c>
      <c r="B3266">
        <v>26</v>
      </c>
      <c r="C3266" t="s">
        <v>9</v>
      </c>
      <c r="D3266" t="s">
        <v>33</v>
      </c>
      <c r="E3266">
        <v>106804</v>
      </c>
      <c r="F3266" t="s">
        <v>368</v>
      </c>
      <c r="G3266">
        <v>202112</v>
      </c>
      <c r="H3266" t="s">
        <v>146</v>
      </c>
      <c r="I3266" t="s">
        <v>147</v>
      </c>
      <c r="J3266">
        <v>2400</v>
      </c>
      <c r="K3266" t="s">
        <v>6</v>
      </c>
      <c r="L3266">
        <v>2400</v>
      </c>
    </row>
    <row r="3267" spans="1:12" ht="15" customHeight="1">
      <c r="A3267" s="1" t="s">
        <v>1080</v>
      </c>
      <c r="B3267">
        <v>26</v>
      </c>
      <c r="C3267" t="s">
        <v>9</v>
      </c>
      <c r="D3267" t="s">
        <v>33</v>
      </c>
      <c r="E3267">
        <v>106804</v>
      </c>
      <c r="F3267" t="s">
        <v>368</v>
      </c>
      <c r="G3267">
        <v>202112</v>
      </c>
      <c r="H3267" t="s">
        <v>146</v>
      </c>
      <c r="I3267" t="s">
        <v>147</v>
      </c>
      <c r="J3267">
        <v>2525</v>
      </c>
      <c r="K3267" t="s">
        <v>6</v>
      </c>
      <c r="L3267">
        <v>2525</v>
      </c>
    </row>
    <row r="3268" spans="1:12" ht="15" customHeight="1">
      <c r="A3268" s="1" t="s">
        <v>1080</v>
      </c>
      <c r="B3268">
        <v>26</v>
      </c>
      <c r="C3268" t="s">
        <v>9</v>
      </c>
      <c r="D3268" t="s">
        <v>33</v>
      </c>
      <c r="E3268">
        <v>106804</v>
      </c>
      <c r="F3268" t="s">
        <v>368</v>
      </c>
      <c r="G3268">
        <v>202112</v>
      </c>
      <c r="H3268" t="s">
        <v>146</v>
      </c>
      <c r="I3268" t="s">
        <v>147</v>
      </c>
      <c r="J3268">
        <v>5670</v>
      </c>
      <c r="K3268" t="s">
        <v>6</v>
      </c>
      <c r="L3268">
        <v>5670</v>
      </c>
    </row>
    <row r="3269" spans="1:12" ht="15" customHeight="1">
      <c r="A3269" s="1" t="s">
        <v>1080</v>
      </c>
      <c r="B3269">
        <v>26</v>
      </c>
      <c r="C3269" t="s">
        <v>9</v>
      </c>
      <c r="D3269" t="s">
        <v>33</v>
      </c>
      <c r="E3269">
        <v>108018</v>
      </c>
      <c r="F3269" t="s">
        <v>371</v>
      </c>
      <c r="G3269">
        <v>202112</v>
      </c>
      <c r="H3269" t="s">
        <v>146</v>
      </c>
      <c r="I3269" t="s">
        <v>147</v>
      </c>
      <c r="J3269">
        <v>14</v>
      </c>
      <c r="K3269" t="s">
        <v>6</v>
      </c>
      <c r="L3269">
        <v>14</v>
      </c>
    </row>
    <row r="3270" spans="1:12" ht="15" customHeight="1">
      <c r="A3270" s="1" t="s">
        <v>1080</v>
      </c>
      <c r="B3270">
        <v>26</v>
      </c>
      <c r="C3270" t="s">
        <v>9</v>
      </c>
      <c r="D3270" t="s">
        <v>33</v>
      </c>
      <c r="E3270">
        <v>108018</v>
      </c>
      <c r="F3270" t="s">
        <v>371</v>
      </c>
      <c r="G3270">
        <v>202112</v>
      </c>
      <c r="H3270" t="s">
        <v>146</v>
      </c>
      <c r="I3270" t="s">
        <v>147</v>
      </c>
      <c r="J3270">
        <v>52</v>
      </c>
      <c r="K3270" t="s">
        <v>6</v>
      </c>
      <c r="L3270">
        <v>52</v>
      </c>
    </row>
    <row r="3271" spans="1:12" ht="15" customHeight="1">
      <c r="A3271" s="1" t="s">
        <v>1080</v>
      </c>
      <c r="B3271">
        <v>26</v>
      </c>
      <c r="C3271" t="s">
        <v>9</v>
      </c>
      <c r="D3271" t="s">
        <v>33</v>
      </c>
      <c r="E3271">
        <v>108018</v>
      </c>
      <c r="F3271" t="s">
        <v>371</v>
      </c>
      <c r="G3271">
        <v>202112</v>
      </c>
      <c r="H3271" t="s">
        <v>146</v>
      </c>
      <c r="I3271" t="s">
        <v>147</v>
      </c>
      <c r="J3271">
        <v>260</v>
      </c>
      <c r="K3271" t="s">
        <v>6</v>
      </c>
      <c r="L3271">
        <v>260</v>
      </c>
    </row>
    <row r="3272" spans="1:12" ht="15" customHeight="1">
      <c r="A3272" s="1" t="s">
        <v>1080</v>
      </c>
      <c r="B3272">
        <v>26</v>
      </c>
      <c r="C3272" t="s">
        <v>9</v>
      </c>
      <c r="D3272" t="s">
        <v>33</v>
      </c>
      <c r="E3272">
        <v>101029</v>
      </c>
      <c r="F3272" t="s">
        <v>485</v>
      </c>
      <c r="G3272">
        <v>202112</v>
      </c>
      <c r="H3272" t="s">
        <v>146</v>
      </c>
      <c r="I3272" t="s">
        <v>147</v>
      </c>
      <c r="J3272">
        <v>2178.48</v>
      </c>
      <c r="K3272" t="s">
        <v>6</v>
      </c>
      <c r="L3272">
        <v>2178.48</v>
      </c>
    </row>
    <row r="3273" spans="1:12" ht="15" customHeight="1">
      <c r="A3273" s="1" t="s">
        <v>1080</v>
      </c>
      <c r="B3273">
        <v>26</v>
      </c>
      <c r="C3273" t="s">
        <v>9</v>
      </c>
      <c r="D3273" t="s">
        <v>33</v>
      </c>
      <c r="E3273">
        <v>100227</v>
      </c>
      <c r="F3273" t="s">
        <v>657</v>
      </c>
      <c r="G3273">
        <v>202112</v>
      </c>
      <c r="H3273" t="s">
        <v>146</v>
      </c>
      <c r="I3273" t="s">
        <v>147</v>
      </c>
      <c r="J3273">
        <v>129.6</v>
      </c>
      <c r="K3273" t="s">
        <v>6</v>
      </c>
      <c r="L3273">
        <v>129.6</v>
      </c>
    </row>
    <row r="3274" spans="1:12" ht="15" customHeight="1">
      <c r="A3274" s="1" t="s">
        <v>1080</v>
      </c>
      <c r="B3274">
        <v>26</v>
      </c>
      <c r="C3274" t="s">
        <v>9</v>
      </c>
      <c r="D3274" t="s">
        <v>33</v>
      </c>
      <c r="E3274">
        <v>100227</v>
      </c>
      <c r="F3274" t="s">
        <v>657</v>
      </c>
      <c r="G3274">
        <v>202112</v>
      </c>
      <c r="H3274" t="s">
        <v>146</v>
      </c>
      <c r="I3274" t="s">
        <v>147</v>
      </c>
      <c r="J3274">
        <v>110</v>
      </c>
      <c r="K3274" t="s">
        <v>6</v>
      </c>
      <c r="L3274">
        <v>110</v>
      </c>
    </row>
    <row r="3275" spans="1:12" ht="15" customHeight="1">
      <c r="A3275" s="1" t="s">
        <v>1080</v>
      </c>
      <c r="B3275">
        <v>26</v>
      </c>
      <c r="C3275" t="s">
        <v>9</v>
      </c>
      <c r="D3275" t="s">
        <v>33</v>
      </c>
      <c r="E3275">
        <v>100227</v>
      </c>
      <c r="F3275" t="s">
        <v>657</v>
      </c>
      <c r="G3275">
        <v>202112</v>
      </c>
      <c r="H3275" t="s">
        <v>146</v>
      </c>
      <c r="I3275" t="s">
        <v>147</v>
      </c>
      <c r="J3275">
        <v>129.6</v>
      </c>
      <c r="K3275" t="s">
        <v>6</v>
      </c>
      <c r="L3275">
        <v>129.6</v>
      </c>
    </row>
    <row r="3276" spans="1:12" ht="15" customHeight="1">
      <c r="A3276" s="1" t="s">
        <v>1080</v>
      </c>
      <c r="B3276">
        <v>26</v>
      </c>
      <c r="C3276" t="s">
        <v>9</v>
      </c>
      <c r="D3276" t="s">
        <v>33</v>
      </c>
      <c r="E3276">
        <v>108358</v>
      </c>
      <c r="F3276" t="s">
        <v>771</v>
      </c>
      <c r="G3276">
        <v>202112</v>
      </c>
      <c r="H3276" t="s">
        <v>146</v>
      </c>
      <c r="I3276" t="s">
        <v>147</v>
      </c>
      <c r="J3276">
        <v>1020</v>
      </c>
      <c r="K3276" t="s">
        <v>6</v>
      </c>
      <c r="L3276">
        <v>1020</v>
      </c>
    </row>
    <row r="3277" spans="1:12" ht="15" customHeight="1">
      <c r="A3277" s="1" t="s">
        <v>1080</v>
      </c>
      <c r="B3277">
        <v>26</v>
      </c>
      <c r="C3277" t="s">
        <v>9</v>
      </c>
      <c r="D3277" t="s">
        <v>33</v>
      </c>
      <c r="E3277">
        <v>103651</v>
      </c>
      <c r="F3277" t="s">
        <v>528</v>
      </c>
      <c r="G3277">
        <v>202112</v>
      </c>
      <c r="H3277" t="s">
        <v>146</v>
      </c>
      <c r="I3277" t="s">
        <v>147</v>
      </c>
      <c r="J3277">
        <v>582</v>
      </c>
      <c r="K3277" t="s">
        <v>6</v>
      </c>
      <c r="L3277">
        <v>582</v>
      </c>
    </row>
    <row r="3278" spans="1:12" ht="15" customHeight="1">
      <c r="A3278" s="1" t="s">
        <v>1080</v>
      </c>
      <c r="B3278">
        <v>26</v>
      </c>
      <c r="C3278" t="s">
        <v>9</v>
      </c>
      <c r="D3278" t="s">
        <v>33</v>
      </c>
      <c r="E3278">
        <v>106754</v>
      </c>
      <c r="F3278" t="s">
        <v>533</v>
      </c>
      <c r="G3278">
        <v>202112</v>
      </c>
      <c r="H3278" t="s">
        <v>146</v>
      </c>
      <c r="I3278" t="s">
        <v>147</v>
      </c>
      <c r="J3278">
        <v>106.8</v>
      </c>
      <c r="K3278" t="s">
        <v>6</v>
      </c>
      <c r="L3278">
        <v>106.8</v>
      </c>
    </row>
    <row r="3279" spans="1:12" ht="15" customHeight="1">
      <c r="A3279" s="1" t="s">
        <v>1080</v>
      </c>
      <c r="B3279">
        <v>26</v>
      </c>
      <c r="C3279" t="s">
        <v>9</v>
      </c>
      <c r="D3279" t="s">
        <v>33</v>
      </c>
      <c r="E3279">
        <v>106814</v>
      </c>
      <c r="F3279" t="s">
        <v>275</v>
      </c>
      <c r="G3279">
        <v>202112</v>
      </c>
      <c r="H3279" t="s">
        <v>146</v>
      </c>
      <c r="I3279" t="s">
        <v>147</v>
      </c>
      <c r="J3279">
        <v>612.29999999999995</v>
      </c>
      <c r="K3279" t="s">
        <v>6</v>
      </c>
      <c r="L3279">
        <v>612.29999999999995</v>
      </c>
    </row>
    <row r="3280" spans="1:12" ht="15" customHeight="1">
      <c r="A3280" s="1" t="s">
        <v>1080</v>
      </c>
      <c r="B3280">
        <v>26</v>
      </c>
      <c r="C3280" t="s">
        <v>9</v>
      </c>
      <c r="D3280" t="s">
        <v>33</v>
      </c>
      <c r="E3280">
        <v>106814</v>
      </c>
      <c r="F3280" t="s">
        <v>275</v>
      </c>
      <c r="G3280">
        <v>202112</v>
      </c>
      <c r="H3280" t="s">
        <v>146</v>
      </c>
      <c r="I3280" t="s">
        <v>147</v>
      </c>
      <c r="J3280">
        <v>1102.1400000000001</v>
      </c>
      <c r="K3280" t="s">
        <v>6</v>
      </c>
      <c r="L3280">
        <v>1102.1400000000001</v>
      </c>
    </row>
    <row r="3281" spans="1:12" ht="15" customHeight="1">
      <c r="A3281" s="1" t="s">
        <v>1080</v>
      </c>
      <c r="B3281">
        <v>26</v>
      </c>
      <c r="C3281" t="s">
        <v>9</v>
      </c>
      <c r="D3281" t="s">
        <v>33</v>
      </c>
      <c r="E3281">
        <v>106814</v>
      </c>
      <c r="F3281" t="s">
        <v>275</v>
      </c>
      <c r="G3281">
        <v>202112</v>
      </c>
      <c r="H3281" t="s">
        <v>146</v>
      </c>
      <c r="I3281" t="s">
        <v>147</v>
      </c>
      <c r="J3281">
        <v>990.64</v>
      </c>
      <c r="K3281" t="s">
        <v>6</v>
      </c>
      <c r="L3281">
        <v>990.64</v>
      </c>
    </row>
    <row r="3282" spans="1:12" ht="15" customHeight="1">
      <c r="A3282" s="1" t="s">
        <v>1080</v>
      </c>
      <c r="B3282">
        <v>26</v>
      </c>
      <c r="C3282" t="s">
        <v>9</v>
      </c>
      <c r="D3282" t="s">
        <v>33</v>
      </c>
      <c r="E3282">
        <v>106814</v>
      </c>
      <c r="F3282" t="s">
        <v>275</v>
      </c>
      <c r="G3282">
        <v>202112</v>
      </c>
      <c r="H3282" t="s">
        <v>146</v>
      </c>
      <c r="I3282" t="s">
        <v>147</v>
      </c>
      <c r="J3282">
        <v>707.6</v>
      </c>
      <c r="K3282" t="s">
        <v>6</v>
      </c>
      <c r="L3282">
        <v>707.6</v>
      </c>
    </row>
    <row r="3283" spans="1:12" ht="15" customHeight="1">
      <c r="A3283" s="1" t="s">
        <v>1080</v>
      </c>
      <c r="B3283">
        <v>26</v>
      </c>
      <c r="C3283" t="s">
        <v>9</v>
      </c>
      <c r="D3283" t="s">
        <v>33</v>
      </c>
      <c r="E3283">
        <v>104400</v>
      </c>
      <c r="F3283" t="s">
        <v>276</v>
      </c>
      <c r="G3283">
        <v>202112</v>
      </c>
      <c r="H3283" t="s">
        <v>146</v>
      </c>
      <c r="I3283" t="s">
        <v>147</v>
      </c>
      <c r="J3283">
        <v>416.92</v>
      </c>
      <c r="K3283" t="s">
        <v>6</v>
      </c>
      <c r="L3283">
        <v>416.92</v>
      </c>
    </row>
    <row r="3284" spans="1:12" ht="15" customHeight="1">
      <c r="A3284" s="1" t="s">
        <v>1080</v>
      </c>
      <c r="B3284">
        <v>26</v>
      </c>
      <c r="C3284" t="s">
        <v>9</v>
      </c>
      <c r="D3284" t="s">
        <v>33</v>
      </c>
      <c r="E3284">
        <v>104400</v>
      </c>
      <c r="F3284" t="s">
        <v>276</v>
      </c>
      <c r="G3284">
        <v>202112</v>
      </c>
      <c r="H3284" t="s">
        <v>146</v>
      </c>
      <c r="I3284" t="s">
        <v>147</v>
      </c>
      <c r="J3284">
        <v>952.96</v>
      </c>
      <c r="K3284" t="s">
        <v>6</v>
      </c>
      <c r="L3284">
        <v>952.96</v>
      </c>
    </row>
    <row r="3285" spans="1:12" ht="15" customHeight="1">
      <c r="A3285" s="1" t="s">
        <v>1080</v>
      </c>
      <c r="B3285">
        <v>26</v>
      </c>
      <c r="C3285" t="s">
        <v>9</v>
      </c>
      <c r="D3285" t="s">
        <v>33</v>
      </c>
      <c r="E3285">
        <v>104400</v>
      </c>
      <c r="F3285" t="s">
        <v>276</v>
      </c>
      <c r="G3285">
        <v>202112</v>
      </c>
      <c r="H3285" t="s">
        <v>146</v>
      </c>
      <c r="I3285" t="s">
        <v>147</v>
      </c>
      <c r="J3285">
        <v>44.18</v>
      </c>
      <c r="K3285" t="s">
        <v>6</v>
      </c>
      <c r="L3285">
        <v>44.18</v>
      </c>
    </row>
    <row r="3286" spans="1:12" ht="15" customHeight="1">
      <c r="A3286" s="1" t="s">
        <v>1080</v>
      </c>
      <c r="B3286">
        <v>26</v>
      </c>
      <c r="C3286" t="s">
        <v>9</v>
      </c>
      <c r="D3286" t="s">
        <v>33</v>
      </c>
      <c r="E3286">
        <v>104400</v>
      </c>
      <c r="F3286" t="s">
        <v>276</v>
      </c>
      <c r="G3286">
        <v>202112</v>
      </c>
      <c r="H3286" t="s">
        <v>146</v>
      </c>
      <c r="I3286" t="s">
        <v>147</v>
      </c>
      <c r="J3286">
        <v>51.6</v>
      </c>
      <c r="K3286" t="s">
        <v>6</v>
      </c>
      <c r="L3286">
        <v>51.6</v>
      </c>
    </row>
    <row r="3287" spans="1:12" ht="15" customHeight="1">
      <c r="A3287" s="1" t="s">
        <v>1080</v>
      </c>
      <c r="B3287">
        <v>26</v>
      </c>
      <c r="C3287" t="s">
        <v>9</v>
      </c>
      <c r="D3287" t="s">
        <v>33</v>
      </c>
      <c r="E3287">
        <v>100176</v>
      </c>
      <c r="F3287" t="s">
        <v>277</v>
      </c>
      <c r="G3287">
        <v>202112</v>
      </c>
      <c r="H3287" t="s">
        <v>146</v>
      </c>
      <c r="I3287" t="s">
        <v>147</v>
      </c>
      <c r="J3287">
        <v>423.98</v>
      </c>
      <c r="K3287" t="s">
        <v>6</v>
      </c>
      <c r="L3287">
        <v>423.98</v>
      </c>
    </row>
    <row r="3288" spans="1:12" ht="15" customHeight="1">
      <c r="A3288" s="1" t="s">
        <v>1080</v>
      </c>
      <c r="B3288">
        <v>26</v>
      </c>
      <c r="C3288" t="s">
        <v>9</v>
      </c>
      <c r="D3288" t="s">
        <v>33</v>
      </c>
      <c r="E3288">
        <v>100176</v>
      </c>
      <c r="F3288" t="s">
        <v>277</v>
      </c>
      <c r="G3288">
        <v>202112</v>
      </c>
      <c r="H3288" t="s">
        <v>146</v>
      </c>
      <c r="I3288" t="s">
        <v>147</v>
      </c>
      <c r="J3288">
        <v>725.41</v>
      </c>
      <c r="K3288" t="s">
        <v>6</v>
      </c>
      <c r="L3288">
        <v>725.41</v>
      </c>
    </row>
    <row r="3289" spans="1:12" ht="15" customHeight="1">
      <c r="A3289" s="1" t="s">
        <v>1080</v>
      </c>
      <c r="B3289">
        <v>26</v>
      </c>
      <c r="C3289" t="s">
        <v>9</v>
      </c>
      <c r="D3289" t="s">
        <v>33</v>
      </c>
      <c r="E3289">
        <v>100176</v>
      </c>
      <c r="F3289" t="s">
        <v>277</v>
      </c>
      <c r="G3289">
        <v>202112</v>
      </c>
      <c r="H3289" t="s">
        <v>146</v>
      </c>
      <c r="I3289" t="s">
        <v>147</v>
      </c>
      <c r="J3289">
        <v>4028.44</v>
      </c>
      <c r="K3289" t="s">
        <v>6</v>
      </c>
      <c r="L3289">
        <v>4028.44</v>
      </c>
    </row>
    <row r="3290" spans="1:12" ht="15" customHeight="1">
      <c r="A3290" s="1" t="s">
        <v>1080</v>
      </c>
      <c r="B3290">
        <v>26</v>
      </c>
      <c r="C3290" t="s">
        <v>9</v>
      </c>
      <c r="D3290" t="s">
        <v>33</v>
      </c>
      <c r="E3290">
        <v>100176</v>
      </c>
      <c r="F3290" t="s">
        <v>277</v>
      </c>
      <c r="G3290">
        <v>202112</v>
      </c>
      <c r="H3290" t="s">
        <v>146</v>
      </c>
      <c r="I3290" t="s">
        <v>147</v>
      </c>
      <c r="J3290">
        <v>946.86</v>
      </c>
      <c r="K3290" t="s">
        <v>6</v>
      </c>
      <c r="L3290">
        <v>946.86</v>
      </c>
    </row>
    <row r="3291" spans="1:12" ht="15" customHeight="1">
      <c r="A3291" s="1" t="s">
        <v>1080</v>
      </c>
      <c r="B3291">
        <v>26</v>
      </c>
      <c r="C3291" t="s">
        <v>9</v>
      </c>
      <c r="D3291" t="s">
        <v>33</v>
      </c>
      <c r="E3291">
        <v>100176</v>
      </c>
      <c r="F3291" t="s">
        <v>277</v>
      </c>
      <c r="G3291">
        <v>202112</v>
      </c>
      <c r="H3291" t="s">
        <v>146</v>
      </c>
      <c r="I3291" t="s">
        <v>147</v>
      </c>
      <c r="J3291">
        <v>2550.04</v>
      </c>
      <c r="K3291" t="s">
        <v>6</v>
      </c>
      <c r="L3291">
        <v>2550.04</v>
      </c>
    </row>
    <row r="3292" spans="1:12" ht="15" customHeight="1">
      <c r="A3292" s="1" t="s">
        <v>1080</v>
      </c>
      <c r="B3292">
        <v>26</v>
      </c>
      <c r="C3292" t="s">
        <v>9</v>
      </c>
      <c r="D3292" t="s">
        <v>33</v>
      </c>
      <c r="E3292">
        <v>100176</v>
      </c>
      <c r="F3292" t="s">
        <v>277</v>
      </c>
      <c r="G3292">
        <v>202112</v>
      </c>
      <c r="H3292" t="s">
        <v>146</v>
      </c>
      <c r="I3292" t="s">
        <v>147</v>
      </c>
      <c r="J3292">
        <v>621.78</v>
      </c>
      <c r="K3292" t="s">
        <v>6</v>
      </c>
      <c r="L3292">
        <v>621.78</v>
      </c>
    </row>
    <row r="3293" spans="1:12" ht="15" customHeight="1">
      <c r="A3293" s="1" t="s">
        <v>1080</v>
      </c>
      <c r="B3293">
        <v>26</v>
      </c>
      <c r="C3293" t="s">
        <v>9</v>
      </c>
      <c r="D3293" t="s">
        <v>33</v>
      </c>
      <c r="E3293">
        <v>100176</v>
      </c>
      <c r="F3293" t="s">
        <v>277</v>
      </c>
      <c r="G3293">
        <v>202112</v>
      </c>
      <c r="H3293" t="s">
        <v>146</v>
      </c>
      <c r="I3293" t="s">
        <v>147</v>
      </c>
      <c r="J3293">
        <v>2822</v>
      </c>
      <c r="K3293" t="s">
        <v>6</v>
      </c>
      <c r="L3293">
        <v>2822</v>
      </c>
    </row>
    <row r="3294" spans="1:12" ht="15" customHeight="1">
      <c r="A3294" s="1" t="s">
        <v>1080</v>
      </c>
      <c r="B3294">
        <v>26</v>
      </c>
      <c r="C3294" t="s">
        <v>9</v>
      </c>
      <c r="D3294" t="s">
        <v>33</v>
      </c>
      <c r="E3294">
        <v>100176</v>
      </c>
      <c r="F3294" t="s">
        <v>277</v>
      </c>
      <c r="G3294">
        <v>202112</v>
      </c>
      <c r="H3294" t="s">
        <v>146</v>
      </c>
      <c r="I3294" t="s">
        <v>147</v>
      </c>
      <c r="J3294">
        <v>1744.77</v>
      </c>
      <c r="K3294" t="s">
        <v>6</v>
      </c>
      <c r="L3294">
        <v>1744.77</v>
      </c>
    </row>
    <row r="3295" spans="1:12" ht="15" customHeight="1">
      <c r="A3295" s="1" t="s">
        <v>1080</v>
      </c>
      <c r="B3295">
        <v>26</v>
      </c>
      <c r="C3295" t="s">
        <v>9</v>
      </c>
      <c r="D3295" t="s">
        <v>33</v>
      </c>
      <c r="E3295">
        <v>100176</v>
      </c>
      <c r="F3295" t="s">
        <v>277</v>
      </c>
      <c r="G3295">
        <v>202112</v>
      </c>
      <c r="H3295" t="s">
        <v>146</v>
      </c>
      <c r="I3295" t="s">
        <v>147</v>
      </c>
      <c r="J3295">
        <v>2718.21</v>
      </c>
      <c r="K3295" t="s">
        <v>6</v>
      </c>
      <c r="L3295">
        <v>2718.21</v>
      </c>
    </row>
    <row r="3296" spans="1:12" ht="15" customHeight="1">
      <c r="A3296" s="1" t="s">
        <v>1080</v>
      </c>
      <c r="B3296">
        <v>26</v>
      </c>
      <c r="C3296" t="s">
        <v>9</v>
      </c>
      <c r="D3296" t="s">
        <v>33</v>
      </c>
      <c r="E3296">
        <v>104514</v>
      </c>
      <c r="F3296" t="s">
        <v>245</v>
      </c>
      <c r="G3296">
        <v>202112</v>
      </c>
      <c r="H3296" t="s">
        <v>146</v>
      </c>
      <c r="I3296" t="s">
        <v>147</v>
      </c>
      <c r="J3296">
        <v>605</v>
      </c>
      <c r="K3296" t="s">
        <v>6</v>
      </c>
      <c r="L3296">
        <v>605</v>
      </c>
    </row>
    <row r="3297" spans="1:12" ht="15" customHeight="1">
      <c r="A3297" s="1" t="s">
        <v>1080</v>
      </c>
      <c r="B3297">
        <v>26</v>
      </c>
      <c r="C3297" t="s">
        <v>9</v>
      </c>
      <c r="D3297" t="s">
        <v>33</v>
      </c>
      <c r="E3297">
        <v>104514</v>
      </c>
      <c r="F3297" t="s">
        <v>245</v>
      </c>
      <c r="G3297">
        <v>202112</v>
      </c>
      <c r="H3297" t="s">
        <v>146</v>
      </c>
      <c r="I3297" t="s">
        <v>147</v>
      </c>
      <c r="J3297">
        <v>731.5</v>
      </c>
      <c r="K3297" t="s">
        <v>6</v>
      </c>
      <c r="L3297">
        <v>731.5</v>
      </c>
    </row>
    <row r="3298" spans="1:12" ht="15" customHeight="1">
      <c r="A3298" s="1" t="s">
        <v>1080</v>
      </c>
      <c r="B3298">
        <v>26</v>
      </c>
      <c r="C3298" t="s">
        <v>9</v>
      </c>
      <c r="D3298" t="s">
        <v>33</v>
      </c>
      <c r="E3298">
        <v>104514</v>
      </c>
      <c r="F3298" t="s">
        <v>245</v>
      </c>
      <c r="G3298">
        <v>202112</v>
      </c>
      <c r="H3298" t="s">
        <v>146</v>
      </c>
      <c r="I3298" t="s">
        <v>147</v>
      </c>
      <c r="J3298">
        <v>731.5</v>
      </c>
      <c r="K3298" t="s">
        <v>6</v>
      </c>
      <c r="L3298">
        <v>731.5</v>
      </c>
    </row>
    <row r="3299" spans="1:12" ht="15" customHeight="1">
      <c r="A3299" s="1" t="s">
        <v>1080</v>
      </c>
      <c r="B3299">
        <v>26</v>
      </c>
      <c r="C3299" t="s">
        <v>9</v>
      </c>
      <c r="D3299" t="s">
        <v>33</v>
      </c>
      <c r="E3299">
        <v>104514</v>
      </c>
      <c r="F3299" t="s">
        <v>245</v>
      </c>
      <c r="G3299">
        <v>202112</v>
      </c>
      <c r="H3299" t="s">
        <v>146</v>
      </c>
      <c r="I3299" t="s">
        <v>147</v>
      </c>
      <c r="J3299">
        <v>480.15</v>
      </c>
      <c r="K3299" t="s">
        <v>6</v>
      </c>
      <c r="L3299">
        <v>480.15</v>
      </c>
    </row>
    <row r="3300" spans="1:12" ht="15" customHeight="1">
      <c r="A3300" s="1" t="s">
        <v>1080</v>
      </c>
      <c r="B3300">
        <v>26</v>
      </c>
      <c r="C3300" t="s">
        <v>9</v>
      </c>
      <c r="D3300" t="s">
        <v>33</v>
      </c>
      <c r="E3300">
        <v>104514</v>
      </c>
      <c r="F3300" t="s">
        <v>245</v>
      </c>
      <c r="G3300">
        <v>202112</v>
      </c>
      <c r="H3300" t="s">
        <v>146</v>
      </c>
      <c r="I3300" t="s">
        <v>147</v>
      </c>
      <c r="J3300">
        <v>731.5</v>
      </c>
      <c r="K3300" t="s">
        <v>6</v>
      </c>
      <c r="L3300">
        <v>731.5</v>
      </c>
    </row>
    <row r="3301" spans="1:12" ht="15" customHeight="1">
      <c r="A3301" s="1" t="s">
        <v>1080</v>
      </c>
      <c r="B3301">
        <v>26</v>
      </c>
      <c r="C3301" t="s">
        <v>9</v>
      </c>
      <c r="D3301" t="s">
        <v>33</v>
      </c>
      <c r="E3301">
        <v>104514</v>
      </c>
      <c r="F3301" t="s">
        <v>245</v>
      </c>
      <c r="G3301">
        <v>202112</v>
      </c>
      <c r="H3301" t="s">
        <v>146</v>
      </c>
      <c r="I3301" t="s">
        <v>147</v>
      </c>
      <c r="J3301">
        <v>770</v>
      </c>
      <c r="K3301" t="s">
        <v>6</v>
      </c>
      <c r="L3301">
        <v>770</v>
      </c>
    </row>
    <row r="3302" spans="1:12" ht="15" customHeight="1">
      <c r="A3302" s="1" t="s">
        <v>1080</v>
      </c>
      <c r="B3302">
        <v>26</v>
      </c>
      <c r="C3302" t="s">
        <v>9</v>
      </c>
      <c r="D3302" t="s">
        <v>33</v>
      </c>
      <c r="E3302">
        <v>103204</v>
      </c>
      <c r="F3302" t="s">
        <v>246</v>
      </c>
      <c r="G3302">
        <v>202112</v>
      </c>
      <c r="H3302" t="s">
        <v>146</v>
      </c>
      <c r="I3302" t="s">
        <v>147</v>
      </c>
      <c r="J3302">
        <v>362.25</v>
      </c>
      <c r="K3302" t="s">
        <v>6</v>
      </c>
      <c r="L3302">
        <v>362.25</v>
      </c>
    </row>
    <row r="3303" spans="1:12" ht="15" customHeight="1">
      <c r="A3303" s="1" t="s">
        <v>1080</v>
      </c>
      <c r="B3303">
        <v>26</v>
      </c>
      <c r="C3303" t="s">
        <v>9</v>
      </c>
      <c r="D3303" t="s">
        <v>33</v>
      </c>
      <c r="E3303">
        <v>105385</v>
      </c>
      <c r="F3303" t="s">
        <v>247</v>
      </c>
      <c r="G3303">
        <v>202112</v>
      </c>
      <c r="H3303" t="s">
        <v>146</v>
      </c>
      <c r="I3303" t="s">
        <v>147</v>
      </c>
      <c r="J3303">
        <v>594</v>
      </c>
      <c r="K3303" t="s">
        <v>6</v>
      </c>
      <c r="L3303">
        <v>594</v>
      </c>
    </row>
    <row r="3304" spans="1:12" ht="15" customHeight="1">
      <c r="A3304" s="1" t="s">
        <v>1080</v>
      </c>
      <c r="B3304">
        <v>26</v>
      </c>
      <c r="C3304" t="s">
        <v>9</v>
      </c>
      <c r="D3304" t="s">
        <v>33</v>
      </c>
      <c r="E3304">
        <v>105385</v>
      </c>
      <c r="F3304" t="s">
        <v>247</v>
      </c>
      <c r="G3304">
        <v>202112</v>
      </c>
      <c r="H3304" t="s">
        <v>146</v>
      </c>
      <c r="I3304" t="s">
        <v>147</v>
      </c>
      <c r="J3304">
        <v>2668.6</v>
      </c>
      <c r="K3304" t="s">
        <v>6</v>
      </c>
      <c r="L3304">
        <v>2668.6</v>
      </c>
    </row>
    <row r="3305" spans="1:12" ht="15" customHeight="1">
      <c r="A3305" s="1" t="s">
        <v>1080</v>
      </c>
      <c r="B3305">
        <v>26</v>
      </c>
      <c r="C3305" t="s">
        <v>9</v>
      </c>
      <c r="D3305" t="s">
        <v>33</v>
      </c>
      <c r="E3305">
        <v>110110</v>
      </c>
      <c r="F3305" t="s">
        <v>266</v>
      </c>
      <c r="G3305">
        <v>202112</v>
      </c>
      <c r="H3305" t="s">
        <v>146</v>
      </c>
      <c r="I3305" t="s">
        <v>147</v>
      </c>
      <c r="J3305">
        <v>420</v>
      </c>
      <c r="K3305" t="s">
        <v>6</v>
      </c>
      <c r="L3305">
        <v>420</v>
      </c>
    </row>
    <row r="3306" spans="1:12" ht="15" customHeight="1">
      <c r="A3306" s="1" t="s">
        <v>1080</v>
      </c>
      <c r="B3306">
        <v>26</v>
      </c>
      <c r="C3306" t="s">
        <v>9</v>
      </c>
      <c r="D3306" t="s">
        <v>33</v>
      </c>
      <c r="E3306">
        <v>110110</v>
      </c>
      <c r="F3306" t="s">
        <v>266</v>
      </c>
      <c r="G3306">
        <v>202112</v>
      </c>
      <c r="H3306" t="s">
        <v>146</v>
      </c>
      <c r="I3306" t="s">
        <v>147</v>
      </c>
      <c r="J3306">
        <v>312</v>
      </c>
      <c r="K3306" t="s">
        <v>6</v>
      </c>
      <c r="L3306">
        <v>312</v>
      </c>
    </row>
    <row r="3307" spans="1:12" ht="15" customHeight="1">
      <c r="A3307" s="1" t="s">
        <v>1080</v>
      </c>
      <c r="B3307">
        <v>26</v>
      </c>
      <c r="C3307" t="s">
        <v>9</v>
      </c>
      <c r="D3307" t="s">
        <v>33</v>
      </c>
      <c r="E3307">
        <v>110110</v>
      </c>
      <c r="F3307" t="s">
        <v>266</v>
      </c>
      <c r="G3307">
        <v>202112</v>
      </c>
      <c r="H3307" t="s">
        <v>146</v>
      </c>
      <c r="I3307" t="s">
        <v>147</v>
      </c>
      <c r="J3307">
        <v>210</v>
      </c>
      <c r="K3307" t="s">
        <v>6</v>
      </c>
      <c r="L3307">
        <v>210</v>
      </c>
    </row>
    <row r="3308" spans="1:12" ht="15" customHeight="1">
      <c r="A3308" s="1" t="s">
        <v>1080</v>
      </c>
      <c r="B3308">
        <v>26</v>
      </c>
      <c r="C3308" t="s">
        <v>9</v>
      </c>
      <c r="D3308" t="s">
        <v>33</v>
      </c>
      <c r="E3308">
        <v>110110</v>
      </c>
      <c r="F3308" t="s">
        <v>266</v>
      </c>
      <c r="G3308">
        <v>202112</v>
      </c>
      <c r="H3308" t="s">
        <v>146</v>
      </c>
      <c r="I3308" t="s">
        <v>147</v>
      </c>
      <c r="J3308">
        <v>26.6</v>
      </c>
      <c r="K3308" t="s">
        <v>6</v>
      </c>
      <c r="L3308">
        <v>26.6</v>
      </c>
    </row>
    <row r="3309" spans="1:12" ht="15" customHeight="1">
      <c r="A3309" s="1" t="s">
        <v>1080</v>
      </c>
      <c r="B3309">
        <v>26</v>
      </c>
      <c r="C3309" t="s">
        <v>9</v>
      </c>
      <c r="D3309" t="s">
        <v>33</v>
      </c>
      <c r="E3309">
        <v>110110</v>
      </c>
      <c r="F3309" t="s">
        <v>266</v>
      </c>
      <c r="G3309">
        <v>202112</v>
      </c>
      <c r="H3309" t="s">
        <v>146</v>
      </c>
      <c r="I3309" t="s">
        <v>147</v>
      </c>
      <c r="J3309">
        <v>312</v>
      </c>
      <c r="K3309" t="s">
        <v>6</v>
      </c>
      <c r="L3309">
        <v>312</v>
      </c>
    </row>
    <row r="3310" spans="1:12" ht="15" customHeight="1">
      <c r="A3310" s="1" t="s">
        <v>1080</v>
      </c>
      <c r="B3310">
        <v>26</v>
      </c>
      <c r="C3310" t="s">
        <v>9</v>
      </c>
      <c r="D3310" t="s">
        <v>33</v>
      </c>
      <c r="E3310">
        <v>110670</v>
      </c>
      <c r="F3310" t="s">
        <v>478</v>
      </c>
      <c r="G3310">
        <v>202112</v>
      </c>
      <c r="H3310" t="s">
        <v>146</v>
      </c>
      <c r="I3310" t="s">
        <v>147</v>
      </c>
      <c r="J3310">
        <v>1135</v>
      </c>
      <c r="K3310" t="s">
        <v>6</v>
      </c>
      <c r="L3310">
        <v>1135</v>
      </c>
    </row>
    <row r="3311" spans="1:12" ht="15" customHeight="1">
      <c r="A3311" s="1" t="s">
        <v>1080</v>
      </c>
      <c r="B3311">
        <v>26</v>
      </c>
      <c r="C3311" t="s">
        <v>9</v>
      </c>
      <c r="D3311" t="s">
        <v>33</v>
      </c>
      <c r="E3311">
        <v>105344</v>
      </c>
      <c r="F3311" t="s">
        <v>341</v>
      </c>
      <c r="G3311">
        <v>202112</v>
      </c>
      <c r="H3311" t="s">
        <v>146</v>
      </c>
      <c r="I3311" t="s">
        <v>147</v>
      </c>
      <c r="J3311">
        <v>4417.84</v>
      </c>
      <c r="K3311" t="s">
        <v>6</v>
      </c>
      <c r="L3311">
        <v>4417.84</v>
      </c>
    </row>
    <row r="3312" spans="1:12" ht="15" customHeight="1">
      <c r="A3312" s="1" t="s">
        <v>1080</v>
      </c>
      <c r="B3312">
        <v>26</v>
      </c>
      <c r="C3312" t="s">
        <v>9</v>
      </c>
      <c r="D3312" t="s">
        <v>33</v>
      </c>
      <c r="E3312">
        <v>105344</v>
      </c>
      <c r="F3312" t="s">
        <v>341</v>
      </c>
      <c r="G3312">
        <v>202112</v>
      </c>
      <c r="H3312" t="s">
        <v>146</v>
      </c>
      <c r="I3312" t="s">
        <v>147</v>
      </c>
      <c r="J3312">
        <v>252.45</v>
      </c>
      <c r="K3312" t="s">
        <v>6</v>
      </c>
      <c r="L3312">
        <v>252.45</v>
      </c>
    </row>
    <row r="3313" spans="1:12" ht="15" customHeight="1">
      <c r="A3313" s="1" t="s">
        <v>1080</v>
      </c>
      <c r="B3313">
        <v>26</v>
      </c>
      <c r="C3313" t="s">
        <v>9</v>
      </c>
      <c r="D3313" t="s">
        <v>33</v>
      </c>
      <c r="E3313">
        <v>105344</v>
      </c>
      <c r="F3313" t="s">
        <v>341</v>
      </c>
      <c r="G3313">
        <v>202112</v>
      </c>
      <c r="H3313" t="s">
        <v>146</v>
      </c>
      <c r="I3313" t="s">
        <v>147</v>
      </c>
      <c r="J3313">
        <v>309.68</v>
      </c>
      <c r="K3313" t="s">
        <v>6</v>
      </c>
      <c r="L3313">
        <v>309.68</v>
      </c>
    </row>
    <row r="3314" spans="1:12" ht="15" customHeight="1">
      <c r="A3314" s="1" t="s">
        <v>1080</v>
      </c>
      <c r="B3314">
        <v>26</v>
      </c>
      <c r="C3314" t="s">
        <v>9</v>
      </c>
      <c r="D3314" t="s">
        <v>33</v>
      </c>
      <c r="E3314">
        <v>105344</v>
      </c>
      <c r="F3314" t="s">
        <v>341</v>
      </c>
      <c r="G3314">
        <v>202112</v>
      </c>
      <c r="H3314" t="s">
        <v>146</v>
      </c>
      <c r="I3314" t="s">
        <v>147</v>
      </c>
      <c r="J3314">
        <v>60.42</v>
      </c>
      <c r="K3314" t="s">
        <v>6</v>
      </c>
      <c r="L3314">
        <v>60.42</v>
      </c>
    </row>
    <row r="3315" spans="1:12" ht="15" customHeight="1">
      <c r="A3315" s="1" t="s">
        <v>1080</v>
      </c>
      <c r="B3315">
        <v>26</v>
      </c>
      <c r="C3315" t="s">
        <v>9</v>
      </c>
      <c r="D3315" t="s">
        <v>33</v>
      </c>
      <c r="E3315">
        <v>105344</v>
      </c>
      <c r="F3315" t="s">
        <v>341</v>
      </c>
      <c r="G3315">
        <v>202112</v>
      </c>
      <c r="H3315" t="s">
        <v>146</v>
      </c>
      <c r="I3315" t="s">
        <v>147</v>
      </c>
      <c r="J3315">
        <v>1971.76</v>
      </c>
      <c r="K3315" t="s">
        <v>6</v>
      </c>
      <c r="L3315">
        <v>1971.76</v>
      </c>
    </row>
    <row r="3316" spans="1:12" ht="15" customHeight="1">
      <c r="A3316" s="1" t="s">
        <v>1080</v>
      </c>
      <c r="B3316">
        <v>26</v>
      </c>
      <c r="C3316" t="s">
        <v>9</v>
      </c>
      <c r="D3316" t="s">
        <v>33</v>
      </c>
      <c r="E3316">
        <v>105344</v>
      </c>
      <c r="F3316" t="s">
        <v>341</v>
      </c>
      <c r="G3316">
        <v>202112</v>
      </c>
      <c r="H3316" t="s">
        <v>146</v>
      </c>
      <c r="I3316" t="s">
        <v>147</v>
      </c>
      <c r="J3316">
        <v>638.85</v>
      </c>
      <c r="K3316" t="s">
        <v>6</v>
      </c>
      <c r="L3316">
        <v>638.85</v>
      </c>
    </row>
    <row r="3317" spans="1:12" ht="15" customHeight="1">
      <c r="A3317" s="1" t="s">
        <v>1080</v>
      </c>
      <c r="B3317">
        <v>26</v>
      </c>
      <c r="C3317" t="s">
        <v>9</v>
      </c>
      <c r="D3317" t="s">
        <v>33</v>
      </c>
      <c r="E3317">
        <v>105344</v>
      </c>
      <c r="F3317" t="s">
        <v>341</v>
      </c>
      <c r="G3317">
        <v>202112</v>
      </c>
      <c r="H3317" t="s">
        <v>146</v>
      </c>
      <c r="I3317" t="s">
        <v>147</v>
      </c>
      <c r="J3317">
        <v>150.13999999999999</v>
      </c>
      <c r="K3317" t="s">
        <v>6</v>
      </c>
      <c r="L3317">
        <v>150.13999999999999</v>
      </c>
    </row>
    <row r="3318" spans="1:12" ht="15" customHeight="1">
      <c r="A3318" s="1" t="s">
        <v>1080</v>
      </c>
      <c r="B3318">
        <v>26</v>
      </c>
      <c r="C3318" t="s">
        <v>9</v>
      </c>
      <c r="D3318" t="s">
        <v>33</v>
      </c>
      <c r="E3318">
        <v>105344</v>
      </c>
      <c r="F3318" t="s">
        <v>341</v>
      </c>
      <c r="G3318">
        <v>202112</v>
      </c>
      <c r="H3318" t="s">
        <v>146</v>
      </c>
      <c r="I3318" t="s">
        <v>147</v>
      </c>
      <c r="J3318">
        <v>188.16</v>
      </c>
      <c r="K3318" t="s">
        <v>6</v>
      </c>
      <c r="L3318">
        <v>188.16</v>
      </c>
    </row>
    <row r="3319" spans="1:12" ht="15" customHeight="1">
      <c r="A3319" s="1" t="s">
        <v>1080</v>
      </c>
      <c r="B3319">
        <v>26</v>
      </c>
      <c r="C3319" t="s">
        <v>9</v>
      </c>
      <c r="D3319" t="s">
        <v>33</v>
      </c>
      <c r="E3319">
        <v>105344</v>
      </c>
      <c r="F3319" t="s">
        <v>341</v>
      </c>
      <c r="G3319">
        <v>202112</v>
      </c>
      <c r="H3319" t="s">
        <v>146</v>
      </c>
      <c r="I3319" t="s">
        <v>147</v>
      </c>
      <c r="J3319">
        <v>3289.67</v>
      </c>
      <c r="K3319" t="s">
        <v>6</v>
      </c>
      <c r="L3319">
        <v>3289.67</v>
      </c>
    </row>
    <row r="3320" spans="1:12" ht="15" customHeight="1">
      <c r="A3320" s="1" t="s">
        <v>1080</v>
      </c>
      <c r="B3320">
        <v>26</v>
      </c>
      <c r="C3320" t="s">
        <v>9</v>
      </c>
      <c r="D3320" t="s">
        <v>33</v>
      </c>
      <c r="E3320">
        <v>105344</v>
      </c>
      <c r="F3320" t="s">
        <v>341</v>
      </c>
      <c r="G3320">
        <v>202112</v>
      </c>
      <c r="H3320" t="s">
        <v>146</v>
      </c>
      <c r="I3320" t="s">
        <v>147</v>
      </c>
      <c r="J3320">
        <v>1971.76</v>
      </c>
      <c r="K3320" t="s">
        <v>6</v>
      </c>
      <c r="L3320">
        <v>1971.76</v>
      </c>
    </row>
    <row r="3321" spans="1:12" ht="15" customHeight="1">
      <c r="A3321" s="1" t="s">
        <v>1080</v>
      </c>
      <c r="B3321">
        <v>26</v>
      </c>
      <c r="C3321" t="s">
        <v>9</v>
      </c>
      <c r="D3321" t="s">
        <v>33</v>
      </c>
      <c r="E3321">
        <v>105344</v>
      </c>
      <c r="F3321" t="s">
        <v>341</v>
      </c>
      <c r="G3321">
        <v>202112</v>
      </c>
      <c r="H3321" t="s">
        <v>146</v>
      </c>
      <c r="I3321" t="s">
        <v>147</v>
      </c>
      <c r="J3321">
        <v>2901.25</v>
      </c>
      <c r="K3321" t="s">
        <v>6</v>
      </c>
      <c r="L3321">
        <v>2901.25</v>
      </c>
    </row>
    <row r="3322" spans="1:12" ht="15" customHeight="1">
      <c r="A3322" s="1" t="s">
        <v>1080</v>
      </c>
      <c r="B3322">
        <v>26</v>
      </c>
      <c r="C3322" t="s">
        <v>9</v>
      </c>
      <c r="D3322" t="s">
        <v>33</v>
      </c>
      <c r="E3322">
        <v>105344</v>
      </c>
      <c r="F3322" t="s">
        <v>341</v>
      </c>
      <c r="G3322">
        <v>202112</v>
      </c>
      <c r="H3322" t="s">
        <v>146</v>
      </c>
      <c r="I3322" t="s">
        <v>147</v>
      </c>
      <c r="J3322">
        <v>4203.8599999999997</v>
      </c>
      <c r="K3322" t="s">
        <v>6</v>
      </c>
      <c r="L3322">
        <v>4203.8599999999997</v>
      </c>
    </row>
    <row r="3323" spans="1:12" ht="15" customHeight="1">
      <c r="A3323" s="1" t="s">
        <v>1080</v>
      </c>
      <c r="B3323">
        <v>26</v>
      </c>
      <c r="C3323" t="s">
        <v>9</v>
      </c>
      <c r="D3323" t="s">
        <v>33</v>
      </c>
      <c r="E3323">
        <v>105344</v>
      </c>
      <c r="F3323" t="s">
        <v>341</v>
      </c>
      <c r="G3323">
        <v>202112</v>
      </c>
      <c r="H3323" t="s">
        <v>146</v>
      </c>
      <c r="I3323" t="s">
        <v>147</v>
      </c>
      <c r="J3323">
        <v>144.37</v>
      </c>
      <c r="K3323" t="s">
        <v>6</v>
      </c>
      <c r="L3323">
        <v>144.37</v>
      </c>
    </row>
    <row r="3324" spans="1:12" ht="15" customHeight="1">
      <c r="A3324" s="1" t="s">
        <v>1080</v>
      </c>
      <c r="B3324">
        <v>26</v>
      </c>
      <c r="C3324" t="s">
        <v>9</v>
      </c>
      <c r="D3324" t="s">
        <v>33</v>
      </c>
      <c r="E3324">
        <v>105344</v>
      </c>
      <c r="F3324" t="s">
        <v>341</v>
      </c>
      <c r="G3324">
        <v>202112</v>
      </c>
      <c r="H3324" t="s">
        <v>146</v>
      </c>
      <c r="I3324" t="s">
        <v>147</v>
      </c>
      <c r="J3324">
        <v>4690.6899999999996</v>
      </c>
      <c r="K3324" t="s">
        <v>6</v>
      </c>
      <c r="L3324">
        <v>4690.6899999999996</v>
      </c>
    </row>
    <row r="3325" spans="1:12" ht="15" customHeight="1">
      <c r="A3325" s="1" t="s">
        <v>1080</v>
      </c>
      <c r="B3325">
        <v>26</v>
      </c>
      <c r="C3325" t="s">
        <v>9</v>
      </c>
      <c r="D3325" t="s">
        <v>33</v>
      </c>
      <c r="E3325">
        <v>105344</v>
      </c>
      <c r="F3325" t="s">
        <v>341</v>
      </c>
      <c r="G3325">
        <v>202112</v>
      </c>
      <c r="H3325" t="s">
        <v>146</v>
      </c>
      <c r="I3325" t="s">
        <v>147</v>
      </c>
      <c r="J3325">
        <v>1009.79</v>
      </c>
      <c r="K3325" t="s">
        <v>6</v>
      </c>
      <c r="L3325">
        <v>1009.79</v>
      </c>
    </row>
    <row r="3326" spans="1:12" ht="15" customHeight="1">
      <c r="A3326" s="1" t="s">
        <v>1080</v>
      </c>
      <c r="B3326">
        <v>26</v>
      </c>
      <c r="C3326" t="s">
        <v>9</v>
      </c>
      <c r="D3326" t="s">
        <v>33</v>
      </c>
      <c r="E3326">
        <v>105344</v>
      </c>
      <c r="F3326" t="s">
        <v>341</v>
      </c>
      <c r="G3326">
        <v>202112</v>
      </c>
      <c r="H3326" t="s">
        <v>146</v>
      </c>
      <c r="I3326" t="s">
        <v>147</v>
      </c>
      <c r="J3326">
        <v>521.36</v>
      </c>
      <c r="K3326" t="s">
        <v>6</v>
      </c>
      <c r="L3326">
        <v>521.36</v>
      </c>
    </row>
    <row r="3327" spans="1:12" ht="15" customHeight="1">
      <c r="A3327" s="1" t="s">
        <v>1080</v>
      </c>
      <c r="B3327">
        <v>26</v>
      </c>
      <c r="C3327" t="s">
        <v>9</v>
      </c>
      <c r="D3327" t="s">
        <v>33</v>
      </c>
      <c r="E3327">
        <v>105344</v>
      </c>
      <c r="F3327" t="s">
        <v>341</v>
      </c>
      <c r="G3327">
        <v>202112</v>
      </c>
      <c r="H3327" t="s">
        <v>146</v>
      </c>
      <c r="I3327" t="s">
        <v>147</v>
      </c>
      <c r="J3327">
        <v>1971.76</v>
      </c>
      <c r="K3327" t="s">
        <v>6</v>
      </c>
      <c r="L3327">
        <v>1971.76</v>
      </c>
    </row>
    <row r="3328" spans="1:12" ht="15" customHeight="1">
      <c r="A3328" s="1" t="s">
        <v>1080</v>
      </c>
      <c r="B3328">
        <v>26</v>
      </c>
      <c r="C3328" t="s">
        <v>9</v>
      </c>
      <c r="D3328" t="s">
        <v>33</v>
      </c>
      <c r="E3328">
        <v>105344</v>
      </c>
      <c r="F3328" t="s">
        <v>341</v>
      </c>
      <c r="G3328">
        <v>202112</v>
      </c>
      <c r="H3328" t="s">
        <v>146</v>
      </c>
      <c r="I3328" t="s">
        <v>147</v>
      </c>
      <c r="J3328">
        <v>3509.86</v>
      </c>
      <c r="K3328" t="s">
        <v>6</v>
      </c>
      <c r="L3328">
        <v>3509.86</v>
      </c>
    </row>
    <row r="3329" spans="1:12" ht="15" customHeight="1">
      <c r="A3329" s="1" t="s">
        <v>1080</v>
      </c>
      <c r="B3329">
        <v>26</v>
      </c>
      <c r="C3329" t="s">
        <v>9</v>
      </c>
      <c r="D3329" t="s">
        <v>33</v>
      </c>
      <c r="E3329">
        <v>105344</v>
      </c>
      <c r="F3329" t="s">
        <v>341</v>
      </c>
      <c r="G3329">
        <v>202112</v>
      </c>
      <c r="H3329" t="s">
        <v>146</v>
      </c>
      <c r="I3329" t="s">
        <v>147</v>
      </c>
      <c r="J3329">
        <v>1009.79</v>
      </c>
      <c r="K3329" t="s">
        <v>5</v>
      </c>
      <c r="L3329">
        <v>-1009.79</v>
      </c>
    </row>
    <row r="3330" spans="1:12" ht="15" customHeight="1">
      <c r="A3330" s="1" t="s">
        <v>1080</v>
      </c>
      <c r="B3330">
        <v>26</v>
      </c>
      <c r="C3330" t="s">
        <v>9</v>
      </c>
      <c r="D3330" t="s">
        <v>33</v>
      </c>
      <c r="E3330">
        <v>105344</v>
      </c>
      <c r="F3330" t="s">
        <v>341</v>
      </c>
      <c r="G3330">
        <v>202112</v>
      </c>
      <c r="H3330" t="s">
        <v>146</v>
      </c>
      <c r="I3330" t="s">
        <v>147</v>
      </c>
      <c r="J3330">
        <v>1309.27</v>
      </c>
      <c r="K3330" t="s">
        <v>6</v>
      </c>
      <c r="L3330">
        <v>1309.27</v>
      </c>
    </row>
    <row r="3331" spans="1:12" ht="15" customHeight="1">
      <c r="A3331" s="1" t="s">
        <v>1080</v>
      </c>
      <c r="B3331">
        <v>26</v>
      </c>
      <c r="C3331" t="s">
        <v>9</v>
      </c>
      <c r="D3331" t="s">
        <v>33</v>
      </c>
      <c r="E3331">
        <v>105344</v>
      </c>
      <c r="F3331" t="s">
        <v>341</v>
      </c>
      <c r="G3331">
        <v>202112</v>
      </c>
      <c r="H3331" t="s">
        <v>146</v>
      </c>
      <c r="I3331" t="s">
        <v>147</v>
      </c>
      <c r="J3331">
        <v>249.31</v>
      </c>
      <c r="K3331" t="s">
        <v>6</v>
      </c>
      <c r="L3331">
        <v>249.31</v>
      </c>
    </row>
    <row r="3332" spans="1:12" ht="15" customHeight="1">
      <c r="A3332" s="1" t="s">
        <v>1080</v>
      </c>
      <c r="B3332">
        <v>26</v>
      </c>
      <c r="C3332" t="s">
        <v>9</v>
      </c>
      <c r="D3332" t="s">
        <v>33</v>
      </c>
      <c r="E3332">
        <v>105344</v>
      </c>
      <c r="F3332" t="s">
        <v>341</v>
      </c>
      <c r="G3332">
        <v>202112</v>
      </c>
      <c r="H3332" t="s">
        <v>146</v>
      </c>
      <c r="I3332" t="s">
        <v>147</v>
      </c>
      <c r="J3332">
        <v>154.09</v>
      </c>
      <c r="K3332" t="s">
        <v>6</v>
      </c>
      <c r="L3332">
        <v>154.09</v>
      </c>
    </row>
    <row r="3333" spans="1:12" ht="15" customHeight="1">
      <c r="A3333" s="1" t="s">
        <v>1080</v>
      </c>
      <c r="B3333">
        <v>26</v>
      </c>
      <c r="C3333" t="s">
        <v>9</v>
      </c>
      <c r="D3333" t="s">
        <v>33</v>
      </c>
      <c r="E3333">
        <v>105344</v>
      </c>
      <c r="F3333" t="s">
        <v>341</v>
      </c>
      <c r="G3333">
        <v>202112</v>
      </c>
      <c r="H3333" t="s">
        <v>146</v>
      </c>
      <c r="I3333" t="s">
        <v>147</v>
      </c>
      <c r="J3333">
        <v>7165.76</v>
      </c>
      <c r="K3333" t="s">
        <v>6</v>
      </c>
      <c r="L3333">
        <v>7165.76</v>
      </c>
    </row>
    <row r="3334" spans="1:12" ht="15" customHeight="1">
      <c r="A3334" s="1" t="s">
        <v>1080</v>
      </c>
      <c r="B3334">
        <v>26</v>
      </c>
      <c r="C3334" t="s">
        <v>9</v>
      </c>
      <c r="D3334" t="s">
        <v>33</v>
      </c>
      <c r="E3334">
        <v>105344</v>
      </c>
      <c r="F3334" t="s">
        <v>341</v>
      </c>
      <c r="G3334">
        <v>202112</v>
      </c>
      <c r="H3334" t="s">
        <v>146</v>
      </c>
      <c r="I3334" t="s">
        <v>147</v>
      </c>
      <c r="J3334">
        <v>376.32</v>
      </c>
      <c r="K3334" t="s">
        <v>5</v>
      </c>
      <c r="L3334">
        <v>-376.32</v>
      </c>
    </row>
    <row r="3335" spans="1:12" ht="15" customHeight="1">
      <c r="A3335" s="1" t="s">
        <v>1080</v>
      </c>
      <c r="B3335">
        <v>26</v>
      </c>
      <c r="C3335" t="s">
        <v>9</v>
      </c>
      <c r="D3335" t="s">
        <v>33</v>
      </c>
      <c r="E3335">
        <v>105344</v>
      </c>
      <c r="F3335" t="s">
        <v>341</v>
      </c>
      <c r="G3335">
        <v>202112</v>
      </c>
      <c r="H3335" t="s">
        <v>146</v>
      </c>
      <c r="I3335" t="s">
        <v>147</v>
      </c>
      <c r="J3335">
        <v>7324.13</v>
      </c>
      <c r="K3335" t="s">
        <v>6</v>
      </c>
      <c r="L3335">
        <v>7324.13</v>
      </c>
    </row>
    <row r="3336" spans="1:12" ht="15" customHeight="1">
      <c r="A3336" s="1" t="s">
        <v>1080</v>
      </c>
      <c r="B3336">
        <v>26</v>
      </c>
      <c r="C3336" t="s">
        <v>9</v>
      </c>
      <c r="D3336" t="s">
        <v>33</v>
      </c>
      <c r="E3336">
        <v>105344</v>
      </c>
      <c r="F3336" t="s">
        <v>341</v>
      </c>
      <c r="G3336">
        <v>202112</v>
      </c>
      <c r="H3336" t="s">
        <v>146</v>
      </c>
      <c r="I3336" t="s">
        <v>147</v>
      </c>
      <c r="J3336">
        <v>2435.89</v>
      </c>
      <c r="K3336" t="s">
        <v>6</v>
      </c>
      <c r="L3336">
        <v>2435.89</v>
      </c>
    </row>
    <row r="3337" spans="1:12" ht="15" customHeight="1">
      <c r="A3337" s="1" t="s">
        <v>1080</v>
      </c>
      <c r="B3337">
        <v>26</v>
      </c>
      <c r="C3337" t="s">
        <v>9</v>
      </c>
      <c r="D3337" t="s">
        <v>33</v>
      </c>
      <c r="E3337">
        <v>105344</v>
      </c>
      <c r="F3337" t="s">
        <v>341</v>
      </c>
      <c r="G3337">
        <v>202112</v>
      </c>
      <c r="H3337" t="s">
        <v>146</v>
      </c>
      <c r="I3337" t="s">
        <v>147</v>
      </c>
      <c r="J3337">
        <v>7792.96</v>
      </c>
      <c r="K3337" t="s">
        <v>6</v>
      </c>
      <c r="L3337">
        <v>7792.96</v>
      </c>
    </row>
    <row r="3338" spans="1:12" ht="15" customHeight="1">
      <c r="A3338" s="1" t="s">
        <v>1080</v>
      </c>
      <c r="B3338">
        <v>26</v>
      </c>
      <c r="C3338" t="s">
        <v>9</v>
      </c>
      <c r="D3338" t="s">
        <v>33</v>
      </c>
      <c r="E3338">
        <v>105344</v>
      </c>
      <c r="F3338" t="s">
        <v>341</v>
      </c>
      <c r="G3338">
        <v>202112</v>
      </c>
      <c r="H3338" t="s">
        <v>146</v>
      </c>
      <c r="I3338" t="s">
        <v>147</v>
      </c>
      <c r="J3338">
        <v>249.31</v>
      </c>
      <c r="K3338" t="s">
        <v>5</v>
      </c>
      <c r="L3338">
        <v>-249.31</v>
      </c>
    </row>
    <row r="3339" spans="1:12" ht="15" customHeight="1">
      <c r="A3339" s="1" t="s">
        <v>1080</v>
      </c>
      <c r="B3339">
        <v>26</v>
      </c>
      <c r="C3339" t="s">
        <v>9</v>
      </c>
      <c r="D3339" t="s">
        <v>33</v>
      </c>
      <c r="E3339">
        <v>105344</v>
      </c>
      <c r="F3339" t="s">
        <v>341</v>
      </c>
      <c r="G3339">
        <v>202112</v>
      </c>
      <c r="H3339" t="s">
        <v>146</v>
      </c>
      <c r="I3339" t="s">
        <v>147</v>
      </c>
      <c r="J3339">
        <v>2079.0700000000002</v>
      </c>
      <c r="K3339" t="s">
        <v>6</v>
      </c>
      <c r="L3339">
        <v>2079.0700000000002</v>
      </c>
    </row>
    <row r="3340" spans="1:12" ht="15" customHeight="1">
      <c r="A3340" s="1" t="s">
        <v>1080</v>
      </c>
      <c r="B3340">
        <v>26</v>
      </c>
      <c r="C3340" t="s">
        <v>9</v>
      </c>
      <c r="D3340" t="s">
        <v>33</v>
      </c>
      <c r="E3340">
        <v>105344</v>
      </c>
      <c r="F3340" t="s">
        <v>341</v>
      </c>
      <c r="G3340">
        <v>202112</v>
      </c>
      <c r="H3340" t="s">
        <v>146</v>
      </c>
      <c r="I3340" t="s">
        <v>147</v>
      </c>
      <c r="J3340">
        <v>6899.21</v>
      </c>
      <c r="K3340" t="s">
        <v>6</v>
      </c>
      <c r="L3340">
        <v>6899.21</v>
      </c>
    </row>
    <row r="3341" spans="1:12" ht="15" customHeight="1">
      <c r="A3341" s="1" t="s">
        <v>1080</v>
      </c>
      <c r="B3341">
        <v>26</v>
      </c>
      <c r="C3341" t="s">
        <v>9</v>
      </c>
      <c r="D3341" t="s">
        <v>33</v>
      </c>
      <c r="E3341">
        <v>101029</v>
      </c>
      <c r="F3341" t="s">
        <v>485</v>
      </c>
      <c r="G3341">
        <v>202112</v>
      </c>
      <c r="H3341" t="s">
        <v>146</v>
      </c>
      <c r="I3341" t="s">
        <v>147</v>
      </c>
      <c r="J3341">
        <v>104.37</v>
      </c>
      <c r="K3341" t="s">
        <v>6</v>
      </c>
      <c r="L3341">
        <v>104.37</v>
      </c>
    </row>
    <row r="3342" spans="1:12" ht="15" customHeight="1">
      <c r="A3342" s="1" t="s">
        <v>1080</v>
      </c>
      <c r="B3342">
        <v>26</v>
      </c>
      <c r="C3342" t="s">
        <v>9</v>
      </c>
      <c r="D3342" t="s">
        <v>33</v>
      </c>
      <c r="E3342">
        <v>101029</v>
      </c>
      <c r="F3342" t="s">
        <v>485</v>
      </c>
      <c r="G3342">
        <v>202112</v>
      </c>
      <c r="H3342" t="s">
        <v>146</v>
      </c>
      <c r="I3342" t="s">
        <v>147</v>
      </c>
      <c r="J3342">
        <v>269.76</v>
      </c>
      <c r="K3342" t="s">
        <v>6</v>
      </c>
      <c r="L3342">
        <v>269.76</v>
      </c>
    </row>
    <row r="3343" spans="1:12" ht="15" customHeight="1">
      <c r="A3343" s="1" t="s">
        <v>1080</v>
      </c>
      <c r="B3343">
        <v>26</v>
      </c>
      <c r="C3343" t="s">
        <v>9</v>
      </c>
      <c r="D3343" t="s">
        <v>33</v>
      </c>
      <c r="E3343">
        <v>106585</v>
      </c>
      <c r="F3343" t="s">
        <v>373</v>
      </c>
      <c r="G3343">
        <v>202112</v>
      </c>
      <c r="H3343" t="s">
        <v>146</v>
      </c>
      <c r="I3343" t="s">
        <v>147</v>
      </c>
      <c r="J3343">
        <v>10308.61</v>
      </c>
      <c r="K3343" t="s">
        <v>6</v>
      </c>
      <c r="L3343">
        <v>10308.61</v>
      </c>
    </row>
    <row r="3344" spans="1:12" ht="15" customHeight="1">
      <c r="A3344" s="1" t="s">
        <v>1080</v>
      </c>
      <c r="B3344">
        <v>26</v>
      </c>
      <c r="C3344" t="s">
        <v>9</v>
      </c>
      <c r="D3344" t="s">
        <v>33</v>
      </c>
      <c r="E3344">
        <v>106585</v>
      </c>
      <c r="F3344" t="s">
        <v>373</v>
      </c>
      <c r="G3344">
        <v>202112</v>
      </c>
      <c r="H3344" t="s">
        <v>146</v>
      </c>
      <c r="I3344" t="s">
        <v>147</v>
      </c>
      <c r="J3344">
        <v>380.11</v>
      </c>
      <c r="K3344" t="s">
        <v>6</v>
      </c>
      <c r="L3344">
        <v>380.11</v>
      </c>
    </row>
    <row r="3345" spans="1:12" ht="15" customHeight="1">
      <c r="A3345" s="1" t="s">
        <v>1080</v>
      </c>
      <c r="B3345">
        <v>26</v>
      </c>
      <c r="C3345" t="s">
        <v>9</v>
      </c>
      <c r="D3345" t="s">
        <v>33</v>
      </c>
      <c r="E3345">
        <v>110135</v>
      </c>
      <c r="F3345" t="s">
        <v>374</v>
      </c>
      <c r="G3345">
        <v>202112</v>
      </c>
      <c r="H3345" t="s">
        <v>146</v>
      </c>
      <c r="I3345" t="s">
        <v>147</v>
      </c>
      <c r="J3345">
        <v>2199</v>
      </c>
      <c r="K3345" t="s">
        <v>6</v>
      </c>
      <c r="L3345">
        <v>2199</v>
      </c>
    </row>
    <row r="3346" spans="1:12" ht="15" customHeight="1">
      <c r="A3346" s="1" t="s">
        <v>1080</v>
      </c>
      <c r="B3346">
        <v>26</v>
      </c>
      <c r="C3346" t="s">
        <v>9</v>
      </c>
      <c r="D3346" t="s">
        <v>33</v>
      </c>
      <c r="E3346">
        <v>110135</v>
      </c>
      <c r="F3346" t="s">
        <v>374</v>
      </c>
      <c r="G3346">
        <v>202112</v>
      </c>
      <c r="H3346" t="s">
        <v>146</v>
      </c>
      <c r="I3346" t="s">
        <v>147</v>
      </c>
      <c r="J3346">
        <v>2435</v>
      </c>
      <c r="K3346" t="s">
        <v>6</v>
      </c>
      <c r="L3346">
        <v>2435</v>
      </c>
    </row>
    <row r="3347" spans="1:12" ht="15" customHeight="1">
      <c r="A3347" s="1" t="s">
        <v>1080</v>
      </c>
      <c r="B3347">
        <v>26</v>
      </c>
      <c r="C3347" t="s">
        <v>9</v>
      </c>
      <c r="D3347" t="s">
        <v>33</v>
      </c>
      <c r="E3347">
        <v>110135</v>
      </c>
      <c r="F3347" t="s">
        <v>374</v>
      </c>
      <c r="G3347">
        <v>202112</v>
      </c>
      <c r="H3347" t="s">
        <v>146</v>
      </c>
      <c r="I3347" t="s">
        <v>147</v>
      </c>
      <c r="J3347">
        <v>2199</v>
      </c>
      <c r="K3347" t="s">
        <v>6</v>
      </c>
      <c r="L3347">
        <v>2199</v>
      </c>
    </row>
    <row r="3348" spans="1:12" ht="15" customHeight="1">
      <c r="A3348" s="1" t="s">
        <v>1080</v>
      </c>
      <c r="B3348">
        <v>26</v>
      </c>
      <c r="C3348" t="s">
        <v>9</v>
      </c>
      <c r="D3348" t="s">
        <v>33</v>
      </c>
      <c r="E3348">
        <v>110135</v>
      </c>
      <c r="F3348" t="s">
        <v>374</v>
      </c>
      <c r="G3348">
        <v>202112</v>
      </c>
      <c r="H3348" t="s">
        <v>146</v>
      </c>
      <c r="I3348" t="s">
        <v>147</v>
      </c>
      <c r="J3348">
        <v>2199</v>
      </c>
      <c r="K3348" t="s">
        <v>6</v>
      </c>
      <c r="L3348">
        <v>2199</v>
      </c>
    </row>
    <row r="3349" spans="1:12" ht="15" customHeight="1">
      <c r="A3349" s="1" t="s">
        <v>1080</v>
      </c>
      <c r="B3349">
        <v>26</v>
      </c>
      <c r="C3349" t="s">
        <v>9</v>
      </c>
      <c r="D3349" t="s">
        <v>33</v>
      </c>
      <c r="E3349">
        <v>110135</v>
      </c>
      <c r="F3349" t="s">
        <v>374</v>
      </c>
      <c r="G3349">
        <v>202112</v>
      </c>
      <c r="H3349" t="s">
        <v>146</v>
      </c>
      <c r="I3349" t="s">
        <v>147</v>
      </c>
      <c r="J3349">
        <v>2199</v>
      </c>
      <c r="K3349" t="s">
        <v>6</v>
      </c>
      <c r="L3349">
        <v>2199</v>
      </c>
    </row>
    <row r="3350" spans="1:12" ht="15" customHeight="1">
      <c r="A3350" s="1" t="s">
        <v>1080</v>
      </c>
      <c r="B3350">
        <v>26</v>
      </c>
      <c r="C3350" t="s">
        <v>9</v>
      </c>
      <c r="D3350" t="s">
        <v>33</v>
      </c>
      <c r="E3350">
        <v>110135</v>
      </c>
      <c r="F3350" t="s">
        <v>374</v>
      </c>
      <c r="G3350">
        <v>202112</v>
      </c>
      <c r="H3350" t="s">
        <v>146</v>
      </c>
      <c r="I3350" t="s">
        <v>147</v>
      </c>
      <c r="J3350">
        <v>2199</v>
      </c>
      <c r="K3350" t="s">
        <v>6</v>
      </c>
      <c r="L3350">
        <v>2199</v>
      </c>
    </row>
    <row r="3351" spans="1:12" ht="15" customHeight="1">
      <c r="A3351" s="1" t="s">
        <v>1080</v>
      </c>
      <c r="B3351">
        <v>26</v>
      </c>
      <c r="C3351" t="s">
        <v>9</v>
      </c>
      <c r="D3351" t="s">
        <v>33</v>
      </c>
      <c r="E3351">
        <v>110135</v>
      </c>
      <c r="F3351" t="s">
        <v>374</v>
      </c>
      <c r="G3351">
        <v>202112</v>
      </c>
      <c r="H3351" t="s">
        <v>146</v>
      </c>
      <c r="I3351" t="s">
        <v>147</v>
      </c>
      <c r="J3351">
        <v>2199</v>
      </c>
      <c r="K3351" t="s">
        <v>6</v>
      </c>
      <c r="L3351">
        <v>2199</v>
      </c>
    </row>
    <row r="3352" spans="1:12" ht="15" customHeight="1">
      <c r="A3352" s="1" t="s">
        <v>1080</v>
      </c>
      <c r="B3352">
        <v>26</v>
      </c>
      <c r="C3352" t="s">
        <v>9</v>
      </c>
      <c r="D3352" t="s">
        <v>33</v>
      </c>
      <c r="E3352">
        <v>110135</v>
      </c>
      <c r="F3352" t="s">
        <v>374</v>
      </c>
      <c r="G3352">
        <v>202112</v>
      </c>
      <c r="H3352" t="s">
        <v>146</v>
      </c>
      <c r="I3352" t="s">
        <v>147</v>
      </c>
      <c r="J3352">
        <v>2435</v>
      </c>
      <c r="K3352" t="s">
        <v>6</v>
      </c>
      <c r="L3352">
        <v>2435</v>
      </c>
    </row>
    <row r="3353" spans="1:12" ht="15" customHeight="1">
      <c r="A3353" s="1" t="s">
        <v>1080</v>
      </c>
      <c r="B3353">
        <v>26</v>
      </c>
      <c r="C3353" t="s">
        <v>9</v>
      </c>
      <c r="D3353" t="s">
        <v>33</v>
      </c>
      <c r="E3353">
        <v>110135</v>
      </c>
      <c r="F3353" t="s">
        <v>374</v>
      </c>
      <c r="G3353">
        <v>202112</v>
      </c>
      <c r="H3353" t="s">
        <v>146</v>
      </c>
      <c r="I3353" t="s">
        <v>147</v>
      </c>
      <c r="J3353">
        <v>2199</v>
      </c>
      <c r="K3353" t="s">
        <v>6</v>
      </c>
      <c r="L3353">
        <v>2199</v>
      </c>
    </row>
    <row r="3354" spans="1:12" ht="15" customHeight="1">
      <c r="A3354" s="1" t="s">
        <v>1080</v>
      </c>
      <c r="B3354">
        <v>26</v>
      </c>
      <c r="C3354" t="s">
        <v>9</v>
      </c>
      <c r="D3354" t="s">
        <v>33</v>
      </c>
      <c r="E3354">
        <v>110135</v>
      </c>
      <c r="F3354" t="s">
        <v>374</v>
      </c>
      <c r="G3354">
        <v>202112</v>
      </c>
      <c r="H3354" t="s">
        <v>146</v>
      </c>
      <c r="I3354" t="s">
        <v>147</v>
      </c>
      <c r="J3354">
        <v>2435</v>
      </c>
      <c r="K3354" t="s">
        <v>6</v>
      </c>
      <c r="L3354">
        <v>2435</v>
      </c>
    </row>
    <row r="3355" spans="1:12" ht="15" customHeight="1">
      <c r="A3355" s="1" t="s">
        <v>1080</v>
      </c>
      <c r="B3355">
        <v>26</v>
      </c>
      <c r="C3355" t="s">
        <v>9</v>
      </c>
      <c r="D3355" t="s">
        <v>33</v>
      </c>
      <c r="E3355">
        <v>110135</v>
      </c>
      <c r="F3355" t="s">
        <v>374</v>
      </c>
      <c r="G3355">
        <v>202112</v>
      </c>
      <c r="H3355" t="s">
        <v>146</v>
      </c>
      <c r="I3355" t="s">
        <v>147</v>
      </c>
      <c r="J3355">
        <v>1360</v>
      </c>
      <c r="K3355" t="s">
        <v>6</v>
      </c>
      <c r="L3355">
        <v>1360</v>
      </c>
    </row>
    <row r="3356" spans="1:12" ht="15" customHeight="1">
      <c r="A3356" s="1" t="s">
        <v>1080</v>
      </c>
      <c r="B3356">
        <v>26</v>
      </c>
      <c r="C3356" t="s">
        <v>9</v>
      </c>
      <c r="D3356" t="s">
        <v>33</v>
      </c>
      <c r="E3356">
        <v>110135</v>
      </c>
      <c r="F3356" t="s">
        <v>374</v>
      </c>
      <c r="G3356">
        <v>202112</v>
      </c>
      <c r="H3356" t="s">
        <v>146</v>
      </c>
      <c r="I3356" t="s">
        <v>147</v>
      </c>
      <c r="J3356">
        <v>2435</v>
      </c>
      <c r="K3356" t="s">
        <v>6</v>
      </c>
      <c r="L3356">
        <v>2435</v>
      </c>
    </row>
    <row r="3357" spans="1:12" ht="15" customHeight="1">
      <c r="A3357" s="1" t="s">
        <v>1080</v>
      </c>
      <c r="B3357">
        <v>26</v>
      </c>
      <c r="C3357" t="s">
        <v>9</v>
      </c>
      <c r="D3357" t="s">
        <v>33</v>
      </c>
      <c r="E3357">
        <v>110135</v>
      </c>
      <c r="F3357" t="s">
        <v>374</v>
      </c>
      <c r="G3357">
        <v>202112</v>
      </c>
      <c r="H3357" t="s">
        <v>146</v>
      </c>
      <c r="I3357" t="s">
        <v>147</v>
      </c>
      <c r="J3357">
        <v>2199</v>
      </c>
      <c r="K3357" t="s">
        <v>6</v>
      </c>
      <c r="L3357">
        <v>2199</v>
      </c>
    </row>
    <row r="3358" spans="1:12" ht="15" customHeight="1">
      <c r="A3358" s="1" t="s">
        <v>1080</v>
      </c>
      <c r="B3358">
        <v>26</v>
      </c>
      <c r="C3358" t="s">
        <v>9</v>
      </c>
      <c r="D3358" t="s">
        <v>33</v>
      </c>
      <c r="E3358">
        <v>110135</v>
      </c>
      <c r="F3358" t="s">
        <v>374</v>
      </c>
      <c r="G3358">
        <v>202112</v>
      </c>
      <c r="H3358" t="s">
        <v>146</v>
      </c>
      <c r="I3358" t="s">
        <v>147</v>
      </c>
      <c r="J3358">
        <v>2199</v>
      </c>
      <c r="K3358" t="s">
        <v>6</v>
      </c>
      <c r="L3358">
        <v>2199</v>
      </c>
    </row>
    <row r="3359" spans="1:12" ht="15" customHeight="1">
      <c r="A3359" s="1" t="s">
        <v>1080</v>
      </c>
      <c r="B3359">
        <v>26</v>
      </c>
      <c r="C3359" t="s">
        <v>9</v>
      </c>
      <c r="D3359" t="s">
        <v>33</v>
      </c>
      <c r="E3359">
        <v>110135</v>
      </c>
      <c r="F3359" t="s">
        <v>374</v>
      </c>
      <c r="G3359">
        <v>202112</v>
      </c>
      <c r="H3359" t="s">
        <v>146</v>
      </c>
      <c r="I3359" t="s">
        <v>147</v>
      </c>
      <c r="J3359">
        <v>2199</v>
      </c>
      <c r="K3359" t="s">
        <v>6</v>
      </c>
      <c r="L3359">
        <v>2199</v>
      </c>
    </row>
    <row r="3360" spans="1:12" ht="15" customHeight="1">
      <c r="A3360" s="1" t="s">
        <v>1080</v>
      </c>
      <c r="B3360">
        <v>26</v>
      </c>
      <c r="C3360" t="s">
        <v>9</v>
      </c>
      <c r="D3360" t="s">
        <v>33</v>
      </c>
      <c r="E3360">
        <v>110135</v>
      </c>
      <c r="F3360" t="s">
        <v>374</v>
      </c>
      <c r="G3360">
        <v>202112</v>
      </c>
      <c r="H3360" t="s">
        <v>146</v>
      </c>
      <c r="I3360" t="s">
        <v>147</v>
      </c>
      <c r="J3360">
        <v>2510</v>
      </c>
      <c r="K3360" t="s">
        <v>6</v>
      </c>
      <c r="L3360">
        <v>2510</v>
      </c>
    </row>
    <row r="3361" spans="1:12" ht="15" customHeight="1">
      <c r="A3361" s="1" t="s">
        <v>1080</v>
      </c>
      <c r="B3361">
        <v>26</v>
      </c>
      <c r="C3361" t="s">
        <v>9</v>
      </c>
      <c r="D3361" t="s">
        <v>33</v>
      </c>
      <c r="E3361">
        <v>110135</v>
      </c>
      <c r="F3361" t="s">
        <v>374</v>
      </c>
      <c r="G3361">
        <v>202112</v>
      </c>
      <c r="H3361" t="s">
        <v>146</v>
      </c>
      <c r="I3361" t="s">
        <v>147</v>
      </c>
      <c r="J3361">
        <v>2199</v>
      </c>
      <c r="K3361" t="s">
        <v>6</v>
      </c>
      <c r="L3361">
        <v>2199</v>
      </c>
    </row>
    <row r="3362" spans="1:12" ht="15" customHeight="1">
      <c r="A3362" s="1" t="s">
        <v>1080</v>
      </c>
      <c r="B3362">
        <v>26</v>
      </c>
      <c r="C3362" t="s">
        <v>9</v>
      </c>
      <c r="D3362" t="s">
        <v>33</v>
      </c>
      <c r="E3362">
        <v>110135</v>
      </c>
      <c r="F3362" t="s">
        <v>374</v>
      </c>
      <c r="G3362">
        <v>202112</v>
      </c>
      <c r="H3362" t="s">
        <v>146</v>
      </c>
      <c r="I3362" t="s">
        <v>147</v>
      </c>
      <c r="J3362">
        <v>2199</v>
      </c>
      <c r="K3362" t="s">
        <v>6</v>
      </c>
      <c r="L3362">
        <v>2199</v>
      </c>
    </row>
    <row r="3363" spans="1:12" ht="15" customHeight="1">
      <c r="A3363" s="1" t="s">
        <v>1080</v>
      </c>
      <c r="B3363">
        <v>26</v>
      </c>
      <c r="C3363" t="s">
        <v>9</v>
      </c>
      <c r="D3363" t="s">
        <v>33</v>
      </c>
      <c r="E3363">
        <v>110135</v>
      </c>
      <c r="F3363" t="s">
        <v>374</v>
      </c>
      <c r="G3363">
        <v>202112</v>
      </c>
      <c r="H3363" t="s">
        <v>146</v>
      </c>
      <c r="I3363" t="s">
        <v>147</v>
      </c>
      <c r="J3363">
        <v>2560</v>
      </c>
      <c r="K3363" t="s">
        <v>6</v>
      </c>
      <c r="L3363">
        <v>2560</v>
      </c>
    </row>
    <row r="3364" spans="1:12" ht="15" customHeight="1">
      <c r="A3364" s="1" t="s">
        <v>1080</v>
      </c>
      <c r="B3364">
        <v>26</v>
      </c>
      <c r="C3364" t="s">
        <v>9</v>
      </c>
      <c r="D3364" t="s">
        <v>33</v>
      </c>
      <c r="E3364">
        <v>110135</v>
      </c>
      <c r="F3364" t="s">
        <v>374</v>
      </c>
      <c r="G3364">
        <v>202112</v>
      </c>
      <c r="H3364" t="s">
        <v>146</v>
      </c>
      <c r="I3364" t="s">
        <v>147</v>
      </c>
      <c r="J3364">
        <v>2435</v>
      </c>
      <c r="K3364" t="s">
        <v>6</v>
      </c>
      <c r="L3364">
        <v>2435</v>
      </c>
    </row>
    <row r="3365" spans="1:12" ht="15" customHeight="1">
      <c r="A3365" s="1" t="s">
        <v>1080</v>
      </c>
      <c r="B3365">
        <v>26</v>
      </c>
      <c r="C3365" t="s">
        <v>9</v>
      </c>
      <c r="D3365" t="s">
        <v>33</v>
      </c>
      <c r="E3365">
        <v>110135</v>
      </c>
      <c r="F3365" t="s">
        <v>374</v>
      </c>
      <c r="G3365">
        <v>202112</v>
      </c>
      <c r="H3365" t="s">
        <v>146</v>
      </c>
      <c r="I3365" t="s">
        <v>147</v>
      </c>
      <c r="J3365">
        <v>2499</v>
      </c>
      <c r="K3365" t="s">
        <v>6</v>
      </c>
      <c r="L3365">
        <v>2499</v>
      </c>
    </row>
    <row r="3366" spans="1:12" ht="15" customHeight="1">
      <c r="A3366" s="1" t="s">
        <v>1080</v>
      </c>
      <c r="B3366">
        <v>26</v>
      </c>
      <c r="C3366" t="s">
        <v>9</v>
      </c>
      <c r="D3366" t="s">
        <v>33</v>
      </c>
      <c r="E3366">
        <v>100176</v>
      </c>
      <c r="F3366" t="s">
        <v>277</v>
      </c>
      <c r="G3366">
        <v>202112</v>
      </c>
      <c r="H3366" t="s">
        <v>146</v>
      </c>
      <c r="I3366" t="s">
        <v>147</v>
      </c>
      <c r="J3366">
        <v>2822</v>
      </c>
      <c r="K3366" t="s">
        <v>6</v>
      </c>
      <c r="L3366">
        <v>2822</v>
      </c>
    </row>
    <row r="3367" spans="1:12" ht="15" customHeight="1">
      <c r="A3367" s="1" t="s">
        <v>1080</v>
      </c>
      <c r="B3367">
        <v>26</v>
      </c>
      <c r="C3367" t="s">
        <v>9</v>
      </c>
      <c r="D3367" t="s">
        <v>33</v>
      </c>
      <c r="E3367">
        <v>100176</v>
      </c>
      <c r="F3367" t="s">
        <v>277</v>
      </c>
      <c r="G3367">
        <v>202112</v>
      </c>
      <c r="H3367" t="s">
        <v>146</v>
      </c>
      <c r="I3367" t="s">
        <v>147</v>
      </c>
      <c r="J3367">
        <v>271.01</v>
      </c>
      <c r="K3367" t="s">
        <v>6</v>
      </c>
      <c r="L3367">
        <v>271.01</v>
      </c>
    </row>
    <row r="3368" spans="1:12" ht="15" customHeight="1">
      <c r="A3368" s="1" t="s">
        <v>1080</v>
      </c>
      <c r="B3368">
        <v>26</v>
      </c>
      <c r="C3368" t="s">
        <v>9</v>
      </c>
      <c r="D3368" t="s">
        <v>33</v>
      </c>
      <c r="E3368">
        <v>100176</v>
      </c>
      <c r="F3368" t="s">
        <v>277</v>
      </c>
      <c r="G3368">
        <v>202112</v>
      </c>
      <c r="H3368" t="s">
        <v>146</v>
      </c>
      <c r="I3368" t="s">
        <v>147</v>
      </c>
      <c r="J3368">
        <v>271.01</v>
      </c>
      <c r="K3368" t="s">
        <v>6</v>
      </c>
      <c r="L3368">
        <v>271.01</v>
      </c>
    </row>
    <row r="3369" spans="1:12" ht="15" customHeight="1">
      <c r="A3369" s="1" t="s">
        <v>1080</v>
      </c>
      <c r="B3369">
        <v>26</v>
      </c>
      <c r="C3369" t="s">
        <v>9</v>
      </c>
      <c r="D3369" t="s">
        <v>33</v>
      </c>
      <c r="E3369">
        <v>100176</v>
      </c>
      <c r="F3369" t="s">
        <v>277</v>
      </c>
      <c r="G3369">
        <v>202112</v>
      </c>
      <c r="H3369" t="s">
        <v>146</v>
      </c>
      <c r="I3369" t="s">
        <v>147</v>
      </c>
      <c r="J3369">
        <v>397.24</v>
      </c>
      <c r="K3369" t="s">
        <v>6</v>
      </c>
      <c r="L3369">
        <v>397.24</v>
      </c>
    </row>
    <row r="3370" spans="1:12" ht="15" customHeight="1">
      <c r="A3370" s="1" t="s">
        <v>1080</v>
      </c>
      <c r="B3370">
        <v>26</v>
      </c>
      <c r="C3370" t="s">
        <v>9</v>
      </c>
      <c r="D3370" t="s">
        <v>33</v>
      </c>
      <c r="E3370">
        <v>100176</v>
      </c>
      <c r="F3370" t="s">
        <v>277</v>
      </c>
      <c r="G3370">
        <v>202112</v>
      </c>
      <c r="H3370" t="s">
        <v>146</v>
      </c>
      <c r="I3370" t="s">
        <v>147</v>
      </c>
      <c r="J3370">
        <v>156.66</v>
      </c>
      <c r="K3370" t="s">
        <v>6</v>
      </c>
      <c r="L3370">
        <v>156.66</v>
      </c>
    </row>
    <row r="3371" spans="1:12" ht="15" customHeight="1">
      <c r="A3371" s="1" t="s">
        <v>1080</v>
      </c>
      <c r="B3371">
        <v>26</v>
      </c>
      <c r="C3371" t="s">
        <v>9</v>
      </c>
      <c r="D3371" t="s">
        <v>33</v>
      </c>
      <c r="E3371">
        <v>100176</v>
      </c>
      <c r="F3371" t="s">
        <v>277</v>
      </c>
      <c r="G3371">
        <v>202112</v>
      </c>
      <c r="H3371" t="s">
        <v>146</v>
      </c>
      <c r="I3371" t="s">
        <v>147</v>
      </c>
      <c r="J3371">
        <v>890.7</v>
      </c>
      <c r="K3371" t="s">
        <v>6</v>
      </c>
      <c r="L3371">
        <v>890.7</v>
      </c>
    </row>
    <row r="3372" spans="1:12" ht="15" customHeight="1">
      <c r="A3372" s="1" t="s">
        <v>1080</v>
      </c>
      <c r="B3372">
        <v>26</v>
      </c>
      <c r="C3372" t="s">
        <v>9</v>
      </c>
      <c r="D3372" t="s">
        <v>33</v>
      </c>
      <c r="E3372">
        <v>100176</v>
      </c>
      <c r="F3372" t="s">
        <v>277</v>
      </c>
      <c r="G3372">
        <v>202112</v>
      </c>
      <c r="H3372" t="s">
        <v>146</v>
      </c>
      <c r="I3372" t="s">
        <v>147</v>
      </c>
      <c r="J3372">
        <v>2826.23</v>
      </c>
      <c r="K3372" t="s">
        <v>6</v>
      </c>
      <c r="L3372">
        <v>2826.23</v>
      </c>
    </row>
    <row r="3373" spans="1:12" ht="15" customHeight="1">
      <c r="A3373" s="1" t="s">
        <v>1080</v>
      </c>
      <c r="B3373">
        <v>26</v>
      </c>
      <c r="C3373" t="s">
        <v>9</v>
      </c>
      <c r="D3373" t="s">
        <v>33</v>
      </c>
      <c r="E3373">
        <v>100176</v>
      </c>
      <c r="F3373" t="s">
        <v>277</v>
      </c>
      <c r="G3373">
        <v>202112</v>
      </c>
      <c r="H3373" t="s">
        <v>146</v>
      </c>
      <c r="I3373" t="s">
        <v>147</v>
      </c>
      <c r="J3373">
        <v>64.5</v>
      </c>
      <c r="K3373" t="s">
        <v>6</v>
      </c>
      <c r="L3373">
        <v>64.5</v>
      </c>
    </row>
    <row r="3374" spans="1:12" ht="15" customHeight="1">
      <c r="A3374" s="1" t="s">
        <v>1080</v>
      </c>
      <c r="B3374">
        <v>26</v>
      </c>
      <c r="C3374" t="s">
        <v>9</v>
      </c>
      <c r="D3374" t="s">
        <v>33</v>
      </c>
      <c r="E3374">
        <v>100176</v>
      </c>
      <c r="F3374" t="s">
        <v>277</v>
      </c>
      <c r="G3374">
        <v>202112</v>
      </c>
      <c r="H3374" t="s">
        <v>146</v>
      </c>
      <c r="I3374" t="s">
        <v>147</v>
      </c>
      <c r="J3374">
        <v>13.76</v>
      </c>
      <c r="K3374" t="s">
        <v>6</v>
      </c>
      <c r="L3374">
        <v>13.76</v>
      </c>
    </row>
    <row r="3375" spans="1:12" ht="15" customHeight="1">
      <c r="A3375" s="1" t="s">
        <v>1080</v>
      </c>
      <c r="B3375">
        <v>26</v>
      </c>
      <c r="C3375" t="s">
        <v>9</v>
      </c>
      <c r="D3375" t="s">
        <v>33</v>
      </c>
      <c r="E3375">
        <v>100176</v>
      </c>
      <c r="F3375" t="s">
        <v>277</v>
      </c>
      <c r="G3375">
        <v>202112</v>
      </c>
      <c r="H3375" t="s">
        <v>146</v>
      </c>
      <c r="I3375" t="s">
        <v>147</v>
      </c>
      <c r="J3375">
        <v>2001.24</v>
      </c>
      <c r="K3375" t="s">
        <v>6</v>
      </c>
      <c r="L3375">
        <v>2001.24</v>
      </c>
    </row>
    <row r="3376" spans="1:12" ht="15" customHeight="1">
      <c r="A3376" s="1" t="s">
        <v>1080</v>
      </c>
      <c r="B3376">
        <v>26</v>
      </c>
      <c r="C3376" t="s">
        <v>9</v>
      </c>
      <c r="D3376" t="s">
        <v>33</v>
      </c>
      <c r="E3376">
        <v>100176</v>
      </c>
      <c r="F3376" t="s">
        <v>277</v>
      </c>
      <c r="G3376">
        <v>202112</v>
      </c>
      <c r="H3376" t="s">
        <v>146</v>
      </c>
      <c r="I3376" t="s">
        <v>147</v>
      </c>
      <c r="J3376">
        <v>3001.84</v>
      </c>
      <c r="K3376" t="s">
        <v>6</v>
      </c>
      <c r="L3376">
        <v>3001.84</v>
      </c>
    </row>
    <row r="3377" spans="1:12" ht="15" customHeight="1">
      <c r="A3377" s="1" t="s">
        <v>1080</v>
      </c>
      <c r="B3377">
        <v>26</v>
      </c>
      <c r="C3377" t="s">
        <v>9</v>
      </c>
      <c r="D3377" t="s">
        <v>33</v>
      </c>
      <c r="E3377">
        <v>103455</v>
      </c>
      <c r="F3377" t="s">
        <v>278</v>
      </c>
      <c r="G3377">
        <v>202112</v>
      </c>
      <c r="H3377" t="s">
        <v>146</v>
      </c>
      <c r="I3377" t="s">
        <v>147</v>
      </c>
      <c r="J3377">
        <v>2062.5</v>
      </c>
      <c r="K3377" t="s">
        <v>6</v>
      </c>
      <c r="L3377">
        <v>2062.5</v>
      </c>
    </row>
    <row r="3378" spans="1:12" ht="15" customHeight="1">
      <c r="A3378" s="1" t="s">
        <v>1080</v>
      </c>
      <c r="B3378">
        <v>26</v>
      </c>
      <c r="C3378" t="s">
        <v>9</v>
      </c>
      <c r="D3378" t="s">
        <v>33</v>
      </c>
      <c r="E3378">
        <v>103455</v>
      </c>
      <c r="F3378" t="s">
        <v>278</v>
      </c>
      <c r="G3378">
        <v>202112</v>
      </c>
      <c r="H3378" t="s">
        <v>146</v>
      </c>
      <c r="I3378" t="s">
        <v>147</v>
      </c>
      <c r="J3378">
        <v>2062.5</v>
      </c>
      <c r="K3378" t="s">
        <v>6</v>
      </c>
      <c r="L3378">
        <v>2062.5</v>
      </c>
    </row>
    <row r="3379" spans="1:12" ht="15" customHeight="1">
      <c r="A3379" s="1" t="s">
        <v>1080</v>
      </c>
      <c r="B3379">
        <v>26</v>
      </c>
      <c r="C3379" t="s">
        <v>9</v>
      </c>
      <c r="D3379" t="s">
        <v>33</v>
      </c>
      <c r="E3379">
        <v>103455</v>
      </c>
      <c r="F3379" t="s">
        <v>278</v>
      </c>
      <c r="G3379">
        <v>202112</v>
      </c>
      <c r="H3379" t="s">
        <v>146</v>
      </c>
      <c r="I3379" t="s">
        <v>147</v>
      </c>
      <c r="J3379">
        <v>2062.5</v>
      </c>
      <c r="K3379" t="s">
        <v>6</v>
      </c>
      <c r="L3379">
        <v>2062.5</v>
      </c>
    </row>
    <row r="3380" spans="1:12" ht="15" customHeight="1">
      <c r="A3380" s="1" t="s">
        <v>1080</v>
      </c>
      <c r="B3380">
        <v>26</v>
      </c>
      <c r="C3380" t="s">
        <v>9</v>
      </c>
      <c r="D3380" t="s">
        <v>33</v>
      </c>
      <c r="E3380">
        <v>103455</v>
      </c>
      <c r="F3380" t="s">
        <v>278</v>
      </c>
      <c r="G3380">
        <v>202112</v>
      </c>
      <c r="H3380" t="s">
        <v>146</v>
      </c>
      <c r="I3380" t="s">
        <v>147</v>
      </c>
      <c r="J3380">
        <v>2062.5</v>
      </c>
      <c r="K3380" t="s">
        <v>6</v>
      </c>
      <c r="L3380">
        <v>2062.5</v>
      </c>
    </row>
    <row r="3381" spans="1:12" ht="15" customHeight="1">
      <c r="A3381" s="1" t="s">
        <v>1080</v>
      </c>
      <c r="B3381">
        <v>26</v>
      </c>
      <c r="C3381" t="s">
        <v>9</v>
      </c>
      <c r="D3381" t="s">
        <v>33</v>
      </c>
      <c r="E3381">
        <v>103455</v>
      </c>
      <c r="F3381" t="s">
        <v>278</v>
      </c>
      <c r="G3381">
        <v>202112</v>
      </c>
      <c r="H3381" t="s">
        <v>146</v>
      </c>
      <c r="I3381" t="s">
        <v>147</v>
      </c>
      <c r="J3381">
        <v>2062.5</v>
      </c>
      <c r="K3381" t="s">
        <v>6</v>
      </c>
      <c r="L3381">
        <v>2062.5</v>
      </c>
    </row>
    <row r="3382" spans="1:12" ht="15" customHeight="1">
      <c r="A3382" s="1" t="s">
        <v>1080</v>
      </c>
      <c r="B3382">
        <v>26</v>
      </c>
      <c r="C3382" t="s">
        <v>9</v>
      </c>
      <c r="D3382" t="s">
        <v>33</v>
      </c>
      <c r="E3382">
        <v>103455</v>
      </c>
      <c r="F3382" t="s">
        <v>278</v>
      </c>
      <c r="G3382">
        <v>202112</v>
      </c>
      <c r="H3382" t="s">
        <v>146</v>
      </c>
      <c r="I3382" t="s">
        <v>147</v>
      </c>
      <c r="J3382">
        <v>2062.5</v>
      </c>
      <c r="K3382" t="s">
        <v>6</v>
      </c>
      <c r="L3382">
        <v>2062.5</v>
      </c>
    </row>
    <row r="3383" spans="1:12" ht="15" customHeight="1">
      <c r="A3383" s="1" t="s">
        <v>1080</v>
      </c>
      <c r="B3383">
        <v>26</v>
      </c>
      <c r="C3383" t="s">
        <v>9</v>
      </c>
      <c r="D3383" t="s">
        <v>33</v>
      </c>
      <c r="E3383">
        <v>103455</v>
      </c>
      <c r="F3383" t="s">
        <v>278</v>
      </c>
      <c r="G3383">
        <v>202112</v>
      </c>
      <c r="H3383" t="s">
        <v>146</v>
      </c>
      <c r="I3383" t="s">
        <v>147</v>
      </c>
      <c r="J3383">
        <v>2062.5</v>
      </c>
      <c r="K3383" t="s">
        <v>6</v>
      </c>
      <c r="L3383">
        <v>2062.5</v>
      </c>
    </row>
    <row r="3384" spans="1:12" ht="15" customHeight="1">
      <c r="A3384" s="1" t="s">
        <v>1080</v>
      </c>
      <c r="B3384">
        <v>26</v>
      </c>
      <c r="C3384" t="s">
        <v>9</v>
      </c>
      <c r="D3384" t="s">
        <v>33</v>
      </c>
      <c r="E3384">
        <v>103455</v>
      </c>
      <c r="F3384" t="s">
        <v>278</v>
      </c>
      <c r="G3384">
        <v>202112</v>
      </c>
      <c r="H3384" t="s">
        <v>146</v>
      </c>
      <c r="I3384" t="s">
        <v>147</v>
      </c>
      <c r="J3384">
        <v>2062.5</v>
      </c>
      <c r="K3384" t="s">
        <v>6</v>
      </c>
      <c r="L3384">
        <v>2062.5</v>
      </c>
    </row>
    <row r="3385" spans="1:12" ht="15" customHeight="1">
      <c r="A3385" s="1" t="s">
        <v>1080</v>
      </c>
      <c r="B3385">
        <v>26</v>
      </c>
      <c r="C3385" t="s">
        <v>9</v>
      </c>
      <c r="D3385" t="s">
        <v>33</v>
      </c>
      <c r="E3385">
        <v>103455</v>
      </c>
      <c r="F3385" t="s">
        <v>278</v>
      </c>
      <c r="G3385">
        <v>202112</v>
      </c>
      <c r="H3385" t="s">
        <v>146</v>
      </c>
      <c r="I3385" t="s">
        <v>147</v>
      </c>
      <c r="J3385">
        <v>2062.5</v>
      </c>
      <c r="K3385" t="s">
        <v>6</v>
      </c>
      <c r="L3385">
        <v>2062.5</v>
      </c>
    </row>
    <row r="3386" spans="1:12" ht="15" customHeight="1">
      <c r="A3386" s="1" t="s">
        <v>1080</v>
      </c>
      <c r="B3386">
        <v>26</v>
      </c>
      <c r="C3386" t="s">
        <v>9</v>
      </c>
      <c r="D3386" t="s">
        <v>33</v>
      </c>
      <c r="E3386">
        <v>103455</v>
      </c>
      <c r="F3386" t="s">
        <v>278</v>
      </c>
      <c r="G3386">
        <v>202112</v>
      </c>
      <c r="H3386" t="s">
        <v>146</v>
      </c>
      <c r="I3386" t="s">
        <v>147</v>
      </c>
      <c r="J3386">
        <v>2062.5</v>
      </c>
      <c r="K3386" t="s">
        <v>6</v>
      </c>
      <c r="L3386">
        <v>2062.5</v>
      </c>
    </row>
    <row r="3387" spans="1:12" ht="15" customHeight="1">
      <c r="A3387" s="1" t="s">
        <v>1080</v>
      </c>
      <c r="B3387">
        <v>26</v>
      </c>
      <c r="C3387" t="s">
        <v>9</v>
      </c>
      <c r="D3387" t="s">
        <v>33</v>
      </c>
      <c r="E3387">
        <v>103455</v>
      </c>
      <c r="F3387" t="s">
        <v>278</v>
      </c>
      <c r="G3387">
        <v>202112</v>
      </c>
      <c r="H3387" t="s">
        <v>146</v>
      </c>
      <c r="I3387" t="s">
        <v>147</v>
      </c>
      <c r="J3387">
        <v>2062.5</v>
      </c>
      <c r="K3387" t="s">
        <v>6</v>
      </c>
      <c r="L3387">
        <v>2062.5</v>
      </c>
    </row>
    <row r="3388" spans="1:12" ht="15" customHeight="1">
      <c r="A3388" s="1" t="s">
        <v>1080</v>
      </c>
      <c r="B3388">
        <v>26</v>
      </c>
      <c r="C3388" t="s">
        <v>9</v>
      </c>
      <c r="D3388" t="s">
        <v>33</v>
      </c>
      <c r="E3388">
        <v>103455</v>
      </c>
      <c r="F3388" t="s">
        <v>278</v>
      </c>
      <c r="G3388">
        <v>202112</v>
      </c>
      <c r="H3388" t="s">
        <v>146</v>
      </c>
      <c r="I3388" t="s">
        <v>147</v>
      </c>
      <c r="J3388">
        <v>2062.5</v>
      </c>
      <c r="K3388" t="s">
        <v>6</v>
      </c>
      <c r="L3388">
        <v>2062.5</v>
      </c>
    </row>
    <row r="3389" spans="1:12" ht="15" customHeight="1">
      <c r="A3389" s="1" t="s">
        <v>1080</v>
      </c>
      <c r="B3389">
        <v>26</v>
      </c>
      <c r="C3389" t="s">
        <v>9</v>
      </c>
      <c r="D3389" t="s">
        <v>33</v>
      </c>
      <c r="E3389">
        <v>103455</v>
      </c>
      <c r="F3389" t="s">
        <v>278</v>
      </c>
      <c r="G3389">
        <v>202112</v>
      </c>
      <c r="H3389" t="s">
        <v>146</v>
      </c>
      <c r="I3389" t="s">
        <v>147</v>
      </c>
      <c r="J3389">
        <v>2062.5</v>
      </c>
      <c r="K3389" t="s">
        <v>6</v>
      </c>
      <c r="L3389">
        <v>2062.5</v>
      </c>
    </row>
    <row r="3390" spans="1:12" ht="15" customHeight="1">
      <c r="A3390" s="1" t="s">
        <v>1080</v>
      </c>
      <c r="B3390">
        <v>26</v>
      </c>
      <c r="C3390" t="s">
        <v>9</v>
      </c>
      <c r="D3390" t="s">
        <v>33</v>
      </c>
      <c r="E3390">
        <v>103455</v>
      </c>
      <c r="F3390" t="s">
        <v>278</v>
      </c>
      <c r="G3390">
        <v>202112</v>
      </c>
      <c r="H3390" t="s">
        <v>146</v>
      </c>
      <c r="I3390" t="s">
        <v>147</v>
      </c>
      <c r="J3390">
        <v>2062.5</v>
      </c>
      <c r="K3390" t="s">
        <v>6</v>
      </c>
      <c r="L3390">
        <v>2062.5</v>
      </c>
    </row>
    <row r="3391" spans="1:12" ht="15" customHeight="1">
      <c r="A3391" s="1" t="s">
        <v>1080</v>
      </c>
      <c r="B3391">
        <v>26</v>
      </c>
      <c r="C3391" t="s">
        <v>9</v>
      </c>
      <c r="D3391" t="s">
        <v>33</v>
      </c>
      <c r="E3391">
        <v>103455</v>
      </c>
      <c r="F3391" t="s">
        <v>278</v>
      </c>
      <c r="G3391">
        <v>202112</v>
      </c>
      <c r="H3391" t="s">
        <v>146</v>
      </c>
      <c r="I3391" t="s">
        <v>147</v>
      </c>
      <c r="J3391">
        <v>2200</v>
      </c>
      <c r="K3391" t="s">
        <v>6</v>
      </c>
      <c r="L3391">
        <v>2200</v>
      </c>
    </row>
    <row r="3392" spans="1:12" ht="15" customHeight="1">
      <c r="A3392" s="1" t="s">
        <v>1080</v>
      </c>
      <c r="B3392">
        <v>26</v>
      </c>
      <c r="C3392" t="s">
        <v>9</v>
      </c>
      <c r="D3392" t="s">
        <v>33</v>
      </c>
      <c r="E3392">
        <v>103455</v>
      </c>
      <c r="F3392" t="s">
        <v>278</v>
      </c>
      <c r="G3392">
        <v>202112</v>
      </c>
      <c r="H3392" t="s">
        <v>146</v>
      </c>
      <c r="I3392" t="s">
        <v>147</v>
      </c>
      <c r="J3392">
        <v>1407.8</v>
      </c>
      <c r="K3392" t="s">
        <v>6</v>
      </c>
      <c r="L3392">
        <v>1407.8</v>
      </c>
    </row>
    <row r="3393" spans="1:12" ht="15" customHeight="1">
      <c r="A3393" s="1" t="s">
        <v>1080</v>
      </c>
      <c r="B3393">
        <v>26</v>
      </c>
      <c r="C3393" t="s">
        <v>9</v>
      </c>
      <c r="D3393" t="s">
        <v>33</v>
      </c>
      <c r="E3393">
        <v>103455</v>
      </c>
      <c r="F3393" t="s">
        <v>278</v>
      </c>
      <c r="G3393">
        <v>202112</v>
      </c>
      <c r="H3393" t="s">
        <v>146</v>
      </c>
      <c r="I3393" t="s">
        <v>147</v>
      </c>
      <c r="J3393">
        <v>2062.5</v>
      </c>
      <c r="K3393" t="s">
        <v>6</v>
      </c>
      <c r="L3393">
        <v>2062.5</v>
      </c>
    </row>
    <row r="3394" spans="1:12" ht="15" customHeight="1">
      <c r="A3394" s="1" t="s">
        <v>1080</v>
      </c>
      <c r="B3394">
        <v>26</v>
      </c>
      <c r="C3394" t="s">
        <v>9</v>
      </c>
      <c r="D3394" t="s">
        <v>33</v>
      </c>
      <c r="E3394">
        <v>103455</v>
      </c>
      <c r="F3394" t="s">
        <v>278</v>
      </c>
      <c r="G3394">
        <v>202112</v>
      </c>
      <c r="H3394" t="s">
        <v>146</v>
      </c>
      <c r="I3394" t="s">
        <v>147</v>
      </c>
      <c r="J3394">
        <v>1760</v>
      </c>
      <c r="K3394" t="s">
        <v>6</v>
      </c>
      <c r="L3394">
        <v>1760</v>
      </c>
    </row>
    <row r="3395" spans="1:12" ht="15" customHeight="1">
      <c r="A3395" s="1" t="s">
        <v>1080</v>
      </c>
      <c r="B3395">
        <v>26</v>
      </c>
      <c r="C3395" t="s">
        <v>9</v>
      </c>
      <c r="D3395" t="s">
        <v>33</v>
      </c>
      <c r="E3395">
        <v>103455</v>
      </c>
      <c r="F3395" t="s">
        <v>278</v>
      </c>
      <c r="G3395">
        <v>202112</v>
      </c>
      <c r="H3395" t="s">
        <v>146</v>
      </c>
      <c r="I3395" t="s">
        <v>147</v>
      </c>
      <c r="J3395">
        <v>250</v>
      </c>
      <c r="K3395" t="s">
        <v>6</v>
      </c>
      <c r="L3395">
        <v>250</v>
      </c>
    </row>
    <row r="3396" spans="1:12" ht="15" customHeight="1">
      <c r="A3396" s="1" t="s">
        <v>1080</v>
      </c>
      <c r="B3396">
        <v>26</v>
      </c>
      <c r="C3396" t="s">
        <v>9</v>
      </c>
      <c r="D3396" t="s">
        <v>33</v>
      </c>
      <c r="E3396">
        <v>110670</v>
      </c>
      <c r="F3396" t="s">
        <v>478</v>
      </c>
      <c r="G3396">
        <v>202112</v>
      </c>
      <c r="H3396" t="s">
        <v>146</v>
      </c>
      <c r="I3396" t="s">
        <v>147</v>
      </c>
      <c r="J3396">
        <v>2200</v>
      </c>
      <c r="K3396" t="s">
        <v>6</v>
      </c>
      <c r="L3396">
        <v>2200</v>
      </c>
    </row>
    <row r="3397" spans="1:12" ht="15" customHeight="1">
      <c r="A3397" s="1" t="s">
        <v>1080</v>
      </c>
      <c r="B3397">
        <v>26</v>
      </c>
      <c r="C3397" t="s">
        <v>9</v>
      </c>
      <c r="D3397" t="s">
        <v>33</v>
      </c>
      <c r="E3397">
        <v>110670</v>
      </c>
      <c r="F3397" t="s">
        <v>478</v>
      </c>
      <c r="G3397">
        <v>202112</v>
      </c>
      <c r="H3397" t="s">
        <v>146</v>
      </c>
      <c r="I3397" t="s">
        <v>147</v>
      </c>
      <c r="J3397">
        <v>3200</v>
      </c>
      <c r="K3397" t="s">
        <v>6</v>
      </c>
      <c r="L3397">
        <v>3200</v>
      </c>
    </row>
    <row r="3398" spans="1:12" ht="15" customHeight="1">
      <c r="A3398" s="1" t="s">
        <v>1080</v>
      </c>
      <c r="B3398">
        <v>26</v>
      </c>
      <c r="C3398" t="s">
        <v>9</v>
      </c>
      <c r="D3398" t="s">
        <v>33</v>
      </c>
      <c r="E3398">
        <v>110670</v>
      </c>
      <c r="F3398" t="s">
        <v>478</v>
      </c>
      <c r="G3398">
        <v>202112</v>
      </c>
      <c r="H3398" t="s">
        <v>146</v>
      </c>
      <c r="I3398" t="s">
        <v>147</v>
      </c>
      <c r="J3398">
        <v>500</v>
      </c>
      <c r="K3398" t="s">
        <v>6</v>
      </c>
      <c r="L3398">
        <v>500</v>
      </c>
    </row>
    <row r="3399" spans="1:12" ht="15" customHeight="1">
      <c r="A3399" s="1" t="s">
        <v>1080</v>
      </c>
      <c r="B3399">
        <v>26</v>
      </c>
      <c r="C3399" t="s">
        <v>9</v>
      </c>
      <c r="D3399" t="s">
        <v>33</v>
      </c>
      <c r="E3399">
        <v>110670</v>
      </c>
      <c r="F3399" t="s">
        <v>478</v>
      </c>
      <c r="G3399">
        <v>202112</v>
      </c>
      <c r="H3399" t="s">
        <v>146</v>
      </c>
      <c r="I3399" t="s">
        <v>147</v>
      </c>
      <c r="J3399">
        <v>5000</v>
      </c>
      <c r="K3399" t="s">
        <v>6</v>
      </c>
      <c r="L3399">
        <v>5000</v>
      </c>
    </row>
    <row r="3400" spans="1:12" ht="15" customHeight="1">
      <c r="A3400" s="1" t="s">
        <v>1080</v>
      </c>
      <c r="B3400">
        <v>26</v>
      </c>
      <c r="C3400" t="s">
        <v>9</v>
      </c>
      <c r="D3400" t="s">
        <v>33</v>
      </c>
      <c r="E3400">
        <v>110670</v>
      </c>
      <c r="F3400" t="s">
        <v>478</v>
      </c>
      <c r="G3400">
        <v>202112</v>
      </c>
      <c r="H3400" t="s">
        <v>146</v>
      </c>
      <c r="I3400" t="s">
        <v>147</v>
      </c>
      <c r="J3400">
        <v>1600</v>
      </c>
      <c r="K3400" t="s">
        <v>6</v>
      </c>
      <c r="L3400">
        <v>1600</v>
      </c>
    </row>
    <row r="3401" spans="1:12" ht="15" customHeight="1">
      <c r="A3401" s="1" t="s">
        <v>1080</v>
      </c>
      <c r="B3401">
        <v>26</v>
      </c>
      <c r="C3401" t="s">
        <v>9</v>
      </c>
      <c r="D3401" t="s">
        <v>33</v>
      </c>
      <c r="E3401">
        <v>110670</v>
      </c>
      <c r="F3401" t="s">
        <v>478</v>
      </c>
      <c r="G3401">
        <v>202112</v>
      </c>
      <c r="H3401" t="s">
        <v>146</v>
      </c>
      <c r="I3401" t="s">
        <v>147</v>
      </c>
      <c r="J3401">
        <v>2700</v>
      </c>
      <c r="K3401" t="s">
        <v>6</v>
      </c>
      <c r="L3401">
        <v>2700</v>
      </c>
    </row>
    <row r="3402" spans="1:12" ht="15" customHeight="1">
      <c r="A3402" s="1" t="s">
        <v>1080</v>
      </c>
      <c r="B3402">
        <v>26</v>
      </c>
      <c r="C3402" t="s">
        <v>9</v>
      </c>
      <c r="D3402" t="s">
        <v>33</v>
      </c>
      <c r="E3402">
        <v>110670</v>
      </c>
      <c r="F3402" t="s">
        <v>478</v>
      </c>
      <c r="G3402">
        <v>202112</v>
      </c>
      <c r="H3402" t="s">
        <v>146</v>
      </c>
      <c r="I3402" t="s">
        <v>147</v>
      </c>
      <c r="J3402">
        <v>4500</v>
      </c>
      <c r="K3402" t="s">
        <v>6</v>
      </c>
      <c r="L3402">
        <v>4500</v>
      </c>
    </row>
    <row r="3403" spans="1:12" ht="15" customHeight="1">
      <c r="A3403" s="1" t="s">
        <v>1080</v>
      </c>
      <c r="B3403">
        <v>26</v>
      </c>
      <c r="C3403" t="s">
        <v>9</v>
      </c>
      <c r="D3403" t="s">
        <v>33</v>
      </c>
      <c r="E3403">
        <v>110670</v>
      </c>
      <c r="F3403" t="s">
        <v>478</v>
      </c>
      <c r="G3403">
        <v>202112</v>
      </c>
      <c r="H3403" t="s">
        <v>146</v>
      </c>
      <c r="I3403" t="s">
        <v>147</v>
      </c>
      <c r="J3403">
        <v>6100</v>
      </c>
      <c r="K3403" t="s">
        <v>6</v>
      </c>
      <c r="L3403">
        <v>6100</v>
      </c>
    </row>
    <row r="3404" spans="1:12" ht="15" customHeight="1">
      <c r="A3404" s="1" t="s">
        <v>1080</v>
      </c>
      <c r="B3404">
        <v>26</v>
      </c>
      <c r="C3404" t="s">
        <v>9</v>
      </c>
      <c r="D3404" t="s">
        <v>33</v>
      </c>
      <c r="E3404">
        <v>110670</v>
      </c>
      <c r="F3404" t="s">
        <v>478</v>
      </c>
      <c r="G3404">
        <v>202112</v>
      </c>
      <c r="H3404" t="s">
        <v>146</v>
      </c>
      <c r="I3404" t="s">
        <v>147</v>
      </c>
      <c r="J3404">
        <v>2600</v>
      </c>
      <c r="K3404" t="s">
        <v>6</v>
      </c>
      <c r="L3404">
        <v>2600</v>
      </c>
    </row>
    <row r="3405" spans="1:12" ht="15" customHeight="1">
      <c r="A3405" s="1" t="s">
        <v>1080</v>
      </c>
      <c r="B3405">
        <v>26</v>
      </c>
      <c r="C3405" t="s">
        <v>9</v>
      </c>
      <c r="D3405" t="s">
        <v>33</v>
      </c>
      <c r="E3405">
        <v>110670</v>
      </c>
      <c r="F3405" t="s">
        <v>478</v>
      </c>
      <c r="G3405">
        <v>202112</v>
      </c>
      <c r="H3405" t="s">
        <v>146</v>
      </c>
      <c r="I3405" t="s">
        <v>147</v>
      </c>
      <c r="J3405">
        <v>5800</v>
      </c>
      <c r="K3405" t="s">
        <v>6</v>
      </c>
      <c r="L3405">
        <v>5800</v>
      </c>
    </row>
    <row r="3406" spans="1:12" ht="15" customHeight="1">
      <c r="A3406" s="1" t="s">
        <v>1080</v>
      </c>
      <c r="B3406">
        <v>26</v>
      </c>
      <c r="C3406" t="s">
        <v>9</v>
      </c>
      <c r="D3406" t="s">
        <v>33</v>
      </c>
      <c r="E3406">
        <v>110670</v>
      </c>
      <c r="F3406" t="s">
        <v>478</v>
      </c>
      <c r="G3406">
        <v>202112</v>
      </c>
      <c r="H3406" t="s">
        <v>146</v>
      </c>
      <c r="I3406" t="s">
        <v>147</v>
      </c>
      <c r="J3406">
        <v>1200</v>
      </c>
      <c r="K3406" t="s">
        <v>6</v>
      </c>
      <c r="L3406">
        <v>1200</v>
      </c>
    </row>
    <row r="3407" spans="1:12" ht="15" customHeight="1">
      <c r="A3407" s="1" t="s">
        <v>1080</v>
      </c>
      <c r="B3407">
        <v>26</v>
      </c>
      <c r="C3407" t="s">
        <v>9</v>
      </c>
      <c r="D3407" t="s">
        <v>33</v>
      </c>
      <c r="E3407">
        <v>110670</v>
      </c>
      <c r="F3407" t="s">
        <v>478</v>
      </c>
      <c r="G3407">
        <v>202112</v>
      </c>
      <c r="H3407" t="s">
        <v>146</v>
      </c>
      <c r="I3407" t="s">
        <v>147</v>
      </c>
      <c r="J3407">
        <v>3800</v>
      </c>
      <c r="K3407" t="s">
        <v>6</v>
      </c>
      <c r="L3407">
        <v>3800</v>
      </c>
    </row>
    <row r="3408" spans="1:12" ht="15" customHeight="1">
      <c r="A3408" s="1" t="s">
        <v>1080</v>
      </c>
      <c r="B3408">
        <v>26</v>
      </c>
      <c r="C3408" t="s">
        <v>9</v>
      </c>
      <c r="D3408" t="s">
        <v>33</v>
      </c>
      <c r="E3408">
        <v>110670</v>
      </c>
      <c r="F3408" t="s">
        <v>478</v>
      </c>
      <c r="G3408">
        <v>202112</v>
      </c>
      <c r="H3408" t="s">
        <v>146</v>
      </c>
      <c r="I3408" t="s">
        <v>147</v>
      </c>
      <c r="J3408">
        <v>4700</v>
      </c>
      <c r="K3408" t="s">
        <v>6</v>
      </c>
      <c r="L3408">
        <v>4700</v>
      </c>
    </row>
    <row r="3409" spans="1:12" ht="15" customHeight="1">
      <c r="A3409" s="1" t="s">
        <v>1080</v>
      </c>
      <c r="B3409">
        <v>26</v>
      </c>
      <c r="C3409" t="s">
        <v>9</v>
      </c>
      <c r="D3409" t="s">
        <v>33</v>
      </c>
      <c r="E3409">
        <v>110670</v>
      </c>
      <c r="F3409" t="s">
        <v>478</v>
      </c>
      <c r="G3409">
        <v>202112</v>
      </c>
      <c r="H3409" t="s">
        <v>146</v>
      </c>
      <c r="I3409" t="s">
        <v>147</v>
      </c>
      <c r="J3409">
        <v>3600</v>
      </c>
      <c r="K3409" t="s">
        <v>6</v>
      </c>
      <c r="L3409">
        <v>3600</v>
      </c>
    </row>
    <row r="3410" spans="1:12" ht="15" customHeight="1">
      <c r="A3410" s="1" t="s">
        <v>1080</v>
      </c>
      <c r="B3410">
        <v>26</v>
      </c>
      <c r="C3410" t="s">
        <v>9</v>
      </c>
      <c r="D3410" t="s">
        <v>33</v>
      </c>
      <c r="E3410">
        <v>110670</v>
      </c>
      <c r="F3410" t="s">
        <v>478</v>
      </c>
      <c r="G3410">
        <v>202112</v>
      </c>
      <c r="H3410" t="s">
        <v>146</v>
      </c>
      <c r="I3410" t="s">
        <v>147</v>
      </c>
      <c r="J3410">
        <v>2500</v>
      </c>
      <c r="K3410" t="s">
        <v>6</v>
      </c>
      <c r="L3410">
        <v>2500</v>
      </c>
    </row>
    <row r="3411" spans="1:12" ht="15" customHeight="1">
      <c r="A3411" s="1" t="s">
        <v>1080</v>
      </c>
      <c r="B3411">
        <v>26</v>
      </c>
      <c r="C3411" t="s">
        <v>9</v>
      </c>
      <c r="D3411" t="s">
        <v>33</v>
      </c>
      <c r="E3411">
        <v>110670</v>
      </c>
      <c r="F3411" t="s">
        <v>478</v>
      </c>
      <c r="G3411">
        <v>202112</v>
      </c>
      <c r="H3411" t="s">
        <v>146</v>
      </c>
      <c r="I3411" t="s">
        <v>147</v>
      </c>
      <c r="J3411">
        <v>4100</v>
      </c>
      <c r="K3411" t="s">
        <v>6</v>
      </c>
      <c r="L3411">
        <v>4100</v>
      </c>
    </row>
    <row r="3412" spans="1:12" ht="15" customHeight="1">
      <c r="A3412" s="1" t="s">
        <v>1080</v>
      </c>
      <c r="B3412">
        <v>26</v>
      </c>
      <c r="C3412" t="s">
        <v>9</v>
      </c>
      <c r="D3412" t="s">
        <v>33</v>
      </c>
      <c r="E3412">
        <v>110670</v>
      </c>
      <c r="F3412" t="s">
        <v>478</v>
      </c>
      <c r="G3412">
        <v>202112</v>
      </c>
      <c r="H3412" t="s">
        <v>146</v>
      </c>
      <c r="I3412" t="s">
        <v>147</v>
      </c>
      <c r="J3412">
        <v>2500</v>
      </c>
      <c r="K3412" t="s">
        <v>6</v>
      </c>
      <c r="L3412">
        <v>2500</v>
      </c>
    </row>
    <row r="3413" spans="1:12" ht="15" customHeight="1">
      <c r="A3413" s="1" t="s">
        <v>1080</v>
      </c>
      <c r="B3413">
        <v>26</v>
      </c>
      <c r="C3413" t="s">
        <v>9</v>
      </c>
      <c r="D3413" t="s">
        <v>33</v>
      </c>
      <c r="E3413">
        <v>110670</v>
      </c>
      <c r="F3413" t="s">
        <v>478</v>
      </c>
      <c r="G3413">
        <v>202112</v>
      </c>
      <c r="H3413" t="s">
        <v>146</v>
      </c>
      <c r="I3413" t="s">
        <v>147</v>
      </c>
      <c r="J3413">
        <v>6500</v>
      </c>
      <c r="K3413" t="s">
        <v>6</v>
      </c>
      <c r="L3413">
        <v>6500</v>
      </c>
    </row>
    <row r="3414" spans="1:12" ht="15" customHeight="1">
      <c r="A3414" s="1" t="s">
        <v>1080</v>
      </c>
      <c r="B3414">
        <v>26</v>
      </c>
      <c r="C3414" t="s">
        <v>9</v>
      </c>
      <c r="D3414" t="s">
        <v>33</v>
      </c>
      <c r="E3414">
        <v>110670</v>
      </c>
      <c r="F3414" t="s">
        <v>478</v>
      </c>
      <c r="G3414">
        <v>202112</v>
      </c>
      <c r="H3414" t="s">
        <v>146</v>
      </c>
      <c r="I3414" t="s">
        <v>147</v>
      </c>
      <c r="J3414">
        <v>800</v>
      </c>
      <c r="K3414" t="s">
        <v>6</v>
      </c>
      <c r="L3414">
        <v>800</v>
      </c>
    </row>
    <row r="3415" spans="1:12" ht="15" customHeight="1">
      <c r="A3415" s="1" t="s">
        <v>1080</v>
      </c>
      <c r="B3415">
        <v>26</v>
      </c>
      <c r="C3415" t="s">
        <v>9</v>
      </c>
      <c r="D3415" t="s">
        <v>33</v>
      </c>
      <c r="E3415">
        <v>110670</v>
      </c>
      <c r="F3415" t="s">
        <v>478</v>
      </c>
      <c r="G3415">
        <v>202112</v>
      </c>
      <c r="H3415" t="s">
        <v>146</v>
      </c>
      <c r="I3415" t="s">
        <v>147</v>
      </c>
      <c r="J3415">
        <v>4100</v>
      </c>
      <c r="K3415" t="s">
        <v>6</v>
      </c>
      <c r="L3415">
        <v>4100</v>
      </c>
    </row>
    <row r="3416" spans="1:12" ht="15" customHeight="1">
      <c r="A3416" s="1" t="s">
        <v>1080</v>
      </c>
      <c r="B3416">
        <v>26</v>
      </c>
      <c r="C3416" t="s">
        <v>9</v>
      </c>
      <c r="D3416" t="s">
        <v>33</v>
      </c>
      <c r="E3416">
        <v>110670</v>
      </c>
      <c r="F3416" t="s">
        <v>478</v>
      </c>
      <c r="G3416">
        <v>202112</v>
      </c>
      <c r="H3416" t="s">
        <v>146</v>
      </c>
      <c r="I3416" t="s">
        <v>147</v>
      </c>
      <c r="J3416">
        <v>5000</v>
      </c>
      <c r="K3416" t="s">
        <v>6</v>
      </c>
      <c r="L3416">
        <v>5000</v>
      </c>
    </row>
    <row r="3417" spans="1:12" ht="15" customHeight="1">
      <c r="A3417" s="1" t="s">
        <v>1080</v>
      </c>
      <c r="B3417">
        <v>26</v>
      </c>
      <c r="C3417" t="s">
        <v>9</v>
      </c>
      <c r="D3417" t="s">
        <v>33</v>
      </c>
      <c r="E3417">
        <v>110670</v>
      </c>
      <c r="F3417" t="s">
        <v>478</v>
      </c>
      <c r="G3417">
        <v>202112</v>
      </c>
      <c r="H3417" t="s">
        <v>146</v>
      </c>
      <c r="I3417" t="s">
        <v>147</v>
      </c>
      <c r="J3417">
        <v>3500</v>
      </c>
      <c r="K3417" t="s">
        <v>6</v>
      </c>
      <c r="L3417">
        <v>3500</v>
      </c>
    </row>
    <row r="3418" spans="1:12" ht="15" customHeight="1">
      <c r="A3418" s="1" t="s">
        <v>1080</v>
      </c>
      <c r="B3418">
        <v>26</v>
      </c>
      <c r="C3418" t="s">
        <v>9</v>
      </c>
      <c r="D3418" t="s">
        <v>33</v>
      </c>
      <c r="E3418">
        <v>110670</v>
      </c>
      <c r="F3418" t="s">
        <v>478</v>
      </c>
      <c r="G3418">
        <v>202112</v>
      </c>
      <c r="H3418" t="s">
        <v>146</v>
      </c>
      <c r="I3418" t="s">
        <v>147</v>
      </c>
      <c r="J3418">
        <v>1646</v>
      </c>
      <c r="K3418" t="s">
        <v>6</v>
      </c>
      <c r="L3418">
        <v>1646</v>
      </c>
    </row>
    <row r="3419" spans="1:12" ht="15" customHeight="1">
      <c r="A3419" s="1" t="s">
        <v>1080</v>
      </c>
      <c r="B3419">
        <v>26</v>
      </c>
      <c r="C3419" t="s">
        <v>9</v>
      </c>
      <c r="D3419" t="s">
        <v>33</v>
      </c>
      <c r="E3419">
        <v>108228</v>
      </c>
      <c r="F3419" t="s">
        <v>267</v>
      </c>
      <c r="G3419">
        <v>202112</v>
      </c>
      <c r="H3419" t="s">
        <v>146</v>
      </c>
      <c r="I3419" t="s">
        <v>147</v>
      </c>
      <c r="J3419">
        <v>1700.04</v>
      </c>
      <c r="K3419" t="s">
        <v>6</v>
      </c>
      <c r="L3419">
        <v>1700.04</v>
      </c>
    </row>
    <row r="3420" spans="1:12" ht="15" customHeight="1">
      <c r="A3420" s="1" t="s">
        <v>1080</v>
      </c>
      <c r="B3420">
        <v>26</v>
      </c>
      <c r="C3420" t="s">
        <v>9</v>
      </c>
      <c r="D3420" t="s">
        <v>33</v>
      </c>
      <c r="E3420">
        <v>105076</v>
      </c>
      <c r="F3420" t="s">
        <v>268</v>
      </c>
      <c r="G3420">
        <v>202112</v>
      </c>
      <c r="H3420" t="s">
        <v>146</v>
      </c>
      <c r="I3420" t="s">
        <v>147</v>
      </c>
      <c r="J3420">
        <v>3160</v>
      </c>
      <c r="K3420" t="s">
        <v>6</v>
      </c>
      <c r="L3420">
        <v>3160</v>
      </c>
    </row>
    <row r="3421" spans="1:12" ht="15" customHeight="1">
      <c r="A3421" s="1" t="s">
        <v>1080</v>
      </c>
      <c r="B3421">
        <v>26</v>
      </c>
      <c r="C3421" t="s">
        <v>9</v>
      </c>
      <c r="D3421" t="s">
        <v>33</v>
      </c>
      <c r="E3421">
        <v>105076</v>
      </c>
      <c r="F3421" t="s">
        <v>268</v>
      </c>
      <c r="G3421">
        <v>202112</v>
      </c>
      <c r="H3421" t="s">
        <v>146</v>
      </c>
      <c r="I3421" t="s">
        <v>147</v>
      </c>
      <c r="J3421">
        <v>4205</v>
      </c>
      <c r="K3421" t="s">
        <v>6</v>
      </c>
      <c r="L3421">
        <v>4205</v>
      </c>
    </row>
    <row r="3422" spans="1:12" ht="15" customHeight="1">
      <c r="A3422" s="1" t="s">
        <v>1080</v>
      </c>
      <c r="B3422">
        <v>26</v>
      </c>
      <c r="C3422" t="s">
        <v>9</v>
      </c>
      <c r="D3422" t="s">
        <v>33</v>
      </c>
      <c r="E3422">
        <v>105076</v>
      </c>
      <c r="F3422" t="s">
        <v>268</v>
      </c>
      <c r="G3422">
        <v>202112</v>
      </c>
      <c r="H3422" t="s">
        <v>146</v>
      </c>
      <c r="I3422" t="s">
        <v>147</v>
      </c>
      <c r="J3422">
        <v>160.76</v>
      </c>
      <c r="K3422" t="s">
        <v>6</v>
      </c>
      <c r="L3422">
        <v>160.76</v>
      </c>
    </row>
    <row r="3423" spans="1:12" ht="15" customHeight="1">
      <c r="A3423" s="1" t="s">
        <v>1080</v>
      </c>
      <c r="B3423">
        <v>26</v>
      </c>
      <c r="C3423" t="s">
        <v>9</v>
      </c>
      <c r="D3423" t="s">
        <v>33</v>
      </c>
      <c r="E3423">
        <v>105344</v>
      </c>
      <c r="F3423" t="s">
        <v>341</v>
      </c>
      <c r="G3423">
        <v>202112</v>
      </c>
      <c r="H3423" t="s">
        <v>146</v>
      </c>
      <c r="I3423" t="s">
        <v>147</v>
      </c>
      <c r="J3423">
        <v>445.5</v>
      </c>
      <c r="K3423" t="s">
        <v>6</v>
      </c>
      <c r="L3423">
        <v>445.5</v>
      </c>
    </row>
    <row r="3424" spans="1:12" ht="15" customHeight="1">
      <c r="A3424" s="1" t="s">
        <v>1080</v>
      </c>
      <c r="B3424">
        <v>26</v>
      </c>
      <c r="C3424" t="s">
        <v>9</v>
      </c>
      <c r="D3424" t="s">
        <v>33</v>
      </c>
      <c r="E3424">
        <v>105344</v>
      </c>
      <c r="F3424" t="s">
        <v>341</v>
      </c>
      <c r="G3424">
        <v>202112</v>
      </c>
      <c r="H3424" t="s">
        <v>146</v>
      </c>
      <c r="I3424" t="s">
        <v>147</v>
      </c>
      <c r="J3424">
        <v>2120.73</v>
      </c>
      <c r="K3424" t="s">
        <v>6</v>
      </c>
      <c r="L3424">
        <v>2120.73</v>
      </c>
    </row>
    <row r="3425" spans="1:12" ht="15" customHeight="1">
      <c r="A3425" s="1" t="s">
        <v>1080</v>
      </c>
      <c r="B3425">
        <v>26</v>
      </c>
      <c r="C3425" t="s">
        <v>9</v>
      </c>
      <c r="D3425" t="s">
        <v>33</v>
      </c>
      <c r="E3425">
        <v>105344</v>
      </c>
      <c r="F3425" t="s">
        <v>341</v>
      </c>
      <c r="G3425">
        <v>202112</v>
      </c>
      <c r="H3425" t="s">
        <v>146</v>
      </c>
      <c r="I3425" t="s">
        <v>147</v>
      </c>
      <c r="J3425">
        <v>5695.76</v>
      </c>
      <c r="K3425" t="s">
        <v>6</v>
      </c>
      <c r="L3425">
        <v>5695.76</v>
      </c>
    </row>
    <row r="3426" spans="1:12" ht="15" customHeight="1">
      <c r="A3426" s="1" t="s">
        <v>1080</v>
      </c>
      <c r="B3426">
        <v>26</v>
      </c>
      <c r="C3426" t="s">
        <v>9</v>
      </c>
      <c r="D3426" t="s">
        <v>33</v>
      </c>
      <c r="E3426">
        <v>105344</v>
      </c>
      <c r="F3426" t="s">
        <v>341</v>
      </c>
      <c r="G3426">
        <v>202112</v>
      </c>
      <c r="H3426" t="s">
        <v>146</v>
      </c>
      <c r="I3426" t="s">
        <v>147</v>
      </c>
      <c r="J3426">
        <v>757.35</v>
      </c>
      <c r="K3426" t="s">
        <v>6</v>
      </c>
      <c r="L3426">
        <v>757.35</v>
      </c>
    </row>
    <row r="3427" spans="1:12" ht="15" customHeight="1">
      <c r="A3427" s="1" t="s">
        <v>1080</v>
      </c>
      <c r="B3427">
        <v>26</v>
      </c>
      <c r="C3427" t="s">
        <v>9</v>
      </c>
      <c r="D3427" t="s">
        <v>33</v>
      </c>
      <c r="E3427">
        <v>105344</v>
      </c>
      <c r="F3427" t="s">
        <v>341</v>
      </c>
      <c r="G3427">
        <v>202112</v>
      </c>
      <c r="H3427" t="s">
        <v>146</v>
      </c>
      <c r="I3427" t="s">
        <v>147</v>
      </c>
      <c r="J3427">
        <v>1712.26</v>
      </c>
      <c r="K3427" t="s">
        <v>6</v>
      </c>
      <c r="L3427">
        <v>1712.26</v>
      </c>
    </row>
    <row r="3428" spans="1:12" ht="15" customHeight="1">
      <c r="A3428" s="1" t="s">
        <v>1080</v>
      </c>
      <c r="B3428">
        <v>26</v>
      </c>
      <c r="C3428" t="s">
        <v>9</v>
      </c>
      <c r="D3428" t="s">
        <v>33</v>
      </c>
      <c r="E3428">
        <v>108472</v>
      </c>
      <c r="F3428" t="s">
        <v>559</v>
      </c>
      <c r="G3428">
        <v>202112</v>
      </c>
      <c r="H3428" t="s">
        <v>146</v>
      </c>
      <c r="I3428" t="s">
        <v>147</v>
      </c>
      <c r="J3428">
        <v>2600</v>
      </c>
      <c r="K3428" t="s">
        <v>6</v>
      </c>
      <c r="L3428">
        <v>2600</v>
      </c>
    </row>
    <row r="3429" spans="1:12" ht="15" customHeight="1">
      <c r="A3429" s="1" t="s">
        <v>1080</v>
      </c>
      <c r="B3429">
        <v>26</v>
      </c>
      <c r="C3429" t="s">
        <v>9</v>
      </c>
      <c r="D3429" t="s">
        <v>33</v>
      </c>
      <c r="E3429">
        <v>110721</v>
      </c>
      <c r="F3429" t="s">
        <v>343</v>
      </c>
      <c r="G3429">
        <v>202112</v>
      </c>
      <c r="H3429" t="s">
        <v>146</v>
      </c>
      <c r="I3429" t="s">
        <v>147</v>
      </c>
      <c r="J3429">
        <v>650</v>
      </c>
      <c r="K3429" t="s">
        <v>6</v>
      </c>
      <c r="L3429">
        <v>650</v>
      </c>
    </row>
    <row r="3430" spans="1:12" ht="15" customHeight="1">
      <c r="A3430" s="1" t="s">
        <v>1080</v>
      </c>
      <c r="B3430">
        <v>26</v>
      </c>
      <c r="C3430" t="s">
        <v>9</v>
      </c>
      <c r="D3430" t="s">
        <v>33</v>
      </c>
      <c r="E3430">
        <v>110721</v>
      </c>
      <c r="F3430" t="s">
        <v>343</v>
      </c>
      <c r="G3430">
        <v>202112</v>
      </c>
      <c r="H3430" t="s">
        <v>146</v>
      </c>
      <c r="I3430" t="s">
        <v>147</v>
      </c>
      <c r="J3430">
        <v>1300</v>
      </c>
      <c r="K3430" t="s">
        <v>6</v>
      </c>
      <c r="L3430">
        <v>1300</v>
      </c>
    </row>
    <row r="3431" spans="1:12" ht="15" customHeight="1">
      <c r="A3431" s="1" t="s">
        <v>1080</v>
      </c>
      <c r="B3431">
        <v>26</v>
      </c>
      <c r="C3431" t="s">
        <v>9</v>
      </c>
      <c r="D3431" t="s">
        <v>33</v>
      </c>
      <c r="E3431">
        <v>110721</v>
      </c>
      <c r="F3431" t="s">
        <v>343</v>
      </c>
      <c r="G3431">
        <v>202112</v>
      </c>
      <c r="H3431" t="s">
        <v>146</v>
      </c>
      <c r="I3431" t="s">
        <v>147</v>
      </c>
      <c r="J3431">
        <v>916</v>
      </c>
      <c r="K3431" t="s">
        <v>6</v>
      </c>
      <c r="L3431">
        <v>916</v>
      </c>
    </row>
    <row r="3432" spans="1:12" ht="15" customHeight="1">
      <c r="A3432" s="1" t="s">
        <v>1080</v>
      </c>
      <c r="B3432">
        <v>26</v>
      </c>
      <c r="C3432" t="s">
        <v>9</v>
      </c>
      <c r="D3432" t="s">
        <v>33</v>
      </c>
      <c r="E3432">
        <v>110721</v>
      </c>
      <c r="F3432" t="s">
        <v>343</v>
      </c>
      <c r="G3432">
        <v>202112</v>
      </c>
      <c r="H3432" t="s">
        <v>146</v>
      </c>
      <c r="I3432" t="s">
        <v>147</v>
      </c>
      <c r="J3432">
        <v>2600</v>
      </c>
      <c r="K3432" t="s">
        <v>6</v>
      </c>
      <c r="L3432">
        <v>2600</v>
      </c>
    </row>
    <row r="3433" spans="1:12" ht="15" customHeight="1">
      <c r="A3433" s="1" t="s">
        <v>1080</v>
      </c>
      <c r="B3433">
        <v>26</v>
      </c>
      <c r="C3433" t="s">
        <v>9</v>
      </c>
      <c r="D3433" t="s">
        <v>33</v>
      </c>
      <c r="E3433">
        <v>110721</v>
      </c>
      <c r="F3433" t="s">
        <v>343</v>
      </c>
      <c r="G3433">
        <v>202112</v>
      </c>
      <c r="H3433" t="s">
        <v>146</v>
      </c>
      <c r="I3433" t="s">
        <v>147</v>
      </c>
      <c r="J3433">
        <v>768</v>
      </c>
      <c r="K3433" t="s">
        <v>6</v>
      </c>
      <c r="L3433">
        <v>768</v>
      </c>
    </row>
    <row r="3434" spans="1:12" ht="15" customHeight="1">
      <c r="A3434" s="1" t="s">
        <v>1080</v>
      </c>
      <c r="B3434">
        <v>26</v>
      </c>
      <c r="C3434" t="s">
        <v>9</v>
      </c>
      <c r="D3434" t="s">
        <v>33</v>
      </c>
      <c r="E3434">
        <v>110721</v>
      </c>
      <c r="F3434" t="s">
        <v>343</v>
      </c>
      <c r="G3434">
        <v>202112</v>
      </c>
      <c r="H3434" t="s">
        <v>146</v>
      </c>
      <c r="I3434" t="s">
        <v>147</v>
      </c>
      <c r="J3434">
        <v>650</v>
      </c>
      <c r="K3434" t="s">
        <v>6</v>
      </c>
      <c r="L3434">
        <v>650</v>
      </c>
    </row>
    <row r="3435" spans="1:12" ht="15" customHeight="1">
      <c r="A3435" s="1" t="s">
        <v>1080</v>
      </c>
      <c r="B3435">
        <v>26</v>
      </c>
      <c r="C3435" t="s">
        <v>9</v>
      </c>
      <c r="D3435" t="s">
        <v>33</v>
      </c>
      <c r="E3435">
        <v>110721</v>
      </c>
      <c r="F3435" t="s">
        <v>343</v>
      </c>
      <c r="G3435">
        <v>202112</v>
      </c>
      <c r="H3435" t="s">
        <v>146</v>
      </c>
      <c r="I3435" t="s">
        <v>147</v>
      </c>
      <c r="J3435">
        <v>1950</v>
      </c>
      <c r="K3435" t="s">
        <v>6</v>
      </c>
      <c r="L3435">
        <v>1950</v>
      </c>
    </row>
    <row r="3436" spans="1:12" ht="15" customHeight="1">
      <c r="A3436" s="1" t="s">
        <v>1080</v>
      </c>
      <c r="B3436">
        <v>26</v>
      </c>
      <c r="C3436" t="s">
        <v>9</v>
      </c>
      <c r="D3436" t="s">
        <v>33</v>
      </c>
      <c r="E3436">
        <v>110721</v>
      </c>
      <c r="F3436" t="s">
        <v>343</v>
      </c>
      <c r="G3436">
        <v>202112</v>
      </c>
      <c r="H3436" t="s">
        <v>146</v>
      </c>
      <c r="I3436" t="s">
        <v>147</v>
      </c>
      <c r="J3436">
        <v>384</v>
      </c>
      <c r="K3436" t="s">
        <v>6</v>
      </c>
      <c r="L3436">
        <v>384</v>
      </c>
    </row>
    <row r="3437" spans="1:12" ht="15" customHeight="1">
      <c r="A3437" s="1" t="s">
        <v>1080</v>
      </c>
      <c r="B3437">
        <v>26</v>
      </c>
      <c r="C3437" t="s">
        <v>9</v>
      </c>
      <c r="D3437" t="s">
        <v>33</v>
      </c>
      <c r="E3437">
        <v>110721</v>
      </c>
      <c r="F3437" t="s">
        <v>343</v>
      </c>
      <c r="G3437">
        <v>202112</v>
      </c>
      <c r="H3437" t="s">
        <v>146</v>
      </c>
      <c r="I3437" t="s">
        <v>147</v>
      </c>
      <c r="J3437">
        <v>650</v>
      </c>
      <c r="K3437" t="s">
        <v>6</v>
      </c>
      <c r="L3437">
        <v>650</v>
      </c>
    </row>
    <row r="3438" spans="1:12" ht="15" customHeight="1">
      <c r="A3438" s="1" t="s">
        <v>1080</v>
      </c>
      <c r="B3438">
        <v>26</v>
      </c>
      <c r="C3438" t="s">
        <v>9</v>
      </c>
      <c r="D3438" t="s">
        <v>33</v>
      </c>
      <c r="E3438">
        <v>110721</v>
      </c>
      <c r="F3438" t="s">
        <v>343</v>
      </c>
      <c r="G3438">
        <v>202112</v>
      </c>
      <c r="H3438" t="s">
        <v>146</v>
      </c>
      <c r="I3438" t="s">
        <v>147</v>
      </c>
      <c r="J3438">
        <v>768</v>
      </c>
      <c r="K3438" t="s">
        <v>6</v>
      </c>
      <c r="L3438">
        <v>768</v>
      </c>
    </row>
    <row r="3439" spans="1:12" ht="15" customHeight="1">
      <c r="A3439" s="1" t="s">
        <v>1080</v>
      </c>
      <c r="B3439">
        <v>26</v>
      </c>
      <c r="C3439" t="s">
        <v>9</v>
      </c>
      <c r="D3439" t="s">
        <v>33</v>
      </c>
      <c r="E3439">
        <v>110721</v>
      </c>
      <c r="F3439" t="s">
        <v>343</v>
      </c>
      <c r="G3439">
        <v>202112</v>
      </c>
      <c r="H3439" t="s">
        <v>146</v>
      </c>
      <c r="I3439" t="s">
        <v>147</v>
      </c>
      <c r="J3439">
        <v>532</v>
      </c>
      <c r="K3439" t="s">
        <v>6</v>
      </c>
      <c r="L3439">
        <v>532</v>
      </c>
    </row>
    <row r="3440" spans="1:12" ht="15" customHeight="1">
      <c r="A3440" s="1" t="s">
        <v>1080</v>
      </c>
      <c r="B3440">
        <v>26</v>
      </c>
      <c r="C3440" t="s">
        <v>9</v>
      </c>
      <c r="D3440" t="s">
        <v>33</v>
      </c>
      <c r="E3440">
        <v>110721</v>
      </c>
      <c r="F3440" t="s">
        <v>343</v>
      </c>
      <c r="G3440">
        <v>202112</v>
      </c>
      <c r="H3440" t="s">
        <v>146</v>
      </c>
      <c r="I3440" t="s">
        <v>147</v>
      </c>
      <c r="J3440">
        <v>1418</v>
      </c>
      <c r="K3440" t="s">
        <v>6</v>
      </c>
      <c r="L3440">
        <v>1418</v>
      </c>
    </row>
    <row r="3441" spans="1:12" ht="15" customHeight="1">
      <c r="A3441" s="1" t="s">
        <v>1080</v>
      </c>
      <c r="B3441">
        <v>26</v>
      </c>
      <c r="C3441" t="s">
        <v>9</v>
      </c>
      <c r="D3441" t="s">
        <v>33</v>
      </c>
      <c r="E3441">
        <v>110721</v>
      </c>
      <c r="F3441" t="s">
        <v>343</v>
      </c>
      <c r="G3441">
        <v>202112</v>
      </c>
      <c r="H3441" t="s">
        <v>146</v>
      </c>
      <c r="I3441" t="s">
        <v>147</v>
      </c>
      <c r="J3441">
        <v>1300</v>
      </c>
      <c r="K3441" t="s">
        <v>6</v>
      </c>
      <c r="L3441">
        <v>1300</v>
      </c>
    </row>
    <row r="3442" spans="1:12" ht="15" customHeight="1">
      <c r="A3442" s="1" t="s">
        <v>1080</v>
      </c>
      <c r="B3442">
        <v>26</v>
      </c>
      <c r="C3442" t="s">
        <v>9</v>
      </c>
      <c r="D3442" t="s">
        <v>33</v>
      </c>
      <c r="E3442">
        <v>110721</v>
      </c>
      <c r="F3442" t="s">
        <v>343</v>
      </c>
      <c r="G3442">
        <v>202112</v>
      </c>
      <c r="H3442" t="s">
        <v>146</v>
      </c>
      <c r="I3442" t="s">
        <v>147</v>
      </c>
      <c r="J3442">
        <v>768</v>
      </c>
      <c r="K3442" t="s">
        <v>6</v>
      </c>
      <c r="L3442">
        <v>768</v>
      </c>
    </row>
    <row r="3443" spans="1:12" ht="15" customHeight="1">
      <c r="A3443" s="1" t="s">
        <v>1080</v>
      </c>
      <c r="B3443">
        <v>26</v>
      </c>
      <c r="C3443" t="s">
        <v>9</v>
      </c>
      <c r="D3443" t="s">
        <v>33</v>
      </c>
      <c r="E3443">
        <v>110721</v>
      </c>
      <c r="F3443" t="s">
        <v>343</v>
      </c>
      <c r="G3443">
        <v>202112</v>
      </c>
      <c r="H3443" t="s">
        <v>146</v>
      </c>
      <c r="I3443" t="s">
        <v>147</v>
      </c>
      <c r="J3443">
        <v>1300</v>
      </c>
      <c r="K3443" t="s">
        <v>6</v>
      </c>
      <c r="L3443">
        <v>1300</v>
      </c>
    </row>
    <row r="3444" spans="1:12" ht="15" customHeight="1">
      <c r="A3444" s="1" t="s">
        <v>1080</v>
      </c>
      <c r="B3444">
        <v>26</v>
      </c>
      <c r="C3444" t="s">
        <v>9</v>
      </c>
      <c r="D3444" t="s">
        <v>33</v>
      </c>
      <c r="E3444">
        <v>110721</v>
      </c>
      <c r="F3444" t="s">
        <v>343</v>
      </c>
      <c r="G3444">
        <v>202112</v>
      </c>
      <c r="H3444" t="s">
        <v>146</v>
      </c>
      <c r="I3444" t="s">
        <v>147</v>
      </c>
      <c r="J3444">
        <v>1300</v>
      </c>
      <c r="K3444" t="s">
        <v>6</v>
      </c>
      <c r="L3444">
        <v>1300</v>
      </c>
    </row>
    <row r="3445" spans="1:12" ht="15" customHeight="1">
      <c r="A3445" s="1" t="s">
        <v>1080</v>
      </c>
      <c r="B3445">
        <v>26</v>
      </c>
      <c r="C3445" t="s">
        <v>9</v>
      </c>
      <c r="D3445" t="s">
        <v>33</v>
      </c>
      <c r="E3445">
        <v>109676</v>
      </c>
      <c r="F3445" t="s">
        <v>344</v>
      </c>
      <c r="G3445">
        <v>202112</v>
      </c>
      <c r="H3445" t="s">
        <v>146</v>
      </c>
      <c r="I3445" t="s">
        <v>147</v>
      </c>
      <c r="J3445">
        <v>4611.54</v>
      </c>
      <c r="K3445" t="s">
        <v>6</v>
      </c>
      <c r="L3445">
        <v>4611.54</v>
      </c>
    </row>
    <row r="3446" spans="1:12" ht="15" customHeight="1">
      <c r="A3446" s="1" t="s">
        <v>1080</v>
      </c>
      <c r="B3446">
        <v>26</v>
      </c>
      <c r="C3446" t="s">
        <v>9</v>
      </c>
      <c r="D3446" t="s">
        <v>33</v>
      </c>
      <c r="E3446">
        <v>109676</v>
      </c>
      <c r="F3446" t="s">
        <v>344</v>
      </c>
      <c r="G3446">
        <v>202112</v>
      </c>
      <c r="H3446" t="s">
        <v>146</v>
      </c>
      <c r="I3446" t="s">
        <v>147</v>
      </c>
      <c r="J3446">
        <v>2277.4</v>
      </c>
      <c r="K3446" t="s">
        <v>6</v>
      </c>
      <c r="L3446">
        <v>2277.4</v>
      </c>
    </row>
    <row r="3447" spans="1:12" ht="15" customHeight="1">
      <c r="A3447" s="1" t="s">
        <v>1080</v>
      </c>
      <c r="B3447">
        <v>26</v>
      </c>
      <c r="C3447" t="s">
        <v>9</v>
      </c>
      <c r="D3447" t="s">
        <v>33</v>
      </c>
      <c r="E3447">
        <v>109676</v>
      </c>
      <c r="F3447" t="s">
        <v>344</v>
      </c>
      <c r="G3447">
        <v>202112</v>
      </c>
      <c r="H3447" t="s">
        <v>146</v>
      </c>
      <c r="I3447" t="s">
        <v>147</v>
      </c>
      <c r="J3447">
        <v>33.46</v>
      </c>
      <c r="K3447" t="s">
        <v>6</v>
      </c>
      <c r="L3447">
        <v>33.46</v>
      </c>
    </row>
    <row r="3448" spans="1:12" ht="15" customHeight="1">
      <c r="A3448" s="1" t="s">
        <v>1080</v>
      </c>
      <c r="B3448">
        <v>26</v>
      </c>
      <c r="C3448" t="s">
        <v>9</v>
      </c>
      <c r="D3448" t="s">
        <v>33</v>
      </c>
      <c r="E3448">
        <v>109676</v>
      </c>
      <c r="F3448" t="s">
        <v>344</v>
      </c>
      <c r="G3448">
        <v>202112</v>
      </c>
      <c r="H3448" t="s">
        <v>146</v>
      </c>
      <c r="I3448" t="s">
        <v>147</v>
      </c>
      <c r="J3448">
        <v>6390.82</v>
      </c>
      <c r="K3448" t="s">
        <v>6</v>
      </c>
      <c r="L3448">
        <v>6390.82</v>
      </c>
    </row>
    <row r="3449" spans="1:12" ht="15" customHeight="1">
      <c r="A3449" s="1" t="s">
        <v>1080</v>
      </c>
      <c r="B3449">
        <v>26</v>
      </c>
      <c r="C3449" t="s">
        <v>9</v>
      </c>
      <c r="D3449" t="s">
        <v>33</v>
      </c>
      <c r="E3449">
        <v>109676</v>
      </c>
      <c r="F3449" t="s">
        <v>344</v>
      </c>
      <c r="G3449">
        <v>202112</v>
      </c>
      <c r="H3449" t="s">
        <v>146</v>
      </c>
      <c r="I3449" t="s">
        <v>147</v>
      </c>
      <c r="J3449">
        <v>837</v>
      </c>
      <c r="K3449" t="s">
        <v>6</v>
      </c>
      <c r="L3449">
        <v>837</v>
      </c>
    </row>
    <row r="3450" spans="1:12" ht="15" customHeight="1">
      <c r="A3450" s="1" t="s">
        <v>1080</v>
      </c>
      <c r="B3450">
        <v>26</v>
      </c>
      <c r="C3450" t="s">
        <v>9</v>
      </c>
      <c r="D3450" t="s">
        <v>33</v>
      </c>
      <c r="E3450">
        <v>109676</v>
      </c>
      <c r="F3450" t="s">
        <v>344</v>
      </c>
      <c r="G3450">
        <v>202112</v>
      </c>
      <c r="H3450" t="s">
        <v>146</v>
      </c>
      <c r="I3450" t="s">
        <v>147</v>
      </c>
      <c r="J3450">
        <v>133.08000000000001</v>
      </c>
      <c r="K3450" t="s">
        <v>6</v>
      </c>
      <c r="L3450">
        <v>133.08000000000001</v>
      </c>
    </row>
    <row r="3451" spans="1:12" ht="15" customHeight="1">
      <c r="A3451" s="1" t="s">
        <v>1080</v>
      </c>
      <c r="B3451">
        <v>26</v>
      </c>
      <c r="C3451" t="s">
        <v>9</v>
      </c>
      <c r="D3451" t="s">
        <v>33</v>
      </c>
      <c r="E3451">
        <v>109676</v>
      </c>
      <c r="F3451" t="s">
        <v>344</v>
      </c>
      <c r="G3451">
        <v>202112</v>
      </c>
      <c r="H3451" t="s">
        <v>146</v>
      </c>
      <c r="I3451" t="s">
        <v>147</v>
      </c>
      <c r="J3451">
        <v>726.92</v>
      </c>
      <c r="K3451" t="s">
        <v>6</v>
      </c>
      <c r="L3451">
        <v>726.92</v>
      </c>
    </row>
    <row r="3452" spans="1:12" ht="15" customHeight="1">
      <c r="A3452" s="1" t="s">
        <v>1080</v>
      </c>
      <c r="B3452">
        <v>26</v>
      </c>
      <c r="C3452" t="s">
        <v>9</v>
      </c>
      <c r="D3452" t="s">
        <v>33</v>
      </c>
      <c r="E3452">
        <v>110135</v>
      </c>
      <c r="F3452" t="s">
        <v>374</v>
      </c>
      <c r="G3452">
        <v>202112</v>
      </c>
      <c r="H3452" t="s">
        <v>146</v>
      </c>
      <c r="I3452" t="s">
        <v>147</v>
      </c>
      <c r="J3452">
        <v>2199</v>
      </c>
      <c r="K3452" t="s">
        <v>6</v>
      </c>
      <c r="L3452">
        <v>2199</v>
      </c>
    </row>
    <row r="3453" spans="1:12" ht="15" customHeight="1">
      <c r="A3453" s="1" t="s">
        <v>1080</v>
      </c>
      <c r="B3453">
        <v>26</v>
      </c>
      <c r="C3453" t="s">
        <v>9</v>
      </c>
      <c r="D3453" t="s">
        <v>33</v>
      </c>
      <c r="E3453">
        <v>110135</v>
      </c>
      <c r="F3453" t="s">
        <v>374</v>
      </c>
      <c r="G3453">
        <v>202112</v>
      </c>
      <c r="H3453" t="s">
        <v>146</v>
      </c>
      <c r="I3453" t="s">
        <v>147</v>
      </c>
      <c r="J3453">
        <v>4970</v>
      </c>
      <c r="K3453" t="s">
        <v>6</v>
      </c>
      <c r="L3453">
        <v>4970</v>
      </c>
    </row>
    <row r="3454" spans="1:12" ht="15" customHeight="1">
      <c r="A3454" s="1" t="s">
        <v>1080</v>
      </c>
      <c r="B3454">
        <v>26</v>
      </c>
      <c r="C3454" t="s">
        <v>9</v>
      </c>
      <c r="D3454" t="s">
        <v>33</v>
      </c>
      <c r="E3454">
        <v>110135</v>
      </c>
      <c r="F3454" t="s">
        <v>374</v>
      </c>
      <c r="G3454">
        <v>202112</v>
      </c>
      <c r="H3454" t="s">
        <v>146</v>
      </c>
      <c r="I3454" t="s">
        <v>147</v>
      </c>
      <c r="J3454">
        <v>2510</v>
      </c>
      <c r="K3454" t="s">
        <v>6</v>
      </c>
      <c r="L3454">
        <v>2510</v>
      </c>
    </row>
    <row r="3455" spans="1:12" ht="15" customHeight="1">
      <c r="A3455" s="1" t="s">
        <v>1080</v>
      </c>
      <c r="B3455">
        <v>26</v>
      </c>
      <c r="C3455" t="s">
        <v>9</v>
      </c>
      <c r="D3455" t="s">
        <v>33</v>
      </c>
      <c r="E3455">
        <v>110135</v>
      </c>
      <c r="F3455" t="s">
        <v>374</v>
      </c>
      <c r="G3455">
        <v>202112</v>
      </c>
      <c r="H3455" t="s">
        <v>146</v>
      </c>
      <c r="I3455" t="s">
        <v>147</v>
      </c>
      <c r="J3455">
        <v>2199</v>
      </c>
      <c r="K3455" t="s">
        <v>6</v>
      </c>
      <c r="L3455">
        <v>2199</v>
      </c>
    </row>
    <row r="3456" spans="1:12" ht="15" customHeight="1">
      <c r="A3456" s="1" t="s">
        <v>1080</v>
      </c>
      <c r="B3456">
        <v>26</v>
      </c>
      <c r="C3456" t="s">
        <v>9</v>
      </c>
      <c r="D3456" t="s">
        <v>33</v>
      </c>
      <c r="E3456">
        <v>110135</v>
      </c>
      <c r="F3456" t="s">
        <v>374</v>
      </c>
      <c r="G3456">
        <v>202112</v>
      </c>
      <c r="H3456" t="s">
        <v>146</v>
      </c>
      <c r="I3456" t="s">
        <v>147</v>
      </c>
      <c r="J3456">
        <v>2199</v>
      </c>
      <c r="K3456" t="s">
        <v>6</v>
      </c>
      <c r="L3456">
        <v>2199</v>
      </c>
    </row>
    <row r="3457" spans="1:12" ht="15" customHeight="1">
      <c r="A3457" s="1" t="s">
        <v>1080</v>
      </c>
      <c r="B3457">
        <v>26</v>
      </c>
      <c r="C3457" t="s">
        <v>9</v>
      </c>
      <c r="D3457" t="s">
        <v>33</v>
      </c>
      <c r="E3457">
        <v>110135</v>
      </c>
      <c r="F3457" t="s">
        <v>374</v>
      </c>
      <c r="G3457">
        <v>202112</v>
      </c>
      <c r="H3457" t="s">
        <v>146</v>
      </c>
      <c r="I3457" t="s">
        <v>147</v>
      </c>
      <c r="J3457">
        <v>2481</v>
      </c>
      <c r="K3457" t="s">
        <v>6</v>
      </c>
      <c r="L3457">
        <v>2481</v>
      </c>
    </row>
    <row r="3458" spans="1:12" ht="15" customHeight="1">
      <c r="A3458" s="1" t="s">
        <v>1080</v>
      </c>
      <c r="B3458">
        <v>26</v>
      </c>
      <c r="C3458" t="s">
        <v>9</v>
      </c>
      <c r="D3458" t="s">
        <v>33</v>
      </c>
      <c r="E3458">
        <v>110135</v>
      </c>
      <c r="F3458" t="s">
        <v>374</v>
      </c>
      <c r="G3458">
        <v>202112</v>
      </c>
      <c r="H3458" t="s">
        <v>146</v>
      </c>
      <c r="I3458" t="s">
        <v>147</v>
      </c>
      <c r="J3458">
        <v>2435</v>
      </c>
      <c r="K3458" t="s">
        <v>6</v>
      </c>
      <c r="L3458">
        <v>2435</v>
      </c>
    </row>
    <row r="3459" spans="1:12" ht="15" customHeight="1">
      <c r="A3459" s="1" t="s">
        <v>1080</v>
      </c>
      <c r="B3459">
        <v>26</v>
      </c>
      <c r="C3459" t="s">
        <v>9</v>
      </c>
      <c r="D3459" t="s">
        <v>33</v>
      </c>
      <c r="E3459">
        <v>110135</v>
      </c>
      <c r="F3459" t="s">
        <v>374</v>
      </c>
      <c r="G3459">
        <v>202112</v>
      </c>
      <c r="H3459" t="s">
        <v>146</v>
      </c>
      <c r="I3459" t="s">
        <v>147</v>
      </c>
      <c r="J3459">
        <v>2199</v>
      </c>
      <c r="K3459" t="s">
        <v>6</v>
      </c>
      <c r="L3459">
        <v>2199</v>
      </c>
    </row>
    <row r="3460" spans="1:12" ht="15" customHeight="1">
      <c r="A3460" s="1" t="s">
        <v>1080</v>
      </c>
      <c r="B3460">
        <v>26</v>
      </c>
      <c r="C3460" t="s">
        <v>9</v>
      </c>
      <c r="D3460" t="s">
        <v>33</v>
      </c>
      <c r="E3460">
        <v>110135</v>
      </c>
      <c r="F3460" t="s">
        <v>374</v>
      </c>
      <c r="G3460">
        <v>202112</v>
      </c>
      <c r="H3460" t="s">
        <v>146</v>
      </c>
      <c r="I3460" t="s">
        <v>147</v>
      </c>
      <c r="J3460">
        <v>2199</v>
      </c>
      <c r="K3460" t="s">
        <v>6</v>
      </c>
      <c r="L3460">
        <v>2199</v>
      </c>
    </row>
    <row r="3461" spans="1:12" ht="15" customHeight="1">
      <c r="A3461" s="1" t="s">
        <v>1080</v>
      </c>
      <c r="B3461">
        <v>26</v>
      </c>
      <c r="C3461" t="s">
        <v>9</v>
      </c>
      <c r="D3461" t="s">
        <v>33</v>
      </c>
      <c r="E3461">
        <v>110135</v>
      </c>
      <c r="F3461" t="s">
        <v>374</v>
      </c>
      <c r="G3461">
        <v>202112</v>
      </c>
      <c r="H3461" t="s">
        <v>146</v>
      </c>
      <c r="I3461" t="s">
        <v>147</v>
      </c>
      <c r="J3461">
        <v>282</v>
      </c>
      <c r="K3461" t="s">
        <v>6</v>
      </c>
      <c r="L3461">
        <v>282</v>
      </c>
    </row>
    <row r="3462" spans="1:12" ht="15" customHeight="1">
      <c r="A3462" s="1" t="s">
        <v>1080</v>
      </c>
      <c r="B3462">
        <v>26</v>
      </c>
      <c r="C3462" t="s">
        <v>9</v>
      </c>
      <c r="D3462" t="s">
        <v>33</v>
      </c>
      <c r="E3462">
        <v>110135</v>
      </c>
      <c r="F3462" t="s">
        <v>374</v>
      </c>
      <c r="G3462">
        <v>202112</v>
      </c>
      <c r="H3462" t="s">
        <v>146</v>
      </c>
      <c r="I3462" t="s">
        <v>147</v>
      </c>
      <c r="J3462">
        <v>2199</v>
      </c>
      <c r="K3462" t="s">
        <v>6</v>
      </c>
      <c r="L3462">
        <v>2199</v>
      </c>
    </row>
    <row r="3463" spans="1:12" ht="15" customHeight="1">
      <c r="A3463" s="1" t="s">
        <v>1080</v>
      </c>
      <c r="B3463">
        <v>26</v>
      </c>
      <c r="C3463" t="s">
        <v>9</v>
      </c>
      <c r="D3463" t="s">
        <v>33</v>
      </c>
      <c r="E3463">
        <v>110135</v>
      </c>
      <c r="F3463" t="s">
        <v>374</v>
      </c>
      <c r="G3463">
        <v>202112</v>
      </c>
      <c r="H3463" t="s">
        <v>146</v>
      </c>
      <c r="I3463" t="s">
        <v>147</v>
      </c>
      <c r="J3463">
        <v>2435</v>
      </c>
      <c r="K3463" t="s">
        <v>6</v>
      </c>
      <c r="L3463">
        <v>2435</v>
      </c>
    </row>
    <row r="3464" spans="1:12" ht="15" customHeight="1">
      <c r="A3464" s="1" t="s">
        <v>1080</v>
      </c>
      <c r="B3464">
        <v>26</v>
      </c>
      <c r="C3464" t="s">
        <v>9</v>
      </c>
      <c r="D3464" t="s">
        <v>33</v>
      </c>
      <c r="E3464">
        <v>110135</v>
      </c>
      <c r="F3464" t="s">
        <v>374</v>
      </c>
      <c r="G3464">
        <v>202112</v>
      </c>
      <c r="H3464" t="s">
        <v>146</v>
      </c>
      <c r="I3464" t="s">
        <v>147</v>
      </c>
      <c r="J3464">
        <v>2199</v>
      </c>
      <c r="K3464" t="s">
        <v>6</v>
      </c>
      <c r="L3464">
        <v>2199</v>
      </c>
    </row>
    <row r="3465" spans="1:12" ht="15" customHeight="1">
      <c r="A3465" s="1" t="s">
        <v>1080</v>
      </c>
      <c r="B3465">
        <v>26</v>
      </c>
      <c r="C3465" t="s">
        <v>9</v>
      </c>
      <c r="D3465" t="s">
        <v>33</v>
      </c>
      <c r="E3465">
        <v>110135</v>
      </c>
      <c r="F3465" t="s">
        <v>374</v>
      </c>
      <c r="G3465">
        <v>202112</v>
      </c>
      <c r="H3465" t="s">
        <v>146</v>
      </c>
      <c r="I3465" t="s">
        <v>147</v>
      </c>
      <c r="J3465">
        <v>2199</v>
      </c>
      <c r="K3465" t="s">
        <v>6</v>
      </c>
      <c r="L3465">
        <v>2199</v>
      </c>
    </row>
    <row r="3466" spans="1:12" ht="15" customHeight="1">
      <c r="A3466" s="1" t="s">
        <v>1080</v>
      </c>
      <c r="B3466">
        <v>26</v>
      </c>
      <c r="C3466" t="s">
        <v>9</v>
      </c>
      <c r="D3466" t="s">
        <v>33</v>
      </c>
      <c r="E3466">
        <v>110135</v>
      </c>
      <c r="F3466" t="s">
        <v>374</v>
      </c>
      <c r="G3466">
        <v>202112</v>
      </c>
      <c r="H3466" t="s">
        <v>146</v>
      </c>
      <c r="I3466" t="s">
        <v>147</v>
      </c>
      <c r="J3466">
        <v>2435</v>
      </c>
      <c r="K3466" t="s">
        <v>6</v>
      </c>
      <c r="L3466">
        <v>2435</v>
      </c>
    </row>
    <row r="3467" spans="1:12" ht="15" customHeight="1">
      <c r="A3467" s="1" t="s">
        <v>1080</v>
      </c>
      <c r="B3467">
        <v>26</v>
      </c>
      <c r="C3467" t="s">
        <v>9</v>
      </c>
      <c r="D3467" t="s">
        <v>33</v>
      </c>
      <c r="E3467">
        <v>110135</v>
      </c>
      <c r="F3467" t="s">
        <v>374</v>
      </c>
      <c r="G3467">
        <v>202112</v>
      </c>
      <c r="H3467" t="s">
        <v>146</v>
      </c>
      <c r="I3467" t="s">
        <v>147</v>
      </c>
      <c r="J3467">
        <v>2435</v>
      </c>
      <c r="K3467" t="s">
        <v>6</v>
      </c>
      <c r="L3467">
        <v>2435</v>
      </c>
    </row>
    <row r="3468" spans="1:12" ht="15" customHeight="1">
      <c r="A3468" s="1" t="s">
        <v>1080</v>
      </c>
      <c r="B3468">
        <v>26</v>
      </c>
      <c r="C3468" t="s">
        <v>9</v>
      </c>
      <c r="D3468" t="s">
        <v>33</v>
      </c>
      <c r="E3468">
        <v>110135</v>
      </c>
      <c r="F3468" t="s">
        <v>374</v>
      </c>
      <c r="G3468">
        <v>202112</v>
      </c>
      <c r="H3468" t="s">
        <v>146</v>
      </c>
      <c r="I3468" t="s">
        <v>147</v>
      </c>
      <c r="J3468">
        <v>2199</v>
      </c>
      <c r="K3468" t="s">
        <v>6</v>
      </c>
      <c r="L3468">
        <v>2199</v>
      </c>
    </row>
    <row r="3469" spans="1:12" ht="15" customHeight="1">
      <c r="A3469" s="1" t="s">
        <v>1080</v>
      </c>
      <c r="B3469">
        <v>26</v>
      </c>
      <c r="C3469" t="s">
        <v>9</v>
      </c>
      <c r="D3469" t="s">
        <v>33</v>
      </c>
      <c r="E3469">
        <v>110135</v>
      </c>
      <c r="F3469" t="s">
        <v>374</v>
      </c>
      <c r="G3469">
        <v>202112</v>
      </c>
      <c r="H3469" t="s">
        <v>146</v>
      </c>
      <c r="I3469" t="s">
        <v>147</v>
      </c>
      <c r="J3469">
        <v>2199</v>
      </c>
      <c r="K3469" t="s">
        <v>6</v>
      </c>
      <c r="L3469">
        <v>2199</v>
      </c>
    </row>
    <row r="3470" spans="1:12" ht="15" customHeight="1">
      <c r="A3470" s="1" t="s">
        <v>1080</v>
      </c>
      <c r="B3470">
        <v>26</v>
      </c>
      <c r="C3470" t="s">
        <v>9</v>
      </c>
      <c r="D3470" t="s">
        <v>33</v>
      </c>
      <c r="E3470">
        <v>110135</v>
      </c>
      <c r="F3470" t="s">
        <v>374</v>
      </c>
      <c r="G3470">
        <v>202112</v>
      </c>
      <c r="H3470" t="s">
        <v>146</v>
      </c>
      <c r="I3470" t="s">
        <v>147</v>
      </c>
      <c r="J3470">
        <v>2435</v>
      </c>
      <c r="K3470" t="s">
        <v>6</v>
      </c>
      <c r="L3470">
        <v>2435</v>
      </c>
    </row>
    <row r="3471" spans="1:12" ht="15" customHeight="1">
      <c r="A3471" s="1" t="s">
        <v>1080</v>
      </c>
      <c r="B3471">
        <v>26</v>
      </c>
      <c r="C3471" t="s">
        <v>9</v>
      </c>
      <c r="D3471" t="s">
        <v>33</v>
      </c>
      <c r="E3471">
        <v>110135</v>
      </c>
      <c r="F3471" t="s">
        <v>374</v>
      </c>
      <c r="G3471">
        <v>202112</v>
      </c>
      <c r="H3471" t="s">
        <v>146</v>
      </c>
      <c r="I3471" t="s">
        <v>147</v>
      </c>
      <c r="J3471">
        <v>2199</v>
      </c>
      <c r="K3471" t="s">
        <v>6</v>
      </c>
      <c r="L3471">
        <v>2199</v>
      </c>
    </row>
    <row r="3472" spans="1:12" ht="15" customHeight="1">
      <c r="A3472" s="1" t="s">
        <v>1080</v>
      </c>
      <c r="B3472">
        <v>26</v>
      </c>
      <c r="C3472" t="s">
        <v>9</v>
      </c>
      <c r="D3472" t="s">
        <v>33</v>
      </c>
      <c r="E3472">
        <v>110135</v>
      </c>
      <c r="F3472" t="s">
        <v>374</v>
      </c>
      <c r="G3472">
        <v>202112</v>
      </c>
      <c r="H3472" t="s">
        <v>146</v>
      </c>
      <c r="I3472" t="s">
        <v>147</v>
      </c>
      <c r="J3472">
        <v>2199</v>
      </c>
      <c r="K3472" t="s">
        <v>6</v>
      </c>
      <c r="L3472">
        <v>2199</v>
      </c>
    </row>
    <row r="3473" spans="1:12" ht="15" customHeight="1">
      <c r="A3473" s="1" t="s">
        <v>1080</v>
      </c>
      <c r="B3473">
        <v>26</v>
      </c>
      <c r="C3473" t="s">
        <v>9</v>
      </c>
      <c r="D3473" t="s">
        <v>33</v>
      </c>
      <c r="E3473">
        <v>110135</v>
      </c>
      <c r="F3473" t="s">
        <v>374</v>
      </c>
      <c r="G3473">
        <v>202112</v>
      </c>
      <c r="H3473" t="s">
        <v>146</v>
      </c>
      <c r="I3473" t="s">
        <v>147</v>
      </c>
      <c r="J3473">
        <v>2435</v>
      </c>
      <c r="K3473" t="s">
        <v>6</v>
      </c>
      <c r="L3473">
        <v>2435</v>
      </c>
    </row>
    <row r="3474" spans="1:12" ht="15" customHeight="1">
      <c r="A3474" s="1" t="s">
        <v>1080</v>
      </c>
      <c r="B3474">
        <v>26</v>
      </c>
      <c r="C3474" t="s">
        <v>9</v>
      </c>
      <c r="D3474" t="s">
        <v>33</v>
      </c>
      <c r="E3474">
        <v>110135</v>
      </c>
      <c r="F3474" t="s">
        <v>374</v>
      </c>
      <c r="G3474">
        <v>202112</v>
      </c>
      <c r="H3474" t="s">
        <v>146</v>
      </c>
      <c r="I3474" t="s">
        <v>147</v>
      </c>
      <c r="J3474">
        <v>2199</v>
      </c>
      <c r="K3474" t="s">
        <v>6</v>
      </c>
      <c r="L3474">
        <v>2199</v>
      </c>
    </row>
    <row r="3475" spans="1:12" ht="15" customHeight="1">
      <c r="A3475" s="1" t="s">
        <v>1080</v>
      </c>
      <c r="B3475">
        <v>26</v>
      </c>
      <c r="C3475" t="s">
        <v>9</v>
      </c>
      <c r="D3475" t="s">
        <v>33</v>
      </c>
      <c r="E3475">
        <v>110135</v>
      </c>
      <c r="F3475" t="s">
        <v>374</v>
      </c>
      <c r="G3475">
        <v>202112</v>
      </c>
      <c r="H3475" t="s">
        <v>146</v>
      </c>
      <c r="I3475" t="s">
        <v>147</v>
      </c>
      <c r="J3475">
        <v>2199</v>
      </c>
      <c r="K3475" t="s">
        <v>6</v>
      </c>
      <c r="L3475">
        <v>2199</v>
      </c>
    </row>
    <row r="3476" spans="1:12" ht="15" customHeight="1">
      <c r="A3476" s="1" t="s">
        <v>1080</v>
      </c>
      <c r="B3476">
        <v>26</v>
      </c>
      <c r="C3476" t="s">
        <v>9</v>
      </c>
      <c r="D3476" t="s">
        <v>33</v>
      </c>
      <c r="E3476">
        <v>110135</v>
      </c>
      <c r="F3476" t="s">
        <v>374</v>
      </c>
      <c r="G3476">
        <v>202112</v>
      </c>
      <c r="H3476" t="s">
        <v>146</v>
      </c>
      <c r="I3476" t="s">
        <v>147</v>
      </c>
      <c r="J3476">
        <v>2199</v>
      </c>
      <c r="K3476" t="s">
        <v>6</v>
      </c>
      <c r="L3476">
        <v>2199</v>
      </c>
    </row>
    <row r="3477" spans="1:12" ht="15" customHeight="1">
      <c r="A3477" s="1" t="s">
        <v>1080</v>
      </c>
      <c r="B3477">
        <v>26</v>
      </c>
      <c r="C3477" t="s">
        <v>9</v>
      </c>
      <c r="D3477" t="s">
        <v>33</v>
      </c>
      <c r="E3477">
        <v>110135</v>
      </c>
      <c r="F3477" t="s">
        <v>374</v>
      </c>
      <c r="G3477">
        <v>202112</v>
      </c>
      <c r="H3477" t="s">
        <v>146</v>
      </c>
      <c r="I3477" t="s">
        <v>147</v>
      </c>
      <c r="J3477">
        <v>2435</v>
      </c>
      <c r="K3477" t="s">
        <v>6</v>
      </c>
      <c r="L3477">
        <v>2435</v>
      </c>
    </row>
    <row r="3478" spans="1:12" ht="15" customHeight="1">
      <c r="A3478" s="1" t="s">
        <v>1080</v>
      </c>
      <c r="B3478">
        <v>26</v>
      </c>
      <c r="C3478" t="s">
        <v>9</v>
      </c>
      <c r="D3478" t="s">
        <v>33</v>
      </c>
      <c r="E3478">
        <v>110135</v>
      </c>
      <c r="F3478" t="s">
        <v>374</v>
      </c>
      <c r="G3478">
        <v>202112</v>
      </c>
      <c r="H3478" t="s">
        <v>146</v>
      </c>
      <c r="I3478" t="s">
        <v>147</v>
      </c>
      <c r="J3478">
        <v>2481</v>
      </c>
      <c r="K3478" t="s">
        <v>6</v>
      </c>
      <c r="L3478">
        <v>2481</v>
      </c>
    </row>
    <row r="3479" spans="1:12" ht="15" customHeight="1">
      <c r="A3479" s="1" t="s">
        <v>1080</v>
      </c>
      <c r="B3479">
        <v>26</v>
      </c>
      <c r="C3479" t="s">
        <v>9</v>
      </c>
      <c r="D3479" t="s">
        <v>33</v>
      </c>
      <c r="E3479">
        <v>110135</v>
      </c>
      <c r="F3479" t="s">
        <v>374</v>
      </c>
      <c r="G3479">
        <v>202112</v>
      </c>
      <c r="H3479" t="s">
        <v>146</v>
      </c>
      <c r="I3479" t="s">
        <v>147</v>
      </c>
      <c r="J3479">
        <v>2199</v>
      </c>
      <c r="K3479" t="s">
        <v>6</v>
      </c>
      <c r="L3479">
        <v>2199</v>
      </c>
    </row>
    <row r="3480" spans="1:12" ht="15" customHeight="1">
      <c r="A3480" s="1" t="s">
        <v>1080</v>
      </c>
      <c r="B3480">
        <v>26</v>
      </c>
      <c r="C3480" t="s">
        <v>9</v>
      </c>
      <c r="D3480" t="s">
        <v>33</v>
      </c>
      <c r="E3480">
        <v>110135</v>
      </c>
      <c r="F3480" t="s">
        <v>374</v>
      </c>
      <c r="G3480">
        <v>202112</v>
      </c>
      <c r="H3480" t="s">
        <v>146</v>
      </c>
      <c r="I3480" t="s">
        <v>147</v>
      </c>
      <c r="J3480">
        <v>730</v>
      </c>
      <c r="K3480" t="s">
        <v>6</v>
      </c>
      <c r="L3480">
        <v>730</v>
      </c>
    </row>
    <row r="3481" spans="1:12" ht="15" customHeight="1">
      <c r="A3481" s="1" t="s">
        <v>1080</v>
      </c>
      <c r="B3481">
        <v>26</v>
      </c>
      <c r="C3481" t="s">
        <v>9</v>
      </c>
      <c r="D3481" t="s">
        <v>33</v>
      </c>
      <c r="E3481">
        <v>110135</v>
      </c>
      <c r="F3481" t="s">
        <v>374</v>
      </c>
      <c r="G3481">
        <v>202112</v>
      </c>
      <c r="H3481" t="s">
        <v>146</v>
      </c>
      <c r="I3481" t="s">
        <v>147</v>
      </c>
      <c r="J3481">
        <v>2199</v>
      </c>
      <c r="K3481" t="s">
        <v>6</v>
      </c>
      <c r="L3481">
        <v>2199</v>
      </c>
    </row>
    <row r="3482" spans="1:12" ht="15" customHeight="1">
      <c r="A3482" s="1" t="s">
        <v>1080</v>
      </c>
      <c r="B3482">
        <v>26</v>
      </c>
      <c r="C3482" t="s">
        <v>9</v>
      </c>
      <c r="D3482" t="s">
        <v>33</v>
      </c>
      <c r="E3482">
        <v>103455</v>
      </c>
      <c r="F3482" t="s">
        <v>278</v>
      </c>
      <c r="G3482">
        <v>202112</v>
      </c>
      <c r="H3482" t="s">
        <v>146</v>
      </c>
      <c r="I3482" t="s">
        <v>147</v>
      </c>
      <c r="J3482">
        <v>712.5</v>
      </c>
      <c r="K3482" t="s">
        <v>6</v>
      </c>
      <c r="L3482">
        <v>712.5</v>
      </c>
    </row>
    <row r="3483" spans="1:12" ht="15" customHeight="1">
      <c r="A3483" s="1" t="s">
        <v>1080</v>
      </c>
      <c r="B3483">
        <v>26</v>
      </c>
      <c r="C3483" t="s">
        <v>9</v>
      </c>
      <c r="D3483" t="s">
        <v>33</v>
      </c>
      <c r="E3483">
        <v>103455</v>
      </c>
      <c r="F3483" t="s">
        <v>278</v>
      </c>
      <c r="G3483">
        <v>202112</v>
      </c>
      <c r="H3483" t="s">
        <v>146</v>
      </c>
      <c r="I3483" t="s">
        <v>147</v>
      </c>
      <c r="J3483">
        <v>2062.5</v>
      </c>
      <c r="K3483" t="s">
        <v>6</v>
      </c>
      <c r="L3483">
        <v>2062.5</v>
      </c>
    </row>
    <row r="3484" spans="1:12" ht="15" customHeight="1">
      <c r="A3484" s="1" t="s">
        <v>1080</v>
      </c>
      <c r="B3484">
        <v>26</v>
      </c>
      <c r="C3484" t="s">
        <v>9</v>
      </c>
      <c r="D3484" t="s">
        <v>33</v>
      </c>
      <c r="E3484">
        <v>103455</v>
      </c>
      <c r="F3484" t="s">
        <v>278</v>
      </c>
      <c r="G3484">
        <v>202112</v>
      </c>
      <c r="H3484" t="s">
        <v>146</v>
      </c>
      <c r="I3484" t="s">
        <v>147</v>
      </c>
      <c r="J3484">
        <v>2062.5</v>
      </c>
      <c r="K3484" t="s">
        <v>6</v>
      </c>
      <c r="L3484">
        <v>2062.5</v>
      </c>
    </row>
    <row r="3485" spans="1:12" ht="15" customHeight="1">
      <c r="A3485" s="1" t="s">
        <v>1080</v>
      </c>
      <c r="B3485">
        <v>26</v>
      </c>
      <c r="C3485" t="s">
        <v>9</v>
      </c>
      <c r="D3485" t="s">
        <v>33</v>
      </c>
      <c r="E3485">
        <v>103455</v>
      </c>
      <c r="F3485" t="s">
        <v>278</v>
      </c>
      <c r="G3485">
        <v>202112</v>
      </c>
      <c r="H3485" t="s">
        <v>146</v>
      </c>
      <c r="I3485" t="s">
        <v>147</v>
      </c>
      <c r="J3485">
        <v>2062.5</v>
      </c>
      <c r="K3485" t="s">
        <v>6</v>
      </c>
      <c r="L3485">
        <v>2062.5</v>
      </c>
    </row>
    <row r="3486" spans="1:12" ht="15" customHeight="1">
      <c r="A3486" s="1" t="s">
        <v>1080</v>
      </c>
      <c r="B3486">
        <v>26</v>
      </c>
      <c r="C3486" t="s">
        <v>9</v>
      </c>
      <c r="D3486" t="s">
        <v>33</v>
      </c>
      <c r="E3486">
        <v>103455</v>
      </c>
      <c r="F3486" t="s">
        <v>278</v>
      </c>
      <c r="G3486">
        <v>202112</v>
      </c>
      <c r="H3486" t="s">
        <v>146</v>
      </c>
      <c r="I3486" t="s">
        <v>147</v>
      </c>
      <c r="J3486">
        <v>2062.5</v>
      </c>
      <c r="K3486" t="s">
        <v>6</v>
      </c>
      <c r="L3486">
        <v>2062.5</v>
      </c>
    </row>
    <row r="3487" spans="1:12" ht="15" customHeight="1">
      <c r="A3487" s="1" t="s">
        <v>1080</v>
      </c>
      <c r="B3487">
        <v>26</v>
      </c>
      <c r="C3487" t="s">
        <v>9</v>
      </c>
      <c r="D3487" t="s">
        <v>33</v>
      </c>
      <c r="E3487">
        <v>103455</v>
      </c>
      <c r="F3487" t="s">
        <v>278</v>
      </c>
      <c r="G3487">
        <v>202112</v>
      </c>
      <c r="H3487" t="s">
        <v>146</v>
      </c>
      <c r="I3487" t="s">
        <v>147</v>
      </c>
      <c r="J3487">
        <v>2200</v>
      </c>
      <c r="K3487" t="s">
        <v>6</v>
      </c>
      <c r="L3487">
        <v>2200</v>
      </c>
    </row>
    <row r="3488" spans="1:12" ht="15" customHeight="1">
      <c r="A3488" s="1" t="s">
        <v>1080</v>
      </c>
      <c r="B3488">
        <v>26</v>
      </c>
      <c r="C3488" t="s">
        <v>9</v>
      </c>
      <c r="D3488" t="s">
        <v>33</v>
      </c>
      <c r="E3488">
        <v>103455</v>
      </c>
      <c r="F3488" t="s">
        <v>278</v>
      </c>
      <c r="G3488">
        <v>202112</v>
      </c>
      <c r="H3488" t="s">
        <v>146</v>
      </c>
      <c r="I3488" t="s">
        <v>147</v>
      </c>
      <c r="J3488">
        <v>2200</v>
      </c>
      <c r="K3488" t="s">
        <v>6</v>
      </c>
      <c r="L3488">
        <v>2200</v>
      </c>
    </row>
    <row r="3489" spans="1:12" ht="15" customHeight="1">
      <c r="A3489" s="1" t="s">
        <v>1080</v>
      </c>
      <c r="B3489">
        <v>26</v>
      </c>
      <c r="C3489" t="s">
        <v>9</v>
      </c>
      <c r="D3489" t="s">
        <v>33</v>
      </c>
      <c r="E3489">
        <v>103455</v>
      </c>
      <c r="F3489" t="s">
        <v>278</v>
      </c>
      <c r="G3489">
        <v>202112</v>
      </c>
      <c r="H3489" t="s">
        <v>146</v>
      </c>
      <c r="I3489" t="s">
        <v>147</v>
      </c>
      <c r="J3489">
        <v>2200</v>
      </c>
      <c r="K3489" t="s">
        <v>6</v>
      </c>
      <c r="L3489">
        <v>2200</v>
      </c>
    </row>
    <row r="3490" spans="1:12" ht="15" customHeight="1">
      <c r="A3490" s="1" t="s">
        <v>1080</v>
      </c>
      <c r="B3490">
        <v>26</v>
      </c>
      <c r="C3490" t="s">
        <v>9</v>
      </c>
      <c r="D3490" t="s">
        <v>33</v>
      </c>
      <c r="E3490">
        <v>103455</v>
      </c>
      <c r="F3490" t="s">
        <v>278</v>
      </c>
      <c r="G3490">
        <v>202112</v>
      </c>
      <c r="H3490" t="s">
        <v>146</v>
      </c>
      <c r="I3490" t="s">
        <v>147</v>
      </c>
      <c r="J3490">
        <v>2200</v>
      </c>
      <c r="K3490" t="s">
        <v>6</v>
      </c>
      <c r="L3490">
        <v>2200</v>
      </c>
    </row>
    <row r="3491" spans="1:12" ht="15" customHeight="1">
      <c r="A3491" s="1" t="s">
        <v>1080</v>
      </c>
      <c r="B3491">
        <v>26</v>
      </c>
      <c r="C3491" t="s">
        <v>9</v>
      </c>
      <c r="D3491" t="s">
        <v>33</v>
      </c>
      <c r="E3491">
        <v>103455</v>
      </c>
      <c r="F3491" t="s">
        <v>278</v>
      </c>
      <c r="G3491">
        <v>202112</v>
      </c>
      <c r="H3491" t="s">
        <v>146</v>
      </c>
      <c r="I3491" t="s">
        <v>147</v>
      </c>
      <c r="J3491">
        <v>2200</v>
      </c>
      <c r="K3491" t="s">
        <v>6</v>
      </c>
      <c r="L3491">
        <v>2200</v>
      </c>
    </row>
    <row r="3492" spans="1:12" ht="15" customHeight="1">
      <c r="A3492" s="1" t="s">
        <v>1080</v>
      </c>
      <c r="B3492">
        <v>26</v>
      </c>
      <c r="C3492" t="s">
        <v>9</v>
      </c>
      <c r="D3492" t="s">
        <v>33</v>
      </c>
      <c r="E3492">
        <v>103455</v>
      </c>
      <c r="F3492" t="s">
        <v>278</v>
      </c>
      <c r="G3492">
        <v>202112</v>
      </c>
      <c r="H3492" t="s">
        <v>146</v>
      </c>
      <c r="I3492" t="s">
        <v>147</v>
      </c>
      <c r="J3492">
        <v>2200</v>
      </c>
      <c r="K3492" t="s">
        <v>6</v>
      </c>
      <c r="L3492">
        <v>2200</v>
      </c>
    </row>
    <row r="3493" spans="1:12" ht="15" customHeight="1">
      <c r="A3493" s="1" t="s">
        <v>1080</v>
      </c>
      <c r="B3493">
        <v>26</v>
      </c>
      <c r="C3493" t="s">
        <v>9</v>
      </c>
      <c r="D3493" t="s">
        <v>33</v>
      </c>
      <c r="E3493">
        <v>103455</v>
      </c>
      <c r="F3493" t="s">
        <v>278</v>
      </c>
      <c r="G3493">
        <v>202112</v>
      </c>
      <c r="H3493" t="s">
        <v>146</v>
      </c>
      <c r="I3493" t="s">
        <v>147</v>
      </c>
      <c r="J3493">
        <v>2200</v>
      </c>
      <c r="K3493" t="s">
        <v>6</v>
      </c>
      <c r="L3493">
        <v>2200</v>
      </c>
    </row>
    <row r="3494" spans="1:12" ht="15" customHeight="1">
      <c r="A3494" s="1" t="s">
        <v>1080</v>
      </c>
      <c r="B3494">
        <v>26</v>
      </c>
      <c r="C3494" t="s">
        <v>9</v>
      </c>
      <c r="D3494" t="s">
        <v>33</v>
      </c>
      <c r="E3494">
        <v>103455</v>
      </c>
      <c r="F3494" t="s">
        <v>278</v>
      </c>
      <c r="G3494">
        <v>202112</v>
      </c>
      <c r="H3494" t="s">
        <v>146</v>
      </c>
      <c r="I3494" t="s">
        <v>147</v>
      </c>
      <c r="J3494">
        <v>2200</v>
      </c>
      <c r="K3494" t="s">
        <v>6</v>
      </c>
      <c r="L3494">
        <v>2200</v>
      </c>
    </row>
    <row r="3495" spans="1:12" ht="15" customHeight="1">
      <c r="A3495" s="1" t="s">
        <v>1080</v>
      </c>
      <c r="B3495">
        <v>26</v>
      </c>
      <c r="C3495" t="s">
        <v>9</v>
      </c>
      <c r="D3495" t="s">
        <v>33</v>
      </c>
      <c r="E3495">
        <v>103455</v>
      </c>
      <c r="F3495" t="s">
        <v>278</v>
      </c>
      <c r="G3495">
        <v>202112</v>
      </c>
      <c r="H3495" t="s">
        <v>146</v>
      </c>
      <c r="I3495" t="s">
        <v>147</v>
      </c>
      <c r="J3495">
        <v>2200</v>
      </c>
      <c r="K3495" t="s">
        <v>6</v>
      </c>
      <c r="L3495">
        <v>2200</v>
      </c>
    </row>
    <row r="3496" spans="1:12" ht="15" customHeight="1">
      <c r="A3496" s="1" t="s">
        <v>1080</v>
      </c>
      <c r="B3496">
        <v>26</v>
      </c>
      <c r="C3496" t="s">
        <v>9</v>
      </c>
      <c r="D3496" t="s">
        <v>33</v>
      </c>
      <c r="E3496">
        <v>103455</v>
      </c>
      <c r="F3496" t="s">
        <v>278</v>
      </c>
      <c r="G3496">
        <v>202112</v>
      </c>
      <c r="H3496" t="s">
        <v>146</v>
      </c>
      <c r="I3496" t="s">
        <v>147</v>
      </c>
      <c r="J3496">
        <v>2200</v>
      </c>
      <c r="K3496" t="s">
        <v>6</v>
      </c>
      <c r="L3496">
        <v>2200</v>
      </c>
    </row>
    <row r="3497" spans="1:12" ht="15" customHeight="1">
      <c r="A3497" s="1" t="s">
        <v>1080</v>
      </c>
      <c r="B3497">
        <v>26</v>
      </c>
      <c r="C3497" t="s">
        <v>9</v>
      </c>
      <c r="D3497" t="s">
        <v>33</v>
      </c>
      <c r="E3497">
        <v>103455</v>
      </c>
      <c r="F3497" t="s">
        <v>278</v>
      </c>
      <c r="G3497">
        <v>202112</v>
      </c>
      <c r="H3497" t="s">
        <v>146</v>
      </c>
      <c r="I3497" t="s">
        <v>147</v>
      </c>
      <c r="J3497">
        <v>2200</v>
      </c>
      <c r="K3497" t="s">
        <v>6</v>
      </c>
      <c r="L3497">
        <v>2200</v>
      </c>
    </row>
    <row r="3498" spans="1:12" ht="15" customHeight="1">
      <c r="A3498" s="1" t="s">
        <v>1080</v>
      </c>
      <c r="B3498">
        <v>26</v>
      </c>
      <c r="C3498" t="s">
        <v>9</v>
      </c>
      <c r="D3498" t="s">
        <v>33</v>
      </c>
      <c r="E3498">
        <v>103455</v>
      </c>
      <c r="F3498" t="s">
        <v>278</v>
      </c>
      <c r="G3498">
        <v>202112</v>
      </c>
      <c r="H3498" t="s">
        <v>146</v>
      </c>
      <c r="I3498" t="s">
        <v>147</v>
      </c>
      <c r="J3498">
        <v>2200</v>
      </c>
      <c r="K3498" t="s">
        <v>6</v>
      </c>
      <c r="L3498">
        <v>2200</v>
      </c>
    </row>
    <row r="3499" spans="1:12" ht="15" customHeight="1">
      <c r="A3499" s="1" t="s">
        <v>1080</v>
      </c>
      <c r="B3499">
        <v>26</v>
      </c>
      <c r="C3499" t="s">
        <v>9</v>
      </c>
      <c r="D3499" t="s">
        <v>33</v>
      </c>
      <c r="E3499">
        <v>103455</v>
      </c>
      <c r="F3499" t="s">
        <v>278</v>
      </c>
      <c r="G3499">
        <v>202112</v>
      </c>
      <c r="H3499" t="s">
        <v>146</v>
      </c>
      <c r="I3499" t="s">
        <v>147</v>
      </c>
      <c r="J3499">
        <v>2200</v>
      </c>
      <c r="K3499" t="s">
        <v>6</v>
      </c>
      <c r="L3499">
        <v>2200</v>
      </c>
    </row>
    <row r="3500" spans="1:12" ht="15" customHeight="1">
      <c r="A3500" s="1" t="s">
        <v>1080</v>
      </c>
      <c r="B3500">
        <v>26</v>
      </c>
      <c r="C3500" t="s">
        <v>9</v>
      </c>
      <c r="D3500" t="s">
        <v>33</v>
      </c>
      <c r="E3500">
        <v>103455</v>
      </c>
      <c r="F3500" t="s">
        <v>278</v>
      </c>
      <c r="G3500">
        <v>202112</v>
      </c>
      <c r="H3500" t="s">
        <v>146</v>
      </c>
      <c r="I3500" t="s">
        <v>147</v>
      </c>
      <c r="J3500">
        <v>2200</v>
      </c>
      <c r="K3500" t="s">
        <v>6</v>
      </c>
      <c r="L3500">
        <v>2200</v>
      </c>
    </row>
    <row r="3501" spans="1:12" ht="15" customHeight="1">
      <c r="A3501" s="1" t="s">
        <v>1080</v>
      </c>
      <c r="B3501">
        <v>26</v>
      </c>
      <c r="C3501" t="s">
        <v>9</v>
      </c>
      <c r="D3501" t="s">
        <v>33</v>
      </c>
      <c r="E3501">
        <v>103455</v>
      </c>
      <c r="F3501" t="s">
        <v>278</v>
      </c>
      <c r="G3501">
        <v>202112</v>
      </c>
      <c r="H3501" t="s">
        <v>146</v>
      </c>
      <c r="I3501" t="s">
        <v>147</v>
      </c>
      <c r="J3501">
        <v>2200</v>
      </c>
      <c r="K3501" t="s">
        <v>6</v>
      </c>
      <c r="L3501">
        <v>2200</v>
      </c>
    </row>
    <row r="3502" spans="1:12" ht="15" customHeight="1">
      <c r="A3502" s="1" t="s">
        <v>1080</v>
      </c>
      <c r="B3502">
        <v>26</v>
      </c>
      <c r="C3502" t="s">
        <v>9</v>
      </c>
      <c r="D3502" t="s">
        <v>33</v>
      </c>
      <c r="E3502">
        <v>103455</v>
      </c>
      <c r="F3502" t="s">
        <v>278</v>
      </c>
      <c r="G3502">
        <v>202112</v>
      </c>
      <c r="H3502" t="s">
        <v>146</v>
      </c>
      <c r="I3502" t="s">
        <v>147</v>
      </c>
      <c r="J3502">
        <v>2200</v>
      </c>
      <c r="K3502" t="s">
        <v>6</v>
      </c>
      <c r="L3502">
        <v>2200</v>
      </c>
    </row>
    <row r="3503" spans="1:12" ht="15" customHeight="1">
      <c r="A3503" s="1" t="s">
        <v>1080</v>
      </c>
      <c r="B3503">
        <v>26</v>
      </c>
      <c r="C3503" t="s">
        <v>9</v>
      </c>
      <c r="D3503" t="s">
        <v>33</v>
      </c>
      <c r="E3503">
        <v>100171</v>
      </c>
      <c r="F3503" t="s">
        <v>284</v>
      </c>
      <c r="G3503">
        <v>202112</v>
      </c>
      <c r="H3503" t="s">
        <v>146</v>
      </c>
      <c r="I3503" t="s">
        <v>147</v>
      </c>
      <c r="J3503">
        <v>952</v>
      </c>
      <c r="K3503" t="s">
        <v>6</v>
      </c>
      <c r="L3503">
        <v>952</v>
      </c>
    </row>
    <row r="3504" spans="1:12" ht="15" customHeight="1">
      <c r="A3504" s="1" t="s">
        <v>1080</v>
      </c>
      <c r="B3504">
        <v>26</v>
      </c>
      <c r="C3504" t="s">
        <v>9</v>
      </c>
      <c r="D3504" t="s">
        <v>33</v>
      </c>
      <c r="E3504">
        <v>109059</v>
      </c>
      <c r="F3504" t="s">
        <v>535</v>
      </c>
      <c r="G3504">
        <v>202112</v>
      </c>
      <c r="H3504" t="s">
        <v>146</v>
      </c>
      <c r="I3504" t="s">
        <v>147</v>
      </c>
      <c r="J3504">
        <v>772</v>
      </c>
      <c r="K3504" t="s">
        <v>6</v>
      </c>
      <c r="L3504">
        <v>772</v>
      </c>
    </row>
    <row r="3505" spans="1:12" ht="15" customHeight="1">
      <c r="A3505" s="1" t="s">
        <v>1080</v>
      </c>
      <c r="B3505">
        <v>26</v>
      </c>
      <c r="C3505" t="s">
        <v>9</v>
      </c>
      <c r="D3505" t="s">
        <v>33</v>
      </c>
      <c r="E3505">
        <v>100089</v>
      </c>
      <c r="F3505" t="s">
        <v>464</v>
      </c>
      <c r="G3505">
        <v>202112</v>
      </c>
      <c r="H3505" t="s">
        <v>146</v>
      </c>
      <c r="I3505" t="s">
        <v>147</v>
      </c>
      <c r="J3505">
        <v>464.8</v>
      </c>
      <c r="K3505" t="s">
        <v>6</v>
      </c>
      <c r="L3505">
        <v>464.8</v>
      </c>
    </row>
    <row r="3506" spans="1:12" ht="15" customHeight="1">
      <c r="A3506" s="1" t="s">
        <v>1080</v>
      </c>
      <c r="B3506">
        <v>26</v>
      </c>
      <c r="C3506" t="s">
        <v>9</v>
      </c>
      <c r="D3506" t="s">
        <v>33</v>
      </c>
      <c r="E3506">
        <v>111174</v>
      </c>
      <c r="F3506" t="s">
        <v>286</v>
      </c>
      <c r="G3506">
        <v>202112</v>
      </c>
      <c r="H3506" t="s">
        <v>146</v>
      </c>
      <c r="I3506" t="s">
        <v>147</v>
      </c>
      <c r="J3506">
        <v>570</v>
      </c>
      <c r="K3506" t="s">
        <v>6</v>
      </c>
      <c r="L3506">
        <v>570</v>
      </c>
    </row>
    <row r="3507" spans="1:12" ht="15" customHeight="1">
      <c r="A3507" s="1" t="s">
        <v>1080</v>
      </c>
      <c r="B3507">
        <v>26</v>
      </c>
      <c r="C3507" t="s">
        <v>9</v>
      </c>
      <c r="D3507" t="s">
        <v>33</v>
      </c>
      <c r="E3507">
        <v>103550</v>
      </c>
      <c r="F3507" t="s">
        <v>465</v>
      </c>
      <c r="G3507">
        <v>202112</v>
      </c>
      <c r="H3507" t="s">
        <v>146</v>
      </c>
      <c r="I3507" t="s">
        <v>147</v>
      </c>
      <c r="J3507">
        <v>114</v>
      </c>
      <c r="K3507" t="s">
        <v>6</v>
      </c>
      <c r="L3507">
        <v>114</v>
      </c>
    </row>
    <row r="3508" spans="1:12" ht="15" customHeight="1">
      <c r="A3508" s="1" t="s">
        <v>1080</v>
      </c>
      <c r="B3508">
        <v>26</v>
      </c>
      <c r="C3508" t="s">
        <v>9</v>
      </c>
      <c r="D3508" t="s">
        <v>33</v>
      </c>
      <c r="E3508">
        <v>105076</v>
      </c>
      <c r="F3508" t="s">
        <v>268</v>
      </c>
      <c r="G3508">
        <v>202112</v>
      </c>
      <c r="H3508" t="s">
        <v>146</v>
      </c>
      <c r="I3508" t="s">
        <v>147</v>
      </c>
      <c r="J3508">
        <v>51.24</v>
      </c>
      <c r="K3508" t="s">
        <v>6</v>
      </c>
      <c r="L3508">
        <v>51.24</v>
      </c>
    </row>
    <row r="3509" spans="1:12" ht="15" customHeight="1">
      <c r="A3509" s="1" t="s">
        <v>1080</v>
      </c>
      <c r="B3509">
        <v>26</v>
      </c>
      <c r="C3509" t="s">
        <v>9</v>
      </c>
      <c r="D3509" t="s">
        <v>33</v>
      </c>
      <c r="E3509">
        <v>105076</v>
      </c>
      <c r="F3509" t="s">
        <v>268</v>
      </c>
      <c r="G3509">
        <v>202112</v>
      </c>
      <c r="H3509" t="s">
        <v>146</v>
      </c>
      <c r="I3509" t="s">
        <v>147</v>
      </c>
      <c r="J3509">
        <v>3250</v>
      </c>
      <c r="K3509" t="s">
        <v>6</v>
      </c>
      <c r="L3509">
        <v>3250</v>
      </c>
    </row>
    <row r="3510" spans="1:12" ht="15" customHeight="1">
      <c r="A3510" s="1" t="s">
        <v>1080</v>
      </c>
      <c r="B3510">
        <v>26</v>
      </c>
      <c r="C3510" t="s">
        <v>9</v>
      </c>
      <c r="D3510" t="s">
        <v>33</v>
      </c>
      <c r="E3510">
        <v>105076</v>
      </c>
      <c r="F3510" t="s">
        <v>268</v>
      </c>
      <c r="G3510">
        <v>202112</v>
      </c>
      <c r="H3510" t="s">
        <v>146</v>
      </c>
      <c r="I3510" t="s">
        <v>147</v>
      </c>
      <c r="J3510">
        <v>3160</v>
      </c>
      <c r="K3510" t="s">
        <v>6</v>
      </c>
      <c r="L3510">
        <v>3160</v>
      </c>
    </row>
    <row r="3511" spans="1:12" ht="15" customHeight="1">
      <c r="A3511" s="1" t="s">
        <v>1080</v>
      </c>
      <c r="B3511">
        <v>26</v>
      </c>
      <c r="C3511" t="s">
        <v>9</v>
      </c>
      <c r="D3511" t="s">
        <v>33</v>
      </c>
      <c r="E3511">
        <v>105076</v>
      </c>
      <c r="F3511" t="s">
        <v>268</v>
      </c>
      <c r="G3511">
        <v>202112</v>
      </c>
      <c r="H3511" t="s">
        <v>146</v>
      </c>
      <c r="I3511" t="s">
        <v>147</v>
      </c>
      <c r="J3511">
        <v>3160</v>
      </c>
      <c r="K3511" t="s">
        <v>6</v>
      </c>
      <c r="L3511">
        <v>3160</v>
      </c>
    </row>
    <row r="3512" spans="1:12" ht="15" customHeight="1">
      <c r="A3512" s="1" t="s">
        <v>1080</v>
      </c>
      <c r="B3512">
        <v>26</v>
      </c>
      <c r="C3512" t="s">
        <v>9</v>
      </c>
      <c r="D3512" t="s">
        <v>33</v>
      </c>
      <c r="E3512">
        <v>104479</v>
      </c>
      <c r="F3512" t="s">
        <v>273</v>
      </c>
      <c r="G3512">
        <v>202112</v>
      </c>
      <c r="H3512" t="s">
        <v>146</v>
      </c>
      <c r="I3512" t="s">
        <v>147</v>
      </c>
      <c r="J3512">
        <v>384</v>
      </c>
      <c r="K3512" t="s">
        <v>6</v>
      </c>
      <c r="L3512">
        <v>384</v>
      </c>
    </row>
    <row r="3513" spans="1:12" ht="15" customHeight="1">
      <c r="A3513" s="1" t="s">
        <v>1080</v>
      </c>
      <c r="B3513">
        <v>26</v>
      </c>
      <c r="C3513" t="s">
        <v>9</v>
      </c>
      <c r="D3513" t="s">
        <v>33</v>
      </c>
      <c r="E3513">
        <v>104479</v>
      </c>
      <c r="F3513" t="s">
        <v>273</v>
      </c>
      <c r="G3513">
        <v>202112</v>
      </c>
      <c r="H3513" t="s">
        <v>146</v>
      </c>
      <c r="I3513" t="s">
        <v>147</v>
      </c>
      <c r="J3513">
        <v>97.5</v>
      </c>
      <c r="K3513" t="s">
        <v>6</v>
      </c>
      <c r="L3513">
        <v>97.5</v>
      </c>
    </row>
    <row r="3514" spans="1:12" ht="15" customHeight="1">
      <c r="A3514" s="1" t="s">
        <v>1080</v>
      </c>
      <c r="B3514">
        <v>26</v>
      </c>
      <c r="C3514" t="s">
        <v>9</v>
      </c>
      <c r="D3514" t="s">
        <v>33</v>
      </c>
      <c r="E3514">
        <v>104479</v>
      </c>
      <c r="F3514" t="s">
        <v>273</v>
      </c>
      <c r="G3514">
        <v>202112</v>
      </c>
      <c r="H3514" t="s">
        <v>146</v>
      </c>
      <c r="I3514" t="s">
        <v>147</v>
      </c>
      <c r="J3514">
        <v>384</v>
      </c>
      <c r="K3514" t="s">
        <v>6</v>
      </c>
      <c r="L3514">
        <v>384</v>
      </c>
    </row>
    <row r="3515" spans="1:12" ht="15" customHeight="1">
      <c r="A3515" s="1" t="s">
        <v>1080</v>
      </c>
      <c r="B3515">
        <v>26</v>
      </c>
      <c r="C3515" t="s">
        <v>9</v>
      </c>
      <c r="D3515" t="s">
        <v>33</v>
      </c>
      <c r="E3515">
        <v>104479</v>
      </c>
      <c r="F3515" t="s">
        <v>273</v>
      </c>
      <c r="G3515">
        <v>202112</v>
      </c>
      <c r="H3515" t="s">
        <v>146</v>
      </c>
      <c r="I3515" t="s">
        <v>147</v>
      </c>
      <c r="J3515">
        <v>166</v>
      </c>
      <c r="K3515" t="s">
        <v>6</v>
      </c>
      <c r="L3515">
        <v>166</v>
      </c>
    </row>
    <row r="3516" spans="1:12" ht="15" customHeight="1">
      <c r="A3516" s="1" t="s">
        <v>1080</v>
      </c>
      <c r="B3516">
        <v>26</v>
      </c>
      <c r="C3516" t="s">
        <v>9</v>
      </c>
      <c r="D3516" t="s">
        <v>33</v>
      </c>
      <c r="E3516">
        <v>104479</v>
      </c>
      <c r="F3516" t="s">
        <v>273</v>
      </c>
      <c r="G3516">
        <v>202112</v>
      </c>
      <c r="H3516" t="s">
        <v>146</v>
      </c>
      <c r="I3516" t="s">
        <v>147</v>
      </c>
      <c r="J3516">
        <v>742.5</v>
      </c>
      <c r="K3516" t="s">
        <v>6</v>
      </c>
      <c r="L3516">
        <v>742.5</v>
      </c>
    </row>
    <row r="3517" spans="1:12" ht="15" customHeight="1">
      <c r="A3517" s="1" t="s">
        <v>1080</v>
      </c>
      <c r="B3517">
        <v>26</v>
      </c>
      <c r="C3517" t="s">
        <v>9</v>
      </c>
      <c r="D3517" t="s">
        <v>33</v>
      </c>
      <c r="E3517">
        <v>104479</v>
      </c>
      <c r="F3517" t="s">
        <v>273</v>
      </c>
      <c r="G3517">
        <v>202112</v>
      </c>
      <c r="H3517" t="s">
        <v>146</v>
      </c>
      <c r="I3517" t="s">
        <v>147</v>
      </c>
      <c r="J3517">
        <v>384</v>
      </c>
      <c r="K3517" t="s">
        <v>6</v>
      </c>
      <c r="L3517">
        <v>384</v>
      </c>
    </row>
    <row r="3518" spans="1:12" ht="15" customHeight="1">
      <c r="A3518" s="1" t="s">
        <v>1080</v>
      </c>
      <c r="B3518">
        <v>26</v>
      </c>
      <c r="C3518" t="s">
        <v>9</v>
      </c>
      <c r="D3518" t="s">
        <v>33</v>
      </c>
      <c r="E3518">
        <v>104479</v>
      </c>
      <c r="F3518" t="s">
        <v>273</v>
      </c>
      <c r="G3518">
        <v>202112</v>
      </c>
      <c r="H3518" t="s">
        <v>146</v>
      </c>
      <c r="I3518" t="s">
        <v>147</v>
      </c>
      <c r="J3518">
        <v>868.5</v>
      </c>
      <c r="K3518" t="s">
        <v>6</v>
      </c>
      <c r="L3518">
        <v>868.5</v>
      </c>
    </row>
    <row r="3519" spans="1:12" ht="15" customHeight="1">
      <c r="A3519" s="1" t="s">
        <v>1080</v>
      </c>
      <c r="B3519">
        <v>26</v>
      </c>
      <c r="C3519" t="s">
        <v>9</v>
      </c>
      <c r="D3519" t="s">
        <v>33</v>
      </c>
      <c r="E3519">
        <v>104479</v>
      </c>
      <c r="F3519" t="s">
        <v>273</v>
      </c>
      <c r="G3519">
        <v>202112</v>
      </c>
      <c r="H3519" t="s">
        <v>146</v>
      </c>
      <c r="I3519" t="s">
        <v>147</v>
      </c>
      <c r="J3519">
        <v>40</v>
      </c>
      <c r="K3519" t="s">
        <v>6</v>
      </c>
      <c r="L3519">
        <v>40</v>
      </c>
    </row>
    <row r="3520" spans="1:12" ht="15" customHeight="1">
      <c r="A3520" s="1" t="s">
        <v>1080</v>
      </c>
      <c r="B3520">
        <v>26</v>
      </c>
      <c r="C3520" t="s">
        <v>9</v>
      </c>
      <c r="D3520" t="s">
        <v>33</v>
      </c>
      <c r="E3520">
        <v>104479</v>
      </c>
      <c r="F3520" t="s">
        <v>273</v>
      </c>
      <c r="G3520">
        <v>202112</v>
      </c>
      <c r="H3520" t="s">
        <v>146</v>
      </c>
      <c r="I3520" t="s">
        <v>147</v>
      </c>
      <c r="J3520">
        <v>335.5</v>
      </c>
      <c r="K3520" t="s">
        <v>6</v>
      </c>
      <c r="L3520">
        <v>335.5</v>
      </c>
    </row>
    <row r="3521" spans="1:12" ht="15" customHeight="1">
      <c r="A3521" s="1" t="s">
        <v>1080</v>
      </c>
      <c r="B3521">
        <v>26</v>
      </c>
      <c r="C3521" t="s">
        <v>9</v>
      </c>
      <c r="D3521" t="s">
        <v>33</v>
      </c>
      <c r="E3521">
        <v>104479</v>
      </c>
      <c r="F3521" t="s">
        <v>273</v>
      </c>
      <c r="G3521">
        <v>202112</v>
      </c>
      <c r="H3521" t="s">
        <v>146</v>
      </c>
      <c r="I3521" t="s">
        <v>147</v>
      </c>
      <c r="J3521">
        <v>384</v>
      </c>
      <c r="K3521" t="s">
        <v>6</v>
      </c>
      <c r="L3521">
        <v>384</v>
      </c>
    </row>
    <row r="3522" spans="1:12" ht="15" customHeight="1">
      <c r="A3522" s="1" t="s">
        <v>1080</v>
      </c>
      <c r="B3522">
        <v>26</v>
      </c>
      <c r="C3522" t="s">
        <v>9</v>
      </c>
      <c r="D3522" t="s">
        <v>33</v>
      </c>
      <c r="E3522">
        <v>104479</v>
      </c>
      <c r="F3522" t="s">
        <v>273</v>
      </c>
      <c r="G3522">
        <v>202112</v>
      </c>
      <c r="H3522" t="s">
        <v>146</v>
      </c>
      <c r="I3522" t="s">
        <v>147</v>
      </c>
      <c r="J3522">
        <v>384</v>
      </c>
      <c r="K3522" t="s">
        <v>6</v>
      </c>
      <c r="L3522">
        <v>384</v>
      </c>
    </row>
    <row r="3523" spans="1:12" ht="15" customHeight="1">
      <c r="A3523" s="1" t="s">
        <v>1080</v>
      </c>
      <c r="B3523">
        <v>26</v>
      </c>
      <c r="C3523" t="s">
        <v>9</v>
      </c>
      <c r="D3523" t="s">
        <v>33</v>
      </c>
      <c r="E3523">
        <v>104479</v>
      </c>
      <c r="F3523" t="s">
        <v>273</v>
      </c>
      <c r="G3523">
        <v>202112</v>
      </c>
      <c r="H3523" t="s">
        <v>146</v>
      </c>
      <c r="I3523" t="s">
        <v>147</v>
      </c>
      <c r="J3523">
        <v>49.6</v>
      </c>
      <c r="K3523" t="s">
        <v>6</v>
      </c>
      <c r="L3523">
        <v>49.6</v>
      </c>
    </row>
    <row r="3524" spans="1:12" ht="15" customHeight="1">
      <c r="A3524" s="1" t="s">
        <v>1080</v>
      </c>
      <c r="B3524">
        <v>26</v>
      </c>
      <c r="C3524" t="s">
        <v>9</v>
      </c>
      <c r="D3524" t="s">
        <v>33</v>
      </c>
      <c r="E3524">
        <v>104479</v>
      </c>
      <c r="F3524" t="s">
        <v>273</v>
      </c>
      <c r="G3524">
        <v>202112</v>
      </c>
      <c r="H3524" t="s">
        <v>146</v>
      </c>
      <c r="I3524" t="s">
        <v>147</v>
      </c>
      <c r="J3524">
        <v>384</v>
      </c>
      <c r="K3524" t="s">
        <v>6</v>
      </c>
      <c r="L3524">
        <v>384</v>
      </c>
    </row>
    <row r="3525" spans="1:12" ht="15" customHeight="1">
      <c r="A3525" s="1" t="s">
        <v>1080</v>
      </c>
      <c r="B3525">
        <v>26</v>
      </c>
      <c r="C3525" t="s">
        <v>9</v>
      </c>
      <c r="D3525" t="s">
        <v>33</v>
      </c>
      <c r="E3525">
        <v>104479</v>
      </c>
      <c r="F3525" t="s">
        <v>273</v>
      </c>
      <c r="G3525">
        <v>202112</v>
      </c>
      <c r="H3525" t="s">
        <v>146</v>
      </c>
      <c r="I3525" t="s">
        <v>147</v>
      </c>
      <c r="J3525">
        <v>620</v>
      </c>
      <c r="K3525" t="s">
        <v>6</v>
      </c>
      <c r="L3525">
        <v>620</v>
      </c>
    </row>
    <row r="3526" spans="1:12" ht="15" customHeight="1">
      <c r="A3526" s="1" t="s">
        <v>1080</v>
      </c>
      <c r="B3526">
        <v>26</v>
      </c>
      <c r="C3526" t="s">
        <v>9</v>
      </c>
      <c r="D3526" t="s">
        <v>33</v>
      </c>
      <c r="E3526">
        <v>109676</v>
      </c>
      <c r="F3526" t="s">
        <v>344</v>
      </c>
      <c r="G3526">
        <v>202112</v>
      </c>
      <c r="H3526" t="s">
        <v>146</v>
      </c>
      <c r="I3526" t="s">
        <v>147</v>
      </c>
      <c r="J3526">
        <v>66.540000000000006</v>
      </c>
      <c r="K3526" t="s">
        <v>6</v>
      </c>
      <c r="L3526">
        <v>66.540000000000006</v>
      </c>
    </row>
    <row r="3527" spans="1:12" ht="15" customHeight="1">
      <c r="A3527" s="1" t="s">
        <v>1080</v>
      </c>
      <c r="B3527">
        <v>26</v>
      </c>
      <c r="C3527" t="s">
        <v>9</v>
      </c>
      <c r="D3527" t="s">
        <v>33</v>
      </c>
      <c r="E3527">
        <v>109676</v>
      </c>
      <c r="F3527" t="s">
        <v>344</v>
      </c>
      <c r="G3527">
        <v>202112</v>
      </c>
      <c r="H3527" t="s">
        <v>146</v>
      </c>
      <c r="I3527" t="s">
        <v>147</v>
      </c>
      <c r="J3527">
        <v>363.46</v>
      </c>
      <c r="K3527" t="s">
        <v>6</v>
      </c>
      <c r="L3527">
        <v>363.46</v>
      </c>
    </row>
    <row r="3528" spans="1:12" ht="15" customHeight="1">
      <c r="A3528" s="1" t="s">
        <v>1080</v>
      </c>
      <c r="B3528">
        <v>26</v>
      </c>
      <c r="C3528" t="s">
        <v>9</v>
      </c>
      <c r="D3528" t="s">
        <v>33</v>
      </c>
      <c r="E3528">
        <v>109676</v>
      </c>
      <c r="F3528" t="s">
        <v>344</v>
      </c>
      <c r="G3528">
        <v>202112</v>
      </c>
      <c r="H3528" t="s">
        <v>146</v>
      </c>
      <c r="I3528" t="s">
        <v>147</v>
      </c>
      <c r="J3528">
        <v>860</v>
      </c>
      <c r="K3528" t="s">
        <v>6</v>
      </c>
      <c r="L3528">
        <v>860</v>
      </c>
    </row>
    <row r="3529" spans="1:12" ht="15" customHeight="1">
      <c r="A3529" s="1" t="s">
        <v>1080</v>
      </c>
      <c r="B3529">
        <v>26</v>
      </c>
      <c r="C3529" t="s">
        <v>9</v>
      </c>
      <c r="D3529" t="s">
        <v>33</v>
      </c>
      <c r="E3529">
        <v>109676</v>
      </c>
      <c r="F3529" t="s">
        <v>344</v>
      </c>
      <c r="G3529">
        <v>202112</v>
      </c>
      <c r="H3529" t="s">
        <v>146</v>
      </c>
      <c r="I3529" t="s">
        <v>147</v>
      </c>
      <c r="J3529">
        <v>133.08000000000001</v>
      </c>
      <c r="K3529" t="s">
        <v>6</v>
      </c>
      <c r="L3529">
        <v>133.08000000000001</v>
      </c>
    </row>
    <row r="3530" spans="1:12" ht="15" customHeight="1">
      <c r="A3530" s="1" t="s">
        <v>1080</v>
      </c>
      <c r="B3530">
        <v>26</v>
      </c>
      <c r="C3530" t="s">
        <v>9</v>
      </c>
      <c r="D3530" t="s">
        <v>33</v>
      </c>
      <c r="E3530">
        <v>109676</v>
      </c>
      <c r="F3530" t="s">
        <v>344</v>
      </c>
      <c r="G3530">
        <v>202112</v>
      </c>
      <c r="H3530" t="s">
        <v>146</v>
      </c>
      <c r="I3530" t="s">
        <v>147</v>
      </c>
      <c r="J3530">
        <v>726.92</v>
      </c>
      <c r="K3530" t="s">
        <v>6</v>
      </c>
      <c r="L3530">
        <v>726.92</v>
      </c>
    </row>
    <row r="3531" spans="1:12" ht="15" customHeight="1">
      <c r="A3531" s="1" t="s">
        <v>1080</v>
      </c>
      <c r="B3531">
        <v>26</v>
      </c>
      <c r="C3531" t="s">
        <v>9</v>
      </c>
      <c r="D3531" t="s">
        <v>33</v>
      </c>
      <c r="E3531">
        <v>109676</v>
      </c>
      <c r="F3531" t="s">
        <v>344</v>
      </c>
      <c r="G3531">
        <v>202112</v>
      </c>
      <c r="H3531" t="s">
        <v>146</v>
      </c>
      <c r="I3531" t="s">
        <v>147</v>
      </c>
      <c r="J3531">
        <v>133.08000000000001</v>
      </c>
      <c r="K3531" t="s">
        <v>6</v>
      </c>
      <c r="L3531">
        <v>133.08000000000001</v>
      </c>
    </row>
    <row r="3532" spans="1:12" ht="15" customHeight="1">
      <c r="A3532" s="1" t="s">
        <v>1080</v>
      </c>
      <c r="B3532">
        <v>26</v>
      </c>
      <c r="C3532" t="s">
        <v>9</v>
      </c>
      <c r="D3532" t="s">
        <v>33</v>
      </c>
      <c r="E3532">
        <v>109676</v>
      </c>
      <c r="F3532" t="s">
        <v>344</v>
      </c>
      <c r="G3532">
        <v>202112</v>
      </c>
      <c r="H3532" t="s">
        <v>146</v>
      </c>
      <c r="I3532" t="s">
        <v>147</v>
      </c>
      <c r="J3532">
        <v>726.92</v>
      </c>
      <c r="K3532" t="s">
        <v>6</v>
      </c>
      <c r="L3532">
        <v>726.92</v>
      </c>
    </row>
    <row r="3533" spans="1:12" ht="15" customHeight="1">
      <c r="A3533" s="1" t="s">
        <v>1080</v>
      </c>
      <c r="B3533">
        <v>26</v>
      </c>
      <c r="C3533" t="s">
        <v>9</v>
      </c>
      <c r="D3533" t="s">
        <v>33</v>
      </c>
      <c r="E3533">
        <v>109676</v>
      </c>
      <c r="F3533" t="s">
        <v>344</v>
      </c>
      <c r="G3533">
        <v>202112</v>
      </c>
      <c r="H3533" t="s">
        <v>146</v>
      </c>
      <c r="I3533" t="s">
        <v>147</v>
      </c>
      <c r="J3533">
        <v>133.08000000000001</v>
      </c>
      <c r="K3533" t="s">
        <v>6</v>
      </c>
      <c r="L3533">
        <v>133.08000000000001</v>
      </c>
    </row>
    <row r="3534" spans="1:12" ht="15" customHeight="1">
      <c r="A3534" s="1" t="s">
        <v>1080</v>
      </c>
      <c r="B3534">
        <v>26</v>
      </c>
      <c r="C3534" t="s">
        <v>9</v>
      </c>
      <c r="D3534" t="s">
        <v>33</v>
      </c>
      <c r="E3534">
        <v>109676</v>
      </c>
      <c r="F3534" t="s">
        <v>344</v>
      </c>
      <c r="G3534">
        <v>202112</v>
      </c>
      <c r="H3534" t="s">
        <v>146</v>
      </c>
      <c r="I3534" t="s">
        <v>147</v>
      </c>
      <c r="J3534">
        <v>726.92</v>
      </c>
      <c r="K3534" t="s">
        <v>6</v>
      </c>
      <c r="L3534">
        <v>726.92</v>
      </c>
    </row>
    <row r="3535" spans="1:12" ht="15" customHeight="1">
      <c r="A3535" s="1" t="s">
        <v>1080</v>
      </c>
      <c r="B3535">
        <v>26</v>
      </c>
      <c r="C3535" t="s">
        <v>9</v>
      </c>
      <c r="D3535" t="s">
        <v>33</v>
      </c>
      <c r="E3535">
        <v>109676</v>
      </c>
      <c r="F3535" t="s">
        <v>344</v>
      </c>
      <c r="G3535">
        <v>202112</v>
      </c>
      <c r="H3535" t="s">
        <v>146</v>
      </c>
      <c r="I3535" t="s">
        <v>147</v>
      </c>
      <c r="J3535">
        <v>266.16000000000003</v>
      </c>
      <c r="K3535" t="s">
        <v>6</v>
      </c>
      <c r="L3535">
        <v>266.16000000000003</v>
      </c>
    </row>
    <row r="3536" spans="1:12" ht="15" customHeight="1">
      <c r="A3536" s="1" t="s">
        <v>1080</v>
      </c>
      <c r="B3536">
        <v>26</v>
      </c>
      <c r="C3536" t="s">
        <v>9</v>
      </c>
      <c r="D3536" t="s">
        <v>33</v>
      </c>
      <c r="E3536">
        <v>109676</v>
      </c>
      <c r="F3536" t="s">
        <v>344</v>
      </c>
      <c r="G3536">
        <v>202112</v>
      </c>
      <c r="H3536" t="s">
        <v>146</v>
      </c>
      <c r="I3536" t="s">
        <v>147</v>
      </c>
      <c r="J3536">
        <v>1525.92</v>
      </c>
      <c r="K3536" t="s">
        <v>6</v>
      </c>
      <c r="L3536">
        <v>1525.92</v>
      </c>
    </row>
    <row r="3537" spans="1:12" ht="15" customHeight="1">
      <c r="A3537" s="1" t="s">
        <v>1080</v>
      </c>
      <c r="B3537">
        <v>26</v>
      </c>
      <c r="C3537" t="s">
        <v>9</v>
      </c>
      <c r="D3537" t="s">
        <v>33</v>
      </c>
      <c r="E3537">
        <v>109676</v>
      </c>
      <c r="F3537" t="s">
        <v>344</v>
      </c>
      <c r="G3537">
        <v>202112</v>
      </c>
      <c r="H3537" t="s">
        <v>146</v>
      </c>
      <c r="I3537" t="s">
        <v>147</v>
      </c>
      <c r="J3537">
        <v>7183.84</v>
      </c>
      <c r="K3537" t="s">
        <v>6</v>
      </c>
      <c r="L3537">
        <v>7183.84</v>
      </c>
    </row>
    <row r="3538" spans="1:12" ht="15" customHeight="1">
      <c r="A3538" s="1" t="s">
        <v>1080</v>
      </c>
      <c r="B3538">
        <v>26</v>
      </c>
      <c r="C3538" t="s">
        <v>9</v>
      </c>
      <c r="D3538" t="s">
        <v>33</v>
      </c>
      <c r="E3538">
        <v>109676</v>
      </c>
      <c r="F3538" t="s">
        <v>344</v>
      </c>
      <c r="G3538">
        <v>202112</v>
      </c>
      <c r="H3538" t="s">
        <v>146</v>
      </c>
      <c r="I3538" t="s">
        <v>147</v>
      </c>
      <c r="J3538">
        <v>7607.2</v>
      </c>
      <c r="K3538" t="s">
        <v>6</v>
      </c>
      <c r="L3538">
        <v>7607.2</v>
      </c>
    </row>
    <row r="3539" spans="1:12" ht="15" customHeight="1">
      <c r="A3539" s="1" t="s">
        <v>1080</v>
      </c>
      <c r="B3539">
        <v>26</v>
      </c>
      <c r="C3539" t="s">
        <v>9</v>
      </c>
      <c r="D3539" t="s">
        <v>33</v>
      </c>
      <c r="E3539">
        <v>109676</v>
      </c>
      <c r="F3539" t="s">
        <v>344</v>
      </c>
      <c r="G3539">
        <v>202112</v>
      </c>
      <c r="H3539" t="s">
        <v>146</v>
      </c>
      <c r="I3539" t="s">
        <v>147</v>
      </c>
      <c r="J3539">
        <v>133.08000000000001</v>
      </c>
      <c r="K3539" t="s">
        <v>6</v>
      </c>
      <c r="L3539">
        <v>133.08000000000001</v>
      </c>
    </row>
    <row r="3540" spans="1:12" ht="15" customHeight="1">
      <c r="A3540" s="1" t="s">
        <v>1080</v>
      </c>
      <c r="B3540">
        <v>26</v>
      </c>
      <c r="C3540" t="s">
        <v>9</v>
      </c>
      <c r="D3540" t="s">
        <v>33</v>
      </c>
      <c r="E3540">
        <v>109676</v>
      </c>
      <c r="F3540" t="s">
        <v>344</v>
      </c>
      <c r="G3540">
        <v>202112</v>
      </c>
      <c r="H3540" t="s">
        <v>146</v>
      </c>
      <c r="I3540" t="s">
        <v>147</v>
      </c>
      <c r="J3540">
        <v>726.92</v>
      </c>
      <c r="K3540" t="s">
        <v>6</v>
      </c>
      <c r="L3540">
        <v>726.92</v>
      </c>
    </row>
    <row r="3541" spans="1:12" ht="15" customHeight="1">
      <c r="A3541" s="1" t="s">
        <v>1080</v>
      </c>
      <c r="B3541">
        <v>26</v>
      </c>
      <c r="C3541" t="s">
        <v>9</v>
      </c>
      <c r="D3541" t="s">
        <v>33</v>
      </c>
      <c r="E3541">
        <v>109676</v>
      </c>
      <c r="F3541" t="s">
        <v>344</v>
      </c>
      <c r="G3541">
        <v>202112</v>
      </c>
      <c r="H3541" t="s">
        <v>146</v>
      </c>
      <c r="I3541" t="s">
        <v>147</v>
      </c>
      <c r="J3541">
        <v>133.08000000000001</v>
      </c>
      <c r="K3541" t="s">
        <v>6</v>
      </c>
      <c r="L3541">
        <v>133.08000000000001</v>
      </c>
    </row>
    <row r="3542" spans="1:12" ht="15" customHeight="1">
      <c r="A3542" s="1" t="s">
        <v>1080</v>
      </c>
      <c r="B3542">
        <v>26</v>
      </c>
      <c r="C3542" t="s">
        <v>9</v>
      </c>
      <c r="D3542" t="s">
        <v>33</v>
      </c>
      <c r="E3542">
        <v>109676</v>
      </c>
      <c r="F3542" t="s">
        <v>344</v>
      </c>
      <c r="G3542">
        <v>202112</v>
      </c>
      <c r="H3542" t="s">
        <v>146</v>
      </c>
      <c r="I3542" t="s">
        <v>147</v>
      </c>
      <c r="J3542">
        <v>726.92</v>
      </c>
      <c r="K3542" t="s">
        <v>6</v>
      </c>
      <c r="L3542">
        <v>726.92</v>
      </c>
    </row>
    <row r="3543" spans="1:12" ht="15" customHeight="1">
      <c r="A3543" s="1" t="s">
        <v>1080</v>
      </c>
      <c r="B3543">
        <v>26</v>
      </c>
      <c r="C3543" t="s">
        <v>9</v>
      </c>
      <c r="D3543" t="s">
        <v>33</v>
      </c>
      <c r="E3543">
        <v>109676</v>
      </c>
      <c r="F3543" t="s">
        <v>344</v>
      </c>
      <c r="G3543">
        <v>202112</v>
      </c>
      <c r="H3543" t="s">
        <v>146</v>
      </c>
      <c r="I3543" t="s">
        <v>147</v>
      </c>
      <c r="J3543">
        <v>66.540000000000006</v>
      </c>
      <c r="K3543" t="s">
        <v>6</v>
      </c>
      <c r="L3543">
        <v>66.540000000000006</v>
      </c>
    </row>
    <row r="3544" spans="1:12" ht="15" customHeight="1">
      <c r="A3544" s="1" t="s">
        <v>1080</v>
      </c>
      <c r="B3544">
        <v>26</v>
      </c>
      <c r="C3544" t="s">
        <v>9</v>
      </c>
      <c r="D3544" t="s">
        <v>33</v>
      </c>
      <c r="E3544">
        <v>109676</v>
      </c>
      <c r="F3544" t="s">
        <v>344</v>
      </c>
      <c r="G3544">
        <v>202112</v>
      </c>
      <c r="H3544" t="s">
        <v>146</v>
      </c>
      <c r="I3544" t="s">
        <v>147</v>
      </c>
      <c r="J3544">
        <v>363.46</v>
      </c>
      <c r="K3544" t="s">
        <v>6</v>
      </c>
      <c r="L3544">
        <v>363.46</v>
      </c>
    </row>
    <row r="3545" spans="1:12" ht="15" customHeight="1">
      <c r="A3545" s="1" t="s">
        <v>1080</v>
      </c>
      <c r="B3545">
        <v>26</v>
      </c>
      <c r="C3545" t="s">
        <v>9</v>
      </c>
      <c r="D3545" t="s">
        <v>33</v>
      </c>
      <c r="E3545">
        <v>109676</v>
      </c>
      <c r="F3545" t="s">
        <v>344</v>
      </c>
      <c r="G3545">
        <v>202112</v>
      </c>
      <c r="H3545" t="s">
        <v>146</v>
      </c>
      <c r="I3545" t="s">
        <v>147</v>
      </c>
      <c r="J3545">
        <v>133.08000000000001</v>
      </c>
      <c r="K3545" t="s">
        <v>6</v>
      </c>
      <c r="L3545">
        <v>133.08000000000001</v>
      </c>
    </row>
    <row r="3546" spans="1:12" ht="15" customHeight="1">
      <c r="A3546" s="1" t="s">
        <v>1080</v>
      </c>
      <c r="B3546">
        <v>26</v>
      </c>
      <c r="C3546" t="s">
        <v>9</v>
      </c>
      <c r="D3546" t="s">
        <v>33</v>
      </c>
      <c r="E3546">
        <v>109676</v>
      </c>
      <c r="F3546" t="s">
        <v>344</v>
      </c>
      <c r="G3546">
        <v>202112</v>
      </c>
      <c r="H3546" t="s">
        <v>146</v>
      </c>
      <c r="I3546" t="s">
        <v>147</v>
      </c>
      <c r="J3546">
        <v>726.92</v>
      </c>
      <c r="K3546" t="s">
        <v>6</v>
      </c>
      <c r="L3546">
        <v>726.92</v>
      </c>
    </row>
    <row r="3547" spans="1:12" ht="15" customHeight="1">
      <c r="A3547" s="1" t="s">
        <v>1080</v>
      </c>
      <c r="B3547">
        <v>26</v>
      </c>
      <c r="C3547" t="s">
        <v>9</v>
      </c>
      <c r="D3547" t="s">
        <v>33</v>
      </c>
      <c r="E3547">
        <v>109676</v>
      </c>
      <c r="F3547" t="s">
        <v>344</v>
      </c>
      <c r="G3547">
        <v>202112</v>
      </c>
      <c r="H3547" t="s">
        <v>146</v>
      </c>
      <c r="I3547" t="s">
        <v>147</v>
      </c>
      <c r="J3547">
        <v>133.08000000000001</v>
      </c>
      <c r="K3547" t="s">
        <v>6</v>
      </c>
      <c r="L3547">
        <v>133.08000000000001</v>
      </c>
    </row>
    <row r="3548" spans="1:12" ht="15" customHeight="1">
      <c r="A3548" s="1" t="s">
        <v>1080</v>
      </c>
      <c r="B3548">
        <v>26</v>
      </c>
      <c r="C3548" t="s">
        <v>9</v>
      </c>
      <c r="D3548" t="s">
        <v>33</v>
      </c>
      <c r="E3548">
        <v>109676</v>
      </c>
      <c r="F3548" t="s">
        <v>344</v>
      </c>
      <c r="G3548">
        <v>202112</v>
      </c>
      <c r="H3548" t="s">
        <v>146</v>
      </c>
      <c r="I3548" t="s">
        <v>147</v>
      </c>
      <c r="J3548">
        <v>726.92</v>
      </c>
      <c r="K3548" t="s">
        <v>6</v>
      </c>
      <c r="L3548">
        <v>726.92</v>
      </c>
    </row>
    <row r="3549" spans="1:12" ht="15" customHeight="1">
      <c r="A3549" s="1" t="s">
        <v>1080</v>
      </c>
      <c r="B3549">
        <v>26</v>
      </c>
      <c r="C3549" t="s">
        <v>9</v>
      </c>
      <c r="D3549" t="s">
        <v>33</v>
      </c>
      <c r="E3549">
        <v>109676</v>
      </c>
      <c r="F3549" t="s">
        <v>344</v>
      </c>
      <c r="G3549">
        <v>202112</v>
      </c>
      <c r="H3549" t="s">
        <v>146</v>
      </c>
      <c r="I3549" t="s">
        <v>147</v>
      </c>
      <c r="J3549">
        <v>66.540000000000006</v>
      </c>
      <c r="K3549" t="s">
        <v>6</v>
      </c>
      <c r="L3549">
        <v>66.540000000000006</v>
      </c>
    </row>
    <row r="3550" spans="1:12" ht="15" customHeight="1">
      <c r="A3550" s="1" t="s">
        <v>1080</v>
      </c>
      <c r="B3550">
        <v>26</v>
      </c>
      <c r="C3550" t="s">
        <v>9</v>
      </c>
      <c r="D3550" t="s">
        <v>33</v>
      </c>
      <c r="E3550">
        <v>109676</v>
      </c>
      <c r="F3550" t="s">
        <v>344</v>
      </c>
      <c r="G3550">
        <v>202112</v>
      </c>
      <c r="H3550" t="s">
        <v>146</v>
      </c>
      <c r="I3550" t="s">
        <v>147</v>
      </c>
      <c r="J3550">
        <v>363.46</v>
      </c>
      <c r="K3550" t="s">
        <v>6</v>
      </c>
      <c r="L3550">
        <v>363.46</v>
      </c>
    </row>
    <row r="3551" spans="1:12" ht="15" customHeight="1">
      <c r="A3551" s="1" t="s">
        <v>1080</v>
      </c>
      <c r="B3551">
        <v>26</v>
      </c>
      <c r="C3551" t="s">
        <v>9</v>
      </c>
      <c r="D3551" t="s">
        <v>33</v>
      </c>
      <c r="E3551">
        <v>109676</v>
      </c>
      <c r="F3551" t="s">
        <v>344</v>
      </c>
      <c r="G3551">
        <v>202112</v>
      </c>
      <c r="H3551" t="s">
        <v>146</v>
      </c>
      <c r="I3551" t="s">
        <v>147</v>
      </c>
      <c r="J3551">
        <v>637</v>
      </c>
      <c r="K3551" t="s">
        <v>6</v>
      </c>
      <c r="L3551">
        <v>637</v>
      </c>
    </row>
    <row r="3552" spans="1:12" ht="15" customHeight="1">
      <c r="A3552" s="1" t="s">
        <v>1080</v>
      </c>
      <c r="B3552">
        <v>26</v>
      </c>
      <c r="C3552" t="s">
        <v>9</v>
      </c>
      <c r="D3552" t="s">
        <v>33</v>
      </c>
      <c r="E3552">
        <v>109676</v>
      </c>
      <c r="F3552" t="s">
        <v>344</v>
      </c>
      <c r="G3552">
        <v>202112</v>
      </c>
      <c r="H3552" t="s">
        <v>146</v>
      </c>
      <c r="I3552" t="s">
        <v>147</v>
      </c>
      <c r="J3552">
        <v>6971.9</v>
      </c>
      <c r="K3552" t="s">
        <v>6</v>
      </c>
      <c r="L3552">
        <v>6971.9</v>
      </c>
    </row>
    <row r="3553" spans="1:12" ht="15" customHeight="1">
      <c r="A3553" s="1" t="s">
        <v>1080</v>
      </c>
      <c r="B3553">
        <v>26</v>
      </c>
      <c r="C3553" t="s">
        <v>9</v>
      </c>
      <c r="D3553" t="s">
        <v>33</v>
      </c>
      <c r="E3553">
        <v>109676</v>
      </c>
      <c r="F3553" t="s">
        <v>344</v>
      </c>
      <c r="G3553">
        <v>202112</v>
      </c>
      <c r="H3553" t="s">
        <v>146</v>
      </c>
      <c r="I3553" t="s">
        <v>147</v>
      </c>
      <c r="J3553">
        <v>1331.6</v>
      </c>
      <c r="K3553" t="s">
        <v>6</v>
      </c>
      <c r="L3553">
        <v>1331.6</v>
      </c>
    </row>
    <row r="3554" spans="1:12" ht="15" customHeight="1">
      <c r="A3554" s="1" t="s">
        <v>1080</v>
      </c>
      <c r="B3554">
        <v>26</v>
      </c>
      <c r="C3554" t="s">
        <v>9</v>
      </c>
      <c r="D3554" t="s">
        <v>33</v>
      </c>
      <c r="E3554">
        <v>109676</v>
      </c>
      <c r="F3554" t="s">
        <v>344</v>
      </c>
      <c r="G3554">
        <v>202112</v>
      </c>
      <c r="H3554" t="s">
        <v>146</v>
      </c>
      <c r="I3554" t="s">
        <v>147</v>
      </c>
      <c r="J3554">
        <v>133.08000000000001</v>
      </c>
      <c r="K3554" t="s">
        <v>6</v>
      </c>
      <c r="L3554">
        <v>133.08000000000001</v>
      </c>
    </row>
    <row r="3555" spans="1:12" ht="15" customHeight="1">
      <c r="A3555" s="1" t="s">
        <v>1080</v>
      </c>
      <c r="B3555">
        <v>26</v>
      </c>
      <c r="C3555" t="s">
        <v>9</v>
      </c>
      <c r="D3555" t="s">
        <v>33</v>
      </c>
      <c r="E3555">
        <v>109676</v>
      </c>
      <c r="F3555" t="s">
        <v>344</v>
      </c>
      <c r="G3555">
        <v>202112</v>
      </c>
      <c r="H3555" t="s">
        <v>146</v>
      </c>
      <c r="I3555" t="s">
        <v>147</v>
      </c>
      <c r="J3555">
        <v>726.92</v>
      </c>
      <c r="K3555" t="s">
        <v>6</v>
      </c>
      <c r="L3555">
        <v>726.92</v>
      </c>
    </row>
    <row r="3556" spans="1:12" ht="15" customHeight="1">
      <c r="A3556" s="1" t="s">
        <v>1080</v>
      </c>
      <c r="B3556">
        <v>26</v>
      </c>
      <c r="C3556" t="s">
        <v>9</v>
      </c>
      <c r="D3556" t="s">
        <v>33</v>
      </c>
      <c r="E3556">
        <v>110135</v>
      </c>
      <c r="F3556" t="s">
        <v>374</v>
      </c>
      <c r="G3556">
        <v>202112</v>
      </c>
      <c r="H3556" t="s">
        <v>146</v>
      </c>
      <c r="I3556" t="s">
        <v>147</v>
      </c>
      <c r="J3556">
        <v>2199</v>
      </c>
      <c r="K3556" t="s">
        <v>6</v>
      </c>
      <c r="L3556">
        <v>2199</v>
      </c>
    </row>
    <row r="3557" spans="1:12" ht="15" customHeight="1">
      <c r="A3557" s="1" t="s">
        <v>1080</v>
      </c>
      <c r="B3557">
        <v>26</v>
      </c>
      <c r="C3557" t="s">
        <v>9</v>
      </c>
      <c r="D3557" t="s">
        <v>33</v>
      </c>
      <c r="E3557">
        <v>110135</v>
      </c>
      <c r="F3557" t="s">
        <v>374</v>
      </c>
      <c r="G3557">
        <v>202112</v>
      </c>
      <c r="H3557" t="s">
        <v>146</v>
      </c>
      <c r="I3557" t="s">
        <v>147</v>
      </c>
      <c r="J3557">
        <v>2435</v>
      </c>
      <c r="K3557" t="s">
        <v>6</v>
      </c>
      <c r="L3557">
        <v>2435</v>
      </c>
    </row>
    <row r="3558" spans="1:12" ht="15" customHeight="1">
      <c r="A3558" s="1" t="s">
        <v>1080</v>
      </c>
      <c r="B3558">
        <v>26</v>
      </c>
      <c r="C3558" t="s">
        <v>9</v>
      </c>
      <c r="D3558" t="s">
        <v>33</v>
      </c>
      <c r="E3558">
        <v>110135</v>
      </c>
      <c r="F3558" t="s">
        <v>374</v>
      </c>
      <c r="G3558">
        <v>202112</v>
      </c>
      <c r="H3558" t="s">
        <v>146</v>
      </c>
      <c r="I3558" t="s">
        <v>147</v>
      </c>
      <c r="J3558">
        <v>2199</v>
      </c>
      <c r="K3558" t="s">
        <v>6</v>
      </c>
      <c r="L3558">
        <v>2199</v>
      </c>
    </row>
    <row r="3559" spans="1:12" ht="15" customHeight="1">
      <c r="A3559" s="1" t="s">
        <v>1080</v>
      </c>
      <c r="B3559">
        <v>26</v>
      </c>
      <c r="C3559" t="s">
        <v>9</v>
      </c>
      <c r="D3559" t="s">
        <v>33</v>
      </c>
      <c r="E3559">
        <v>110135</v>
      </c>
      <c r="F3559" t="s">
        <v>374</v>
      </c>
      <c r="G3559">
        <v>202112</v>
      </c>
      <c r="H3559" t="s">
        <v>146</v>
      </c>
      <c r="I3559" t="s">
        <v>147</v>
      </c>
      <c r="J3559">
        <v>2199</v>
      </c>
      <c r="K3559" t="s">
        <v>6</v>
      </c>
      <c r="L3559">
        <v>2199</v>
      </c>
    </row>
    <row r="3560" spans="1:12" ht="15" customHeight="1">
      <c r="A3560" s="1" t="s">
        <v>1080</v>
      </c>
      <c r="B3560">
        <v>26</v>
      </c>
      <c r="C3560" t="s">
        <v>9</v>
      </c>
      <c r="D3560" t="s">
        <v>33</v>
      </c>
      <c r="E3560">
        <v>110135</v>
      </c>
      <c r="F3560" t="s">
        <v>374</v>
      </c>
      <c r="G3560">
        <v>202112</v>
      </c>
      <c r="H3560" t="s">
        <v>146</v>
      </c>
      <c r="I3560" t="s">
        <v>147</v>
      </c>
      <c r="J3560">
        <v>2435</v>
      </c>
      <c r="K3560" t="s">
        <v>6</v>
      </c>
      <c r="L3560">
        <v>2435</v>
      </c>
    </row>
    <row r="3561" spans="1:12" ht="15" customHeight="1">
      <c r="A3561" s="1" t="s">
        <v>1080</v>
      </c>
      <c r="B3561">
        <v>26</v>
      </c>
      <c r="C3561" t="s">
        <v>9</v>
      </c>
      <c r="D3561" t="s">
        <v>33</v>
      </c>
      <c r="E3561">
        <v>110135</v>
      </c>
      <c r="F3561" t="s">
        <v>374</v>
      </c>
      <c r="G3561">
        <v>202112</v>
      </c>
      <c r="H3561" t="s">
        <v>146</v>
      </c>
      <c r="I3561" t="s">
        <v>147</v>
      </c>
      <c r="J3561">
        <v>2435</v>
      </c>
      <c r="K3561" t="s">
        <v>6</v>
      </c>
      <c r="L3561">
        <v>2435</v>
      </c>
    </row>
    <row r="3562" spans="1:12" ht="15" customHeight="1">
      <c r="A3562" s="1" t="s">
        <v>1080</v>
      </c>
      <c r="B3562">
        <v>26</v>
      </c>
      <c r="C3562" t="s">
        <v>9</v>
      </c>
      <c r="D3562" t="s">
        <v>33</v>
      </c>
      <c r="E3562">
        <v>110135</v>
      </c>
      <c r="F3562" t="s">
        <v>374</v>
      </c>
      <c r="G3562">
        <v>202112</v>
      </c>
      <c r="H3562" t="s">
        <v>146</v>
      </c>
      <c r="I3562" t="s">
        <v>147</v>
      </c>
      <c r="J3562">
        <v>2435</v>
      </c>
      <c r="K3562" t="s">
        <v>6</v>
      </c>
      <c r="L3562">
        <v>2435</v>
      </c>
    </row>
    <row r="3563" spans="1:12" ht="15" customHeight="1">
      <c r="A3563" s="1" t="s">
        <v>1080</v>
      </c>
      <c r="B3563">
        <v>26</v>
      </c>
      <c r="C3563" t="s">
        <v>9</v>
      </c>
      <c r="D3563" t="s">
        <v>33</v>
      </c>
      <c r="E3563">
        <v>110135</v>
      </c>
      <c r="F3563" t="s">
        <v>374</v>
      </c>
      <c r="G3563">
        <v>202112</v>
      </c>
      <c r="H3563" t="s">
        <v>146</v>
      </c>
      <c r="I3563" t="s">
        <v>147</v>
      </c>
      <c r="J3563">
        <v>2199</v>
      </c>
      <c r="K3563" t="s">
        <v>6</v>
      </c>
      <c r="L3563">
        <v>2199</v>
      </c>
    </row>
    <row r="3564" spans="1:12" ht="15" customHeight="1">
      <c r="A3564" s="1" t="s">
        <v>1080</v>
      </c>
      <c r="B3564">
        <v>26</v>
      </c>
      <c r="C3564" t="s">
        <v>9</v>
      </c>
      <c r="D3564" t="s">
        <v>33</v>
      </c>
      <c r="E3564">
        <v>110135</v>
      </c>
      <c r="F3564" t="s">
        <v>374</v>
      </c>
      <c r="G3564">
        <v>202112</v>
      </c>
      <c r="H3564" t="s">
        <v>146</v>
      </c>
      <c r="I3564" t="s">
        <v>147</v>
      </c>
      <c r="J3564">
        <v>2199</v>
      </c>
      <c r="K3564" t="s">
        <v>6</v>
      </c>
      <c r="L3564">
        <v>2199</v>
      </c>
    </row>
    <row r="3565" spans="1:12" ht="15" customHeight="1">
      <c r="A3565" s="1" t="s">
        <v>1080</v>
      </c>
      <c r="B3565">
        <v>26</v>
      </c>
      <c r="C3565" t="s">
        <v>9</v>
      </c>
      <c r="D3565" t="s">
        <v>33</v>
      </c>
      <c r="E3565">
        <v>110135</v>
      </c>
      <c r="F3565" t="s">
        <v>374</v>
      </c>
      <c r="G3565">
        <v>202112</v>
      </c>
      <c r="H3565" t="s">
        <v>146</v>
      </c>
      <c r="I3565" t="s">
        <v>147</v>
      </c>
      <c r="J3565">
        <v>2435</v>
      </c>
      <c r="K3565" t="s">
        <v>6</v>
      </c>
      <c r="L3565">
        <v>2435</v>
      </c>
    </row>
    <row r="3566" spans="1:12" ht="15" customHeight="1">
      <c r="A3566" s="1" t="s">
        <v>1080</v>
      </c>
      <c r="B3566">
        <v>26</v>
      </c>
      <c r="C3566" t="s">
        <v>9</v>
      </c>
      <c r="D3566" t="s">
        <v>33</v>
      </c>
      <c r="E3566">
        <v>110135</v>
      </c>
      <c r="F3566" t="s">
        <v>374</v>
      </c>
      <c r="G3566">
        <v>202112</v>
      </c>
      <c r="H3566" t="s">
        <v>146</v>
      </c>
      <c r="I3566" t="s">
        <v>147</v>
      </c>
      <c r="J3566">
        <v>2435</v>
      </c>
      <c r="K3566" t="s">
        <v>6</v>
      </c>
      <c r="L3566">
        <v>2435</v>
      </c>
    </row>
    <row r="3567" spans="1:12" ht="15" customHeight="1">
      <c r="A3567" s="1" t="s">
        <v>1080</v>
      </c>
      <c r="B3567">
        <v>26</v>
      </c>
      <c r="C3567" t="s">
        <v>9</v>
      </c>
      <c r="D3567" t="s">
        <v>33</v>
      </c>
      <c r="E3567">
        <v>110135</v>
      </c>
      <c r="F3567" t="s">
        <v>374</v>
      </c>
      <c r="G3567">
        <v>202112</v>
      </c>
      <c r="H3567" t="s">
        <v>146</v>
      </c>
      <c r="I3567" t="s">
        <v>147</v>
      </c>
      <c r="J3567">
        <v>2481</v>
      </c>
      <c r="K3567" t="s">
        <v>6</v>
      </c>
      <c r="L3567">
        <v>2481</v>
      </c>
    </row>
    <row r="3568" spans="1:12" ht="15" customHeight="1">
      <c r="A3568" s="1" t="s">
        <v>1080</v>
      </c>
      <c r="B3568">
        <v>26</v>
      </c>
      <c r="C3568" t="s">
        <v>9</v>
      </c>
      <c r="D3568" t="s">
        <v>33</v>
      </c>
      <c r="E3568">
        <v>110135</v>
      </c>
      <c r="F3568" t="s">
        <v>374</v>
      </c>
      <c r="G3568">
        <v>202112</v>
      </c>
      <c r="H3568" t="s">
        <v>146</v>
      </c>
      <c r="I3568" t="s">
        <v>147</v>
      </c>
      <c r="J3568">
        <v>2435</v>
      </c>
      <c r="K3568" t="s">
        <v>6</v>
      </c>
      <c r="L3568">
        <v>2435</v>
      </c>
    </row>
    <row r="3569" spans="1:12" ht="15" customHeight="1">
      <c r="A3569" s="1" t="s">
        <v>1080</v>
      </c>
      <c r="B3569">
        <v>26</v>
      </c>
      <c r="C3569" t="s">
        <v>9</v>
      </c>
      <c r="D3569" t="s">
        <v>33</v>
      </c>
      <c r="E3569">
        <v>110135</v>
      </c>
      <c r="F3569" t="s">
        <v>374</v>
      </c>
      <c r="G3569">
        <v>202112</v>
      </c>
      <c r="H3569" t="s">
        <v>146</v>
      </c>
      <c r="I3569" t="s">
        <v>147</v>
      </c>
      <c r="J3569">
        <v>2199</v>
      </c>
      <c r="K3569" t="s">
        <v>6</v>
      </c>
      <c r="L3569">
        <v>2199</v>
      </c>
    </row>
    <row r="3570" spans="1:12" ht="15" customHeight="1">
      <c r="A3570" s="1" t="s">
        <v>1080</v>
      </c>
      <c r="B3570">
        <v>26</v>
      </c>
      <c r="C3570" t="s">
        <v>9</v>
      </c>
      <c r="D3570" t="s">
        <v>33</v>
      </c>
      <c r="E3570">
        <v>110135</v>
      </c>
      <c r="F3570" t="s">
        <v>374</v>
      </c>
      <c r="G3570">
        <v>202112</v>
      </c>
      <c r="H3570" t="s">
        <v>146</v>
      </c>
      <c r="I3570" t="s">
        <v>147</v>
      </c>
      <c r="J3570">
        <v>2199</v>
      </c>
      <c r="K3570" t="s">
        <v>6</v>
      </c>
      <c r="L3570">
        <v>2199</v>
      </c>
    </row>
    <row r="3571" spans="1:12" ht="15" customHeight="1">
      <c r="A3571" s="1" t="s">
        <v>1080</v>
      </c>
      <c r="B3571">
        <v>26</v>
      </c>
      <c r="C3571" t="s">
        <v>9</v>
      </c>
      <c r="D3571" t="s">
        <v>33</v>
      </c>
      <c r="E3571">
        <v>110135</v>
      </c>
      <c r="F3571" t="s">
        <v>374</v>
      </c>
      <c r="G3571">
        <v>202112</v>
      </c>
      <c r="H3571" t="s">
        <v>146</v>
      </c>
      <c r="I3571" t="s">
        <v>147</v>
      </c>
      <c r="J3571">
        <v>2435</v>
      </c>
      <c r="K3571" t="s">
        <v>6</v>
      </c>
      <c r="L3571">
        <v>2435</v>
      </c>
    </row>
    <row r="3572" spans="1:12" ht="15" customHeight="1">
      <c r="A3572" s="1" t="s">
        <v>1080</v>
      </c>
      <c r="B3572">
        <v>26</v>
      </c>
      <c r="C3572" t="s">
        <v>9</v>
      </c>
      <c r="D3572" t="s">
        <v>33</v>
      </c>
      <c r="E3572">
        <v>110135</v>
      </c>
      <c r="F3572" t="s">
        <v>374</v>
      </c>
      <c r="G3572">
        <v>202112</v>
      </c>
      <c r="H3572" t="s">
        <v>146</v>
      </c>
      <c r="I3572" t="s">
        <v>147</v>
      </c>
      <c r="J3572">
        <v>2435</v>
      </c>
      <c r="K3572" t="s">
        <v>6</v>
      </c>
      <c r="L3572">
        <v>2435</v>
      </c>
    </row>
    <row r="3573" spans="1:12" ht="15" customHeight="1">
      <c r="A3573" s="1" t="s">
        <v>1080</v>
      </c>
      <c r="B3573">
        <v>26</v>
      </c>
      <c r="C3573" t="s">
        <v>9</v>
      </c>
      <c r="D3573" t="s">
        <v>33</v>
      </c>
      <c r="E3573">
        <v>110135</v>
      </c>
      <c r="F3573" t="s">
        <v>374</v>
      </c>
      <c r="G3573">
        <v>202112</v>
      </c>
      <c r="H3573" t="s">
        <v>146</v>
      </c>
      <c r="I3573" t="s">
        <v>147</v>
      </c>
      <c r="J3573">
        <v>2199</v>
      </c>
      <c r="K3573" t="s">
        <v>6</v>
      </c>
      <c r="L3573">
        <v>2199</v>
      </c>
    </row>
    <row r="3574" spans="1:12" ht="15" customHeight="1">
      <c r="A3574" s="1" t="s">
        <v>1080</v>
      </c>
      <c r="B3574">
        <v>26</v>
      </c>
      <c r="C3574" t="s">
        <v>9</v>
      </c>
      <c r="D3574" t="s">
        <v>33</v>
      </c>
      <c r="E3574">
        <v>110135</v>
      </c>
      <c r="F3574" t="s">
        <v>374</v>
      </c>
      <c r="G3574">
        <v>202112</v>
      </c>
      <c r="H3574" t="s">
        <v>146</v>
      </c>
      <c r="I3574" t="s">
        <v>147</v>
      </c>
      <c r="J3574">
        <v>2435</v>
      </c>
      <c r="K3574" t="s">
        <v>6</v>
      </c>
      <c r="L3574">
        <v>2435</v>
      </c>
    </row>
    <row r="3575" spans="1:12" ht="15" customHeight="1">
      <c r="A3575" s="1" t="s">
        <v>1080</v>
      </c>
      <c r="B3575">
        <v>26</v>
      </c>
      <c r="C3575" t="s">
        <v>9</v>
      </c>
      <c r="D3575" t="s">
        <v>33</v>
      </c>
      <c r="E3575">
        <v>110135</v>
      </c>
      <c r="F3575" t="s">
        <v>374</v>
      </c>
      <c r="G3575">
        <v>202112</v>
      </c>
      <c r="H3575" t="s">
        <v>146</v>
      </c>
      <c r="I3575" t="s">
        <v>147</v>
      </c>
      <c r="J3575">
        <v>2199</v>
      </c>
      <c r="K3575" t="s">
        <v>6</v>
      </c>
      <c r="L3575">
        <v>2199</v>
      </c>
    </row>
    <row r="3576" spans="1:12" ht="15" customHeight="1">
      <c r="A3576" s="1" t="s">
        <v>1080</v>
      </c>
      <c r="B3576">
        <v>26</v>
      </c>
      <c r="C3576" t="s">
        <v>9</v>
      </c>
      <c r="D3576" t="s">
        <v>33</v>
      </c>
      <c r="E3576">
        <v>110135</v>
      </c>
      <c r="F3576" t="s">
        <v>374</v>
      </c>
      <c r="G3576">
        <v>202112</v>
      </c>
      <c r="H3576" t="s">
        <v>146</v>
      </c>
      <c r="I3576" t="s">
        <v>147</v>
      </c>
      <c r="J3576">
        <v>2199</v>
      </c>
      <c r="K3576" t="s">
        <v>6</v>
      </c>
      <c r="L3576">
        <v>2199</v>
      </c>
    </row>
    <row r="3577" spans="1:12" ht="15" customHeight="1">
      <c r="A3577" s="1" t="s">
        <v>1080</v>
      </c>
      <c r="B3577">
        <v>26</v>
      </c>
      <c r="C3577" t="s">
        <v>9</v>
      </c>
      <c r="D3577" t="s">
        <v>33</v>
      </c>
      <c r="E3577">
        <v>110135</v>
      </c>
      <c r="F3577" t="s">
        <v>374</v>
      </c>
      <c r="G3577">
        <v>202112</v>
      </c>
      <c r="H3577" t="s">
        <v>146</v>
      </c>
      <c r="I3577" t="s">
        <v>147</v>
      </c>
      <c r="J3577">
        <v>2199</v>
      </c>
      <c r="K3577" t="s">
        <v>6</v>
      </c>
      <c r="L3577">
        <v>2199</v>
      </c>
    </row>
    <row r="3578" spans="1:12" ht="15" customHeight="1">
      <c r="A3578" s="1" t="s">
        <v>1080</v>
      </c>
      <c r="B3578">
        <v>26</v>
      </c>
      <c r="C3578" t="s">
        <v>9</v>
      </c>
      <c r="D3578" t="s">
        <v>33</v>
      </c>
      <c r="E3578">
        <v>110135</v>
      </c>
      <c r="F3578" t="s">
        <v>374</v>
      </c>
      <c r="G3578">
        <v>202112</v>
      </c>
      <c r="H3578" t="s">
        <v>146</v>
      </c>
      <c r="I3578" t="s">
        <v>147</v>
      </c>
      <c r="J3578">
        <v>2199</v>
      </c>
      <c r="K3578" t="s">
        <v>6</v>
      </c>
      <c r="L3578">
        <v>2199</v>
      </c>
    </row>
    <row r="3579" spans="1:12" ht="15" customHeight="1">
      <c r="A3579" s="1" t="s">
        <v>1080</v>
      </c>
      <c r="B3579">
        <v>26</v>
      </c>
      <c r="C3579" t="s">
        <v>9</v>
      </c>
      <c r="D3579" t="s">
        <v>33</v>
      </c>
      <c r="E3579">
        <v>110135</v>
      </c>
      <c r="F3579" t="s">
        <v>374</v>
      </c>
      <c r="G3579">
        <v>202112</v>
      </c>
      <c r="H3579" t="s">
        <v>146</v>
      </c>
      <c r="I3579" t="s">
        <v>147</v>
      </c>
      <c r="J3579">
        <v>2435</v>
      </c>
      <c r="K3579" t="s">
        <v>6</v>
      </c>
      <c r="L3579">
        <v>2435</v>
      </c>
    </row>
    <row r="3580" spans="1:12" ht="15" customHeight="1">
      <c r="A3580" s="1" t="s">
        <v>1080</v>
      </c>
      <c r="B3580">
        <v>26</v>
      </c>
      <c r="C3580" t="s">
        <v>9</v>
      </c>
      <c r="D3580" t="s">
        <v>33</v>
      </c>
      <c r="E3580">
        <v>110135</v>
      </c>
      <c r="F3580" t="s">
        <v>374</v>
      </c>
      <c r="G3580">
        <v>202112</v>
      </c>
      <c r="H3580" t="s">
        <v>146</v>
      </c>
      <c r="I3580" t="s">
        <v>147</v>
      </c>
      <c r="J3580">
        <v>2199</v>
      </c>
      <c r="K3580" t="s">
        <v>6</v>
      </c>
      <c r="L3580">
        <v>2199</v>
      </c>
    </row>
    <row r="3581" spans="1:12" ht="15" customHeight="1">
      <c r="A3581" s="1" t="s">
        <v>1080</v>
      </c>
      <c r="B3581">
        <v>26</v>
      </c>
      <c r="C3581" t="s">
        <v>9</v>
      </c>
      <c r="D3581" t="s">
        <v>33</v>
      </c>
      <c r="E3581">
        <v>110135</v>
      </c>
      <c r="F3581" t="s">
        <v>374</v>
      </c>
      <c r="G3581">
        <v>202112</v>
      </c>
      <c r="H3581" t="s">
        <v>146</v>
      </c>
      <c r="I3581" t="s">
        <v>147</v>
      </c>
      <c r="J3581">
        <v>2199</v>
      </c>
      <c r="K3581" t="s">
        <v>6</v>
      </c>
      <c r="L3581">
        <v>2199</v>
      </c>
    </row>
    <row r="3582" spans="1:12" ht="15" customHeight="1">
      <c r="A3582" s="1" t="s">
        <v>1080</v>
      </c>
      <c r="B3582">
        <v>26</v>
      </c>
      <c r="C3582" t="s">
        <v>9</v>
      </c>
      <c r="D3582" t="s">
        <v>33</v>
      </c>
      <c r="E3582">
        <v>110135</v>
      </c>
      <c r="F3582" t="s">
        <v>374</v>
      </c>
      <c r="G3582">
        <v>202112</v>
      </c>
      <c r="H3582" t="s">
        <v>146</v>
      </c>
      <c r="I3582" t="s">
        <v>147</v>
      </c>
      <c r="J3582">
        <v>2199</v>
      </c>
      <c r="K3582" t="s">
        <v>6</v>
      </c>
      <c r="L3582">
        <v>2199</v>
      </c>
    </row>
    <row r="3583" spans="1:12" ht="15" customHeight="1">
      <c r="A3583" s="1" t="s">
        <v>1080</v>
      </c>
      <c r="B3583">
        <v>26</v>
      </c>
      <c r="C3583" t="s">
        <v>9</v>
      </c>
      <c r="D3583" t="s">
        <v>33</v>
      </c>
      <c r="E3583">
        <v>110135</v>
      </c>
      <c r="F3583" t="s">
        <v>374</v>
      </c>
      <c r="G3583">
        <v>202112</v>
      </c>
      <c r="H3583" t="s">
        <v>146</v>
      </c>
      <c r="I3583" t="s">
        <v>147</v>
      </c>
      <c r="J3583">
        <v>2199</v>
      </c>
      <c r="K3583" t="s">
        <v>6</v>
      </c>
      <c r="L3583">
        <v>2199</v>
      </c>
    </row>
    <row r="3584" spans="1:12" ht="15" customHeight="1">
      <c r="A3584" s="1" t="s">
        <v>1080</v>
      </c>
      <c r="B3584">
        <v>26</v>
      </c>
      <c r="C3584" t="s">
        <v>9</v>
      </c>
      <c r="D3584" t="s">
        <v>33</v>
      </c>
      <c r="E3584">
        <v>110135</v>
      </c>
      <c r="F3584" t="s">
        <v>374</v>
      </c>
      <c r="G3584">
        <v>202112</v>
      </c>
      <c r="H3584" t="s">
        <v>146</v>
      </c>
      <c r="I3584" t="s">
        <v>147</v>
      </c>
      <c r="J3584">
        <v>2199</v>
      </c>
      <c r="K3584" t="s">
        <v>6</v>
      </c>
      <c r="L3584">
        <v>2199</v>
      </c>
    </row>
    <row r="3585" spans="1:12" ht="15" customHeight="1">
      <c r="A3585" s="1" t="s">
        <v>1080</v>
      </c>
      <c r="B3585">
        <v>26</v>
      </c>
      <c r="C3585" t="s">
        <v>9</v>
      </c>
      <c r="D3585" t="s">
        <v>33</v>
      </c>
      <c r="E3585">
        <v>110135</v>
      </c>
      <c r="F3585" t="s">
        <v>374</v>
      </c>
      <c r="G3585">
        <v>202112</v>
      </c>
      <c r="H3585" t="s">
        <v>146</v>
      </c>
      <c r="I3585" t="s">
        <v>147</v>
      </c>
      <c r="J3585">
        <v>2435</v>
      </c>
      <c r="K3585" t="s">
        <v>6</v>
      </c>
      <c r="L3585">
        <v>2435</v>
      </c>
    </row>
    <row r="3586" spans="1:12" ht="15" customHeight="1">
      <c r="A3586" s="1" t="s">
        <v>1080</v>
      </c>
      <c r="B3586">
        <v>26</v>
      </c>
      <c r="C3586" t="s">
        <v>9</v>
      </c>
      <c r="D3586" t="s">
        <v>33</v>
      </c>
      <c r="E3586">
        <v>104479</v>
      </c>
      <c r="F3586" t="s">
        <v>273</v>
      </c>
      <c r="G3586">
        <v>202112</v>
      </c>
      <c r="H3586" t="s">
        <v>146</v>
      </c>
      <c r="I3586" t="s">
        <v>147</v>
      </c>
      <c r="J3586">
        <v>365.5</v>
      </c>
      <c r="K3586" t="s">
        <v>6</v>
      </c>
      <c r="L3586">
        <v>365.5</v>
      </c>
    </row>
    <row r="3587" spans="1:12" ht="15" customHeight="1">
      <c r="A3587" s="1" t="s">
        <v>1080</v>
      </c>
      <c r="B3587">
        <v>26</v>
      </c>
      <c r="C3587" t="s">
        <v>9</v>
      </c>
      <c r="D3587" t="s">
        <v>33</v>
      </c>
      <c r="E3587">
        <v>104479</v>
      </c>
      <c r="F3587" t="s">
        <v>273</v>
      </c>
      <c r="G3587">
        <v>202112</v>
      </c>
      <c r="H3587" t="s">
        <v>146</v>
      </c>
      <c r="I3587" t="s">
        <v>147</v>
      </c>
      <c r="J3587">
        <v>49.6</v>
      </c>
      <c r="K3587" t="s">
        <v>6</v>
      </c>
      <c r="L3587">
        <v>49.6</v>
      </c>
    </row>
    <row r="3588" spans="1:12" ht="15" customHeight="1">
      <c r="A3588" s="1" t="s">
        <v>1080</v>
      </c>
      <c r="B3588">
        <v>26</v>
      </c>
      <c r="C3588" t="s">
        <v>9</v>
      </c>
      <c r="D3588" t="s">
        <v>33</v>
      </c>
      <c r="E3588">
        <v>104479</v>
      </c>
      <c r="F3588" t="s">
        <v>273</v>
      </c>
      <c r="G3588">
        <v>202112</v>
      </c>
      <c r="H3588" t="s">
        <v>146</v>
      </c>
      <c r="I3588" t="s">
        <v>147</v>
      </c>
      <c r="J3588">
        <v>960</v>
      </c>
      <c r="K3588" t="s">
        <v>6</v>
      </c>
      <c r="L3588">
        <v>960</v>
      </c>
    </row>
    <row r="3589" spans="1:12" ht="15" customHeight="1">
      <c r="A3589" s="1" t="s">
        <v>1080</v>
      </c>
      <c r="B3589">
        <v>26</v>
      </c>
      <c r="C3589" t="s">
        <v>9</v>
      </c>
      <c r="D3589" t="s">
        <v>33</v>
      </c>
      <c r="E3589">
        <v>104479</v>
      </c>
      <c r="F3589" t="s">
        <v>273</v>
      </c>
      <c r="G3589">
        <v>202112</v>
      </c>
      <c r="H3589" t="s">
        <v>146</v>
      </c>
      <c r="I3589" t="s">
        <v>147</v>
      </c>
      <c r="J3589">
        <v>908.5</v>
      </c>
      <c r="K3589" t="s">
        <v>6</v>
      </c>
      <c r="L3589">
        <v>908.5</v>
      </c>
    </row>
    <row r="3590" spans="1:12" ht="15" customHeight="1">
      <c r="A3590" s="1" t="s">
        <v>1080</v>
      </c>
      <c r="B3590">
        <v>26</v>
      </c>
      <c r="C3590" t="s">
        <v>9</v>
      </c>
      <c r="D3590" t="s">
        <v>33</v>
      </c>
      <c r="E3590">
        <v>104479</v>
      </c>
      <c r="F3590" t="s">
        <v>273</v>
      </c>
      <c r="G3590">
        <v>202112</v>
      </c>
      <c r="H3590" t="s">
        <v>146</v>
      </c>
      <c r="I3590" t="s">
        <v>147</v>
      </c>
      <c r="J3590">
        <v>302</v>
      </c>
      <c r="K3590" t="s">
        <v>6</v>
      </c>
      <c r="L3590">
        <v>302</v>
      </c>
    </row>
    <row r="3591" spans="1:12" ht="15" customHeight="1">
      <c r="A3591" s="1" t="s">
        <v>1080</v>
      </c>
      <c r="B3591">
        <v>26</v>
      </c>
      <c r="C3591" t="s">
        <v>9</v>
      </c>
      <c r="D3591" t="s">
        <v>33</v>
      </c>
      <c r="E3591">
        <v>104479</v>
      </c>
      <c r="F3591" t="s">
        <v>273</v>
      </c>
      <c r="G3591">
        <v>202112</v>
      </c>
      <c r="H3591" t="s">
        <v>146</v>
      </c>
      <c r="I3591" t="s">
        <v>147</v>
      </c>
      <c r="J3591">
        <v>2316</v>
      </c>
      <c r="K3591" t="s">
        <v>6</v>
      </c>
      <c r="L3591">
        <v>2316</v>
      </c>
    </row>
    <row r="3592" spans="1:12" ht="15" customHeight="1">
      <c r="A3592" s="1" t="s">
        <v>1080</v>
      </c>
      <c r="B3592">
        <v>26</v>
      </c>
      <c r="C3592" t="s">
        <v>9</v>
      </c>
      <c r="D3592" t="s">
        <v>33</v>
      </c>
      <c r="E3592">
        <v>104479</v>
      </c>
      <c r="F3592" t="s">
        <v>273</v>
      </c>
      <c r="G3592">
        <v>202112</v>
      </c>
      <c r="H3592" t="s">
        <v>146</v>
      </c>
      <c r="I3592" t="s">
        <v>147</v>
      </c>
      <c r="J3592">
        <v>770</v>
      </c>
      <c r="K3592" t="s">
        <v>6</v>
      </c>
      <c r="L3592">
        <v>770</v>
      </c>
    </row>
    <row r="3593" spans="1:12" ht="15" customHeight="1">
      <c r="A3593" s="1" t="s">
        <v>1080</v>
      </c>
      <c r="B3593">
        <v>26</v>
      </c>
      <c r="C3593" t="s">
        <v>9</v>
      </c>
      <c r="D3593" t="s">
        <v>33</v>
      </c>
      <c r="E3593">
        <v>104479</v>
      </c>
      <c r="F3593" t="s">
        <v>273</v>
      </c>
      <c r="G3593">
        <v>202112</v>
      </c>
      <c r="H3593" t="s">
        <v>146</v>
      </c>
      <c r="I3593" t="s">
        <v>147</v>
      </c>
      <c r="J3593">
        <v>995</v>
      </c>
      <c r="K3593" t="s">
        <v>6</v>
      </c>
      <c r="L3593">
        <v>995</v>
      </c>
    </row>
    <row r="3594" spans="1:12" ht="15" customHeight="1">
      <c r="A3594" s="1" t="s">
        <v>1080</v>
      </c>
      <c r="B3594">
        <v>26</v>
      </c>
      <c r="C3594" t="s">
        <v>9</v>
      </c>
      <c r="D3594" t="s">
        <v>33</v>
      </c>
      <c r="E3594">
        <v>104479</v>
      </c>
      <c r="F3594" t="s">
        <v>273</v>
      </c>
      <c r="G3594">
        <v>202112</v>
      </c>
      <c r="H3594" t="s">
        <v>146</v>
      </c>
      <c r="I3594" t="s">
        <v>147</v>
      </c>
      <c r="J3594">
        <v>995</v>
      </c>
      <c r="K3594" t="s">
        <v>6</v>
      </c>
      <c r="L3594">
        <v>995</v>
      </c>
    </row>
    <row r="3595" spans="1:12" ht="15" customHeight="1">
      <c r="A3595" s="1" t="s">
        <v>1080</v>
      </c>
      <c r="B3595">
        <v>26</v>
      </c>
      <c r="C3595" t="s">
        <v>9</v>
      </c>
      <c r="D3595" t="s">
        <v>33</v>
      </c>
      <c r="E3595">
        <v>104479</v>
      </c>
      <c r="F3595" t="s">
        <v>273</v>
      </c>
      <c r="G3595">
        <v>202112</v>
      </c>
      <c r="H3595" t="s">
        <v>146</v>
      </c>
      <c r="I3595" t="s">
        <v>147</v>
      </c>
      <c r="J3595">
        <v>995</v>
      </c>
      <c r="K3595" t="s">
        <v>6</v>
      </c>
      <c r="L3595">
        <v>995</v>
      </c>
    </row>
    <row r="3596" spans="1:12" ht="15" customHeight="1">
      <c r="A3596" s="1" t="s">
        <v>1080</v>
      </c>
      <c r="B3596">
        <v>26</v>
      </c>
      <c r="C3596" t="s">
        <v>9</v>
      </c>
      <c r="D3596" t="s">
        <v>33</v>
      </c>
      <c r="E3596">
        <v>104479</v>
      </c>
      <c r="F3596" t="s">
        <v>273</v>
      </c>
      <c r="G3596">
        <v>202112</v>
      </c>
      <c r="H3596" t="s">
        <v>146</v>
      </c>
      <c r="I3596" t="s">
        <v>147</v>
      </c>
      <c r="J3596">
        <v>995</v>
      </c>
      <c r="K3596" t="s">
        <v>6</v>
      </c>
      <c r="L3596">
        <v>995</v>
      </c>
    </row>
    <row r="3597" spans="1:12" ht="15" customHeight="1">
      <c r="A3597" s="1" t="s">
        <v>1080</v>
      </c>
      <c r="B3597">
        <v>26</v>
      </c>
      <c r="C3597" t="s">
        <v>9</v>
      </c>
      <c r="D3597" t="s">
        <v>33</v>
      </c>
      <c r="E3597">
        <v>104479</v>
      </c>
      <c r="F3597" t="s">
        <v>273</v>
      </c>
      <c r="G3597">
        <v>202112</v>
      </c>
      <c r="H3597" t="s">
        <v>146</v>
      </c>
      <c r="I3597" t="s">
        <v>147</v>
      </c>
      <c r="J3597">
        <v>995</v>
      </c>
      <c r="K3597" t="s">
        <v>6</v>
      </c>
      <c r="L3597">
        <v>995</v>
      </c>
    </row>
    <row r="3598" spans="1:12" ht="15" customHeight="1">
      <c r="A3598" s="1" t="s">
        <v>1080</v>
      </c>
      <c r="B3598">
        <v>26</v>
      </c>
      <c r="C3598" t="s">
        <v>9</v>
      </c>
      <c r="D3598" t="s">
        <v>33</v>
      </c>
      <c r="E3598">
        <v>104479</v>
      </c>
      <c r="F3598" t="s">
        <v>273</v>
      </c>
      <c r="G3598">
        <v>202112</v>
      </c>
      <c r="H3598" t="s">
        <v>146</v>
      </c>
      <c r="I3598" t="s">
        <v>147</v>
      </c>
      <c r="J3598">
        <v>995</v>
      </c>
      <c r="K3598" t="s">
        <v>6</v>
      </c>
      <c r="L3598">
        <v>995</v>
      </c>
    </row>
    <row r="3599" spans="1:12" ht="15" customHeight="1">
      <c r="A3599" s="1" t="s">
        <v>1080</v>
      </c>
      <c r="B3599">
        <v>26</v>
      </c>
      <c r="C3599" t="s">
        <v>9</v>
      </c>
      <c r="D3599" t="s">
        <v>33</v>
      </c>
      <c r="E3599">
        <v>104479</v>
      </c>
      <c r="F3599" t="s">
        <v>273</v>
      </c>
      <c r="G3599">
        <v>202112</v>
      </c>
      <c r="H3599" t="s">
        <v>146</v>
      </c>
      <c r="I3599" t="s">
        <v>147</v>
      </c>
      <c r="J3599">
        <v>995</v>
      </c>
      <c r="K3599" t="s">
        <v>6</v>
      </c>
      <c r="L3599">
        <v>995</v>
      </c>
    </row>
    <row r="3600" spans="1:12" ht="15" customHeight="1">
      <c r="A3600" s="1" t="s">
        <v>1080</v>
      </c>
      <c r="B3600">
        <v>26</v>
      </c>
      <c r="C3600" t="s">
        <v>9</v>
      </c>
      <c r="D3600" t="s">
        <v>33</v>
      </c>
      <c r="E3600">
        <v>104479</v>
      </c>
      <c r="F3600" t="s">
        <v>273</v>
      </c>
      <c r="G3600">
        <v>202112</v>
      </c>
      <c r="H3600" t="s">
        <v>146</v>
      </c>
      <c r="I3600" t="s">
        <v>147</v>
      </c>
      <c r="J3600">
        <v>40</v>
      </c>
      <c r="K3600" t="s">
        <v>6</v>
      </c>
      <c r="L3600">
        <v>40</v>
      </c>
    </row>
    <row r="3601" spans="1:12" ht="15" customHeight="1">
      <c r="A3601" s="1" t="s">
        <v>1080</v>
      </c>
      <c r="B3601">
        <v>26</v>
      </c>
      <c r="C3601" t="s">
        <v>9</v>
      </c>
      <c r="D3601" t="s">
        <v>33</v>
      </c>
      <c r="E3601">
        <v>104479</v>
      </c>
      <c r="F3601" t="s">
        <v>273</v>
      </c>
      <c r="G3601">
        <v>202112</v>
      </c>
      <c r="H3601" t="s">
        <v>146</v>
      </c>
      <c r="I3601" t="s">
        <v>147</v>
      </c>
      <c r="J3601">
        <v>1160</v>
      </c>
      <c r="K3601" t="s">
        <v>6</v>
      </c>
      <c r="L3601">
        <v>1160</v>
      </c>
    </row>
    <row r="3602" spans="1:12" ht="15" customHeight="1">
      <c r="A3602" s="1" t="s">
        <v>1080</v>
      </c>
      <c r="B3602">
        <v>26</v>
      </c>
      <c r="C3602" t="s">
        <v>9</v>
      </c>
      <c r="D3602" t="s">
        <v>33</v>
      </c>
      <c r="E3602">
        <v>104479</v>
      </c>
      <c r="F3602" t="s">
        <v>273</v>
      </c>
      <c r="G3602">
        <v>202112</v>
      </c>
      <c r="H3602" t="s">
        <v>146</v>
      </c>
      <c r="I3602" t="s">
        <v>147</v>
      </c>
      <c r="J3602">
        <v>49.6</v>
      </c>
      <c r="K3602" t="s">
        <v>6</v>
      </c>
      <c r="L3602">
        <v>49.6</v>
      </c>
    </row>
    <row r="3603" spans="1:12" ht="15" customHeight="1">
      <c r="A3603" s="1" t="s">
        <v>1080</v>
      </c>
      <c r="B3603">
        <v>26</v>
      </c>
      <c r="C3603" t="s">
        <v>9</v>
      </c>
      <c r="D3603" t="s">
        <v>33</v>
      </c>
      <c r="E3603">
        <v>104479</v>
      </c>
      <c r="F3603" t="s">
        <v>273</v>
      </c>
      <c r="G3603">
        <v>202112</v>
      </c>
      <c r="H3603" t="s">
        <v>146</v>
      </c>
      <c r="I3603" t="s">
        <v>147</v>
      </c>
      <c r="J3603">
        <v>868.5</v>
      </c>
      <c r="K3603" t="s">
        <v>6</v>
      </c>
      <c r="L3603">
        <v>868.5</v>
      </c>
    </row>
    <row r="3604" spans="1:12" ht="15" customHeight="1">
      <c r="A3604" s="1" t="s">
        <v>1080</v>
      </c>
      <c r="B3604">
        <v>26</v>
      </c>
      <c r="C3604" t="s">
        <v>9</v>
      </c>
      <c r="D3604" t="s">
        <v>33</v>
      </c>
      <c r="E3604">
        <v>104479</v>
      </c>
      <c r="F3604" t="s">
        <v>273</v>
      </c>
      <c r="G3604">
        <v>202112</v>
      </c>
      <c r="H3604" t="s">
        <v>146</v>
      </c>
      <c r="I3604" t="s">
        <v>147</v>
      </c>
      <c r="J3604">
        <v>387.45</v>
      </c>
      <c r="K3604" t="s">
        <v>6</v>
      </c>
      <c r="L3604">
        <v>387.45</v>
      </c>
    </row>
    <row r="3605" spans="1:12" ht="15" customHeight="1">
      <c r="A3605" s="1" t="s">
        <v>1080</v>
      </c>
      <c r="B3605">
        <v>26</v>
      </c>
      <c r="C3605" t="s">
        <v>9</v>
      </c>
      <c r="D3605" t="s">
        <v>33</v>
      </c>
      <c r="E3605">
        <v>104479</v>
      </c>
      <c r="F3605" t="s">
        <v>273</v>
      </c>
      <c r="G3605">
        <v>202112</v>
      </c>
      <c r="H3605" t="s">
        <v>146</v>
      </c>
      <c r="I3605" t="s">
        <v>147</v>
      </c>
      <c r="J3605">
        <v>504</v>
      </c>
      <c r="K3605" t="s">
        <v>6</v>
      </c>
      <c r="L3605">
        <v>504</v>
      </c>
    </row>
    <row r="3606" spans="1:12" ht="15" customHeight="1">
      <c r="A3606" s="1" t="s">
        <v>1080</v>
      </c>
      <c r="B3606">
        <v>26</v>
      </c>
      <c r="C3606" t="s">
        <v>9</v>
      </c>
      <c r="D3606" t="s">
        <v>33</v>
      </c>
      <c r="E3606">
        <v>104479</v>
      </c>
      <c r="F3606" t="s">
        <v>273</v>
      </c>
      <c r="G3606">
        <v>202112</v>
      </c>
      <c r="H3606" t="s">
        <v>146</v>
      </c>
      <c r="I3606" t="s">
        <v>147</v>
      </c>
      <c r="J3606">
        <v>335.5</v>
      </c>
      <c r="K3606" t="s">
        <v>6</v>
      </c>
      <c r="L3606">
        <v>335.5</v>
      </c>
    </row>
    <row r="3607" spans="1:12" ht="15" customHeight="1">
      <c r="A3607" s="1" t="s">
        <v>1080</v>
      </c>
      <c r="B3607">
        <v>26</v>
      </c>
      <c r="C3607" t="s">
        <v>9</v>
      </c>
      <c r="D3607" t="s">
        <v>33</v>
      </c>
      <c r="E3607">
        <v>104479</v>
      </c>
      <c r="F3607" t="s">
        <v>273</v>
      </c>
      <c r="G3607">
        <v>202112</v>
      </c>
      <c r="H3607" t="s">
        <v>146</v>
      </c>
      <c r="I3607" t="s">
        <v>147</v>
      </c>
      <c r="J3607">
        <v>365.5</v>
      </c>
      <c r="K3607" t="s">
        <v>6</v>
      </c>
      <c r="L3607">
        <v>365.5</v>
      </c>
    </row>
    <row r="3608" spans="1:12" ht="15" customHeight="1">
      <c r="A3608" s="1" t="s">
        <v>1080</v>
      </c>
      <c r="B3608">
        <v>26</v>
      </c>
      <c r="C3608" t="s">
        <v>9</v>
      </c>
      <c r="D3608" t="s">
        <v>33</v>
      </c>
      <c r="E3608">
        <v>104479</v>
      </c>
      <c r="F3608" t="s">
        <v>273</v>
      </c>
      <c r="G3608">
        <v>202112</v>
      </c>
      <c r="H3608" t="s">
        <v>146</v>
      </c>
      <c r="I3608" t="s">
        <v>147</v>
      </c>
      <c r="J3608">
        <v>540</v>
      </c>
      <c r="K3608" t="s">
        <v>6</v>
      </c>
      <c r="L3608">
        <v>540</v>
      </c>
    </row>
    <row r="3609" spans="1:12" ht="15" customHeight="1">
      <c r="A3609" s="1" t="s">
        <v>1080</v>
      </c>
      <c r="B3609">
        <v>26</v>
      </c>
      <c r="C3609" t="s">
        <v>9</v>
      </c>
      <c r="D3609" t="s">
        <v>33</v>
      </c>
      <c r="E3609">
        <v>104479</v>
      </c>
      <c r="F3609" t="s">
        <v>273</v>
      </c>
      <c r="G3609">
        <v>202112</v>
      </c>
      <c r="H3609" t="s">
        <v>146</v>
      </c>
      <c r="I3609" t="s">
        <v>147</v>
      </c>
      <c r="J3609">
        <v>1397.6</v>
      </c>
      <c r="K3609" t="s">
        <v>6</v>
      </c>
      <c r="L3609">
        <v>1397.6</v>
      </c>
    </row>
    <row r="3610" spans="1:12" ht="15" customHeight="1">
      <c r="A3610" s="1" t="s">
        <v>1080</v>
      </c>
      <c r="B3610">
        <v>26</v>
      </c>
      <c r="C3610" t="s">
        <v>9</v>
      </c>
      <c r="D3610" t="s">
        <v>33</v>
      </c>
      <c r="E3610">
        <v>104479</v>
      </c>
      <c r="F3610" t="s">
        <v>273</v>
      </c>
      <c r="G3610">
        <v>202112</v>
      </c>
      <c r="H3610" t="s">
        <v>146</v>
      </c>
      <c r="I3610" t="s">
        <v>147</v>
      </c>
      <c r="J3610">
        <v>384</v>
      </c>
      <c r="K3610" t="s">
        <v>6</v>
      </c>
      <c r="L3610">
        <v>384</v>
      </c>
    </row>
    <row r="3611" spans="1:12" ht="15" customHeight="1">
      <c r="A3611" s="1" t="s">
        <v>1080</v>
      </c>
      <c r="B3611">
        <v>26</v>
      </c>
      <c r="C3611" t="s">
        <v>9</v>
      </c>
      <c r="D3611" t="s">
        <v>33</v>
      </c>
      <c r="E3611">
        <v>104479</v>
      </c>
      <c r="F3611" t="s">
        <v>273</v>
      </c>
      <c r="G3611">
        <v>202112</v>
      </c>
      <c r="H3611" t="s">
        <v>146</v>
      </c>
      <c r="I3611" t="s">
        <v>147</v>
      </c>
      <c r="J3611">
        <v>384</v>
      </c>
      <c r="K3611" t="s">
        <v>6</v>
      </c>
      <c r="L3611">
        <v>384</v>
      </c>
    </row>
    <row r="3612" spans="1:12" ht="15" customHeight="1">
      <c r="A3612" s="1" t="s">
        <v>1080</v>
      </c>
      <c r="B3612">
        <v>26</v>
      </c>
      <c r="C3612" t="s">
        <v>9</v>
      </c>
      <c r="D3612" t="s">
        <v>33</v>
      </c>
      <c r="E3612">
        <v>104479</v>
      </c>
      <c r="F3612" t="s">
        <v>273</v>
      </c>
      <c r="G3612">
        <v>202112</v>
      </c>
      <c r="H3612" t="s">
        <v>146</v>
      </c>
      <c r="I3612" t="s">
        <v>147</v>
      </c>
      <c r="J3612">
        <v>4240</v>
      </c>
      <c r="K3612" t="s">
        <v>6</v>
      </c>
      <c r="L3612">
        <v>4240</v>
      </c>
    </row>
    <row r="3613" spans="1:12" ht="15" customHeight="1">
      <c r="A3613" s="1" t="s">
        <v>1080</v>
      </c>
      <c r="B3613">
        <v>26</v>
      </c>
      <c r="C3613" t="s">
        <v>9</v>
      </c>
      <c r="D3613" t="s">
        <v>33</v>
      </c>
      <c r="E3613">
        <v>104479</v>
      </c>
      <c r="F3613" t="s">
        <v>273</v>
      </c>
      <c r="G3613">
        <v>202112</v>
      </c>
      <c r="H3613" t="s">
        <v>146</v>
      </c>
      <c r="I3613" t="s">
        <v>147</v>
      </c>
      <c r="J3613">
        <v>551.85</v>
      </c>
      <c r="K3613" t="s">
        <v>6</v>
      </c>
      <c r="L3613">
        <v>551.85</v>
      </c>
    </row>
    <row r="3614" spans="1:12" ht="15" customHeight="1">
      <c r="A3614" s="1" t="s">
        <v>1080</v>
      </c>
      <c r="B3614">
        <v>26</v>
      </c>
      <c r="C3614" t="s">
        <v>9</v>
      </c>
      <c r="D3614" t="s">
        <v>33</v>
      </c>
      <c r="E3614">
        <v>104479</v>
      </c>
      <c r="F3614" t="s">
        <v>273</v>
      </c>
      <c r="G3614">
        <v>202112</v>
      </c>
      <c r="H3614" t="s">
        <v>146</v>
      </c>
      <c r="I3614" t="s">
        <v>147</v>
      </c>
      <c r="J3614">
        <v>344</v>
      </c>
      <c r="K3614" t="s">
        <v>6</v>
      </c>
      <c r="L3614">
        <v>344</v>
      </c>
    </row>
    <row r="3615" spans="1:12" ht="15" customHeight="1">
      <c r="A3615" s="1" t="s">
        <v>1080</v>
      </c>
      <c r="B3615">
        <v>26</v>
      </c>
      <c r="C3615" t="s">
        <v>9</v>
      </c>
      <c r="D3615" t="s">
        <v>33</v>
      </c>
      <c r="E3615">
        <v>104479</v>
      </c>
      <c r="F3615" t="s">
        <v>273</v>
      </c>
      <c r="G3615">
        <v>202112</v>
      </c>
      <c r="H3615" t="s">
        <v>146</v>
      </c>
      <c r="I3615" t="s">
        <v>147</v>
      </c>
      <c r="J3615">
        <v>384</v>
      </c>
      <c r="K3615" t="s">
        <v>6</v>
      </c>
      <c r="L3615">
        <v>384</v>
      </c>
    </row>
    <row r="3616" spans="1:12" ht="15" customHeight="1">
      <c r="A3616" s="1" t="s">
        <v>1080</v>
      </c>
      <c r="B3616">
        <v>26</v>
      </c>
      <c r="C3616" t="s">
        <v>9</v>
      </c>
      <c r="D3616" t="s">
        <v>33</v>
      </c>
      <c r="E3616">
        <v>109676</v>
      </c>
      <c r="F3616" t="s">
        <v>344</v>
      </c>
      <c r="G3616">
        <v>202112</v>
      </c>
      <c r="H3616" t="s">
        <v>146</v>
      </c>
      <c r="I3616" t="s">
        <v>147</v>
      </c>
      <c r="J3616">
        <v>133.08000000000001</v>
      </c>
      <c r="K3616" t="s">
        <v>6</v>
      </c>
      <c r="L3616">
        <v>133.08000000000001</v>
      </c>
    </row>
    <row r="3617" spans="1:12" ht="15" customHeight="1">
      <c r="A3617" s="1" t="s">
        <v>1080</v>
      </c>
      <c r="B3617">
        <v>26</v>
      </c>
      <c r="C3617" t="s">
        <v>9</v>
      </c>
      <c r="D3617" t="s">
        <v>33</v>
      </c>
      <c r="E3617">
        <v>109676</v>
      </c>
      <c r="F3617" t="s">
        <v>344</v>
      </c>
      <c r="G3617">
        <v>202112</v>
      </c>
      <c r="H3617" t="s">
        <v>146</v>
      </c>
      <c r="I3617" t="s">
        <v>147</v>
      </c>
      <c r="J3617">
        <v>799</v>
      </c>
      <c r="K3617" t="s">
        <v>6</v>
      </c>
      <c r="L3617">
        <v>799</v>
      </c>
    </row>
    <row r="3618" spans="1:12" ht="15" customHeight="1">
      <c r="A3618" s="1" t="s">
        <v>1080</v>
      </c>
      <c r="B3618">
        <v>26</v>
      </c>
      <c r="C3618" t="s">
        <v>9</v>
      </c>
      <c r="D3618" t="s">
        <v>33</v>
      </c>
      <c r="E3618">
        <v>109676</v>
      </c>
      <c r="F3618" t="s">
        <v>344</v>
      </c>
      <c r="G3618">
        <v>202112</v>
      </c>
      <c r="H3618" t="s">
        <v>146</v>
      </c>
      <c r="I3618" t="s">
        <v>147</v>
      </c>
      <c r="J3618">
        <v>637</v>
      </c>
      <c r="K3618" t="s">
        <v>6</v>
      </c>
      <c r="L3618">
        <v>637</v>
      </c>
    </row>
    <row r="3619" spans="1:12" ht="15" customHeight="1">
      <c r="A3619" s="1" t="s">
        <v>1080</v>
      </c>
      <c r="B3619">
        <v>26</v>
      </c>
      <c r="C3619" t="s">
        <v>9</v>
      </c>
      <c r="D3619" t="s">
        <v>33</v>
      </c>
      <c r="E3619">
        <v>109676</v>
      </c>
      <c r="F3619" t="s">
        <v>344</v>
      </c>
      <c r="G3619">
        <v>202112</v>
      </c>
      <c r="H3619" t="s">
        <v>146</v>
      </c>
      <c r="I3619" t="s">
        <v>147</v>
      </c>
      <c r="J3619">
        <v>860</v>
      </c>
      <c r="K3619" t="s">
        <v>6</v>
      </c>
      <c r="L3619">
        <v>860</v>
      </c>
    </row>
    <row r="3620" spans="1:12" ht="15" customHeight="1">
      <c r="A3620" s="1" t="s">
        <v>1080</v>
      </c>
      <c r="B3620">
        <v>26</v>
      </c>
      <c r="C3620" t="s">
        <v>9</v>
      </c>
      <c r="D3620" t="s">
        <v>33</v>
      </c>
      <c r="E3620">
        <v>109676</v>
      </c>
      <c r="F3620" t="s">
        <v>344</v>
      </c>
      <c r="G3620">
        <v>202112</v>
      </c>
      <c r="H3620" t="s">
        <v>146</v>
      </c>
      <c r="I3620" t="s">
        <v>147</v>
      </c>
      <c r="J3620">
        <v>133.08000000000001</v>
      </c>
      <c r="K3620" t="s">
        <v>6</v>
      </c>
      <c r="L3620">
        <v>133.08000000000001</v>
      </c>
    </row>
    <row r="3621" spans="1:12" ht="15" customHeight="1">
      <c r="A3621" s="1" t="s">
        <v>1080</v>
      </c>
      <c r="B3621">
        <v>26</v>
      </c>
      <c r="C3621" t="s">
        <v>9</v>
      </c>
      <c r="D3621" t="s">
        <v>33</v>
      </c>
      <c r="E3621">
        <v>109676</v>
      </c>
      <c r="F3621" t="s">
        <v>344</v>
      </c>
      <c r="G3621">
        <v>202112</v>
      </c>
      <c r="H3621" t="s">
        <v>146</v>
      </c>
      <c r="I3621" t="s">
        <v>147</v>
      </c>
      <c r="J3621">
        <v>726.92</v>
      </c>
      <c r="K3621" t="s">
        <v>6</v>
      </c>
      <c r="L3621">
        <v>726.92</v>
      </c>
    </row>
    <row r="3622" spans="1:12" ht="15" customHeight="1">
      <c r="A3622" s="1" t="s">
        <v>1080</v>
      </c>
      <c r="B3622">
        <v>26</v>
      </c>
      <c r="C3622" t="s">
        <v>9</v>
      </c>
      <c r="D3622" t="s">
        <v>33</v>
      </c>
      <c r="E3622">
        <v>109676</v>
      </c>
      <c r="F3622" t="s">
        <v>344</v>
      </c>
      <c r="G3622">
        <v>202112</v>
      </c>
      <c r="H3622" t="s">
        <v>146</v>
      </c>
      <c r="I3622" t="s">
        <v>147</v>
      </c>
      <c r="J3622">
        <v>860</v>
      </c>
      <c r="K3622" t="s">
        <v>6</v>
      </c>
      <c r="L3622">
        <v>860</v>
      </c>
    </row>
    <row r="3623" spans="1:12" ht="15" customHeight="1">
      <c r="A3623" s="1" t="s">
        <v>1080</v>
      </c>
      <c r="B3623">
        <v>26</v>
      </c>
      <c r="C3623" t="s">
        <v>9</v>
      </c>
      <c r="D3623" t="s">
        <v>33</v>
      </c>
      <c r="E3623">
        <v>109676</v>
      </c>
      <c r="F3623" t="s">
        <v>344</v>
      </c>
      <c r="G3623">
        <v>202112</v>
      </c>
      <c r="H3623" t="s">
        <v>146</v>
      </c>
      <c r="I3623" t="s">
        <v>147</v>
      </c>
      <c r="J3623">
        <v>66.540000000000006</v>
      </c>
      <c r="K3623" t="s">
        <v>6</v>
      </c>
      <c r="L3623">
        <v>66.540000000000006</v>
      </c>
    </row>
    <row r="3624" spans="1:12" ht="15" customHeight="1">
      <c r="A3624" s="1" t="s">
        <v>1080</v>
      </c>
      <c r="B3624">
        <v>26</v>
      </c>
      <c r="C3624" t="s">
        <v>9</v>
      </c>
      <c r="D3624" t="s">
        <v>33</v>
      </c>
      <c r="E3624">
        <v>109676</v>
      </c>
      <c r="F3624" t="s">
        <v>344</v>
      </c>
      <c r="G3624">
        <v>202112</v>
      </c>
      <c r="H3624" t="s">
        <v>146</v>
      </c>
      <c r="I3624" t="s">
        <v>147</v>
      </c>
      <c r="J3624">
        <v>363.46</v>
      </c>
      <c r="K3624" t="s">
        <v>6</v>
      </c>
      <c r="L3624">
        <v>363.46</v>
      </c>
    </row>
    <row r="3625" spans="1:12" ht="15" customHeight="1">
      <c r="A3625" s="1" t="s">
        <v>1080</v>
      </c>
      <c r="B3625">
        <v>26</v>
      </c>
      <c r="C3625" t="s">
        <v>9</v>
      </c>
      <c r="D3625" t="s">
        <v>33</v>
      </c>
      <c r="E3625">
        <v>109676</v>
      </c>
      <c r="F3625" t="s">
        <v>344</v>
      </c>
      <c r="G3625">
        <v>202112</v>
      </c>
      <c r="H3625" t="s">
        <v>146</v>
      </c>
      <c r="I3625" t="s">
        <v>147</v>
      </c>
      <c r="J3625">
        <v>860</v>
      </c>
      <c r="K3625" t="s">
        <v>6</v>
      </c>
      <c r="L3625">
        <v>860</v>
      </c>
    </row>
    <row r="3626" spans="1:12" ht="15" customHeight="1">
      <c r="A3626" s="1" t="s">
        <v>1080</v>
      </c>
      <c r="B3626">
        <v>26</v>
      </c>
      <c r="C3626" t="s">
        <v>9</v>
      </c>
      <c r="D3626" t="s">
        <v>33</v>
      </c>
      <c r="E3626">
        <v>109676</v>
      </c>
      <c r="F3626" t="s">
        <v>344</v>
      </c>
      <c r="G3626">
        <v>202112</v>
      </c>
      <c r="H3626" t="s">
        <v>146</v>
      </c>
      <c r="I3626" t="s">
        <v>147</v>
      </c>
      <c r="J3626">
        <v>133.08000000000001</v>
      </c>
      <c r="K3626" t="s">
        <v>6</v>
      </c>
      <c r="L3626">
        <v>133.08000000000001</v>
      </c>
    </row>
    <row r="3627" spans="1:12" ht="15" customHeight="1">
      <c r="A3627" s="1" t="s">
        <v>1080</v>
      </c>
      <c r="B3627">
        <v>26</v>
      </c>
      <c r="C3627" t="s">
        <v>9</v>
      </c>
      <c r="D3627" t="s">
        <v>33</v>
      </c>
      <c r="E3627">
        <v>109676</v>
      </c>
      <c r="F3627" t="s">
        <v>344</v>
      </c>
      <c r="G3627">
        <v>202112</v>
      </c>
      <c r="H3627" t="s">
        <v>146</v>
      </c>
      <c r="I3627" t="s">
        <v>147</v>
      </c>
      <c r="J3627">
        <v>726.92</v>
      </c>
      <c r="K3627" t="s">
        <v>6</v>
      </c>
      <c r="L3627">
        <v>726.92</v>
      </c>
    </row>
    <row r="3628" spans="1:12" ht="15" customHeight="1">
      <c r="A3628" s="1" t="s">
        <v>1080</v>
      </c>
      <c r="B3628">
        <v>26</v>
      </c>
      <c r="C3628" t="s">
        <v>9</v>
      </c>
      <c r="D3628" t="s">
        <v>33</v>
      </c>
      <c r="E3628">
        <v>109676</v>
      </c>
      <c r="F3628" t="s">
        <v>344</v>
      </c>
      <c r="G3628">
        <v>202112</v>
      </c>
      <c r="H3628" t="s">
        <v>146</v>
      </c>
      <c r="I3628" t="s">
        <v>147</v>
      </c>
      <c r="J3628">
        <v>66.540000000000006</v>
      </c>
      <c r="K3628" t="s">
        <v>6</v>
      </c>
      <c r="L3628">
        <v>66.540000000000006</v>
      </c>
    </row>
    <row r="3629" spans="1:12" ht="15" customHeight="1">
      <c r="A3629" s="1" t="s">
        <v>1080</v>
      </c>
      <c r="B3629">
        <v>26</v>
      </c>
      <c r="C3629" t="s">
        <v>9</v>
      </c>
      <c r="D3629" t="s">
        <v>33</v>
      </c>
      <c r="E3629">
        <v>109676</v>
      </c>
      <c r="F3629" t="s">
        <v>344</v>
      </c>
      <c r="G3629">
        <v>202112</v>
      </c>
      <c r="H3629" t="s">
        <v>146</v>
      </c>
      <c r="I3629" t="s">
        <v>147</v>
      </c>
      <c r="J3629">
        <v>363.46</v>
      </c>
      <c r="K3629" t="s">
        <v>6</v>
      </c>
      <c r="L3629">
        <v>363.46</v>
      </c>
    </row>
    <row r="3630" spans="1:12" ht="15" customHeight="1">
      <c r="A3630" s="1" t="s">
        <v>1080</v>
      </c>
      <c r="B3630">
        <v>26</v>
      </c>
      <c r="C3630" t="s">
        <v>9</v>
      </c>
      <c r="D3630" t="s">
        <v>33</v>
      </c>
      <c r="E3630">
        <v>109676</v>
      </c>
      <c r="F3630" t="s">
        <v>344</v>
      </c>
      <c r="G3630">
        <v>202112</v>
      </c>
      <c r="H3630" t="s">
        <v>146</v>
      </c>
      <c r="I3630" t="s">
        <v>147</v>
      </c>
      <c r="J3630">
        <v>430</v>
      </c>
      <c r="K3630" t="s">
        <v>6</v>
      </c>
      <c r="L3630">
        <v>430</v>
      </c>
    </row>
    <row r="3631" spans="1:12" ht="15" customHeight="1">
      <c r="A3631" s="1" t="s">
        <v>1080</v>
      </c>
      <c r="B3631">
        <v>26</v>
      </c>
      <c r="C3631" t="s">
        <v>9</v>
      </c>
      <c r="D3631" t="s">
        <v>33</v>
      </c>
      <c r="E3631">
        <v>104947</v>
      </c>
      <c r="F3631" t="s">
        <v>345</v>
      </c>
      <c r="G3631">
        <v>202112</v>
      </c>
      <c r="H3631" t="s">
        <v>146</v>
      </c>
      <c r="I3631" t="s">
        <v>147</v>
      </c>
      <c r="J3631">
        <v>281.27999999999997</v>
      </c>
      <c r="K3631" t="s">
        <v>6</v>
      </c>
      <c r="L3631">
        <v>281.27999999999997</v>
      </c>
    </row>
    <row r="3632" spans="1:12" ht="15" customHeight="1">
      <c r="A3632" s="1" t="s">
        <v>1080</v>
      </c>
      <c r="B3632">
        <v>26</v>
      </c>
      <c r="C3632" t="s">
        <v>9</v>
      </c>
      <c r="D3632" t="s">
        <v>33</v>
      </c>
      <c r="E3632">
        <v>104102</v>
      </c>
      <c r="F3632" t="s">
        <v>346</v>
      </c>
      <c r="G3632">
        <v>202112</v>
      </c>
      <c r="H3632" t="s">
        <v>146</v>
      </c>
      <c r="I3632" t="s">
        <v>147</v>
      </c>
      <c r="J3632">
        <v>1572</v>
      </c>
      <c r="K3632" t="s">
        <v>6</v>
      </c>
      <c r="L3632">
        <v>1572</v>
      </c>
    </row>
    <row r="3633" spans="1:12" ht="15" customHeight="1">
      <c r="A3633" s="1" t="s">
        <v>1080</v>
      </c>
      <c r="B3633">
        <v>26</v>
      </c>
      <c r="C3633" t="s">
        <v>9</v>
      </c>
      <c r="D3633" t="s">
        <v>33</v>
      </c>
      <c r="E3633">
        <v>104102</v>
      </c>
      <c r="F3633" t="s">
        <v>346</v>
      </c>
      <c r="G3633">
        <v>202112</v>
      </c>
      <c r="H3633" t="s">
        <v>146</v>
      </c>
      <c r="I3633" t="s">
        <v>147</v>
      </c>
      <c r="J3633">
        <v>3069</v>
      </c>
      <c r="K3633" t="s">
        <v>6</v>
      </c>
      <c r="L3633">
        <v>3069</v>
      </c>
    </row>
    <row r="3634" spans="1:12" ht="15" customHeight="1">
      <c r="A3634" s="1" t="s">
        <v>1080</v>
      </c>
      <c r="B3634">
        <v>26</v>
      </c>
      <c r="C3634" t="s">
        <v>9</v>
      </c>
      <c r="D3634" t="s">
        <v>33</v>
      </c>
      <c r="E3634">
        <v>104102</v>
      </c>
      <c r="F3634" t="s">
        <v>346</v>
      </c>
      <c r="G3634">
        <v>202112</v>
      </c>
      <c r="H3634" t="s">
        <v>146</v>
      </c>
      <c r="I3634" t="s">
        <v>147</v>
      </c>
      <c r="J3634">
        <v>3069</v>
      </c>
      <c r="K3634" t="s">
        <v>6</v>
      </c>
      <c r="L3634">
        <v>3069</v>
      </c>
    </row>
    <row r="3635" spans="1:12" ht="15" customHeight="1">
      <c r="A3635" s="1" t="s">
        <v>1080</v>
      </c>
      <c r="B3635">
        <v>26</v>
      </c>
      <c r="C3635" t="s">
        <v>9</v>
      </c>
      <c r="D3635" t="s">
        <v>33</v>
      </c>
      <c r="E3635">
        <v>104102</v>
      </c>
      <c r="F3635" t="s">
        <v>346</v>
      </c>
      <c r="G3635">
        <v>202112</v>
      </c>
      <c r="H3635" t="s">
        <v>146</v>
      </c>
      <c r="I3635" t="s">
        <v>147</v>
      </c>
      <c r="J3635">
        <v>2917</v>
      </c>
      <c r="K3635" t="s">
        <v>6</v>
      </c>
      <c r="L3635">
        <v>2917</v>
      </c>
    </row>
    <row r="3636" spans="1:12" ht="15" customHeight="1">
      <c r="A3636" s="1" t="s">
        <v>1080</v>
      </c>
      <c r="B3636">
        <v>26</v>
      </c>
      <c r="C3636" t="s">
        <v>9</v>
      </c>
      <c r="D3636" t="s">
        <v>33</v>
      </c>
      <c r="E3636">
        <v>104102</v>
      </c>
      <c r="F3636" t="s">
        <v>346</v>
      </c>
      <c r="G3636">
        <v>202112</v>
      </c>
      <c r="H3636" t="s">
        <v>146</v>
      </c>
      <c r="I3636" t="s">
        <v>147</v>
      </c>
      <c r="J3636">
        <v>3069</v>
      </c>
      <c r="K3636" t="s">
        <v>6</v>
      </c>
      <c r="L3636">
        <v>3069</v>
      </c>
    </row>
    <row r="3637" spans="1:12" ht="15" customHeight="1">
      <c r="A3637" s="1" t="s">
        <v>1080</v>
      </c>
      <c r="B3637">
        <v>26</v>
      </c>
      <c r="C3637" t="s">
        <v>9</v>
      </c>
      <c r="D3637" t="s">
        <v>33</v>
      </c>
      <c r="E3637">
        <v>104102</v>
      </c>
      <c r="F3637" t="s">
        <v>346</v>
      </c>
      <c r="G3637">
        <v>202112</v>
      </c>
      <c r="H3637" t="s">
        <v>146</v>
      </c>
      <c r="I3637" t="s">
        <v>147</v>
      </c>
      <c r="J3637">
        <v>3069</v>
      </c>
      <c r="K3637" t="s">
        <v>6</v>
      </c>
      <c r="L3637">
        <v>3069</v>
      </c>
    </row>
    <row r="3638" spans="1:12" ht="15" customHeight="1">
      <c r="A3638" s="1" t="s">
        <v>1080</v>
      </c>
      <c r="B3638">
        <v>26</v>
      </c>
      <c r="C3638" t="s">
        <v>9</v>
      </c>
      <c r="D3638" t="s">
        <v>33</v>
      </c>
      <c r="E3638">
        <v>104102</v>
      </c>
      <c r="F3638" t="s">
        <v>346</v>
      </c>
      <c r="G3638">
        <v>202112</v>
      </c>
      <c r="H3638" t="s">
        <v>146</v>
      </c>
      <c r="I3638" t="s">
        <v>147</v>
      </c>
      <c r="J3638">
        <v>3069</v>
      </c>
      <c r="K3638" t="s">
        <v>6</v>
      </c>
      <c r="L3638">
        <v>3069</v>
      </c>
    </row>
    <row r="3639" spans="1:12" ht="15" customHeight="1">
      <c r="A3639" s="1" t="s">
        <v>1080</v>
      </c>
      <c r="B3639">
        <v>26</v>
      </c>
      <c r="C3639" t="s">
        <v>9</v>
      </c>
      <c r="D3639" t="s">
        <v>33</v>
      </c>
      <c r="E3639">
        <v>104102</v>
      </c>
      <c r="F3639" t="s">
        <v>346</v>
      </c>
      <c r="G3639">
        <v>202112</v>
      </c>
      <c r="H3639" t="s">
        <v>146</v>
      </c>
      <c r="I3639" t="s">
        <v>147</v>
      </c>
      <c r="J3639">
        <v>3469</v>
      </c>
      <c r="K3639" t="s">
        <v>6</v>
      </c>
      <c r="L3639">
        <v>3469</v>
      </c>
    </row>
    <row r="3640" spans="1:12" ht="15" customHeight="1">
      <c r="A3640" s="1" t="s">
        <v>1080</v>
      </c>
      <c r="B3640">
        <v>26</v>
      </c>
      <c r="C3640" t="s">
        <v>9</v>
      </c>
      <c r="D3640" t="s">
        <v>33</v>
      </c>
      <c r="E3640">
        <v>104102</v>
      </c>
      <c r="F3640" t="s">
        <v>346</v>
      </c>
      <c r="G3640">
        <v>202112</v>
      </c>
      <c r="H3640" t="s">
        <v>146</v>
      </c>
      <c r="I3640" t="s">
        <v>147</v>
      </c>
      <c r="J3640">
        <v>3069</v>
      </c>
      <c r="K3640" t="s">
        <v>6</v>
      </c>
      <c r="L3640">
        <v>3069</v>
      </c>
    </row>
    <row r="3641" spans="1:12" ht="15" customHeight="1">
      <c r="A3641" s="1" t="s">
        <v>1080</v>
      </c>
      <c r="B3641">
        <v>26</v>
      </c>
      <c r="C3641" t="s">
        <v>9</v>
      </c>
      <c r="D3641" t="s">
        <v>33</v>
      </c>
      <c r="E3641">
        <v>104102</v>
      </c>
      <c r="F3641" t="s">
        <v>346</v>
      </c>
      <c r="G3641">
        <v>202112</v>
      </c>
      <c r="H3641" t="s">
        <v>146</v>
      </c>
      <c r="I3641" t="s">
        <v>147</v>
      </c>
      <c r="J3641">
        <v>3069</v>
      </c>
      <c r="K3641" t="s">
        <v>6</v>
      </c>
      <c r="L3641">
        <v>3069</v>
      </c>
    </row>
    <row r="3642" spans="1:12" ht="15" customHeight="1">
      <c r="A3642" s="1" t="s">
        <v>1080</v>
      </c>
      <c r="B3642">
        <v>26</v>
      </c>
      <c r="C3642" t="s">
        <v>9</v>
      </c>
      <c r="D3642" t="s">
        <v>33</v>
      </c>
      <c r="E3642">
        <v>104102</v>
      </c>
      <c r="F3642" t="s">
        <v>346</v>
      </c>
      <c r="G3642">
        <v>202112</v>
      </c>
      <c r="H3642" t="s">
        <v>146</v>
      </c>
      <c r="I3642" t="s">
        <v>147</v>
      </c>
      <c r="J3642">
        <v>3069</v>
      </c>
      <c r="K3642" t="s">
        <v>6</v>
      </c>
      <c r="L3642">
        <v>3069</v>
      </c>
    </row>
    <row r="3643" spans="1:12" ht="15" customHeight="1">
      <c r="A3643" s="1" t="s">
        <v>1080</v>
      </c>
      <c r="B3643">
        <v>26</v>
      </c>
      <c r="C3643" t="s">
        <v>9</v>
      </c>
      <c r="D3643" t="s">
        <v>33</v>
      </c>
      <c r="E3643">
        <v>104102</v>
      </c>
      <c r="F3643" t="s">
        <v>346</v>
      </c>
      <c r="G3643">
        <v>202112</v>
      </c>
      <c r="H3643" t="s">
        <v>146</v>
      </c>
      <c r="I3643" t="s">
        <v>147</v>
      </c>
      <c r="J3643">
        <v>3069</v>
      </c>
      <c r="K3643" t="s">
        <v>6</v>
      </c>
      <c r="L3643">
        <v>3069</v>
      </c>
    </row>
    <row r="3644" spans="1:12" ht="15" customHeight="1">
      <c r="A3644" s="1" t="s">
        <v>1080</v>
      </c>
      <c r="B3644">
        <v>26</v>
      </c>
      <c r="C3644" t="s">
        <v>9</v>
      </c>
      <c r="D3644" t="s">
        <v>33</v>
      </c>
      <c r="E3644">
        <v>104102</v>
      </c>
      <c r="F3644" t="s">
        <v>346</v>
      </c>
      <c r="G3644">
        <v>202112</v>
      </c>
      <c r="H3644" t="s">
        <v>146</v>
      </c>
      <c r="I3644" t="s">
        <v>147</v>
      </c>
      <c r="J3644">
        <v>3069</v>
      </c>
      <c r="K3644" t="s">
        <v>6</v>
      </c>
      <c r="L3644">
        <v>3069</v>
      </c>
    </row>
    <row r="3645" spans="1:12" ht="15" customHeight="1">
      <c r="A3645" s="1" t="s">
        <v>1080</v>
      </c>
      <c r="B3645">
        <v>26</v>
      </c>
      <c r="C3645" t="s">
        <v>9</v>
      </c>
      <c r="D3645" t="s">
        <v>33</v>
      </c>
      <c r="E3645">
        <v>110135</v>
      </c>
      <c r="F3645" t="s">
        <v>374</v>
      </c>
      <c r="G3645">
        <v>202112</v>
      </c>
      <c r="H3645" t="s">
        <v>146</v>
      </c>
      <c r="I3645" t="s">
        <v>147</v>
      </c>
      <c r="J3645">
        <v>2199</v>
      </c>
      <c r="K3645" t="s">
        <v>6</v>
      </c>
      <c r="L3645">
        <v>2199</v>
      </c>
    </row>
    <row r="3646" spans="1:12" ht="15" customHeight="1">
      <c r="A3646" s="1" t="s">
        <v>1080</v>
      </c>
      <c r="B3646">
        <v>26</v>
      </c>
      <c r="C3646" t="s">
        <v>9</v>
      </c>
      <c r="D3646" t="s">
        <v>33</v>
      </c>
      <c r="E3646">
        <v>102452</v>
      </c>
      <c r="F3646" t="s">
        <v>378</v>
      </c>
      <c r="G3646">
        <v>202112</v>
      </c>
      <c r="H3646" t="s">
        <v>146</v>
      </c>
      <c r="I3646" t="s">
        <v>147</v>
      </c>
      <c r="J3646">
        <v>186</v>
      </c>
      <c r="K3646" t="s">
        <v>6</v>
      </c>
      <c r="L3646">
        <v>186</v>
      </c>
    </row>
    <row r="3647" spans="1:12" ht="15" customHeight="1">
      <c r="A3647" s="1" t="s">
        <v>1080</v>
      </c>
      <c r="B3647">
        <v>26</v>
      </c>
      <c r="C3647" t="s">
        <v>9</v>
      </c>
      <c r="D3647" t="s">
        <v>33</v>
      </c>
      <c r="E3647">
        <v>104034</v>
      </c>
      <c r="F3647" t="s">
        <v>379</v>
      </c>
      <c r="G3647">
        <v>202112</v>
      </c>
      <c r="H3647" t="s">
        <v>146</v>
      </c>
      <c r="I3647" t="s">
        <v>147</v>
      </c>
      <c r="J3647">
        <v>1210</v>
      </c>
      <c r="K3647" t="s">
        <v>6</v>
      </c>
      <c r="L3647">
        <v>1210</v>
      </c>
    </row>
    <row r="3648" spans="1:12" ht="15" customHeight="1">
      <c r="A3648" s="1" t="s">
        <v>1080</v>
      </c>
      <c r="B3648">
        <v>26</v>
      </c>
      <c r="C3648" t="s">
        <v>9</v>
      </c>
      <c r="D3648" t="s">
        <v>33</v>
      </c>
      <c r="E3648">
        <v>102333</v>
      </c>
      <c r="F3648" t="s">
        <v>566</v>
      </c>
      <c r="G3648">
        <v>202112</v>
      </c>
      <c r="H3648" t="s">
        <v>146</v>
      </c>
      <c r="I3648" t="s">
        <v>147</v>
      </c>
      <c r="J3648">
        <v>175</v>
      </c>
      <c r="K3648" t="s">
        <v>6</v>
      </c>
      <c r="L3648">
        <v>175</v>
      </c>
    </row>
    <row r="3649" spans="1:12" ht="15" customHeight="1">
      <c r="A3649" s="1" t="s">
        <v>1080</v>
      </c>
      <c r="B3649">
        <v>26</v>
      </c>
      <c r="C3649" t="s">
        <v>9</v>
      </c>
      <c r="D3649" t="s">
        <v>33</v>
      </c>
      <c r="E3649">
        <v>110383</v>
      </c>
      <c r="F3649" t="s">
        <v>383</v>
      </c>
      <c r="G3649">
        <v>202112</v>
      </c>
      <c r="H3649" t="s">
        <v>146</v>
      </c>
      <c r="I3649" t="s">
        <v>147</v>
      </c>
      <c r="J3649">
        <v>925</v>
      </c>
      <c r="K3649" t="s">
        <v>6</v>
      </c>
      <c r="L3649">
        <v>925</v>
      </c>
    </row>
    <row r="3650" spans="1:12" ht="15" customHeight="1">
      <c r="A3650" s="1" t="s">
        <v>1080</v>
      </c>
      <c r="B3650">
        <v>26</v>
      </c>
      <c r="C3650" t="s">
        <v>9</v>
      </c>
      <c r="D3650" t="s">
        <v>33</v>
      </c>
      <c r="E3650">
        <v>110383</v>
      </c>
      <c r="F3650" t="s">
        <v>383</v>
      </c>
      <c r="G3650">
        <v>202112</v>
      </c>
      <c r="H3650" t="s">
        <v>146</v>
      </c>
      <c r="I3650" t="s">
        <v>147</v>
      </c>
      <c r="J3650">
        <v>1474.2</v>
      </c>
      <c r="K3650" t="s">
        <v>6</v>
      </c>
      <c r="L3650">
        <v>1474.2</v>
      </c>
    </row>
    <row r="3651" spans="1:12" ht="15" customHeight="1">
      <c r="A3651" s="1" t="s">
        <v>1080</v>
      </c>
      <c r="B3651">
        <v>26</v>
      </c>
      <c r="C3651" t="s">
        <v>9</v>
      </c>
      <c r="D3651" t="s">
        <v>33</v>
      </c>
      <c r="E3651">
        <v>110383</v>
      </c>
      <c r="F3651" t="s">
        <v>383</v>
      </c>
      <c r="G3651">
        <v>202112</v>
      </c>
      <c r="H3651" t="s">
        <v>146</v>
      </c>
      <c r="I3651" t="s">
        <v>147</v>
      </c>
      <c r="J3651">
        <v>1970.8</v>
      </c>
      <c r="K3651" t="s">
        <v>6</v>
      </c>
      <c r="L3651">
        <v>1970.8</v>
      </c>
    </row>
    <row r="3652" spans="1:12" ht="15" customHeight="1">
      <c r="A3652" s="1" t="s">
        <v>1080</v>
      </c>
      <c r="B3652">
        <v>26</v>
      </c>
      <c r="C3652" t="s">
        <v>9</v>
      </c>
      <c r="D3652" t="s">
        <v>33</v>
      </c>
      <c r="E3652">
        <v>104479</v>
      </c>
      <c r="F3652" t="s">
        <v>273</v>
      </c>
      <c r="G3652">
        <v>202112</v>
      </c>
      <c r="H3652" t="s">
        <v>146</v>
      </c>
      <c r="I3652" t="s">
        <v>147</v>
      </c>
      <c r="J3652">
        <v>384</v>
      </c>
      <c r="K3652" t="s">
        <v>6</v>
      </c>
      <c r="L3652">
        <v>384</v>
      </c>
    </row>
    <row r="3653" spans="1:12" ht="15" customHeight="1">
      <c r="A3653" s="1" t="s">
        <v>1080</v>
      </c>
      <c r="B3653">
        <v>26</v>
      </c>
      <c r="C3653" t="s">
        <v>9</v>
      </c>
      <c r="D3653" t="s">
        <v>33</v>
      </c>
      <c r="E3653">
        <v>104479</v>
      </c>
      <c r="F3653" t="s">
        <v>273</v>
      </c>
      <c r="G3653">
        <v>202112</v>
      </c>
      <c r="H3653" t="s">
        <v>146</v>
      </c>
      <c r="I3653" t="s">
        <v>147</v>
      </c>
      <c r="J3653">
        <v>384</v>
      </c>
      <c r="K3653" t="s">
        <v>6</v>
      </c>
      <c r="L3653">
        <v>384</v>
      </c>
    </row>
    <row r="3654" spans="1:12" ht="15" customHeight="1">
      <c r="A3654" s="1" t="s">
        <v>1080</v>
      </c>
      <c r="B3654">
        <v>26</v>
      </c>
      <c r="C3654" t="s">
        <v>9</v>
      </c>
      <c r="D3654" t="s">
        <v>33</v>
      </c>
      <c r="E3654">
        <v>104479</v>
      </c>
      <c r="F3654" t="s">
        <v>273</v>
      </c>
      <c r="G3654">
        <v>202112</v>
      </c>
      <c r="H3654" t="s">
        <v>146</v>
      </c>
      <c r="I3654" t="s">
        <v>147</v>
      </c>
      <c r="J3654">
        <v>384</v>
      </c>
      <c r="K3654" t="s">
        <v>6</v>
      </c>
      <c r="L3654">
        <v>384</v>
      </c>
    </row>
    <row r="3655" spans="1:12" ht="15" customHeight="1">
      <c r="A3655" s="1" t="s">
        <v>1080</v>
      </c>
      <c r="B3655">
        <v>26</v>
      </c>
      <c r="C3655" t="s">
        <v>9</v>
      </c>
      <c r="D3655" t="s">
        <v>33</v>
      </c>
      <c r="E3655">
        <v>104479</v>
      </c>
      <c r="F3655" t="s">
        <v>273</v>
      </c>
      <c r="G3655">
        <v>202112</v>
      </c>
      <c r="H3655" t="s">
        <v>146</v>
      </c>
      <c r="I3655" t="s">
        <v>147</v>
      </c>
      <c r="J3655">
        <v>640.64</v>
      </c>
      <c r="K3655" t="s">
        <v>6</v>
      </c>
      <c r="L3655">
        <v>640.64</v>
      </c>
    </row>
    <row r="3656" spans="1:12" ht="15" customHeight="1">
      <c r="A3656" s="1" t="s">
        <v>1080</v>
      </c>
      <c r="B3656">
        <v>26</v>
      </c>
      <c r="C3656" t="s">
        <v>9</v>
      </c>
      <c r="D3656" t="s">
        <v>33</v>
      </c>
      <c r="E3656">
        <v>104479</v>
      </c>
      <c r="F3656" t="s">
        <v>273</v>
      </c>
      <c r="G3656">
        <v>202112</v>
      </c>
      <c r="H3656" t="s">
        <v>146</v>
      </c>
      <c r="I3656" t="s">
        <v>147</v>
      </c>
      <c r="J3656">
        <v>384</v>
      </c>
      <c r="K3656" t="s">
        <v>6</v>
      </c>
      <c r="L3656">
        <v>384</v>
      </c>
    </row>
    <row r="3657" spans="1:12" ht="15" customHeight="1">
      <c r="A3657" s="1" t="s">
        <v>1080</v>
      </c>
      <c r="B3657">
        <v>26</v>
      </c>
      <c r="C3657" t="s">
        <v>9</v>
      </c>
      <c r="D3657" t="s">
        <v>33</v>
      </c>
      <c r="E3657">
        <v>104479</v>
      </c>
      <c r="F3657" t="s">
        <v>273</v>
      </c>
      <c r="G3657">
        <v>202112</v>
      </c>
      <c r="H3657" t="s">
        <v>146</v>
      </c>
      <c r="I3657" t="s">
        <v>147</v>
      </c>
      <c r="J3657">
        <v>80</v>
      </c>
      <c r="K3657" t="s">
        <v>6</v>
      </c>
      <c r="L3657">
        <v>80</v>
      </c>
    </row>
    <row r="3658" spans="1:12" ht="15" customHeight="1">
      <c r="A3658" s="1" t="s">
        <v>1080</v>
      </c>
      <c r="B3658">
        <v>26</v>
      </c>
      <c r="C3658" t="s">
        <v>9</v>
      </c>
      <c r="D3658" t="s">
        <v>33</v>
      </c>
      <c r="E3658">
        <v>104479</v>
      </c>
      <c r="F3658" t="s">
        <v>273</v>
      </c>
      <c r="G3658">
        <v>202112</v>
      </c>
      <c r="H3658" t="s">
        <v>146</v>
      </c>
      <c r="I3658" t="s">
        <v>147</v>
      </c>
      <c r="J3658">
        <v>424</v>
      </c>
      <c r="K3658" t="s">
        <v>6</v>
      </c>
      <c r="L3658">
        <v>424</v>
      </c>
    </row>
    <row r="3659" spans="1:12" ht="15" customHeight="1">
      <c r="A3659" s="1" t="s">
        <v>1080</v>
      </c>
      <c r="B3659">
        <v>26</v>
      </c>
      <c r="C3659" t="s">
        <v>9</v>
      </c>
      <c r="D3659" t="s">
        <v>33</v>
      </c>
      <c r="E3659">
        <v>104479</v>
      </c>
      <c r="F3659" t="s">
        <v>273</v>
      </c>
      <c r="G3659">
        <v>202112</v>
      </c>
      <c r="H3659" t="s">
        <v>146</v>
      </c>
      <c r="I3659" t="s">
        <v>147</v>
      </c>
      <c r="J3659">
        <v>600</v>
      </c>
      <c r="K3659" t="s">
        <v>6</v>
      </c>
      <c r="L3659">
        <v>600</v>
      </c>
    </row>
    <row r="3660" spans="1:12" ht="15" customHeight="1">
      <c r="A3660" s="1" t="s">
        <v>1080</v>
      </c>
      <c r="B3660">
        <v>26</v>
      </c>
      <c r="C3660" t="s">
        <v>9</v>
      </c>
      <c r="D3660" t="s">
        <v>33</v>
      </c>
      <c r="E3660">
        <v>104479</v>
      </c>
      <c r="F3660" t="s">
        <v>273</v>
      </c>
      <c r="G3660">
        <v>202112</v>
      </c>
      <c r="H3660" t="s">
        <v>146</v>
      </c>
      <c r="I3660" t="s">
        <v>147</v>
      </c>
      <c r="J3660">
        <v>384</v>
      </c>
      <c r="K3660" t="s">
        <v>6</v>
      </c>
      <c r="L3660">
        <v>384</v>
      </c>
    </row>
    <row r="3661" spans="1:12" ht="15" customHeight="1">
      <c r="A3661" s="1" t="s">
        <v>1080</v>
      </c>
      <c r="B3661">
        <v>26</v>
      </c>
      <c r="C3661" t="s">
        <v>9</v>
      </c>
      <c r="D3661" t="s">
        <v>33</v>
      </c>
      <c r="E3661">
        <v>104479</v>
      </c>
      <c r="F3661" t="s">
        <v>273</v>
      </c>
      <c r="G3661">
        <v>202112</v>
      </c>
      <c r="H3661" t="s">
        <v>146</v>
      </c>
      <c r="I3661" t="s">
        <v>147</v>
      </c>
      <c r="J3661">
        <v>920</v>
      </c>
      <c r="K3661" t="s">
        <v>6</v>
      </c>
      <c r="L3661">
        <v>920</v>
      </c>
    </row>
    <row r="3662" spans="1:12" ht="15" customHeight="1">
      <c r="A3662" s="1" t="s">
        <v>1080</v>
      </c>
      <c r="B3662">
        <v>26</v>
      </c>
      <c r="C3662" t="s">
        <v>9</v>
      </c>
      <c r="D3662" t="s">
        <v>33</v>
      </c>
      <c r="E3662">
        <v>104479</v>
      </c>
      <c r="F3662" t="s">
        <v>273</v>
      </c>
      <c r="G3662">
        <v>202112</v>
      </c>
      <c r="H3662" t="s">
        <v>146</v>
      </c>
      <c r="I3662" t="s">
        <v>147</v>
      </c>
      <c r="J3662">
        <v>384</v>
      </c>
      <c r="K3662" t="s">
        <v>6</v>
      </c>
      <c r="L3662">
        <v>384</v>
      </c>
    </row>
    <row r="3663" spans="1:12" ht="15" customHeight="1">
      <c r="A3663" s="1" t="s">
        <v>1080</v>
      </c>
      <c r="B3663">
        <v>26</v>
      </c>
      <c r="C3663" t="s">
        <v>9</v>
      </c>
      <c r="D3663" t="s">
        <v>33</v>
      </c>
      <c r="E3663">
        <v>104479</v>
      </c>
      <c r="F3663" t="s">
        <v>273</v>
      </c>
      <c r="G3663">
        <v>202112</v>
      </c>
      <c r="H3663" t="s">
        <v>146</v>
      </c>
      <c r="I3663" t="s">
        <v>147</v>
      </c>
      <c r="J3663">
        <v>485.5</v>
      </c>
      <c r="K3663" t="s">
        <v>6</v>
      </c>
      <c r="L3663">
        <v>485.5</v>
      </c>
    </row>
    <row r="3664" spans="1:12" ht="15" customHeight="1">
      <c r="A3664" s="1" t="s">
        <v>1080</v>
      </c>
      <c r="B3664">
        <v>26</v>
      </c>
      <c r="C3664" t="s">
        <v>9</v>
      </c>
      <c r="D3664" t="s">
        <v>33</v>
      </c>
      <c r="E3664">
        <v>104479</v>
      </c>
      <c r="F3664" t="s">
        <v>273</v>
      </c>
      <c r="G3664">
        <v>202112</v>
      </c>
      <c r="H3664" t="s">
        <v>146</v>
      </c>
      <c r="I3664" t="s">
        <v>147</v>
      </c>
      <c r="J3664">
        <v>920</v>
      </c>
      <c r="K3664" t="s">
        <v>6</v>
      </c>
      <c r="L3664">
        <v>920</v>
      </c>
    </row>
    <row r="3665" spans="1:12" ht="15" customHeight="1">
      <c r="A3665" s="1" t="s">
        <v>1080</v>
      </c>
      <c r="B3665">
        <v>26</v>
      </c>
      <c r="C3665" t="s">
        <v>9</v>
      </c>
      <c r="D3665" t="s">
        <v>33</v>
      </c>
      <c r="E3665">
        <v>104479</v>
      </c>
      <c r="F3665" t="s">
        <v>273</v>
      </c>
      <c r="G3665">
        <v>202112</v>
      </c>
      <c r="H3665" t="s">
        <v>146</v>
      </c>
      <c r="I3665" t="s">
        <v>147</v>
      </c>
      <c r="J3665">
        <v>49.6</v>
      </c>
      <c r="K3665" t="s">
        <v>6</v>
      </c>
      <c r="L3665">
        <v>49.6</v>
      </c>
    </row>
    <row r="3666" spans="1:12" ht="15" customHeight="1">
      <c r="A3666" s="1" t="s">
        <v>1080</v>
      </c>
      <c r="B3666">
        <v>26</v>
      </c>
      <c r="C3666" t="s">
        <v>9</v>
      </c>
      <c r="D3666" t="s">
        <v>33</v>
      </c>
      <c r="E3666">
        <v>104479</v>
      </c>
      <c r="F3666" t="s">
        <v>273</v>
      </c>
      <c r="G3666">
        <v>202112</v>
      </c>
      <c r="H3666" t="s">
        <v>146</v>
      </c>
      <c r="I3666" t="s">
        <v>147</v>
      </c>
      <c r="J3666">
        <v>49.6</v>
      </c>
      <c r="K3666" t="s">
        <v>6</v>
      </c>
      <c r="L3666">
        <v>49.6</v>
      </c>
    </row>
    <row r="3667" spans="1:12" ht="15" customHeight="1">
      <c r="A3667" s="1" t="s">
        <v>1080</v>
      </c>
      <c r="B3667">
        <v>26</v>
      </c>
      <c r="C3667" t="s">
        <v>9</v>
      </c>
      <c r="D3667" t="s">
        <v>33</v>
      </c>
      <c r="E3667">
        <v>104479</v>
      </c>
      <c r="F3667" t="s">
        <v>273</v>
      </c>
      <c r="G3667">
        <v>202112</v>
      </c>
      <c r="H3667" t="s">
        <v>146</v>
      </c>
      <c r="I3667" t="s">
        <v>147</v>
      </c>
      <c r="J3667">
        <v>2444.4</v>
      </c>
      <c r="K3667" t="s">
        <v>6</v>
      </c>
      <c r="L3667">
        <v>2444.4</v>
      </c>
    </row>
    <row r="3668" spans="1:12" ht="15" customHeight="1">
      <c r="A3668" s="1" t="s">
        <v>1080</v>
      </c>
      <c r="B3668">
        <v>26</v>
      </c>
      <c r="C3668" t="s">
        <v>9</v>
      </c>
      <c r="D3668" t="s">
        <v>33</v>
      </c>
      <c r="E3668">
        <v>104479</v>
      </c>
      <c r="F3668" t="s">
        <v>273</v>
      </c>
      <c r="G3668">
        <v>202112</v>
      </c>
      <c r="H3668" t="s">
        <v>146</v>
      </c>
      <c r="I3668" t="s">
        <v>147</v>
      </c>
      <c r="J3668">
        <v>384</v>
      </c>
      <c r="K3668" t="s">
        <v>6</v>
      </c>
      <c r="L3668">
        <v>384</v>
      </c>
    </row>
    <row r="3669" spans="1:12" ht="15" customHeight="1">
      <c r="A3669" s="1" t="s">
        <v>1080</v>
      </c>
      <c r="B3669">
        <v>26</v>
      </c>
      <c r="C3669" t="s">
        <v>9</v>
      </c>
      <c r="D3669" t="s">
        <v>33</v>
      </c>
      <c r="E3669">
        <v>104479</v>
      </c>
      <c r="F3669" t="s">
        <v>273</v>
      </c>
      <c r="G3669">
        <v>202112</v>
      </c>
      <c r="H3669" t="s">
        <v>146</v>
      </c>
      <c r="I3669" t="s">
        <v>147</v>
      </c>
      <c r="J3669">
        <v>384</v>
      </c>
      <c r="K3669" t="s">
        <v>6</v>
      </c>
      <c r="L3669">
        <v>384</v>
      </c>
    </row>
    <row r="3670" spans="1:12" ht="15" customHeight="1">
      <c r="A3670" s="1" t="s">
        <v>1080</v>
      </c>
      <c r="B3670">
        <v>26</v>
      </c>
      <c r="C3670" t="s">
        <v>9</v>
      </c>
      <c r="D3670" t="s">
        <v>33</v>
      </c>
      <c r="E3670">
        <v>104479</v>
      </c>
      <c r="F3670" t="s">
        <v>273</v>
      </c>
      <c r="G3670">
        <v>202112</v>
      </c>
      <c r="H3670" t="s">
        <v>146</v>
      </c>
      <c r="I3670" t="s">
        <v>147</v>
      </c>
      <c r="J3670">
        <v>40</v>
      </c>
      <c r="K3670" t="s">
        <v>6</v>
      </c>
      <c r="L3670">
        <v>40</v>
      </c>
    </row>
    <row r="3671" spans="1:12" ht="15" customHeight="1">
      <c r="A3671" s="1" t="s">
        <v>1080</v>
      </c>
      <c r="B3671">
        <v>26</v>
      </c>
      <c r="C3671" t="s">
        <v>9</v>
      </c>
      <c r="D3671" t="s">
        <v>33</v>
      </c>
      <c r="E3671">
        <v>104479</v>
      </c>
      <c r="F3671" t="s">
        <v>273</v>
      </c>
      <c r="G3671">
        <v>202112</v>
      </c>
      <c r="H3671" t="s">
        <v>146</v>
      </c>
      <c r="I3671" t="s">
        <v>147</v>
      </c>
      <c r="J3671">
        <v>868.5</v>
      </c>
      <c r="K3671" t="s">
        <v>6</v>
      </c>
      <c r="L3671">
        <v>868.5</v>
      </c>
    </row>
    <row r="3672" spans="1:12" ht="15" customHeight="1">
      <c r="A3672" s="1" t="s">
        <v>1080</v>
      </c>
      <c r="B3672">
        <v>26</v>
      </c>
      <c r="C3672" t="s">
        <v>9</v>
      </c>
      <c r="D3672" t="s">
        <v>33</v>
      </c>
      <c r="E3672">
        <v>104479</v>
      </c>
      <c r="F3672" t="s">
        <v>273</v>
      </c>
      <c r="G3672">
        <v>202112</v>
      </c>
      <c r="H3672" t="s">
        <v>146</v>
      </c>
      <c r="I3672" t="s">
        <v>147</v>
      </c>
      <c r="J3672">
        <v>960</v>
      </c>
      <c r="K3672" t="s">
        <v>6</v>
      </c>
      <c r="L3672">
        <v>960</v>
      </c>
    </row>
    <row r="3673" spans="1:12" ht="15" customHeight="1">
      <c r="A3673" s="1" t="s">
        <v>1080</v>
      </c>
      <c r="B3673">
        <v>26</v>
      </c>
      <c r="C3673" t="s">
        <v>9</v>
      </c>
      <c r="D3673" t="s">
        <v>33</v>
      </c>
      <c r="E3673">
        <v>104479</v>
      </c>
      <c r="F3673" t="s">
        <v>273</v>
      </c>
      <c r="G3673">
        <v>202112</v>
      </c>
      <c r="H3673" t="s">
        <v>146</v>
      </c>
      <c r="I3673" t="s">
        <v>147</v>
      </c>
      <c r="J3673">
        <v>1550</v>
      </c>
      <c r="K3673" t="s">
        <v>6</v>
      </c>
      <c r="L3673">
        <v>1550</v>
      </c>
    </row>
    <row r="3674" spans="1:12" ht="15" customHeight="1">
      <c r="A3674" s="1" t="s">
        <v>1080</v>
      </c>
      <c r="B3674">
        <v>26</v>
      </c>
      <c r="C3674" t="s">
        <v>9</v>
      </c>
      <c r="D3674" t="s">
        <v>33</v>
      </c>
      <c r="E3674">
        <v>104479</v>
      </c>
      <c r="F3674" t="s">
        <v>273</v>
      </c>
      <c r="G3674">
        <v>202112</v>
      </c>
      <c r="H3674" t="s">
        <v>146</v>
      </c>
      <c r="I3674" t="s">
        <v>147</v>
      </c>
      <c r="J3674">
        <v>483</v>
      </c>
      <c r="K3674" t="s">
        <v>6</v>
      </c>
      <c r="L3674">
        <v>483</v>
      </c>
    </row>
    <row r="3675" spans="1:12" ht="15" customHeight="1">
      <c r="A3675" s="1" t="s">
        <v>1080</v>
      </c>
      <c r="B3675">
        <v>26</v>
      </c>
      <c r="C3675" t="s">
        <v>9</v>
      </c>
      <c r="D3675" t="s">
        <v>33</v>
      </c>
      <c r="E3675">
        <v>104479</v>
      </c>
      <c r="F3675" t="s">
        <v>273</v>
      </c>
      <c r="G3675">
        <v>202112</v>
      </c>
      <c r="H3675" t="s">
        <v>146</v>
      </c>
      <c r="I3675" t="s">
        <v>147</v>
      </c>
      <c r="J3675">
        <v>384</v>
      </c>
      <c r="K3675" t="s">
        <v>6</v>
      </c>
      <c r="L3675">
        <v>384</v>
      </c>
    </row>
    <row r="3676" spans="1:12" ht="15" customHeight="1">
      <c r="A3676" s="1" t="s">
        <v>1080</v>
      </c>
      <c r="B3676">
        <v>26</v>
      </c>
      <c r="C3676" t="s">
        <v>9</v>
      </c>
      <c r="D3676" t="s">
        <v>33</v>
      </c>
      <c r="E3676">
        <v>104479</v>
      </c>
      <c r="F3676" t="s">
        <v>273</v>
      </c>
      <c r="G3676">
        <v>202112</v>
      </c>
      <c r="H3676" t="s">
        <v>146</v>
      </c>
      <c r="I3676" t="s">
        <v>147</v>
      </c>
      <c r="J3676">
        <v>220</v>
      </c>
      <c r="K3676" t="s">
        <v>6</v>
      </c>
      <c r="L3676">
        <v>220</v>
      </c>
    </row>
    <row r="3677" spans="1:12" ht="15" customHeight="1">
      <c r="A3677" s="1" t="s">
        <v>1080</v>
      </c>
      <c r="B3677">
        <v>26</v>
      </c>
      <c r="C3677" t="s">
        <v>9</v>
      </c>
      <c r="D3677" t="s">
        <v>33</v>
      </c>
      <c r="E3677">
        <v>104479</v>
      </c>
      <c r="F3677" t="s">
        <v>273</v>
      </c>
      <c r="G3677">
        <v>202112</v>
      </c>
      <c r="H3677" t="s">
        <v>146</v>
      </c>
      <c r="I3677" t="s">
        <v>147</v>
      </c>
      <c r="J3677">
        <v>603.67999999999995</v>
      </c>
      <c r="K3677" t="s">
        <v>6</v>
      </c>
      <c r="L3677">
        <v>603.67999999999995</v>
      </c>
    </row>
    <row r="3678" spans="1:12" ht="15" customHeight="1">
      <c r="A3678" s="1" t="s">
        <v>1080</v>
      </c>
      <c r="B3678">
        <v>26</v>
      </c>
      <c r="C3678" t="s">
        <v>9</v>
      </c>
      <c r="D3678" t="s">
        <v>33</v>
      </c>
      <c r="E3678">
        <v>104479</v>
      </c>
      <c r="F3678" t="s">
        <v>273</v>
      </c>
      <c r="G3678">
        <v>202112</v>
      </c>
      <c r="H3678" t="s">
        <v>146</v>
      </c>
      <c r="I3678" t="s">
        <v>147</v>
      </c>
      <c r="J3678">
        <v>1000</v>
      </c>
      <c r="K3678" t="s">
        <v>6</v>
      </c>
      <c r="L3678">
        <v>1000</v>
      </c>
    </row>
    <row r="3679" spans="1:12" ht="15" customHeight="1">
      <c r="A3679" s="1" t="s">
        <v>1080</v>
      </c>
      <c r="B3679">
        <v>26</v>
      </c>
      <c r="C3679" t="s">
        <v>9</v>
      </c>
      <c r="D3679" t="s">
        <v>33</v>
      </c>
      <c r="E3679">
        <v>104479</v>
      </c>
      <c r="F3679" t="s">
        <v>273</v>
      </c>
      <c r="G3679">
        <v>202112</v>
      </c>
      <c r="H3679" t="s">
        <v>146</v>
      </c>
      <c r="I3679" t="s">
        <v>147</v>
      </c>
      <c r="J3679">
        <v>384</v>
      </c>
      <c r="K3679" t="s">
        <v>6</v>
      </c>
      <c r="L3679">
        <v>384</v>
      </c>
    </row>
    <row r="3680" spans="1:12" ht="15" customHeight="1">
      <c r="A3680" s="1" t="s">
        <v>1080</v>
      </c>
      <c r="B3680">
        <v>26</v>
      </c>
      <c r="C3680" t="s">
        <v>9</v>
      </c>
      <c r="D3680" t="s">
        <v>33</v>
      </c>
      <c r="E3680">
        <v>104479</v>
      </c>
      <c r="F3680" t="s">
        <v>273</v>
      </c>
      <c r="G3680">
        <v>202112</v>
      </c>
      <c r="H3680" t="s">
        <v>146</v>
      </c>
      <c r="I3680" t="s">
        <v>147</v>
      </c>
      <c r="J3680">
        <v>384</v>
      </c>
      <c r="K3680" t="s">
        <v>6</v>
      </c>
      <c r="L3680">
        <v>384</v>
      </c>
    </row>
    <row r="3681" spans="1:12" ht="15" customHeight="1">
      <c r="A3681" s="1" t="s">
        <v>1080</v>
      </c>
      <c r="B3681">
        <v>26</v>
      </c>
      <c r="C3681" t="s">
        <v>9</v>
      </c>
      <c r="D3681" t="s">
        <v>33</v>
      </c>
      <c r="E3681">
        <v>104479</v>
      </c>
      <c r="F3681" t="s">
        <v>273</v>
      </c>
      <c r="G3681">
        <v>202112</v>
      </c>
      <c r="H3681" t="s">
        <v>146</v>
      </c>
      <c r="I3681" t="s">
        <v>147</v>
      </c>
      <c r="J3681">
        <v>58</v>
      </c>
      <c r="K3681" t="s">
        <v>6</v>
      </c>
      <c r="L3681">
        <v>58</v>
      </c>
    </row>
    <row r="3682" spans="1:12" ht="15" customHeight="1">
      <c r="A3682" s="1" t="s">
        <v>1080</v>
      </c>
      <c r="B3682">
        <v>26</v>
      </c>
      <c r="C3682" t="s">
        <v>9</v>
      </c>
      <c r="D3682" t="s">
        <v>33</v>
      </c>
      <c r="E3682">
        <v>103550</v>
      </c>
      <c r="F3682" t="s">
        <v>465</v>
      </c>
      <c r="G3682">
        <v>202112</v>
      </c>
      <c r="H3682" t="s">
        <v>146</v>
      </c>
      <c r="I3682" t="s">
        <v>147</v>
      </c>
      <c r="J3682">
        <v>44.4</v>
      </c>
      <c r="K3682" t="s">
        <v>6</v>
      </c>
      <c r="L3682">
        <v>44.4</v>
      </c>
    </row>
    <row r="3683" spans="1:12" ht="15" customHeight="1">
      <c r="A3683" s="1" t="s">
        <v>1080</v>
      </c>
      <c r="B3683">
        <v>26</v>
      </c>
      <c r="C3683" t="s">
        <v>9</v>
      </c>
      <c r="D3683" t="s">
        <v>33</v>
      </c>
      <c r="E3683">
        <v>104756</v>
      </c>
      <c r="F3683" t="s">
        <v>290</v>
      </c>
      <c r="G3683">
        <v>202112</v>
      </c>
      <c r="H3683" t="s">
        <v>146</v>
      </c>
      <c r="I3683" t="s">
        <v>147</v>
      </c>
      <c r="J3683">
        <v>72</v>
      </c>
      <c r="K3683" t="s">
        <v>6</v>
      </c>
      <c r="L3683">
        <v>72</v>
      </c>
    </row>
    <row r="3684" spans="1:12" ht="15" customHeight="1">
      <c r="A3684" s="1" t="s">
        <v>1080</v>
      </c>
      <c r="B3684">
        <v>26</v>
      </c>
      <c r="C3684" t="s">
        <v>9</v>
      </c>
      <c r="D3684" t="s">
        <v>33</v>
      </c>
      <c r="E3684">
        <v>111040</v>
      </c>
      <c r="F3684" t="s">
        <v>540</v>
      </c>
      <c r="G3684">
        <v>202112</v>
      </c>
      <c r="H3684" t="s">
        <v>146</v>
      </c>
      <c r="I3684" t="s">
        <v>147</v>
      </c>
      <c r="J3684">
        <v>2040</v>
      </c>
      <c r="K3684" t="s">
        <v>6</v>
      </c>
      <c r="L3684">
        <v>2040</v>
      </c>
    </row>
    <row r="3685" spans="1:12" ht="15" customHeight="1">
      <c r="A3685" s="1" t="s">
        <v>1080</v>
      </c>
      <c r="B3685">
        <v>26</v>
      </c>
      <c r="C3685" t="s">
        <v>9</v>
      </c>
      <c r="D3685" t="s">
        <v>33</v>
      </c>
      <c r="E3685">
        <v>111040</v>
      </c>
      <c r="F3685" t="s">
        <v>540</v>
      </c>
      <c r="G3685">
        <v>202112</v>
      </c>
      <c r="H3685" t="s">
        <v>146</v>
      </c>
      <c r="I3685" t="s">
        <v>147</v>
      </c>
      <c r="J3685">
        <v>2016</v>
      </c>
      <c r="K3685" t="s">
        <v>6</v>
      </c>
      <c r="L3685">
        <v>2016</v>
      </c>
    </row>
    <row r="3686" spans="1:12" ht="15" customHeight="1">
      <c r="A3686" s="1" t="s">
        <v>1080</v>
      </c>
      <c r="B3686">
        <v>26</v>
      </c>
      <c r="C3686" t="s">
        <v>9</v>
      </c>
      <c r="D3686" t="s">
        <v>33</v>
      </c>
      <c r="E3686">
        <v>105421</v>
      </c>
      <c r="F3686" t="s">
        <v>292</v>
      </c>
      <c r="G3686">
        <v>202112</v>
      </c>
      <c r="H3686" t="s">
        <v>146</v>
      </c>
      <c r="I3686" t="s">
        <v>147</v>
      </c>
      <c r="J3686">
        <v>123.41</v>
      </c>
      <c r="K3686" t="s">
        <v>6</v>
      </c>
      <c r="L3686">
        <v>123.41</v>
      </c>
    </row>
    <row r="3687" spans="1:12" ht="15" customHeight="1">
      <c r="A3687" s="1" t="s">
        <v>1080</v>
      </c>
      <c r="B3687">
        <v>26</v>
      </c>
      <c r="C3687" t="s">
        <v>9</v>
      </c>
      <c r="D3687" t="s">
        <v>33</v>
      </c>
      <c r="E3687">
        <v>105421</v>
      </c>
      <c r="F3687" t="s">
        <v>292</v>
      </c>
      <c r="G3687">
        <v>202112</v>
      </c>
      <c r="H3687" t="s">
        <v>146</v>
      </c>
      <c r="I3687" t="s">
        <v>147</v>
      </c>
      <c r="J3687">
        <v>75.22</v>
      </c>
      <c r="K3687" t="s">
        <v>6</v>
      </c>
      <c r="L3687">
        <v>75.22</v>
      </c>
    </row>
    <row r="3688" spans="1:12" ht="15" customHeight="1">
      <c r="A3688" s="1" t="s">
        <v>1080</v>
      </c>
      <c r="B3688">
        <v>26</v>
      </c>
      <c r="C3688" t="s">
        <v>9</v>
      </c>
      <c r="D3688" t="s">
        <v>33</v>
      </c>
      <c r="E3688">
        <v>104877</v>
      </c>
      <c r="F3688" t="s">
        <v>294</v>
      </c>
      <c r="G3688">
        <v>202112</v>
      </c>
      <c r="H3688" t="s">
        <v>146</v>
      </c>
      <c r="I3688" t="s">
        <v>147</v>
      </c>
      <c r="J3688">
        <v>681.1</v>
      </c>
      <c r="K3688" t="s">
        <v>6</v>
      </c>
      <c r="L3688">
        <v>681.1</v>
      </c>
    </row>
    <row r="3689" spans="1:12" ht="15" customHeight="1">
      <c r="A3689" s="1" t="s">
        <v>1080</v>
      </c>
      <c r="B3689">
        <v>27</v>
      </c>
      <c r="C3689" t="s">
        <v>19</v>
      </c>
      <c r="D3689" t="s">
        <v>43</v>
      </c>
      <c r="E3689">
        <v>111152</v>
      </c>
      <c r="F3689" t="s">
        <v>175</v>
      </c>
      <c r="G3689">
        <v>202112</v>
      </c>
      <c r="H3689" t="s">
        <v>146</v>
      </c>
      <c r="I3689" t="s">
        <v>147</v>
      </c>
      <c r="J3689">
        <v>155.24</v>
      </c>
      <c r="K3689" t="s">
        <v>5</v>
      </c>
      <c r="L3689">
        <v>-155.24</v>
      </c>
    </row>
    <row r="3690" spans="1:12" ht="15" customHeight="1">
      <c r="A3690" s="1" t="s">
        <v>1080</v>
      </c>
      <c r="B3690">
        <v>27</v>
      </c>
      <c r="C3690" t="s">
        <v>19</v>
      </c>
      <c r="D3690" t="s">
        <v>43</v>
      </c>
      <c r="E3690">
        <v>111152</v>
      </c>
      <c r="F3690" t="s">
        <v>175</v>
      </c>
      <c r="G3690">
        <v>202112</v>
      </c>
      <c r="H3690" t="s">
        <v>146</v>
      </c>
      <c r="I3690" t="s">
        <v>147</v>
      </c>
      <c r="J3690">
        <v>860.86</v>
      </c>
      <c r="K3690" t="s">
        <v>6</v>
      </c>
      <c r="L3690">
        <v>860.86</v>
      </c>
    </row>
    <row r="3691" spans="1:12" ht="15" customHeight="1">
      <c r="A3691" s="1" t="s">
        <v>1080</v>
      </c>
      <c r="B3691">
        <v>30</v>
      </c>
      <c r="C3691" t="s">
        <v>9</v>
      </c>
      <c r="D3691" t="s">
        <v>33</v>
      </c>
      <c r="E3691">
        <v>102454</v>
      </c>
      <c r="F3691" t="s">
        <v>503</v>
      </c>
      <c r="G3691">
        <v>202112</v>
      </c>
      <c r="H3691" t="s">
        <v>146</v>
      </c>
      <c r="I3691" t="s">
        <v>147</v>
      </c>
      <c r="J3691">
        <v>140</v>
      </c>
      <c r="K3691" t="s">
        <v>6</v>
      </c>
      <c r="L3691">
        <v>140</v>
      </c>
    </row>
    <row r="3692" spans="1:12" ht="15" customHeight="1">
      <c r="A3692" s="1" t="s">
        <v>1080</v>
      </c>
      <c r="B3692">
        <v>30</v>
      </c>
      <c r="C3692" t="s">
        <v>9</v>
      </c>
      <c r="D3692" t="s">
        <v>33</v>
      </c>
      <c r="E3692">
        <v>102454</v>
      </c>
      <c r="F3692" t="s">
        <v>503</v>
      </c>
      <c r="G3692">
        <v>202112</v>
      </c>
      <c r="H3692" t="s">
        <v>146</v>
      </c>
      <c r="I3692" t="s">
        <v>147</v>
      </c>
      <c r="J3692">
        <v>25</v>
      </c>
      <c r="K3692" t="s">
        <v>6</v>
      </c>
      <c r="L3692">
        <v>25</v>
      </c>
    </row>
    <row r="3693" spans="1:12" ht="15" customHeight="1">
      <c r="A3693" s="1" t="s">
        <v>1080</v>
      </c>
      <c r="B3693">
        <v>30</v>
      </c>
      <c r="C3693" t="s">
        <v>9</v>
      </c>
      <c r="D3693" t="s">
        <v>33</v>
      </c>
      <c r="E3693">
        <v>102454</v>
      </c>
      <c r="F3693" t="s">
        <v>503</v>
      </c>
      <c r="G3693">
        <v>202112</v>
      </c>
      <c r="H3693" t="s">
        <v>146</v>
      </c>
      <c r="I3693" t="s">
        <v>147</v>
      </c>
      <c r="J3693">
        <v>30</v>
      </c>
      <c r="K3693" t="s">
        <v>6</v>
      </c>
      <c r="L3693">
        <v>30</v>
      </c>
    </row>
    <row r="3694" spans="1:12" ht="15" customHeight="1">
      <c r="A3694" s="1" t="s">
        <v>1080</v>
      </c>
      <c r="B3694">
        <v>30</v>
      </c>
      <c r="C3694" t="s">
        <v>9</v>
      </c>
      <c r="D3694" t="s">
        <v>33</v>
      </c>
      <c r="E3694">
        <v>102454</v>
      </c>
      <c r="F3694" t="s">
        <v>503</v>
      </c>
      <c r="G3694">
        <v>202112</v>
      </c>
      <c r="H3694" t="s">
        <v>146</v>
      </c>
      <c r="I3694" t="s">
        <v>147</v>
      </c>
      <c r="J3694">
        <v>50</v>
      </c>
      <c r="K3694" t="s">
        <v>6</v>
      </c>
      <c r="L3694">
        <v>50</v>
      </c>
    </row>
    <row r="3695" spans="1:12" ht="15" customHeight="1">
      <c r="A3695" s="1" t="s">
        <v>1080</v>
      </c>
      <c r="B3695">
        <v>30</v>
      </c>
      <c r="C3695" t="s">
        <v>9</v>
      </c>
      <c r="D3695" t="s">
        <v>33</v>
      </c>
      <c r="E3695">
        <v>102454</v>
      </c>
      <c r="F3695" t="s">
        <v>503</v>
      </c>
      <c r="G3695">
        <v>202112</v>
      </c>
      <c r="H3695" t="s">
        <v>146</v>
      </c>
      <c r="I3695" t="s">
        <v>147</v>
      </c>
      <c r="J3695">
        <v>10</v>
      </c>
      <c r="K3695" t="s">
        <v>6</v>
      </c>
      <c r="L3695">
        <v>10</v>
      </c>
    </row>
    <row r="3696" spans="1:12" ht="15" customHeight="1">
      <c r="A3696" s="1" t="s">
        <v>1080</v>
      </c>
      <c r="B3696">
        <v>30</v>
      </c>
      <c r="C3696" t="s">
        <v>9</v>
      </c>
      <c r="D3696" t="s">
        <v>33</v>
      </c>
      <c r="E3696">
        <v>102454</v>
      </c>
      <c r="F3696" t="s">
        <v>503</v>
      </c>
      <c r="G3696">
        <v>202112</v>
      </c>
      <c r="H3696" t="s">
        <v>146</v>
      </c>
      <c r="I3696" t="s">
        <v>147</v>
      </c>
      <c r="J3696">
        <v>60</v>
      </c>
      <c r="K3696" t="s">
        <v>6</v>
      </c>
      <c r="L3696">
        <v>60</v>
      </c>
    </row>
    <row r="3697" spans="1:12" ht="15" customHeight="1">
      <c r="A3697" s="1" t="s">
        <v>1080</v>
      </c>
      <c r="B3697">
        <v>30</v>
      </c>
      <c r="C3697" t="s">
        <v>9</v>
      </c>
      <c r="D3697" t="s">
        <v>33</v>
      </c>
      <c r="E3697">
        <v>102454</v>
      </c>
      <c r="F3697" t="s">
        <v>503</v>
      </c>
      <c r="G3697">
        <v>202112</v>
      </c>
      <c r="H3697" t="s">
        <v>146</v>
      </c>
      <c r="I3697" t="s">
        <v>147</v>
      </c>
      <c r="J3697">
        <v>5855</v>
      </c>
      <c r="K3697" t="s">
        <v>5</v>
      </c>
      <c r="L3697">
        <v>-5855</v>
      </c>
    </row>
    <row r="3698" spans="1:12" ht="15" customHeight="1">
      <c r="A3698" s="1" t="s">
        <v>1080</v>
      </c>
      <c r="B3698">
        <v>30</v>
      </c>
      <c r="C3698" t="s">
        <v>9</v>
      </c>
      <c r="D3698" t="s">
        <v>33</v>
      </c>
      <c r="E3698">
        <v>102454</v>
      </c>
      <c r="F3698" t="s">
        <v>503</v>
      </c>
      <c r="G3698">
        <v>202112</v>
      </c>
      <c r="H3698" t="s">
        <v>146</v>
      </c>
      <c r="I3698" t="s">
        <v>147</v>
      </c>
      <c r="J3698">
        <v>14385</v>
      </c>
      <c r="K3698" t="s">
        <v>6</v>
      </c>
      <c r="L3698">
        <v>14385</v>
      </c>
    </row>
    <row r="3699" spans="1:12" ht="15" customHeight="1">
      <c r="A3699" s="1" t="s">
        <v>1080</v>
      </c>
      <c r="B3699">
        <v>30</v>
      </c>
      <c r="C3699" t="s">
        <v>9</v>
      </c>
      <c r="D3699" t="s">
        <v>33</v>
      </c>
      <c r="E3699">
        <v>102454</v>
      </c>
      <c r="F3699" t="s">
        <v>503</v>
      </c>
      <c r="G3699">
        <v>202112</v>
      </c>
      <c r="H3699" t="s">
        <v>146</v>
      </c>
      <c r="I3699" t="s">
        <v>147</v>
      </c>
      <c r="J3699">
        <v>80</v>
      </c>
      <c r="K3699" t="s">
        <v>6</v>
      </c>
      <c r="L3699">
        <v>80</v>
      </c>
    </row>
    <row r="3700" spans="1:12" ht="15" customHeight="1">
      <c r="A3700" s="1" t="s">
        <v>1080</v>
      </c>
      <c r="B3700">
        <v>30</v>
      </c>
      <c r="C3700" t="s">
        <v>9</v>
      </c>
      <c r="D3700" t="s">
        <v>33</v>
      </c>
      <c r="E3700">
        <v>102454</v>
      </c>
      <c r="F3700" t="s">
        <v>503</v>
      </c>
      <c r="G3700">
        <v>202112</v>
      </c>
      <c r="H3700" t="s">
        <v>146</v>
      </c>
      <c r="I3700" t="s">
        <v>147</v>
      </c>
      <c r="J3700">
        <v>50</v>
      </c>
      <c r="K3700" t="s">
        <v>6</v>
      </c>
      <c r="L3700">
        <v>50</v>
      </c>
    </row>
    <row r="3701" spans="1:12" ht="15" customHeight="1">
      <c r="A3701" s="1" t="s">
        <v>1080</v>
      </c>
      <c r="B3701">
        <v>30</v>
      </c>
      <c r="C3701" t="s">
        <v>9</v>
      </c>
      <c r="D3701" t="s">
        <v>33</v>
      </c>
      <c r="E3701">
        <v>102454</v>
      </c>
      <c r="F3701" t="s">
        <v>503</v>
      </c>
      <c r="G3701">
        <v>202112</v>
      </c>
      <c r="H3701" t="s">
        <v>146</v>
      </c>
      <c r="I3701" t="s">
        <v>147</v>
      </c>
      <c r="J3701">
        <v>306</v>
      </c>
      <c r="K3701" t="s">
        <v>6</v>
      </c>
      <c r="L3701">
        <v>306</v>
      </c>
    </row>
    <row r="3702" spans="1:12" ht="15" customHeight="1">
      <c r="A3702" s="1" t="s">
        <v>1080</v>
      </c>
      <c r="B3702">
        <v>30</v>
      </c>
      <c r="C3702" t="s">
        <v>9</v>
      </c>
      <c r="D3702" t="s">
        <v>33</v>
      </c>
      <c r="E3702">
        <v>102454</v>
      </c>
      <c r="F3702" t="s">
        <v>503</v>
      </c>
      <c r="G3702">
        <v>202112</v>
      </c>
      <c r="H3702" t="s">
        <v>146</v>
      </c>
      <c r="I3702" t="s">
        <v>147</v>
      </c>
      <c r="J3702">
        <v>240</v>
      </c>
      <c r="K3702" t="s">
        <v>6</v>
      </c>
      <c r="L3702">
        <v>240</v>
      </c>
    </row>
    <row r="3703" spans="1:12" ht="15" customHeight="1">
      <c r="A3703" s="1" t="s">
        <v>1080</v>
      </c>
      <c r="B3703">
        <v>30</v>
      </c>
      <c r="C3703" t="s">
        <v>9</v>
      </c>
      <c r="D3703" t="s">
        <v>33</v>
      </c>
      <c r="E3703">
        <v>102454</v>
      </c>
      <c r="F3703" t="s">
        <v>503</v>
      </c>
      <c r="G3703">
        <v>202112</v>
      </c>
      <c r="H3703" t="s">
        <v>146</v>
      </c>
      <c r="I3703" t="s">
        <v>147</v>
      </c>
      <c r="J3703">
        <v>1425</v>
      </c>
      <c r="K3703" t="s">
        <v>6</v>
      </c>
      <c r="L3703">
        <v>1425</v>
      </c>
    </row>
    <row r="3704" spans="1:12" ht="15" customHeight="1">
      <c r="A3704" s="1" t="s">
        <v>1080</v>
      </c>
      <c r="B3704">
        <v>30</v>
      </c>
      <c r="C3704" t="s">
        <v>9</v>
      </c>
      <c r="D3704" t="s">
        <v>33</v>
      </c>
      <c r="E3704">
        <v>102454</v>
      </c>
      <c r="F3704" t="s">
        <v>503</v>
      </c>
      <c r="G3704">
        <v>202112</v>
      </c>
      <c r="H3704" t="s">
        <v>146</v>
      </c>
      <c r="I3704" t="s">
        <v>147</v>
      </c>
      <c r="J3704">
        <v>1170.01</v>
      </c>
      <c r="K3704" t="s">
        <v>6</v>
      </c>
      <c r="L3704">
        <v>1170.01</v>
      </c>
    </row>
    <row r="3705" spans="1:12" ht="15" customHeight="1">
      <c r="A3705" s="1" t="s">
        <v>1080</v>
      </c>
      <c r="B3705">
        <v>30</v>
      </c>
      <c r="C3705" t="s">
        <v>9</v>
      </c>
      <c r="D3705" t="s">
        <v>33</v>
      </c>
      <c r="E3705">
        <v>102454</v>
      </c>
      <c r="F3705" t="s">
        <v>503</v>
      </c>
      <c r="G3705">
        <v>202112</v>
      </c>
      <c r="H3705" t="s">
        <v>146</v>
      </c>
      <c r="I3705" t="s">
        <v>147</v>
      </c>
      <c r="J3705">
        <v>2930</v>
      </c>
      <c r="K3705" t="s">
        <v>6</v>
      </c>
      <c r="L3705">
        <v>2930</v>
      </c>
    </row>
    <row r="3706" spans="1:12" ht="15" customHeight="1">
      <c r="A3706" s="1" t="s">
        <v>1080</v>
      </c>
      <c r="B3706">
        <v>30</v>
      </c>
      <c r="C3706" t="s">
        <v>9</v>
      </c>
      <c r="D3706" t="s">
        <v>33</v>
      </c>
      <c r="E3706">
        <v>102454</v>
      </c>
      <c r="F3706" t="s">
        <v>503</v>
      </c>
      <c r="G3706">
        <v>202112</v>
      </c>
      <c r="H3706" t="s">
        <v>146</v>
      </c>
      <c r="I3706" t="s">
        <v>147</v>
      </c>
      <c r="J3706">
        <v>1425</v>
      </c>
      <c r="K3706" t="s">
        <v>6</v>
      </c>
      <c r="L3706">
        <v>1425</v>
      </c>
    </row>
    <row r="3707" spans="1:12" ht="15" customHeight="1">
      <c r="A3707" s="1" t="s">
        <v>1080</v>
      </c>
      <c r="B3707">
        <v>30</v>
      </c>
      <c r="C3707" t="s">
        <v>9</v>
      </c>
      <c r="D3707" t="s">
        <v>33</v>
      </c>
      <c r="E3707">
        <v>102454</v>
      </c>
      <c r="F3707" t="s">
        <v>503</v>
      </c>
      <c r="G3707">
        <v>202112</v>
      </c>
      <c r="H3707" t="s">
        <v>146</v>
      </c>
      <c r="I3707" t="s">
        <v>147</v>
      </c>
      <c r="J3707">
        <v>2950</v>
      </c>
      <c r="K3707" t="s">
        <v>6</v>
      </c>
      <c r="L3707">
        <v>2950</v>
      </c>
    </row>
    <row r="3708" spans="1:12" ht="15" customHeight="1">
      <c r="A3708" s="1" t="s">
        <v>1080</v>
      </c>
      <c r="B3708">
        <v>30</v>
      </c>
      <c r="C3708" t="s">
        <v>9</v>
      </c>
      <c r="D3708" t="s">
        <v>33</v>
      </c>
      <c r="E3708">
        <v>102454</v>
      </c>
      <c r="F3708" t="s">
        <v>503</v>
      </c>
      <c r="G3708">
        <v>202112</v>
      </c>
      <c r="H3708" t="s">
        <v>146</v>
      </c>
      <c r="I3708" t="s">
        <v>147</v>
      </c>
      <c r="J3708">
        <v>4720</v>
      </c>
      <c r="K3708" t="s">
        <v>6</v>
      </c>
      <c r="L3708">
        <v>4720</v>
      </c>
    </row>
    <row r="3709" spans="1:12" ht="15" customHeight="1">
      <c r="A3709" s="1" t="s">
        <v>1080</v>
      </c>
      <c r="B3709">
        <v>30</v>
      </c>
      <c r="C3709" t="s">
        <v>9</v>
      </c>
      <c r="D3709" t="s">
        <v>33</v>
      </c>
      <c r="E3709">
        <v>102454</v>
      </c>
      <c r="F3709" t="s">
        <v>503</v>
      </c>
      <c r="G3709">
        <v>202112</v>
      </c>
      <c r="H3709" t="s">
        <v>146</v>
      </c>
      <c r="I3709" t="s">
        <v>147</v>
      </c>
      <c r="J3709">
        <v>1620</v>
      </c>
      <c r="K3709" t="s">
        <v>6</v>
      </c>
      <c r="L3709">
        <v>1620</v>
      </c>
    </row>
    <row r="3710" spans="1:12" ht="15" customHeight="1">
      <c r="A3710" s="1" t="s">
        <v>1080</v>
      </c>
      <c r="B3710">
        <v>30</v>
      </c>
      <c r="C3710" t="s">
        <v>9</v>
      </c>
      <c r="D3710" t="s">
        <v>33</v>
      </c>
      <c r="E3710">
        <v>102454</v>
      </c>
      <c r="F3710" t="s">
        <v>503</v>
      </c>
      <c r="G3710">
        <v>202112</v>
      </c>
      <c r="H3710" t="s">
        <v>146</v>
      </c>
      <c r="I3710" t="s">
        <v>147</v>
      </c>
      <c r="J3710">
        <v>2910</v>
      </c>
      <c r="K3710" t="s">
        <v>6</v>
      </c>
      <c r="L3710">
        <v>2910</v>
      </c>
    </row>
    <row r="3711" spans="1:12" ht="15" customHeight="1">
      <c r="A3711" s="1" t="s">
        <v>1080</v>
      </c>
      <c r="B3711">
        <v>30</v>
      </c>
      <c r="C3711" t="s">
        <v>9</v>
      </c>
      <c r="D3711" t="s">
        <v>33</v>
      </c>
      <c r="E3711">
        <v>102454</v>
      </c>
      <c r="F3711" t="s">
        <v>503</v>
      </c>
      <c r="G3711">
        <v>202112</v>
      </c>
      <c r="H3711" t="s">
        <v>146</v>
      </c>
      <c r="I3711" t="s">
        <v>147</v>
      </c>
      <c r="J3711">
        <v>546</v>
      </c>
      <c r="K3711" t="s">
        <v>6</v>
      </c>
      <c r="L3711">
        <v>546</v>
      </c>
    </row>
    <row r="3712" spans="1:12" ht="15" customHeight="1">
      <c r="A3712" s="1" t="s">
        <v>1080</v>
      </c>
      <c r="B3712">
        <v>30</v>
      </c>
      <c r="C3712" t="s">
        <v>9</v>
      </c>
      <c r="D3712" t="s">
        <v>33</v>
      </c>
      <c r="E3712">
        <v>102454</v>
      </c>
      <c r="F3712" t="s">
        <v>503</v>
      </c>
      <c r="G3712">
        <v>202112</v>
      </c>
      <c r="H3712" t="s">
        <v>146</v>
      </c>
      <c r="I3712" t="s">
        <v>147</v>
      </c>
      <c r="J3712">
        <v>49</v>
      </c>
      <c r="K3712" t="s">
        <v>6</v>
      </c>
      <c r="L3712">
        <v>49</v>
      </c>
    </row>
    <row r="3713" spans="1:12" ht="15" customHeight="1">
      <c r="A3713" s="1" t="s">
        <v>1080</v>
      </c>
      <c r="B3713">
        <v>30</v>
      </c>
      <c r="C3713" t="s">
        <v>9</v>
      </c>
      <c r="D3713" t="s">
        <v>33</v>
      </c>
      <c r="E3713">
        <v>102454</v>
      </c>
      <c r="F3713" t="s">
        <v>503</v>
      </c>
      <c r="G3713">
        <v>202112</v>
      </c>
      <c r="H3713" t="s">
        <v>146</v>
      </c>
      <c r="I3713" t="s">
        <v>147</v>
      </c>
      <c r="J3713">
        <v>460</v>
      </c>
      <c r="K3713" t="s">
        <v>6</v>
      </c>
      <c r="L3713">
        <v>460</v>
      </c>
    </row>
    <row r="3714" spans="1:12" ht="15" customHeight="1">
      <c r="A3714" s="1" t="s">
        <v>1080</v>
      </c>
      <c r="B3714">
        <v>30</v>
      </c>
      <c r="C3714" t="s">
        <v>9</v>
      </c>
      <c r="D3714" t="s">
        <v>33</v>
      </c>
      <c r="E3714">
        <v>102454</v>
      </c>
      <c r="F3714" t="s">
        <v>503</v>
      </c>
      <c r="G3714">
        <v>202112</v>
      </c>
      <c r="H3714" t="s">
        <v>146</v>
      </c>
      <c r="I3714" t="s">
        <v>147</v>
      </c>
      <c r="J3714">
        <v>4000</v>
      </c>
      <c r="K3714" t="s">
        <v>6</v>
      </c>
      <c r="L3714">
        <v>4000</v>
      </c>
    </row>
    <row r="3715" spans="1:12" ht="15" customHeight="1">
      <c r="A3715" s="1" t="s">
        <v>1080</v>
      </c>
      <c r="B3715">
        <v>30</v>
      </c>
      <c r="C3715" t="s">
        <v>9</v>
      </c>
      <c r="D3715" t="s">
        <v>33</v>
      </c>
      <c r="E3715">
        <v>102454</v>
      </c>
      <c r="F3715" t="s">
        <v>503</v>
      </c>
      <c r="G3715">
        <v>202112</v>
      </c>
      <c r="H3715" t="s">
        <v>146</v>
      </c>
      <c r="I3715" t="s">
        <v>147</v>
      </c>
      <c r="J3715">
        <v>3500</v>
      </c>
      <c r="K3715" t="s">
        <v>5</v>
      </c>
      <c r="L3715">
        <v>-3500</v>
      </c>
    </row>
    <row r="3716" spans="1:12" ht="15" customHeight="1">
      <c r="A3716" s="1" t="s">
        <v>1080</v>
      </c>
      <c r="B3716">
        <v>30</v>
      </c>
      <c r="C3716" t="s">
        <v>9</v>
      </c>
      <c r="D3716" t="s">
        <v>33</v>
      </c>
      <c r="E3716">
        <v>102454</v>
      </c>
      <c r="F3716" t="s">
        <v>503</v>
      </c>
      <c r="G3716">
        <v>202112</v>
      </c>
      <c r="H3716" t="s">
        <v>146</v>
      </c>
      <c r="I3716" t="s">
        <v>147</v>
      </c>
      <c r="J3716">
        <v>28</v>
      </c>
      <c r="K3716" t="s">
        <v>6</v>
      </c>
      <c r="L3716">
        <v>28</v>
      </c>
    </row>
    <row r="3717" spans="1:12" ht="15" customHeight="1">
      <c r="A3717" s="1" t="s">
        <v>1080</v>
      </c>
      <c r="B3717">
        <v>30</v>
      </c>
      <c r="C3717" t="s">
        <v>9</v>
      </c>
      <c r="D3717" t="s">
        <v>33</v>
      </c>
      <c r="E3717">
        <v>102454</v>
      </c>
      <c r="F3717" t="s">
        <v>503</v>
      </c>
      <c r="G3717">
        <v>202112</v>
      </c>
      <c r="H3717" t="s">
        <v>146</v>
      </c>
      <c r="I3717" t="s">
        <v>147</v>
      </c>
      <c r="J3717">
        <v>28</v>
      </c>
      <c r="K3717" t="s">
        <v>6</v>
      </c>
      <c r="L3717">
        <v>28</v>
      </c>
    </row>
    <row r="3718" spans="1:12" ht="15" customHeight="1">
      <c r="A3718" s="1" t="s">
        <v>1080</v>
      </c>
      <c r="B3718">
        <v>30</v>
      </c>
      <c r="C3718" t="s">
        <v>9</v>
      </c>
      <c r="D3718" t="s">
        <v>33</v>
      </c>
      <c r="E3718">
        <v>102454</v>
      </c>
      <c r="F3718" t="s">
        <v>503</v>
      </c>
      <c r="G3718">
        <v>202112</v>
      </c>
      <c r="H3718" t="s">
        <v>146</v>
      </c>
      <c r="I3718" t="s">
        <v>147</v>
      </c>
      <c r="J3718">
        <v>28</v>
      </c>
      <c r="K3718" t="s">
        <v>6</v>
      </c>
      <c r="L3718">
        <v>28</v>
      </c>
    </row>
    <row r="3719" spans="1:12" ht="15" customHeight="1">
      <c r="A3719" s="1" t="s">
        <v>1080</v>
      </c>
      <c r="B3719">
        <v>30</v>
      </c>
      <c r="C3719" t="s">
        <v>9</v>
      </c>
      <c r="D3719" t="s">
        <v>33</v>
      </c>
      <c r="E3719">
        <v>102454</v>
      </c>
      <c r="F3719" t="s">
        <v>503</v>
      </c>
      <c r="G3719">
        <v>202112</v>
      </c>
      <c r="H3719" t="s">
        <v>146</v>
      </c>
      <c r="I3719" t="s">
        <v>147</v>
      </c>
      <c r="J3719">
        <v>2805</v>
      </c>
      <c r="K3719" t="s">
        <v>6</v>
      </c>
      <c r="L3719">
        <v>2805</v>
      </c>
    </row>
    <row r="3720" spans="1:12" ht="15" customHeight="1">
      <c r="A3720" s="1" t="s">
        <v>1080</v>
      </c>
      <c r="B3720">
        <v>30</v>
      </c>
      <c r="C3720" t="s">
        <v>9</v>
      </c>
      <c r="D3720" t="s">
        <v>33</v>
      </c>
      <c r="E3720">
        <v>102454</v>
      </c>
      <c r="F3720" t="s">
        <v>503</v>
      </c>
      <c r="G3720">
        <v>202112</v>
      </c>
      <c r="H3720" t="s">
        <v>146</v>
      </c>
      <c r="I3720" t="s">
        <v>147</v>
      </c>
      <c r="J3720">
        <v>791</v>
      </c>
      <c r="K3720" t="s">
        <v>6</v>
      </c>
      <c r="L3720">
        <v>791</v>
      </c>
    </row>
    <row r="3721" spans="1:12">
      <c r="A3721" s="1" t="s">
        <v>1080</v>
      </c>
      <c r="B3721">
        <v>30</v>
      </c>
      <c r="C3721" t="s">
        <v>9</v>
      </c>
      <c r="D3721" t="s">
        <v>33</v>
      </c>
      <c r="E3721">
        <v>102454</v>
      </c>
      <c r="F3721" t="s">
        <v>503</v>
      </c>
      <c r="G3721">
        <v>202112</v>
      </c>
      <c r="H3721" t="s">
        <v>146</v>
      </c>
      <c r="I3721" t="s">
        <v>147</v>
      </c>
      <c r="J3721">
        <v>2170</v>
      </c>
      <c r="K3721" t="s">
        <v>6</v>
      </c>
      <c r="L3721">
        <v>2170</v>
      </c>
    </row>
    <row r="3722" spans="1:12">
      <c r="A3722" s="1" t="s">
        <v>1080</v>
      </c>
      <c r="B3722">
        <v>30</v>
      </c>
      <c r="C3722" t="s">
        <v>9</v>
      </c>
      <c r="D3722" t="s">
        <v>33</v>
      </c>
      <c r="E3722">
        <v>102454</v>
      </c>
      <c r="F3722" t="s">
        <v>503</v>
      </c>
      <c r="G3722">
        <v>202112</v>
      </c>
      <c r="H3722" t="s">
        <v>146</v>
      </c>
      <c r="I3722" t="s">
        <v>147</v>
      </c>
      <c r="J3722">
        <v>28</v>
      </c>
      <c r="K3722" t="s">
        <v>6</v>
      </c>
      <c r="L3722">
        <v>28</v>
      </c>
    </row>
    <row r="3723" spans="1:12">
      <c r="A3723" s="1" t="s">
        <v>1080</v>
      </c>
      <c r="B3723">
        <v>30</v>
      </c>
      <c r="C3723" t="s">
        <v>9</v>
      </c>
      <c r="D3723" t="s">
        <v>33</v>
      </c>
      <c r="E3723">
        <v>102454</v>
      </c>
      <c r="F3723" t="s">
        <v>503</v>
      </c>
      <c r="G3723">
        <v>202112</v>
      </c>
      <c r="H3723" t="s">
        <v>146</v>
      </c>
      <c r="I3723" t="s">
        <v>147</v>
      </c>
      <c r="J3723">
        <v>3130</v>
      </c>
      <c r="K3723" t="s">
        <v>6</v>
      </c>
      <c r="L3723">
        <v>3130</v>
      </c>
    </row>
    <row r="3724" spans="1:12">
      <c r="A3724" s="1" t="s">
        <v>1080</v>
      </c>
      <c r="B3724">
        <v>30</v>
      </c>
      <c r="C3724" t="s">
        <v>9</v>
      </c>
      <c r="D3724" t="s">
        <v>33</v>
      </c>
      <c r="E3724">
        <v>102454</v>
      </c>
      <c r="F3724" t="s">
        <v>503</v>
      </c>
      <c r="G3724">
        <v>202112</v>
      </c>
      <c r="H3724" t="s">
        <v>146</v>
      </c>
      <c r="I3724" t="s">
        <v>147</v>
      </c>
      <c r="J3724">
        <v>2325</v>
      </c>
      <c r="K3724" t="s">
        <v>6</v>
      </c>
      <c r="L3724">
        <v>2325</v>
      </c>
    </row>
    <row r="3725" spans="1:12">
      <c r="A3725" s="1" t="s">
        <v>1080</v>
      </c>
      <c r="B3725">
        <v>30</v>
      </c>
      <c r="C3725" t="s">
        <v>9</v>
      </c>
      <c r="D3725" t="s">
        <v>33</v>
      </c>
      <c r="E3725">
        <v>102454</v>
      </c>
      <c r="F3725" t="s">
        <v>503</v>
      </c>
      <c r="G3725">
        <v>202112</v>
      </c>
      <c r="H3725" t="s">
        <v>146</v>
      </c>
      <c r="I3725" t="s">
        <v>147</v>
      </c>
      <c r="J3725">
        <v>1470.01</v>
      </c>
      <c r="K3725" t="s">
        <v>6</v>
      </c>
      <c r="L3725">
        <v>1470.01</v>
      </c>
    </row>
    <row r="3726" spans="1:12" ht="15" customHeight="1">
      <c r="A3726" s="1" t="s">
        <v>1080</v>
      </c>
      <c r="B3726">
        <v>30</v>
      </c>
      <c r="C3726" t="s">
        <v>9</v>
      </c>
      <c r="D3726" t="s">
        <v>33</v>
      </c>
      <c r="E3726">
        <v>102454</v>
      </c>
      <c r="F3726" t="s">
        <v>503</v>
      </c>
      <c r="G3726">
        <v>202112</v>
      </c>
      <c r="H3726" t="s">
        <v>146</v>
      </c>
      <c r="I3726" t="s">
        <v>147</v>
      </c>
      <c r="J3726">
        <v>2805</v>
      </c>
      <c r="K3726" t="s">
        <v>6</v>
      </c>
      <c r="L3726">
        <v>2805</v>
      </c>
    </row>
    <row r="3727" spans="1:12" ht="15" customHeight="1">
      <c r="A3727" s="1" t="s">
        <v>1080</v>
      </c>
      <c r="B3727">
        <v>30</v>
      </c>
      <c r="C3727" t="s">
        <v>9</v>
      </c>
      <c r="D3727" t="s">
        <v>33</v>
      </c>
      <c r="E3727">
        <v>102454</v>
      </c>
      <c r="F3727" t="s">
        <v>503</v>
      </c>
      <c r="G3727">
        <v>202112</v>
      </c>
      <c r="H3727" t="s">
        <v>146</v>
      </c>
      <c r="I3727" t="s">
        <v>147</v>
      </c>
      <c r="J3727">
        <v>250</v>
      </c>
      <c r="K3727" t="s">
        <v>6</v>
      </c>
      <c r="L3727">
        <v>250</v>
      </c>
    </row>
    <row r="3728" spans="1:12" ht="15" customHeight="1">
      <c r="A3728" s="1" t="s">
        <v>1080</v>
      </c>
      <c r="B3728">
        <v>30</v>
      </c>
      <c r="C3728" t="s">
        <v>9</v>
      </c>
      <c r="D3728" t="s">
        <v>33</v>
      </c>
      <c r="E3728">
        <v>102454</v>
      </c>
      <c r="F3728" t="s">
        <v>503</v>
      </c>
      <c r="G3728">
        <v>202112</v>
      </c>
      <c r="H3728" t="s">
        <v>146</v>
      </c>
      <c r="I3728" t="s">
        <v>147</v>
      </c>
      <c r="J3728">
        <v>250</v>
      </c>
      <c r="K3728" t="s">
        <v>6</v>
      </c>
      <c r="L3728">
        <v>250</v>
      </c>
    </row>
    <row r="3729" spans="1:12" ht="15" customHeight="1">
      <c r="A3729" s="1" t="s">
        <v>1080</v>
      </c>
      <c r="B3729">
        <v>30</v>
      </c>
      <c r="C3729" t="s">
        <v>9</v>
      </c>
      <c r="D3729" t="s">
        <v>33</v>
      </c>
      <c r="E3729">
        <v>102454</v>
      </c>
      <c r="F3729" t="s">
        <v>503</v>
      </c>
      <c r="G3729">
        <v>202112</v>
      </c>
      <c r="H3729" t="s">
        <v>146</v>
      </c>
      <c r="I3729" t="s">
        <v>147</v>
      </c>
      <c r="J3729">
        <v>2805</v>
      </c>
      <c r="K3729" t="s">
        <v>6</v>
      </c>
      <c r="L3729">
        <v>2805</v>
      </c>
    </row>
    <row r="3730" spans="1:12" ht="15" customHeight="1">
      <c r="A3730" s="1" t="s">
        <v>1080</v>
      </c>
      <c r="B3730">
        <v>30</v>
      </c>
      <c r="C3730" t="s">
        <v>9</v>
      </c>
      <c r="D3730" t="s">
        <v>33</v>
      </c>
      <c r="E3730">
        <v>102454</v>
      </c>
      <c r="F3730" t="s">
        <v>503</v>
      </c>
      <c r="G3730">
        <v>202112</v>
      </c>
      <c r="H3730" t="s">
        <v>146</v>
      </c>
      <c r="I3730" t="s">
        <v>147</v>
      </c>
      <c r="J3730">
        <v>2805</v>
      </c>
      <c r="K3730" t="s">
        <v>6</v>
      </c>
      <c r="L3730">
        <v>2805</v>
      </c>
    </row>
    <row r="3731" spans="1:12" ht="15" customHeight="1">
      <c r="A3731" s="1" t="s">
        <v>1080</v>
      </c>
      <c r="B3731">
        <v>30</v>
      </c>
      <c r="C3731" t="s">
        <v>9</v>
      </c>
      <c r="D3731" t="s">
        <v>33</v>
      </c>
      <c r="E3731">
        <v>102454</v>
      </c>
      <c r="F3731" t="s">
        <v>503</v>
      </c>
      <c r="G3731">
        <v>202112</v>
      </c>
      <c r="H3731" t="s">
        <v>146</v>
      </c>
      <c r="I3731" t="s">
        <v>147</v>
      </c>
      <c r="J3731">
        <v>3600</v>
      </c>
      <c r="K3731" t="s">
        <v>6</v>
      </c>
      <c r="L3731">
        <v>3600</v>
      </c>
    </row>
    <row r="3732" spans="1:12" ht="15" customHeight="1">
      <c r="A3732" s="1" t="s">
        <v>1080</v>
      </c>
      <c r="B3732">
        <v>30</v>
      </c>
      <c r="C3732" t="s">
        <v>9</v>
      </c>
      <c r="D3732" t="s">
        <v>33</v>
      </c>
      <c r="E3732">
        <v>102454</v>
      </c>
      <c r="F3732" t="s">
        <v>503</v>
      </c>
      <c r="G3732">
        <v>202112</v>
      </c>
      <c r="H3732" t="s">
        <v>146</v>
      </c>
      <c r="I3732" t="s">
        <v>147</v>
      </c>
      <c r="J3732">
        <v>20</v>
      </c>
      <c r="K3732" t="s">
        <v>6</v>
      </c>
      <c r="L3732">
        <v>20</v>
      </c>
    </row>
    <row r="3733" spans="1:12" ht="15" customHeight="1">
      <c r="A3733" s="1" t="s">
        <v>1080</v>
      </c>
      <c r="B3733">
        <v>30</v>
      </c>
      <c r="C3733" t="s">
        <v>9</v>
      </c>
      <c r="D3733" t="s">
        <v>33</v>
      </c>
      <c r="E3733">
        <v>102454</v>
      </c>
      <c r="F3733" t="s">
        <v>503</v>
      </c>
      <c r="G3733">
        <v>202112</v>
      </c>
      <c r="H3733" t="s">
        <v>146</v>
      </c>
      <c r="I3733" t="s">
        <v>147</v>
      </c>
      <c r="J3733">
        <v>10</v>
      </c>
      <c r="K3733" t="s">
        <v>6</v>
      </c>
      <c r="L3733">
        <v>10</v>
      </c>
    </row>
    <row r="3734" spans="1:12" ht="15" customHeight="1">
      <c r="A3734" s="1" t="s">
        <v>1080</v>
      </c>
      <c r="B3734">
        <v>30</v>
      </c>
      <c r="C3734" t="s">
        <v>9</v>
      </c>
      <c r="D3734" t="s">
        <v>33</v>
      </c>
      <c r="E3734">
        <v>102454</v>
      </c>
      <c r="F3734" t="s">
        <v>503</v>
      </c>
      <c r="G3734">
        <v>202112</v>
      </c>
      <c r="H3734" t="s">
        <v>146</v>
      </c>
      <c r="I3734" t="s">
        <v>147</v>
      </c>
      <c r="J3734">
        <v>494</v>
      </c>
      <c r="K3734" t="s">
        <v>6</v>
      </c>
      <c r="L3734">
        <v>494</v>
      </c>
    </row>
    <row r="3735" spans="1:12" ht="15" customHeight="1">
      <c r="A3735" s="1" t="s">
        <v>1080</v>
      </c>
      <c r="B3735">
        <v>30</v>
      </c>
      <c r="C3735" t="s">
        <v>9</v>
      </c>
      <c r="D3735" t="s">
        <v>33</v>
      </c>
      <c r="E3735">
        <v>102454</v>
      </c>
      <c r="F3735" t="s">
        <v>503</v>
      </c>
      <c r="G3735">
        <v>202112</v>
      </c>
      <c r="H3735" t="s">
        <v>146</v>
      </c>
      <c r="I3735" t="s">
        <v>147</v>
      </c>
      <c r="J3735">
        <v>3130</v>
      </c>
      <c r="K3735" t="s">
        <v>6</v>
      </c>
      <c r="L3735">
        <v>3130</v>
      </c>
    </row>
    <row r="3736" spans="1:12" ht="15" customHeight="1">
      <c r="A3736" s="1" t="s">
        <v>1080</v>
      </c>
      <c r="B3736">
        <v>30</v>
      </c>
      <c r="C3736" t="s">
        <v>9</v>
      </c>
      <c r="D3736" t="s">
        <v>33</v>
      </c>
      <c r="E3736">
        <v>102454</v>
      </c>
      <c r="F3736" t="s">
        <v>503</v>
      </c>
      <c r="G3736">
        <v>202112</v>
      </c>
      <c r="H3736" t="s">
        <v>146</v>
      </c>
      <c r="I3736" t="s">
        <v>147</v>
      </c>
      <c r="J3736">
        <v>150</v>
      </c>
      <c r="K3736" t="s">
        <v>6</v>
      </c>
      <c r="L3736">
        <v>150</v>
      </c>
    </row>
    <row r="3737" spans="1:12" ht="15" customHeight="1">
      <c r="A3737" s="1" t="s">
        <v>1080</v>
      </c>
      <c r="B3737">
        <v>30</v>
      </c>
      <c r="C3737" t="s">
        <v>9</v>
      </c>
      <c r="D3737" t="s">
        <v>33</v>
      </c>
      <c r="E3737">
        <v>102454</v>
      </c>
      <c r="F3737" t="s">
        <v>503</v>
      </c>
      <c r="G3737">
        <v>202112</v>
      </c>
      <c r="H3737" t="s">
        <v>146</v>
      </c>
      <c r="I3737" t="s">
        <v>147</v>
      </c>
      <c r="J3737">
        <v>30</v>
      </c>
      <c r="K3737" t="s">
        <v>6</v>
      </c>
      <c r="L3737">
        <v>30</v>
      </c>
    </row>
    <row r="3738" spans="1:12" ht="15" customHeight="1">
      <c r="A3738" s="1" t="s">
        <v>1080</v>
      </c>
      <c r="B3738">
        <v>30</v>
      </c>
      <c r="C3738" t="s">
        <v>9</v>
      </c>
      <c r="D3738" t="s">
        <v>33</v>
      </c>
      <c r="E3738">
        <v>102454</v>
      </c>
      <c r="F3738" t="s">
        <v>503</v>
      </c>
      <c r="G3738">
        <v>202112</v>
      </c>
      <c r="H3738" t="s">
        <v>146</v>
      </c>
      <c r="I3738" t="s">
        <v>147</v>
      </c>
      <c r="J3738">
        <v>5240</v>
      </c>
      <c r="K3738" t="s">
        <v>6</v>
      </c>
      <c r="L3738">
        <v>5240</v>
      </c>
    </row>
    <row r="3739" spans="1:12" ht="15" customHeight="1">
      <c r="A3739" s="1" t="s">
        <v>1080</v>
      </c>
      <c r="B3739">
        <v>30</v>
      </c>
      <c r="C3739" t="s">
        <v>9</v>
      </c>
      <c r="D3739" t="s">
        <v>33</v>
      </c>
      <c r="E3739">
        <v>102454</v>
      </c>
      <c r="F3739" t="s">
        <v>503</v>
      </c>
      <c r="G3739">
        <v>202112</v>
      </c>
      <c r="H3739" t="s">
        <v>146</v>
      </c>
      <c r="I3739" t="s">
        <v>147</v>
      </c>
      <c r="J3739">
        <v>40</v>
      </c>
      <c r="K3739" t="s">
        <v>6</v>
      </c>
      <c r="L3739">
        <v>40</v>
      </c>
    </row>
    <row r="3740" spans="1:12" ht="15" customHeight="1">
      <c r="A3740" s="1" t="s">
        <v>1080</v>
      </c>
      <c r="B3740">
        <v>30</v>
      </c>
      <c r="C3740" t="s">
        <v>9</v>
      </c>
      <c r="D3740" t="s">
        <v>33</v>
      </c>
      <c r="E3740">
        <v>102454</v>
      </c>
      <c r="F3740" t="s">
        <v>503</v>
      </c>
      <c r="G3740">
        <v>202112</v>
      </c>
      <c r="H3740" t="s">
        <v>146</v>
      </c>
      <c r="I3740" t="s">
        <v>147</v>
      </c>
      <c r="J3740">
        <v>20</v>
      </c>
      <c r="K3740" t="s">
        <v>6</v>
      </c>
      <c r="L3740">
        <v>20</v>
      </c>
    </row>
    <row r="3741" spans="1:12" ht="15" customHeight="1">
      <c r="A3741" s="1" t="s">
        <v>1080</v>
      </c>
      <c r="B3741">
        <v>30</v>
      </c>
      <c r="C3741" t="s">
        <v>9</v>
      </c>
      <c r="D3741" t="s">
        <v>33</v>
      </c>
      <c r="E3741">
        <v>102454</v>
      </c>
      <c r="F3741" t="s">
        <v>503</v>
      </c>
      <c r="G3741">
        <v>202112</v>
      </c>
      <c r="H3741" t="s">
        <v>146</v>
      </c>
      <c r="I3741" t="s">
        <v>147</v>
      </c>
      <c r="J3741">
        <v>888</v>
      </c>
      <c r="K3741" t="s">
        <v>6</v>
      </c>
      <c r="L3741">
        <v>888</v>
      </c>
    </row>
    <row r="3742" spans="1:12" ht="15" customHeight="1">
      <c r="A3742" s="1" t="s">
        <v>1080</v>
      </c>
      <c r="B3742">
        <v>30</v>
      </c>
      <c r="C3742" t="s">
        <v>9</v>
      </c>
      <c r="D3742" t="s">
        <v>33</v>
      </c>
      <c r="E3742">
        <v>102454</v>
      </c>
      <c r="F3742" t="s">
        <v>503</v>
      </c>
      <c r="G3742">
        <v>202112</v>
      </c>
      <c r="H3742" t="s">
        <v>146</v>
      </c>
      <c r="I3742" t="s">
        <v>147</v>
      </c>
      <c r="J3742">
        <v>1455</v>
      </c>
      <c r="K3742" t="s">
        <v>6</v>
      </c>
      <c r="L3742">
        <v>1455</v>
      </c>
    </row>
    <row r="3743" spans="1:12" ht="15" customHeight="1">
      <c r="A3743" s="1" t="s">
        <v>1080</v>
      </c>
      <c r="B3743">
        <v>30</v>
      </c>
      <c r="C3743" t="s">
        <v>9</v>
      </c>
      <c r="D3743" t="s">
        <v>33</v>
      </c>
      <c r="E3743">
        <v>102454</v>
      </c>
      <c r="F3743" t="s">
        <v>503</v>
      </c>
      <c r="G3743">
        <v>202112</v>
      </c>
      <c r="H3743" t="s">
        <v>146</v>
      </c>
      <c r="I3743" t="s">
        <v>147</v>
      </c>
      <c r="J3743">
        <v>836.5</v>
      </c>
      <c r="K3743" t="s">
        <v>6</v>
      </c>
      <c r="L3743">
        <v>836.5</v>
      </c>
    </row>
    <row r="3744" spans="1:12" ht="15" customHeight="1">
      <c r="A3744" s="1" t="s">
        <v>1080</v>
      </c>
      <c r="B3744">
        <v>30</v>
      </c>
      <c r="C3744" t="s">
        <v>9</v>
      </c>
      <c r="D3744" t="s">
        <v>33</v>
      </c>
      <c r="E3744">
        <v>102454</v>
      </c>
      <c r="F3744" t="s">
        <v>503</v>
      </c>
      <c r="G3744">
        <v>202112</v>
      </c>
      <c r="H3744" t="s">
        <v>146</v>
      </c>
      <c r="I3744" t="s">
        <v>147</v>
      </c>
      <c r="J3744">
        <v>40</v>
      </c>
      <c r="K3744" t="s">
        <v>6</v>
      </c>
      <c r="L3744">
        <v>40</v>
      </c>
    </row>
    <row r="3745" spans="1:12" ht="15" customHeight="1">
      <c r="A3745" s="1" t="s">
        <v>1080</v>
      </c>
      <c r="B3745">
        <v>30</v>
      </c>
      <c r="C3745" t="s">
        <v>9</v>
      </c>
      <c r="D3745" t="s">
        <v>33</v>
      </c>
      <c r="E3745">
        <v>102454</v>
      </c>
      <c r="F3745" t="s">
        <v>503</v>
      </c>
      <c r="G3745">
        <v>202112</v>
      </c>
      <c r="H3745" t="s">
        <v>146</v>
      </c>
      <c r="I3745" t="s">
        <v>147</v>
      </c>
      <c r="J3745">
        <v>206.5</v>
      </c>
      <c r="K3745" t="s">
        <v>6</v>
      </c>
      <c r="L3745">
        <v>206.5</v>
      </c>
    </row>
    <row r="3746" spans="1:12" ht="15" customHeight="1">
      <c r="A3746" s="1" t="s">
        <v>1080</v>
      </c>
      <c r="B3746">
        <v>30</v>
      </c>
      <c r="C3746" t="s">
        <v>9</v>
      </c>
      <c r="D3746" t="s">
        <v>33</v>
      </c>
      <c r="E3746">
        <v>102454</v>
      </c>
      <c r="F3746" t="s">
        <v>503</v>
      </c>
      <c r="G3746">
        <v>202112</v>
      </c>
      <c r="H3746" t="s">
        <v>146</v>
      </c>
      <c r="I3746" t="s">
        <v>147</v>
      </c>
      <c r="J3746">
        <v>5</v>
      </c>
      <c r="K3746" t="s">
        <v>6</v>
      </c>
      <c r="L3746">
        <v>5</v>
      </c>
    </row>
    <row r="3747" spans="1:12">
      <c r="A3747" s="1" t="s">
        <v>1080</v>
      </c>
      <c r="B3747">
        <v>30</v>
      </c>
      <c r="C3747" t="s">
        <v>9</v>
      </c>
      <c r="D3747" t="s">
        <v>33</v>
      </c>
      <c r="E3747">
        <v>102454</v>
      </c>
      <c r="F3747" t="s">
        <v>503</v>
      </c>
      <c r="G3747">
        <v>202112</v>
      </c>
      <c r="H3747" t="s">
        <v>146</v>
      </c>
      <c r="I3747" t="s">
        <v>147</v>
      </c>
      <c r="J3747">
        <v>305.74</v>
      </c>
      <c r="K3747" t="s">
        <v>6</v>
      </c>
      <c r="L3747">
        <v>305.74</v>
      </c>
    </row>
    <row r="3748" spans="1:12">
      <c r="A3748" s="1" t="s">
        <v>1080</v>
      </c>
      <c r="B3748">
        <v>30</v>
      </c>
      <c r="C3748" t="s">
        <v>9</v>
      </c>
      <c r="D3748" t="s">
        <v>33</v>
      </c>
      <c r="E3748">
        <v>102454</v>
      </c>
      <c r="F3748" t="s">
        <v>503</v>
      </c>
      <c r="G3748">
        <v>202112</v>
      </c>
      <c r="H3748" t="s">
        <v>146</v>
      </c>
      <c r="I3748" t="s">
        <v>147</v>
      </c>
      <c r="J3748">
        <v>3100</v>
      </c>
      <c r="K3748" t="s">
        <v>6</v>
      </c>
      <c r="L3748">
        <v>3100</v>
      </c>
    </row>
    <row r="3749" spans="1:12">
      <c r="A3749" s="1" t="s">
        <v>1080</v>
      </c>
      <c r="B3749">
        <v>30</v>
      </c>
      <c r="C3749" t="s">
        <v>9</v>
      </c>
      <c r="D3749" t="s">
        <v>33</v>
      </c>
      <c r="E3749">
        <v>102454</v>
      </c>
      <c r="F3749" t="s">
        <v>503</v>
      </c>
      <c r="G3749">
        <v>202112</v>
      </c>
      <c r="H3749" t="s">
        <v>146</v>
      </c>
      <c r="I3749" t="s">
        <v>147</v>
      </c>
      <c r="J3749">
        <v>2930</v>
      </c>
      <c r="K3749" t="s">
        <v>6</v>
      </c>
      <c r="L3749">
        <v>2930</v>
      </c>
    </row>
    <row r="3750" spans="1:12">
      <c r="A3750" s="1" t="s">
        <v>1080</v>
      </c>
      <c r="B3750">
        <v>30</v>
      </c>
      <c r="C3750" t="s">
        <v>9</v>
      </c>
      <c r="D3750" t="s">
        <v>33</v>
      </c>
      <c r="E3750">
        <v>102454</v>
      </c>
      <c r="F3750" t="s">
        <v>503</v>
      </c>
      <c r="G3750">
        <v>202112</v>
      </c>
      <c r="H3750" t="s">
        <v>146</v>
      </c>
      <c r="I3750" t="s">
        <v>147</v>
      </c>
      <c r="J3750">
        <v>470</v>
      </c>
      <c r="K3750" t="s">
        <v>6</v>
      </c>
      <c r="L3750">
        <v>470</v>
      </c>
    </row>
    <row r="3751" spans="1:12" ht="15" customHeight="1">
      <c r="A3751" s="1" t="s">
        <v>1080</v>
      </c>
      <c r="B3751">
        <v>30</v>
      </c>
      <c r="C3751" t="s">
        <v>9</v>
      </c>
      <c r="D3751" t="s">
        <v>33</v>
      </c>
      <c r="E3751">
        <v>102454</v>
      </c>
      <c r="F3751" t="s">
        <v>503</v>
      </c>
      <c r="G3751">
        <v>202112</v>
      </c>
      <c r="H3751" t="s">
        <v>146</v>
      </c>
      <c r="I3751" t="s">
        <v>147</v>
      </c>
      <c r="J3751">
        <v>2220</v>
      </c>
      <c r="K3751" t="s">
        <v>6</v>
      </c>
      <c r="L3751">
        <v>2220</v>
      </c>
    </row>
    <row r="3752" spans="1:12" ht="15" customHeight="1">
      <c r="A3752" s="1" t="s">
        <v>1080</v>
      </c>
      <c r="B3752">
        <v>30</v>
      </c>
      <c r="C3752" t="s">
        <v>9</v>
      </c>
      <c r="D3752" t="s">
        <v>33</v>
      </c>
      <c r="E3752">
        <v>102454</v>
      </c>
      <c r="F3752" t="s">
        <v>503</v>
      </c>
      <c r="G3752">
        <v>202112</v>
      </c>
      <c r="H3752" t="s">
        <v>146</v>
      </c>
      <c r="I3752" t="s">
        <v>147</v>
      </c>
      <c r="J3752">
        <v>2930</v>
      </c>
      <c r="K3752" t="s">
        <v>6</v>
      </c>
      <c r="L3752">
        <v>2930</v>
      </c>
    </row>
    <row r="3753" spans="1:12" ht="15" customHeight="1">
      <c r="A3753" s="1" t="s">
        <v>1080</v>
      </c>
      <c r="B3753">
        <v>30</v>
      </c>
      <c r="C3753" t="s">
        <v>9</v>
      </c>
      <c r="D3753" t="s">
        <v>33</v>
      </c>
      <c r="E3753">
        <v>102454</v>
      </c>
      <c r="F3753" t="s">
        <v>503</v>
      </c>
      <c r="G3753">
        <v>202112</v>
      </c>
      <c r="H3753" t="s">
        <v>146</v>
      </c>
      <c r="I3753" t="s">
        <v>147</v>
      </c>
      <c r="J3753">
        <v>2805</v>
      </c>
      <c r="K3753" t="s">
        <v>6</v>
      </c>
      <c r="L3753">
        <v>2805</v>
      </c>
    </row>
    <row r="3754" spans="1:12" ht="15" customHeight="1">
      <c r="A3754" s="1" t="s">
        <v>1080</v>
      </c>
      <c r="B3754">
        <v>30</v>
      </c>
      <c r="C3754" t="s">
        <v>9</v>
      </c>
      <c r="D3754" t="s">
        <v>33</v>
      </c>
      <c r="E3754">
        <v>102454</v>
      </c>
      <c r="F3754" t="s">
        <v>503</v>
      </c>
      <c r="G3754">
        <v>202112</v>
      </c>
      <c r="H3754" t="s">
        <v>146</v>
      </c>
      <c r="I3754" t="s">
        <v>147</v>
      </c>
      <c r="J3754">
        <v>30</v>
      </c>
      <c r="K3754" t="s">
        <v>6</v>
      </c>
      <c r="L3754">
        <v>30</v>
      </c>
    </row>
    <row r="3755" spans="1:12" ht="15" customHeight="1">
      <c r="A3755" s="1" t="s">
        <v>1080</v>
      </c>
      <c r="B3755">
        <v>30</v>
      </c>
      <c r="C3755" t="s">
        <v>9</v>
      </c>
      <c r="D3755" t="s">
        <v>33</v>
      </c>
      <c r="E3755">
        <v>102454</v>
      </c>
      <c r="F3755" t="s">
        <v>503</v>
      </c>
      <c r="G3755">
        <v>202112</v>
      </c>
      <c r="H3755" t="s">
        <v>146</v>
      </c>
      <c r="I3755" t="s">
        <v>147</v>
      </c>
      <c r="J3755">
        <v>35</v>
      </c>
      <c r="K3755" t="s">
        <v>6</v>
      </c>
      <c r="L3755">
        <v>35</v>
      </c>
    </row>
    <row r="3756" spans="1:12" ht="15" customHeight="1">
      <c r="A3756" s="1" t="s">
        <v>1080</v>
      </c>
      <c r="B3756">
        <v>30</v>
      </c>
      <c r="C3756" t="s">
        <v>9</v>
      </c>
      <c r="D3756" t="s">
        <v>33</v>
      </c>
      <c r="E3756">
        <v>102454</v>
      </c>
      <c r="F3756" t="s">
        <v>503</v>
      </c>
      <c r="G3756">
        <v>202112</v>
      </c>
      <c r="H3756" t="s">
        <v>146</v>
      </c>
      <c r="I3756" t="s">
        <v>147</v>
      </c>
      <c r="J3756">
        <v>50</v>
      </c>
      <c r="K3756" t="s">
        <v>6</v>
      </c>
      <c r="L3756">
        <v>50</v>
      </c>
    </row>
    <row r="3757" spans="1:12" ht="15" customHeight="1">
      <c r="A3757" s="1" t="s">
        <v>1080</v>
      </c>
      <c r="B3757">
        <v>30</v>
      </c>
      <c r="C3757" t="s">
        <v>9</v>
      </c>
      <c r="D3757" t="s">
        <v>33</v>
      </c>
      <c r="E3757">
        <v>102454</v>
      </c>
      <c r="F3757" t="s">
        <v>503</v>
      </c>
      <c r="G3757">
        <v>202112</v>
      </c>
      <c r="H3757" t="s">
        <v>146</v>
      </c>
      <c r="I3757" t="s">
        <v>147</v>
      </c>
      <c r="J3757">
        <v>40</v>
      </c>
      <c r="K3757" t="s">
        <v>6</v>
      </c>
      <c r="L3757">
        <v>40</v>
      </c>
    </row>
    <row r="3758" spans="1:12" ht="15" customHeight="1">
      <c r="A3758" s="1" t="s">
        <v>1080</v>
      </c>
      <c r="B3758">
        <v>30</v>
      </c>
      <c r="C3758" t="s">
        <v>9</v>
      </c>
      <c r="D3758" t="s">
        <v>33</v>
      </c>
      <c r="E3758">
        <v>102454</v>
      </c>
      <c r="F3758" t="s">
        <v>503</v>
      </c>
      <c r="G3758">
        <v>202112</v>
      </c>
      <c r="H3758" t="s">
        <v>146</v>
      </c>
      <c r="I3758" t="s">
        <v>147</v>
      </c>
      <c r="J3758">
        <v>20</v>
      </c>
      <c r="K3758" t="s">
        <v>6</v>
      </c>
      <c r="L3758">
        <v>20</v>
      </c>
    </row>
    <row r="3759" spans="1:12" ht="15" customHeight="1">
      <c r="A3759" s="1" t="s">
        <v>1080</v>
      </c>
      <c r="B3759">
        <v>30</v>
      </c>
      <c r="C3759" t="s">
        <v>9</v>
      </c>
      <c r="D3759" t="s">
        <v>33</v>
      </c>
      <c r="E3759">
        <v>102454</v>
      </c>
      <c r="F3759" t="s">
        <v>503</v>
      </c>
      <c r="G3759">
        <v>202112</v>
      </c>
      <c r="H3759" t="s">
        <v>146</v>
      </c>
      <c r="I3759" t="s">
        <v>147</v>
      </c>
      <c r="J3759">
        <v>1455</v>
      </c>
      <c r="K3759" t="s">
        <v>6</v>
      </c>
      <c r="L3759">
        <v>1455</v>
      </c>
    </row>
    <row r="3760" spans="1:12" ht="15" customHeight="1">
      <c r="A3760" s="1" t="s">
        <v>1080</v>
      </c>
      <c r="B3760">
        <v>30</v>
      </c>
      <c r="C3760" t="s">
        <v>9</v>
      </c>
      <c r="D3760" t="s">
        <v>33</v>
      </c>
      <c r="E3760">
        <v>102454</v>
      </c>
      <c r="F3760" t="s">
        <v>503</v>
      </c>
      <c r="G3760">
        <v>202112</v>
      </c>
      <c r="H3760" t="s">
        <v>146</v>
      </c>
      <c r="I3760" t="s">
        <v>147</v>
      </c>
      <c r="J3760">
        <v>2930</v>
      </c>
      <c r="K3760" t="s">
        <v>6</v>
      </c>
      <c r="L3760">
        <v>2930</v>
      </c>
    </row>
    <row r="3761" spans="1:12" ht="15" customHeight="1">
      <c r="A3761" s="1" t="s">
        <v>1080</v>
      </c>
      <c r="B3761">
        <v>30</v>
      </c>
      <c r="C3761" t="s">
        <v>9</v>
      </c>
      <c r="D3761" t="s">
        <v>33</v>
      </c>
      <c r="E3761">
        <v>102454</v>
      </c>
      <c r="F3761" t="s">
        <v>503</v>
      </c>
      <c r="G3761">
        <v>202112</v>
      </c>
      <c r="H3761" t="s">
        <v>146</v>
      </c>
      <c r="I3761" t="s">
        <v>147</v>
      </c>
      <c r="J3761">
        <v>2930</v>
      </c>
      <c r="K3761" t="s">
        <v>6</v>
      </c>
      <c r="L3761">
        <v>2930</v>
      </c>
    </row>
    <row r="3762" spans="1:12" ht="15" customHeight="1">
      <c r="A3762" s="1" t="s">
        <v>1080</v>
      </c>
      <c r="B3762">
        <v>30</v>
      </c>
      <c r="C3762" t="s">
        <v>9</v>
      </c>
      <c r="D3762" t="s">
        <v>33</v>
      </c>
      <c r="E3762">
        <v>102454</v>
      </c>
      <c r="F3762" t="s">
        <v>503</v>
      </c>
      <c r="G3762">
        <v>202112</v>
      </c>
      <c r="H3762" t="s">
        <v>146</v>
      </c>
      <c r="I3762" t="s">
        <v>147</v>
      </c>
      <c r="J3762">
        <v>2930</v>
      </c>
      <c r="K3762" t="s">
        <v>6</v>
      </c>
      <c r="L3762">
        <v>2930</v>
      </c>
    </row>
    <row r="3763" spans="1:12" ht="15" customHeight="1">
      <c r="A3763" s="1" t="s">
        <v>1080</v>
      </c>
      <c r="B3763">
        <v>30</v>
      </c>
      <c r="C3763" t="s">
        <v>9</v>
      </c>
      <c r="D3763" t="s">
        <v>33</v>
      </c>
      <c r="E3763">
        <v>102454</v>
      </c>
      <c r="F3763" t="s">
        <v>503</v>
      </c>
      <c r="G3763">
        <v>202112</v>
      </c>
      <c r="H3763" t="s">
        <v>146</v>
      </c>
      <c r="I3763" t="s">
        <v>147</v>
      </c>
      <c r="J3763">
        <v>2930</v>
      </c>
      <c r="K3763" t="s">
        <v>6</v>
      </c>
      <c r="L3763">
        <v>2930</v>
      </c>
    </row>
    <row r="3764" spans="1:12" ht="15" customHeight="1">
      <c r="A3764" s="1" t="s">
        <v>1080</v>
      </c>
      <c r="B3764">
        <v>30</v>
      </c>
      <c r="C3764" t="s">
        <v>9</v>
      </c>
      <c r="D3764" t="s">
        <v>33</v>
      </c>
      <c r="E3764">
        <v>102454</v>
      </c>
      <c r="F3764" t="s">
        <v>503</v>
      </c>
      <c r="G3764">
        <v>202112</v>
      </c>
      <c r="H3764" t="s">
        <v>146</v>
      </c>
      <c r="I3764" t="s">
        <v>147</v>
      </c>
      <c r="J3764">
        <v>4000</v>
      </c>
      <c r="K3764" t="s">
        <v>6</v>
      </c>
      <c r="L3764">
        <v>4000</v>
      </c>
    </row>
    <row r="3765" spans="1:12" ht="15" customHeight="1">
      <c r="A3765" s="1" t="s">
        <v>1080</v>
      </c>
      <c r="B3765">
        <v>30</v>
      </c>
      <c r="C3765" t="s">
        <v>9</v>
      </c>
      <c r="D3765" t="s">
        <v>33</v>
      </c>
      <c r="E3765">
        <v>102454</v>
      </c>
      <c r="F3765" t="s">
        <v>503</v>
      </c>
      <c r="G3765">
        <v>202112</v>
      </c>
      <c r="H3765" t="s">
        <v>146</v>
      </c>
      <c r="I3765" t="s">
        <v>147</v>
      </c>
      <c r="J3765">
        <v>900</v>
      </c>
      <c r="K3765" t="s">
        <v>6</v>
      </c>
      <c r="L3765">
        <v>900</v>
      </c>
    </row>
    <row r="3766" spans="1:12" ht="15" customHeight="1">
      <c r="A3766" s="1" t="s">
        <v>1080</v>
      </c>
      <c r="B3766">
        <v>30</v>
      </c>
      <c r="C3766" t="s">
        <v>9</v>
      </c>
      <c r="D3766" t="s">
        <v>33</v>
      </c>
      <c r="E3766">
        <v>102454</v>
      </c>
      <c r="F3766" t="s">
        <v>503</v>
      </c>
      <c r="G3766">
        <v>202112</v>
      </c>
      <c r="H3766" t="s">
        <v>146</v>
      </c>
      <c r="I3766" t="s">
        <v>147</v>
      </c>
      <c r="J3766">
        <v>20</v>
      </c>
      <c r="K3766" t="s">
        <v>6</v>
      </c>
      <c r="L3766">
        <v>20</v>
      </c>
    </row>
    <row r="3767" spans="1:12">
      <c r="A3767" s="1" t="s">
        <v>1080</v>
      </c>
      <c r="B3767">
        <v>30</v>
      </c>
      <c r="C3767" t="s">
        <v>9</v>
      </c>
      <c r="D3767" t="s">
        <v>33</v>
      </c>
      <c r="E3767">
        <v>102454</v>
      </c>
      <c r="F3767" t="s">
        <v>503</v>
      </c>
      <c r="G3767">
        <v>202112</v>
      </c>
      <c r="H3767" t="s">
        <v>146</v>
      </c>
      <c r="I3767" t="s">
        <v>147</v>
      </c>
      <c r="J3767">
        <v>20</v>
      </c>
      <c r="K3767" t="s">
        <v>6</v>
      </c>
      <c r="L3767">
        <v>20</v>
      </c>
    </row>
    <row r="3768" spans="1:12">
      <c r="A3768" s="1" t="s">
        <v>1080</v>
      </c>
      <c r="B3768">
        <v>30</v>
      </c>
      <c r="C3768" t="s">
        <v>9</v>
      </c>
      <c r="D3768" t="s">
        <v>33</v>
      </c>
      <c r="E3768">
        <v>102454</v>
      </c>
      <c r="F3768" t="s">
        <v>503</v>
      </c>
      <c r="G3768">
        <v>202112</v>
      </c>
      <c r="H3768" t="s">
        <v>146</v>
      </c>
      <c r="I3768" t="s">
        <v>147</v>
      </c>
      <c r="J3768">
        <v>20</v>
      </c>
      <c r="K3768" t="s">
        <v>6</v>
      </c>
      <c r="L3768">
        <v>20</v>
      </c>
    </row>
    <row r="3769" spans="1:12">
      <c r="A3769" s="1" t="s">
        <v>1080</v>
      </c>
      <c r="B3769">
        <v>30</v>
      </c>
      <c r="C3769" t="s">
        <v>9</v>
      </c>
      <c r="D3769" t="s">
        <v>33</v>
      </c>
      <c r="E3769">
        <v>102454</v>
      </c>
      <c r="F3769" t="s">
        <v>503</v>
      </c>
      <c r="G3769">
        <v>202112</v>
      </c>
      <c r="H3769" t="s">
        <v>146</v>
      </c>
      <c r="I3769" t="s">
        <v>147</v>
      </c>
      <c r="J3769">
        <v>34.799999999999997</v>
      </c>
      <c r="K3769" t="s">
        <v>6</v>
      </c>
      <c r="L3769">
        <v>34.799999999999997</v>
      </c>
    </row>
    <row r="3770" spans="1:12">
      <c r="A3770" s="1" t="s">
        <v>1080</v>
      </c>
      <c r="B3770">
        <v>30</v>
      </c>
      <c r="C3770" t="s">
        <v>9</v>
      </c>
      <c r="D3770" t="s">
        <v>33</v>
      </c>
      <c r="E3770">
        <v>102454</v>
      </c>
      <c r="F3770" t="s">
        <v>503</v>
      </c>
      <c r="G3770">
        <v>202112</v>
      </c>
      <c r="H3770" t="s">
        <v>146</v>
      </c>
      <c r="I3770" t="s">
        <v>147</v>
      </c>
      <c r="J3770">
        <v>28</v>
      </c>
      <c r="K3770" t="s">
        <v>6</v>
      </c>
      <c r="L3770">
        <v>28</v>
      </c>
    </row>
    <row r="3771" spans="1:12">
      <c r="A3771" s="1" t="s">
        <v>1080</v>
      </c>
      <c r="B3771">
        <v>30</v>
      </c>
      <c r="C3771" t="s">
        <v>9</v>
      </c>
      <c r="D3771" t="s">
        <v>33</v>
      </c>
      <c r="E3771">
        <v>102454</v>
      </c>
      <c r="F3771" t="s">
        <v>503</v>
      </c>
      <c r="G3771">
        <v>202112</v>
      </c>
      <c r="H3771" t="s">
        <v>146</v>
      </c>
      <c r="I3771" t="s">
        <v>147</v>
      </c>
      <c r="J3771">
        <v>1950</v>
      </c>
      <c r="K3771" t="s">
        <v>6</v>
      </c>
      <c r="L3771">
        <v>1950</v>
      </c>
    </row>
    <row r="3772" spans="1:12">
      <c r="A3772" s="1" t="s">
        <v>1080</v>
      </c>
      <c r="B3772">
        <v>30</v>
      </c>
      <c r="C3772" t="s">
        <v>9</v>
      </c>
      <c r="D3772" t="s">
        <v>33</v>
      </c>
      <c r="E3772">
        <v>102454</v>
      </c>
      <c r="F3772" t="s">
        <v>503</v>
      </c>
      <c r="G3772">
        <v>202112</v>
      </c>
      <c r="H3772" t="s">
        <v>146</v>
      </c>
      <c r="I3772" t="s">
        <v>147</v>
      </c>
      <c r="J3772">
        <v>40</v>
      </c>
      <c r="K3772" t="s">
        <v>6</v>
      </c>
      <c r="L3772">
        <v>40</v>
      </c>
    </row>
    <row r="3773" spans="1:12" ht="15" customHeight="1">
      <c r="A3773" s="1" t="s">
        <v>1080</v>
      </c>
      <c r="B3773">
        <v>30</v>
      </c>
      <c r="C3773" t="s">
        <v>9</v>
      </c>
      <c r="D3773" t="s">
        <v>33</v>
      </c>
      <c r="E3773">
        <v>102454</v>
      </c>
      <c r="F3773" t="s">
        <v>503</v>
      </c>
      <c r="G3773">
        <v>202112</v>
      </c>
      <c r="H3773" t="s">
        <v>146</v>
      </c>
      <c r="I3773" t="s">
        <v>147</v>
      </c>
      <c r="J3773">
        <v>549.79999999999995</v>
      </c>
      <c r="K3773" t="s">
        <v>6</v>
      </c>
      <c r="L3773">
        <v>549.79999999999995</v>
      </c>
    </row>
    <row r="3774" spans="1:12" ht="15" customHeight="1">
      <c r="A3774" s="1" t="s">
        <v>1080</v>
      </c>
      <c r="B3774">
        <v>30</v>
      </c>
      <c r="C3774" t="s">
        <v>9</v>
      </c>
      <c r="D3774" t="s">
        <v>33</v>
      </c>
      <c r="E3774">
        <v>102454</v>
      </c>
      <c r="F3774" t="s">
        <v>503</v>
      </c>
      <c r="G3774">
        <v>202112</v>
      </c>
      <c r="H3774" t="s">
        <v>146</v>
      </c>
      <c r="I3774" t="s">
        <v>147</v>
      </c>
      <c r="J3774">
        <v>2950</v>
      </c>
      <c r="K3774" t="s">
        <v>6</v>
      </c>
      <c r="L3774">
        <v>2950</v>
      </c>
    </row>
    <row r="3775" spans="1:12" ht="15" customHeight="1">
      <c r="A3775" s="1" t="s">
        <v>1080</v>
      </c>
      <c r="B3775">
        <v>30</v>
      </c>
      <c r="C3775" t="s">
        <v>9</v>
      </c>
      <c r="D3775" t="s">
        <v>33</v>
      </c>
      <c r="E3775">
        <v>102454</v>
      </c>
      <c r="F3775" t="s">
        <v>503</v>
      </c>
      <c r="G3775">
        <v>202112</v>
      </c>
      <c r="H3775" t="s">
        <v>146</v>
      </c>
      <c r="I3775" t="s">
        <v>147</v>
      </c>
      <c r="J3775">
        <v>5</v>
      </c>
      <c r="K3775" t="s">
        <v>6</v>
      </c>
      <c r="L3775">
        <v>5</v>
      </c>
    </row>
    <row r="3776" spans="1:12">
      <c r="A3776" s="1" t="s">
        <v>1080</v>
      </c>
      <c r="B3776">
        <v>30</v>
      </c>
      <c r="C3776" t="s">
        <v>9</v>
      </c>
      <c r="D3776" t="s">
        <v>33</v>
      </c>
      <c r="E3776">
        <v>102454</v>
      </c>
      <c r="F3776" t="s">
        <v>503</v>
      </c>
      <c r="G3776">
        <v>202112</v>
      </c>
      <c r="H3776" t="s">
        <v>146</v>
      </c>
      <c r="I3776" t="s">
        <v>147</v>
      </c>
      <c r="J3776">
        <v>100</v>
      </c>
      <c r="K3776" t="s">
        <v>6</v>
      </c>
      <c r="L3776">
        <v>100</v>
      </c>
    </row>
    <row r="3777" spans="1:12">
      <c r="A3777" s="1" t="s">
        <v>1080</v>
      </c>
      <c r="B3777">
        <v>30</v>
      </c>
      <c r="C3777" t="s">
        <v>9</v>
      </c>
      <c r="D3777" t="s">
        <v>33</v>
      </c>
      <c r="E3777">
        <v>102454</v>
      </c>
      <c r="F3777" t="s">
        <v>503</v>
      </c>
      <c r="G3777">
        <v>202112</v>
      </c>
      <c r="H3777" t="s">
        <v>146</v>
      </c>
      <c r="I3777" t="s">
        <v>147</v>
      </c>
      <c r="J3777">
        <v>110</v>
      </c>
      <c r="K3777" t="s">
        <v>6</v>
      </c>
      <c r="L3777">
        <v>110</v>
      </c>
    </row>
    <row r="3778" spans="1:12">
      <c r="A3778" s="1" t="s">
        <v>1080</v>
      </c>
      <c r="B3778">
        <v>30</v>
      </c>
      <c r="C3778" t="s">
        <v>9</v>
      </c>
      <c r="D3778" t="s">
        <v>33</v>
      </c>
      <c r="E3778">
        <v>102454</v>
      </c>
      <c r="F3778" t="s">
        <v>503</v>
      </c>
      <c r="G3778">
        <v>202112</v>
      </c>
      <c r="H3778" t="s">
        <v>146</v>
      </c>
      <c r="I3778" t="s">
        <v>147</v>
      </c>
      <c r="J3778">
        <v>251.85</v>
      </c>
      <c r="K3778" t="s">
        <v>6</v>
      </c>
      <c r="L3778">
        <v>251.85</v>
      </c>
    </row>
    <row r="3779" spans="1:12">
      <c r="A3779" s="1" t="s">
        <v>1080</v>
      </c>
      <c r="B3779">
        <v>30</v>
      </c>
      <c r="C3779" t="s">
        <v>9</v>
      </c>
      <c r="D3779" t="s">
        <v>33</v>
      </c>
      <c r="E3779">
        <v>102454</v>
      </c>
      <c r="F3779" t="s">
        <v>503</v>
      </c>
      <c r="G3779">
        <v>202112</v>
      </c>
      <c r="H3779" t="s">
        <v>146</v>
      </c>
      <c r="I3779" t="s">
        <v>147</v>
      </c>
      <c r="J3779">
        <v>4000</v>
      </c>
      <c r="K3779" t="s">
        <v>6</v>
      </c>
      <c r="L3779">
        <v>4000</v>
      </c>
    </row>
    <row r="3780" spans="1:12">
      <c r="A3780" s="1" t="s">
        <v>1080</v>
      </c>
      <c r="B3780">
        <v>30</v>
      </c>
      <c r="C3780" t="s">
        <v>9</v>
      </c>
      <c r="D3780" t="s">
        <v>33</v>
      </c>
      <c r="E3780">
        <v>102454</v>
      </c>
      <c r="F3780" t="s">
        <v>503</v>
      </c>
      <c r="G3780">
        <v>202112</v>
      </c>
      <c r="H3780" t="s">
        <v>146</v>
      </c>
      <c r="I3780" t="s">
        <v>147</v>
      </c>
      <c r="J3780">
        <v>2950</v>
      </c>
      <c r="K3780" t="s">
        <v>6</v>
      </c>
      <c r="L3780">
        <v>2950</v>
      </c>
    </row>
    <row r="3781" spans="1:12" ht="15" customHeight="1">
      <c r="A3781" s="1" t="s">
        <v>1080</v>
      </c>
      <c r="B3781">
        <v>30</v>
      </c>
      <c r="C3781" t="s">
        <v>9</v>
      </c>
      <c r="D3781" t="s">
        <v>33</v>
      </c>
      <c r="E3781">
        <v>102454</v>
      </c>
      <c r="F3781" t="s">
        <v>503</v>
      </c>
      <c r="G3781">
        <v>202112</v>
      </c>
      <c r="H3781" t="s">
        <v>146</v>
      </c>
      <c r="I3781" t="s">
        <v>147</v>
      </c>
      <c r="J3781">
        <v>1649.4</v>
      </c>
      <c r="K3781" t="s">
        <v>6</v>
      </c>
      <c r="L3781">
        <v>1649.4</v>
      </c>
    </row>
    <row r="3782" spans="1:12">
      <c r="A3782" s="1" t="s">
        <v>1080</v>
      </c>
      <c r="B3782">
        <v>30</v>
      </c>
      <c r="C3782" t="s">
        <v>9</v>
      </c>
      <c r="D3782" t="s">
        <v>33</v>
      </c>
      <c r="E3782">
        <v>102454</v>
      </c>
      <c r="F3782" t="s">
        <v>503</v>
      </c>
      <c r="G3782">
        <v>202112</v>
      </c>
      <c r="H3782" t="s">
        <v>146</v>
      </c>
      <c r="I3782" t="s">
        <v>147</v>
      </c>
      <c r="J3782">
        <v>316.8</v>
      </c>
      <c r="K3782" t="s">
        <v>6</v>
      </c>
      <c r="L3782">
        <v>316.8</v>
      </c>
    </row>
    <row r="3783" spans="1:12">
      <c r="A3783" s="1" t="s">
        <v>1080</v>
      </c>
      <c r="B3783">
        <v>30</v>
      </c>
      <c r="C3783" t="s">
        <v>9</v>
      </c>
      <c r="D3783" t="s">
        <v>33</v>
      </c>
      <c r="E3783">
        <v>102454</v>
      </c>
      <c r="F3783" t="s">
        <v>503</v>
      </c>
      <c r="G3783">
        <v>202112</v>
      </c>
      <c r="H3783" t="s">
        <v>146</v>
      </c>
      <c r="I3783" t="s">
        <v>147</v>
      </c>
      <c r="J3783">
        <v>20</v>
      </c>
      <c r="K3783" t="s">
        <v>6</v>
      </c>
      <c r="L3783">
        <v>20</v>
      </c>
    </row>
    <row r="3784" spans="1:12">
      <c r="A3784" s="1" t="s">
        <v>1080</v>
      </c>
      <c r="B3784">
        <v>30</v>
      </c>
      <c r="C3784" t="s">
        <v>9</v>
      </c>
      <c r="D3784" t="s">
        <v>33</v>
      </c>
      <c r="E3784">
        <v>102454</v>
      </c>
      <c r="F3784" t="s">
        <v>503</v>
      </c>
      <c r="G3784">
        <v>202112</v>
      </c>
      <c r="H3784" t="s">
        <v>146</v>
      </c>
      <c r="I3784" t="s">
        <v>147</v>
      </c>
      <c r="J3784">
        <v>4000</v>
      </c>
      <c r="K3784" t="s">
        <v>6</v>
      </c>
      <c r="L3784">
        <v>4000</v>
      </c>
    </row>
    <row r="3785" spans="1:12">
      <c r="A3785" s="1" t="s">
        <v>1080</v>
      </c>
      <c r="B3785">
        <v>30</v>
      </c>
      <c r="C3785" t="s">
        <v>9</v>
      </c>
      <c r="D3785" t="s">
        <v>33</v>
      </c>
      <c r="E3785">
        <v>102454</v>
      </c>
      <c r="F3785" t="s">
        <v>503</v>
      </c>
      <c r="G3785">
        <v>202112</v>
      </c>
      <c r="H3785" t="s">
        <v>146</v>
      </c>
      <c r="I3785" t="s">
        <v>147</v>
      </c>
      <c r="J3785">
        <v>2220</v>
      </c>
      <c r="K3785" t="s">
        <v>6</v>
      </c>
      <c r="L3785">
        <v>2220</v>
      </c>
    </row>
    <row r="3786" spans="1:12">
      <c r="A3786" s="1" t="s">
        <v>1080</v>
      </c>
      <c r="B3786">
        <v>30</v>
      </c>
      <c r="C3786" t="s">
        <v>9</v>
      </c>
      <c r="D3786" t="s">
        <v>33</v>
      </c>
      <c r="E3786">
        <v>102454</v>
      </c>
      <c r="F3786" t="s">
        <v>503</v>
      </c>
      <c r="G3786">
        <v>202112</v>
      </c>
      <c r="H3786" t="s">
        <v>146</v>
      </c>
      <c r="I3786" t="s">
        <v>147</v>
      </c>
      <c r="J3786">
        <v>2124.3000000000002</v>
      </c>
      <c r="K3786" t="s">
        <v>6</v>
      </c>
      <c r="L3786">
        <v>2124.3000000000002</v>
      </c>
    </row>
    <row r="3787" spans="1:12">
      <c r="A3787" s="1" t="s">
        <v>1080</v>
      </c>
      <c r="B3787">
        <v>30</v>
      </c>
      <c r="C3787" t="s">
        <v>9</v>
      </c>
      <c r="D3787" t="s">
        <v>33</v>
      </c>
      <c r="E3787">
        <v>102454</v>
      </c>
      <c r="F3787" t="s">
        <v>503</v>
      </c>
      <c r="G3787">
        <v>202112</v>
      </c>
      <c r="H3787" t="s">
        <v>146</v>
      </c>
      <c r="I3787" t="s">
        <v>147</v>
      </c>
      <c r="J3787">
        <v>28</v>
      </c>
      <c r="K3787" t="s">
        <v>6</v>
      </c>
      <c r="L3787">
        <v>28</v>
      </c>
    </row>
    <row r="3788" spans="1:12">
      <c r="A3788" s="1" t="s">
        <v>1080</v>
      </c>
      <c r="B3788">
        <v>30</v>
      </c>
      <c r="C3788" t="s">
        <v>9</v>
      </c>
      <c r="D3788" t="s">
        <v>33</v>
      </c>
      <c r="E3788">
        <v>102454</v>
      </c>
      <c r="F3788" t="s">
        <v>503</v>
      </c>
      <c r="G3788">
        <v>202112</v>
      </c>
      <c r="H3788" t="s">
        <v>146</v>
      </c>
      <c r="I3788" t="s">
        <v>147</v>
      </c>
      <c r="J3788">
        <v>40</v>
      </c>
      <c r="K3788" t="s">
        <v>6</v>
      </c>
      <c r="L3788">
        <v>40</v>
      </c>
    </row>
    <row r="3789" spans="1:12">
      <c r="A3789" s="1" t="s">
        <v>1080</v>
      </c>
      <c r="B3789">
        <v>30</v>
      </c>
      <c r="C3789" t="s">
        <v>9</v>
      </c>
      <c r="D3789" t="s">
        <v>33</v>
      </c>
      <c r="E3789">
        <v>102454</v>
      </c>
      <c r="F3789" t="s">
        <v>503</v>
      </c>
      <c r="G3789">
        <v>202112</v>
      </c>
      <c r="H3789" t="s">
        <v>146</v>
      </c>
      <c r="I3789" t="s">
        <v>147</v>
      </c>
      <c r="J3789">
        <v>28</v>
      </c>
      <c r="K3789" t="s">
        <v>6</v>
      </c>
      <c r="L3789">
        <v>28</v>
      </c>
    </row>
    <row r="3790" spans="1:12">
      <c r="A3790" s="1" t="s">
        <v>1080</v>
      </c>
      <c r="B3790">
        <v>30</v>
      </c>
      <c r="C3790" t="s">
        <v>9</v>
      </c>
      <c r="D3790" t="s">
        <v>33</v>
      </c>
      <c r="E3790">
        <v>102454</v>
      </c>
      <c r="F3790" t="s">
        <v>503</v>
      </c>
      <c r="G3790">
        <v>202112</v>
      </c>
      <c r="H3790" t="s">
        <v>146</v>
      </c>
      <c r="I3790" t="s">
        <v>147</v>
      </c>
      <c r="J3790">
        <v>210</v>
      </c>
      <c r="K3790" t="s">
        <v>6</v>
      </c>
      <c r="L3790">
        <v>210</v>
      </c>
    </row>
    <row r="3791" spans="1:12">
      <c r="A3791" s="1" t="s">
        <v>1080</v>
      </c>
      <c r="B3791">
        <v>30</v>
      </c>
      <c r="C3791" t="s">
        <v>9</v>
      </c>
      <c r="D3791" t="s">
        <v>33</v>
      </c>
      <c r="E3791">
        <v>102454</v>
      </c>
      <c r="F3791" t="s">
        <v>503</v>
      </c>
      <c r="G3791">
        <v>202112</v>
      </c>
      <c r="H3791" t="s">
        <v>146</v>
      </c>
      <c r="I3791" t="s">
        <v>147</v>
      </c>
      <c r="J3791">
        <v>206.5</v>
      </c>
      <c r="K3791" t="s">
        <v>6</v>
      </c>
      <c r="L3791">
        <v>206.5</v>
      </c>
    </row>
    <row r="3792" spans="1:12">
      <c r="A3792" s="1" t="s">
        <v>1080</v>
      </c>
      <c r="B3792">
        <v>30</v>
      </c>
      <c r="C3792" t="s">
        <v>9</v>
      </c>
      <c r="D3792" t="s">
        <v>33</v>
      </c>
      <c r="E3792">
        <v>102454</v>
      </c>
      <c r="F3792" t="s">
        <v>503</v>
      </c>
      <c r="G3792">
        <v>202112</v>
      </c>
      <c r="H3792" t="s">
        <v>146</v>
      </c>
      <c r="I3792" t="s">
        <v>147</v>
      </c>
      <c r="J3792">
        <v>1950</v>
      </c>
      <c r="K3792" t="s">
        <v>6</v>
      </c>
      <c r="L3792">
        <v>1950</v>
      </c>
    </row>
    <row r="3793" spans="1:12">
      <c r="A3793" s="1" t="s">
        <v>1080</v>
      </c>
      <c r="B3793">
        <v>30</v>
      </c>
      <c r="C3793" t="s">
        <v>9</v>
      </c>
      <c r="D3793" t="s">
        <v>33</v>
      </c>
      <c r="E3793">
        <v>102454</v>
      </c>
      <c r="F3793" t="s">
        <v>503</v>
      </c>
      <c r="G3793">
        <v>202112</v>
      </c>
      <c r="H3793" t="s">
        <v>146</v>
      </c>
      <c r="I3793" t="s">
        <v>147</v>
      </c>
      <c r="J3793">
        <v>2880</v>
      </c>
      <c r="K3793" t="s">
        <v>6</v>
      </c>
      <c r="L3793">
        <v>2880</v>
      </c>
    </row>
    <row r="3794" spans="1:12" ht="15" customHeight="1">
      <c r="A3794" s="1" t="s">
        <v>1080</v>
      </c>
      <c r="B3794">
        <v>30</v>
      </c>
      <c r="C3794" t="s">
        <v>9</v>
      </c>
      <c r="D3794" t="s">
        <v>33</v>
      </c>
      <c r="E3794">
        <v>102454</v>
      </c>
      <c r="F3794" t="s">
        <v>503</v>
      </c>
      <c r="G3794">
        <v>202112</v>
      </c>
      <c r="H3794" t="s">
        <v>146</v>
      </c>
      <c r="I3794" t="s">
        <v>147</v>
      </c>
      <c r="J3794">
        <v>948.75</v>
      </c>
      <c r="K3794" t="s">
        <v>6</v>
      </c>
      <c r="L3794">
        <v>948.75</v>
      </c>
    </row>
    <row r="3795" spans="1:12" ht="15" customHeight="1">
      <c r="A3795" s="1" t="s">
        <v>1080</v>
      </c>
      <c r="B3795">
        <v>30</v>
      </c>
      <c r="C3795" t="s">
        <v>9</v>
      </c>
      <c r="D3795" t="s">
        <v>33</v>
      </c>
      <c r="E3795">
        <v>102454</v>
      </c>
      <c r="F3795" t="s">
        <v>503</v>
      </c>
      <c r="G3795">
        <v>202112</v>
      </c>
      <c r="H3795" t="s">
        <v>146</v>
      </c>
      <c r="I3795" t="s">
        <v>147</v>
      </c>
      <c r="J3795">
        <v>75</v>
      </c>
      <c r="K3795" t="s">
        <v>6</v>
      </c>
      <c r="L3795">
        <v>75</v>
      </c>
    </row>
    <row r="3796" spans="1:12" ht="15" customHeight="1">
      <c r="A3796" s="1" t="s">
        <v>1080</v>
      </c>
      <c r="B3796">
        <v>30</v>
      </c>
      <c r="C3796" t="s">
        <v>9</v>
      </c>
      <c r="D3796" t="s">
        <v>33</v>
      </c>
      <c r="E3796">
        <v>102454</v>
      </c>
      <c r="F3796" t="s">
        <v>503</v>
      </c>
      <c r="G3796">
        <v>202112</v>
      </c>
      <c r="H3796" t="s">
        <v>146</v>
      </c>
      <c r="I3796" t="s">
        <v>147</v>
      </c>
      <c r="J3796">
        <v>900</v>
      </c>
      <c r="K3796" t="s">
        <v>6</v>
      </c>
      <c r="L3796">
        <v>900</v>
      </c>
    </row>
    <row r="3797" spans="1:12" ht="15" customHeight="1">
      <c r="A3797" s="1" t="s">
        <v>1080</v>
      </c>
      <c r="B3797">
        <v>30</v>
      </c>
      <c r="C3797" t="s">
        <v>9</v>
      </c>
      <c r="D3797" t="s">
        <v>33</v>
      </c>
      <c r="E3797">
        <v>102454</v>
      </c>
      <c r="F3797" t="s">
        <v>503</v>
      </c>
      <c r="G3797">
        <v>202112</v>
      </c>
      <c r="H3797" t="s">
        <v>146</v>
      </c>
      <c r="I3797" t="s">
        <v>147</v>
      </c>
      <c r="J3797">
        <v>845</v>
      </c>
      <c r="K3797" t="s">
        <v>6</v>
      </c>
      <c r="L3797">
        <v>845</v>
      </c>
    </row>
    <row r="3798" spans="1:12" ht="15" customHeight="1">
      <c r="A3798" s="1" t="s">
        <v>1080</v>
      </c>
      <c r="B3798">
        <v>30</v>
      </c>
      <c r="C3798" t="s">
        <v>9</v>
      </c>
      <c r="D3798" t="s">
        <v>33</v>
      </c>
      <c r="E3798">
        <v>102454</v>
      </c>
      <c r="F3798" t="s">
        <v>503</v>
      </c>
      <c r="G3798">
        <v>202112</v>
      </c>
      <c r="H3798" t="s">
        <v>146</v>
      </c>
      <c r="I3798" t="s">
        <v>147</v>
      </c>
      <c r="J3798">
        <v>1400</v>
      </c>
      <c r="K3798" t="s">
        <v>6</v>
      </c>
      <c r="L3798">
        <v>1400</v>
      </c>
    </row>
    <row r="3799" spans="1:12" ht="15" customHeight="1">
      <c r="A3799" s="1" t="s">
        <v>1080</v>
      </c>
      <c r="B3799">
        <v>30</v>
      </c>
      <c r="C3799" t="s">
        <v>9</v>
      </c>
      <c r="D3799" t="s">
        <v>33</v>
      </c>
      <c r="E3799">
        <v>102454</v>
      </c>
      <c r="F3799" t="s">
        <v>503</v>
      </c>
      <c r="G3799">
        <v>202112</v>
      </c>
      <c r="H3799" t="s">
        <v>146</v>
      </c>
      <c r="I3799" t="s">
        <v>147</v>
      </c>
      <c r="J3799">
        <v>2930</v>
      </c>
      <c r="K3799" t="s">
        <v>6</v>
      </c>
      <c r="L3799">
        <v>2930</v>
      </c>
    </row>
    <row r="3800" spans="1:12" ht="15" customHeight="1">
      <c r="A3800" s="1" t="s">
        <v>1080</v>
      </c>
      <c r="B3800">
        <v>30</v>
      </c>
      <c r="C3800" t="s">
        <v>9</v>
      </c>
      <c r="D3800" t="s">
        <v>33</v>
      </c>
      <c r="E3800">
        <v>102454</v>
      </c>
      <c r="F3800" t="s">
        <v>503</v>
      </c>
      <c r="G3800">
        <v>202112</v>
      </c>
      <c r="H3800" t="s">
        <v>146</v>
      </c>
      <c r="I3800" t="s">
        <v>147</v>
      </c>
      <c r="J3800">
        <v>2072.5</v>
      </c>
      <c r="K3800" t="s">
        <v>6</v>
      </c>
      <c r="L3800">
        <v>2072.5</v>
      </c>
    </row>
    <row r="3801" spans="1:12" ht="15" customHeight="1">
      <c r="A3801" s="1" t="s">
        <v>1080</v>
      </c>
      <c r="B3801">
        <v>30</v>
      </c>
      <c r="C3801" t="s">
        <v>9</v>
      </c>
      <c r="D3801" t="s">
        <v>33</v>
      </c>
      <c r="E3801">
        <v>102454</v>
      </c>
      <c r="F3801" t="s">
        <v>503</v>
      </c>
      <c r="G3801">
        <v>202112</v>
      </c>
      <c r="H3801" t="s">
        <v>146</v>
      </c>
      <c r="I3801" t="s">
        <v>147</v>
      </c>
      <c r="J3801">
        <v>110</v>
      </c>
      <c r="K3801" t="s">
        <v>6</v>
      </c>
      <c r="L3801">
        <v>110</v>
      </c>
    </row>
    <row r="3802" spans="1:12" ht="15" customHeight="1">
      <c r="A3802" s="1" t="s">
        <v>1080</v>
      </c>
      <c r="B3802">
        <v>30</v>
      </c>
      <c r="C3802" t="s">
        <v>9</v>
      </c>
      <c r="D3802" t="s">
        <v>33</v>
      </c>
      <c r="E3802">
        <v>102454</v>
      </c>
      <c r="F3802" t="s">
        <v>503</v>
      </c>
      <c r="G3802">
        <v>202112</v>
      </c>
      <c r="H3802" t="s">
        <v>146</v>
      </c>
      <c r="I3802" t="s">
        <v>147</v>
      </c>
      <c r="J3802">
        <v>1950</v>
      </c>
      <c r="K3802" t="s">
        <v>6</v>
      </c>
      <c r="L3802">
        <v>1950</v>
      </c>
    </row>
    <row r="3803" spans="1:12" ht="15" customHeight="1">
      <c r="A3803" s="1" t="s">
        <v>1080</v>
      </c>
      <c r="B3803">
        <v>30</v>
      </c>
      <c r="C3803" t="s">
        <v>9</v>
      </c>
      <c r="D3803" t="s">
        <v>33</v>
      </c>
      <c r="E3803">
        <v>102454</v>
      </c>
      <c r="F3803" t="s">
        <v>503</v>
      </c>
      <c r="G3803">
        <v>202112</v>
      </c>
      <c r="H3803" t="s">
        <v>146</v>
      </c>
      <c r="I3803" t="s">
        <v>147</v>
      </c>
      <c r="J3803">
        <v>2880</v>
      </c>
      <c r="K3803" t="s">
        <v>6</v>
      </c>
      <c r="L3803">
        <v>2880</v>
      </c>
    </row>
    <row r="3804" spans="1:12" ht="15" customHeight="1">
      <c r="A3804" s="1" t="s">
        <v>1080</v>
      </c>
      <c r="B3804">
        <v>30</v>
      </c>
      <c r="C3804" t="s">
        <v>9</v>
      </c>
      <c r="D3804" t="s">
        <v>33</v>
      </c>
      <c r="E3804">
        <v>102454</v>
      </c>
      <c r="F3804" t="s">
        <v>503</v>
      </c>
      <c r="G3804">
        <v>202112</v>
      </c>
      <c r="H3804" t="s">
        <v>146</v>
      </c>
      <c r="I3804" t="s">
        <v>147</v>
      </c>
      <c r="J3804">
        <v>250</v>
      </c>
      <c r="K3804" t="s">
        <v>6</v>
      </c>
      <c r="L3804">
        <v>250</v>
      </c>
    </row>
    <row r="3805" spans="1:12" ht="15" customHeight="1">
      <c r="A3805" s="1" t="s">
        <v>1080</v>
      </c>
      <c r="B3805">
        <v>30</v>
      </c>
      <c r="C3805" t="s">
        <v>9</v>
      </c>
      <c r="D3805" t="s">
        <v>33</v>
      </c>
      <c r="E3805">
        <v>102454</v>
      </c>
      <c r="F3805" t="s">
        <v>503</v>
      </c>
      <c r="G3805">
        <v>202112</v>
      </c>
      <c r="H3805" t="s">
        <v>146</v>
      </c>
      <c r="I3805" t="s">
        <v>147</v>
      </c>
      <c r="J3805">
        <v>2072.5</v>
      </c>
      <c r="K3805" t="s">
        <v>6</v>
      </c>
      <c r="L3805">
        <v>2072.5</v>
      </c>
    </row>
    <row r="3806" spans="1:12" ht="15" customHeight="1">
      <c r="A3806" s="1" t="s">
        <v>1080</v>
      </c>
      <c r="B3806">
        <v>30</v>
      </c>
      <c r="C3806" t="s">
        <v>9</v>
      </c>
      <c r="D3806" t="s">
        <v>33</v>
      </c>
      <c r="E3806">
        <v>102454</v>
      </c>
      <c r="F3806" t="s">
        <v>503</v>
      </c>
      <c r="G3806">
        <v>202112</v>
      </c>
      <c r="H3806" t="s">
        <v>146</v>
      </c>
      <c r="I3806" t="s">
        <v>147</v>
      </c>
      <c r="J3806">
        <v>6129.43</v>
      </c>
      <c r="K3806" t="s">
        <v>6</v>
      </c>
      <c r="L3806">
        <v>6129.43</v>
      </c>
    </row>
    <row r="3807" spans="1:12" ht="15" customHeight="1">
      <c r="A3807" s="1" t="s">
        <v>1080</v>
      </c>
      <c r="B3807">
        <v>30</v>
      </c>
      <c r="C3807" t="s">
        <v>9</v>
      </c>
      <c r="D3807" t="s">
        <v>33</v>
      </c>
      <c r="E3807">
        <v>102454</v>
      </c>
      <c r="F3807" t="s">
        <v>503</v>
      </c>
      <c r="G3807">
        <v>202112</v>
      </c>
      <c r="H3807" t="s">
        <v>146</v>
      </c>
      <c r="I3807" t="s">
        <v>147</v>
      </c>
      <c r="J3807">
        <v>549.79999999999995</v>
      </c>
      <c r="K3807" t="s">
        <v>6</v>
      </c>
      <c r="L3807">
        <v>549.79999999999995</v>
      </c>
    </row>
    <row r="3808" spans="1:12" ht="15" customHeight="1">
      <c r="A3808" s="1" t="s">
        <v>1080</v>
      </c>
      <c r="B3808">
        <v>30</v>
      </c>
      <c r="C3808" t="s">
        <v>9</v>
      </c>
      <c r="D3808" t="s">
        <v>33</v>
      </c>
      <c r="E3808">
        <v>102454</v>
      </c>
      <c r="F3808" t="s">
        <v>503</v>
      </c>
      <c r="G3808">
        <v>202112</v>
      </c>
      <c r="H3808" t="s">
        <v>146</v>
      </c>
      <c r="I3808" t="s">
        <v>147</v>
      </c>
      <c r="J3808">
        <v>220</v>
      </c>
      <c r="K3808" t="s">
        <v>6</v>
      </c>
      <c r="L3808">
        <v>220</v>
      </c>
    </row>
    <row r="3809" spans="1:12" ht="15" customHeight="1">
      <c r="A3809" s="1" t="s">
        <v>1080</v>
      </c>
      <c r="B3809">
        <v>30</v>
      </c>
      <c r="C3809" t="s">
        <v>9</v>
      </c>
      <c r="D3809" t="s">
        <v>33</v>
      </c>
      <c r="E3809">
        <v>102454</v>
      </c>
      <c r="F3809" t="s">
        <v>503</v>
      </c>
      <c r="G3809">
        <v>202112</v>
      </c>
      <c r="H3809" t="s">
        <v>146</v>
      </c>
      <c r="I3809" t="s">
        <v>147</v>
      </c>
      <c r="J3809">
        <v>2880</v>
      </c>
      <c r="K3809" t="s">
        <v>6</v>
      </c>
      <c r="L3809">
        <v>2880</v>
      </c>
    </row>
    <row r="3810" spans="1:12" ht="15" customHeight="1">
      <c r="A3810" s="1" t="s">
        <v>1080</v>
      </c>
      <c r="B3810">
        <v>30</v>
      </c>
      <c r="C3810" t="s">
        <v>9</v>
      </c>
      <c r="D3810" t="s">
        <v>33</v>
      </c>
      <c r="E3810">
        <v>102454</v>
      </c>
      <c r="F3810" t="s">
        <v>503</v>
      </c>
      <c r="G3810">
        <v>202112</v>
      </c>
      <c r="H3810" t="s">
        <v>146</v>
      </c>
      <c r="I3810" t="s">
        <v>147</v>
      </c>
      <c r="J3810">
        <v>150</v>
      </c>
      <c r="K3810" t="s">
        <v>6</v>
      </c>
      <c r="L3810">
        <v>150</v>
      </c>
    </row>
    <row r="3811" spans="1:12" ht="15" customHeight="1">
      <c r="A3811" s="1" t="s">
        <v>1080</v>
      </c>
      <c r="B3811">
        <v>30</v>
      </c>
      <c r="C3811" t="s">
        <v>9</v>
      </c>
      <c r="D3811" t="s">
        <v>33</v>
      </c>
      <c r="E3811">
        <v>102454</v>
      </c>
      <c r="F3811" t="s">
        <v>503</v>
      </c>
      <c r="G3811">
        <v>202112</v>
      </c>
      <c r="H3811" t="s">
        <v>146</v>
      </c>
      <c r="I3811" t="s">
        <v>147</v>
      </c>
      <c r="J3811">
        <v>7801.84</v>
      </c>
      <c r="K3811" t="s">
        <v>6</v>
      </c>
      <c r="L3811">
        <v>7801.84</v>
      </c>
    </row>
    <row r="3812" spans="1:12">
      <c r="A3812" s="1" t="s">
        <v>1080</v>
      </c>
      <c r="B3812">
        <v>30</v>
      </c>
      <c r="C3812" t="s">
        <v>9</v>
      </c>
      <c r="D3812" t="s">
        <v>33</v>
      </c>
      <c r="E3812">
        <v>102454</v>
      </c>
      <c r="F3812" t="s">
        <v>503</v>
      </c>
      <c r="G3812">
        <v>202112</v>
      </c>
      <c r="H3812" t="s">
        <v>146</v>
      </c>
      <c r="I3812" t="s">
        <v>147</v>
      </c>
      <c r="J3812">
        <v>250</v>
      </c>
      <c r="K3812" t="s">
        <v>6</v>
      </c>
      <c r="L3812">
        <v>250</v>
      </c>
    </row>
    <row r="3813" spans="1:12">
      <c r="A3813" s="1" t="s">
        <v>1080</v>
      </c>
      <c r="B3813">
        <v>30</v>
      </c>
      <c r="C3813" t="s">
        <v>9</v>
      </c>
      <c r="D3813" t="s">
        <v>33</v>
      </c>
      <c r="E3813">
        <v>102454</v>
      </c>
      <c r="F3813" t="s">
        <v>503</v>
      </c>
      <c r="G3813">
        <v>202112</v>
      </c>
      <c r="H3813" t="s">
        <v>146</v>
      </c>
      <c r="I3813" t="s">
        <v>147</v>
      </c>
      <c r="J3813">
        <v>4050</v>
      </c>
      <c r="K3813" t="s">
        <v>6</v>
      </c>
      <c r="L3813">
        <v>4050</v>
      </c>
    </row>
    <row r="3814" spans="1:12" ht="15" customHeight="1">
      <c r="A3814" s="1" t="s">
        <v>1080</v>
      </c>
      <c r="B3814">
        <v>30</v>
      </c>
      <c r="C3814" t="s">
        <v>9</v>
      </c>
      <c r="D3814" t="s">
        <v>33</v>
      </c>
      <c r="E3814">
        <v>102454</v>
      </c>
      <c r="F3814" t="s">
        <v>503</v>
      </c>
      <c r="G3814">
        <v>202112</v>
      </c>
      <c r="H3814" t="s">
        <v>146</v>
      </c>
      <c r="I3814" t="s">
        <v>147</v>
      </c>
      <c r="J3814">
        <v>1455</v>
      </c>
      <c r="K3814" t="s">
        <v>6</v>
      </c>
      <c r="L3814">
        <v>1455</v>
      </c>
    </row>
    <row r="3815" spans="1:12">
      <c r="A3815" s="1" t="s">
        <v>1080</v>
      </c>
      <c r="B3815">
        <v>30</v>
      </c>
      <c r="C3815" t="s">
        <v>9</v>
      </c>
      <c r="D3815" t="s">
        <v>33</v>
      </c>
      <c r="E3815">
        <v>102454</v>
      </c>
      <c r="F3815" t="s">
        <v>503</v>
      </c>
      <c r="G3815">
        <v>202112</v>
      </c>
      <c r="H3815" t="s">
        <v>146</v>
      </c>
      <c r="I3815" t="s">
        <v>147</v>
      </c>
      <c r="J3815">
        <v>2325</v>
      </c>
      <c r="K3815" t="s">
        <v>6</v>
      </c>
      <c r="L3815">
        <v>2325</v>
      </c>
    </row>
    <row r="3816" spans="1:12" ht="15" customHeight="1">
      <c r="A3816" s="1" t="s">
        <v>1080</v>
      </c>
      <c r="B3816">
        <v>30</v>
      </c>
      <c r="C3816" t="s">
        <v>9</v>
      </c>
      <c r="D3816" t="s">
        <v>33</v>
      </c>
      <c r="E3816">
        <v>102454</v>
      </c>
      <c r="F3816" t="s">
        <v>503</v>
      </c>
      <c r="G3816">
        <v>202112</v>
      </c>
      <c r="H3816" t="s">
        <v>146</v>
      </c>
      <c r="I3816" t="s">
        <v>147</v>
      </c>
      <c r="J3816">
        <v>1455</v>
      </c>
      <c r="K3816" t="s">
        <v>6</v>
      </c>
      <c r="L3816">
        <v>1455</v>
      </c>
    </row>
    <row r="3817" spans="1:12" ht="15" customHeight="1">
      <c r="A3817" s="1" t="s">
        <v>1080</v>
      </c>
      <c r="B3817">
        <v>30</v>
      </c>
      <c r="C3817" t="s">
        <v>9</v>
      </c>
      <c r="D3817" t="s">
        <v>33</v>
      </c>
      <c r="E3817">
        <v>102454</v>
      </c>
      <c r="F3817" t="s">
        <v>503</v>
      </c>
      <c r="G3817">
        <v>202112</v>
      </c>
      <c r="H3817" t="s">
        <v>146</v>
      </c>
      <c r="I3817" t="s">
        <v>147</v>
      </c>
      <c r="J3817">
        <v>2950</v>
      </c>
      <c r="K3817" t="s">
        <v>6</v>
      </c>
      <c r="L3817">
        <v>2950</v>
      </c>
    </row>
    <row r="3818" spans="1:12">
      <c r="A3818" s="1" t="s">
        <v>1080</v>
      </c>
      <c r="B3818">
        <v>30</v>
      </c>
      <c r="C3818" t="s">
        <v>9</v>
      </c>
      <c r="D3818" t="s">
        <v>33</v>
      </c>
      <c r="E3818">
        <v>102454</v>
      </c>
      <c r="F3818" t="s">
        <v>503</v>
      </c>
      <c r="G3818">
        <v>202112</v>
      </c>
      <c r="H3818" t="s">
        <v>146</v>
      </c>
      <c r="I3818" t="s">
        <v>147</v>
      </c>
      <c r="J3818">
        <v>1425</v>
      </c>
      <c r="K3818" t="s">
        <v>6</v>
      </c>
      <c r="L3818">
        <v>1425</v>
      </c>
    </row>
    <row r="3819" spans="1:12">
      <c r="A3819" s="1" t="s">
        <v>1080</v>
      </c>
      <c r="B3819">
        <v>30</v>
      </c>
      <c r="C3819" t="s">
        <v>9</v>
      </c>
      <c r="D3819" t="s">
        <v>33</v>
      </c>
      <c r="E3819">
        <v>102454</v>
      </c>
      <c r="F3819" t="s">
        <v>503</v>
      </c>
      <c r="G3819">
        <v>202112</v>
      </c>
      <c r="H3819" t="s">
        <v>146</v>
      </c>
      <c r="I3819" t="s">
        <v>147</v>
      </c>
      <c r="J3819">
        <v>2654</v>
      </c>
      <c r="K3819" t="s">
        <v>6</v>
      </c>
      <c r="L3819">
        <v>2654</v>
      </c>
    </row>
    <row r="3820" spans="1:12">
      <c r="A3820" s="1" t="s">
        <v>1080</v>
      </c>
      <c r="B3820">
        <v>30</v>
      </c>
      <c r="C3820" t="s">
        <v>9</v>
      </c>
      <c r="D3820" t="s">
        <v>33</v>
      </c>
      <c r="E3820">
        <v>102454</v>
      </c>
      <c r="F3820" t="s">
        <v>503</v>
      </c>
      <c r="G3820">
        <v>202112</v>
      </c>
      <c r="H3820" t="s">
        <v>146</v>
      </c>
      <c r="I3820" t="s">
        <v>147</v>
      </c>
      <c r="J3820">
        <v>4000</v>
      </c>
      <c r="K3820" t="s">
        <v>6</v>
      </c>
      <c r="L3820">
        <v>4000</v>
      </c>
    </row>
    <row r="3821" spans="1:12" ht="15" customHeight="1">
      <c r="A3821" s="1" t="s">
        <v>1080</v>
      </c>
      <c r="B3821">
        <v>30</v>
      </c>
      <c r="C3821" t="s">
        <v>9</v>
      </c>
      <c r="D3821" t="s">
        <v>33</v>
      </c>
      <c r="E3821">
        <v>102454</v>
      </c>
      <c r="F3821" t="s">
        <v>503</v>
      </c>
      <c r="G3821">
        <v>202112</v>
      </c>
      <c r="H3821" t="s">
        <v>146</v>
      </c>
      <c r="I3821" t="s">
        <v>147</v>
      </c>
      <c r="J3821">
        <v>75</v>
      </c>
      <c r="K3821" t="s">
        <v>6</v>
      </c>
      <c r="L3821">
        <v>75</v>
      </c>
    </row>
    <row r="3822" spans="1:12">
      <c r="A3822" s="1" t="s">
        <v>1080</v>
      </c>
      <c r="B3822">
        <v>30</v>
      </c>
      <c r="C3822" t="s">
        <v>9</v>
      </c>
      <c r="D3822" t="s">
        <v>33</v>
      </c>
      <c r="E3822">
        <v>102454</v>
      </c>
      <c r="F3822" t="s">
        <v>503</v>
      </c>
      <c r="G3822">
        <v>202112</v>
      </c>
      <c r="H3822" t="s">
        <v>146</v>
      </c>
      <c r="I3822" t="s">
        <v>147</v>
      </c>
      <c r="J3822">
        <v>274.89999999999998</v>
      </c>
      <c r="K3822" t="s">
        <v>6</v>
      </c>
      <c r="L3822">
        <v>274.89999999999998</v>
      </c>
    </row>
    <row r="3823" spans="1:12">
      <c r="A3823" s="1" t="s">
        <v>1080</v>
      </c>
      <c r="B3823">
        <v>30</v>
      </c>
      <c r="C3823" t="s">
        <v>9</v>
      </c>
      <c r="D3823" t="s">
        <v>33</v>
      </c>
      <c r="E3823">
        <v>102454</v>
      </c>
      <c r="F3823" t="s">
        <v>503</v>
      </c>
      <c r="G3823">
        <v>202112</v>
      </c>
      <c r="H3823" t="s">
        <v>146</v>
      </c>
      <c r="I3823" t="s">
        <v>147</v>
      </c>
      <c r="J3823">
        <v>158.4</v>
      </c>
      <c r="K3823" t="s">
        <v>6</v>
      </c>
      <c r="L3823">
        <v>158.4</v>
      </c>
    </row>
    <row r="3824" spans="1:12">
      <c r="A3824" s="1" t="s">
        <v>1080</v>
      </c>
      <c r="B3824">
        <v>30</v>
      </c>
      <c r="C3824" t="s">
        <v>9</v>
      </c>
      <c r="D3824" t="s">
        <v>33</v>
      </c>
      <c r="E3824">
        <v>102454</v>
      </c>
      <c r="F3824" t="s">
        <v>503</v>
      </c>
      <c r="G3824">
        <v>202112</v>
      </c>
      <c r="H3824" t="s">
        <v>146</v>
      </c>
      <c r="I3824" t="s">
        <v>147</v>
      </c>
      <c r="J3824">
        <v>1455</v>
      </c>
      <c r="K3824" t="s">
        <v>6</v>
      </c>
      <c r="L3824">
        <v>1455</v>
      </c>
    </row>
    <row r="3825" spans="1:12">
      <c r="A3825" s="1" t="s">
        <v>1080</v>
      </c>
      <c r="B3825">
        <v>30</v>
      </c>
      <c r="C3825" t="s">
        <v>9</v>
      </c>
      <c r="D3825" t="s">
        <v>33</v>
      </c>
      <c r="E3825">
        <v>102454</v>
      </c>
      <c r="F3825" t="s">
        <v>503</v>
      </c>
      <c r="G3825">
        <v>202112</v>
      </c>
      <c r="H3825" t="s">
        <v>146</v>
      </c>
      <c r="I3825" t="s">
        <v>147</v>
      </c>
      <c r="J3825">
        <v>4425</v>
      </c>
      <c r="K3825" t="s">
        <v>6</v>
      </c>
      <c r="L3825">
        <v>4425</v>
      </c>
    </row>
    <row r="3826" spans="1:12">
      <c r="A3826" s="1" t="s">
        <v>1080</v>
      </c>
      <c r="B3826">
        <v>30</v>
      </c>
      <c r="C3826" t="s">
        <v>9</v>
      </c>
      <c r="D3826" t="s">
        <v>33</v>
      </c>
      <c r="E3826">
        <v>102454</v>
      </c>
      <c r="F3826" t="s">
        <v>503</v>
      </c>
      <c r="G3826">
        <v>202112</v>
      </c>
      <c r="H3826" t="s">
        <v>146</v>
      </c>
      <c r="I3826" t="s">
        <v>147</v>
      </c>
      <c r="J3826">
        <v>824.7</v>
      </c>
      <c r="K3826" t="s">
        <v>6</v>
      </c>
      <c r="L3826">
        <v>824.7</v>
      </c>
    </row>
    <row r="3827" spans="1:12">
      <c r="A3827" s="1" t="s">
        <v>1080</v>
      </c>
      <c r="B3827">
        <v>30</v>
      </c>
      <c r="C3827" t="s">
        <v>9</v>
      </c>
      <c r="D3827" t="s">
        <v>33</v>
      </c>
      <c r="E3827">
        <v>102454</v>
      </c>
      <c r="F3827" t="s">
        <v>503</v>
      </c>
      <c r="G3827">
        <v>202112</v>
      </c>
      <c r="H3827" t="s">
        <v>146</v>
      </c>
      <c r="I3827" t="s">
        <v>147</v>
      </c>
      <c r="J3827">
        <v>2325</v>
      </c>
      <c r="K3827" t="s">
        <v>6</v>
      </c>
      <c r="L3827">
        <v>2325</v>
      </c>
    </row>
    <row r="3828" spans="1:12">
      <c r="A3828" s="1" t="s">
        <v>1080</v>
      </c>
      <c r="B3828">
        <v>30</v>
      </c>
      <c r="C3828" t="s">
        <v>9</v>
      </c>
      <c r="D3828" t="s">
        <v>33</v>
      </c>
      <c r="E3828">
        <v>102454</v>
      </c>
      <c r="F3828" t="s">
        <v>503</v>
      </c>
      <c r="G3828">
        <v>202112</v>
      </c>
      <c r="H3828" t="s">
        <v>146</v>
      </c>
      <c r="I3828" t="s">
        <v>147</v>
      </c>
      <c r="J3828">
        <v>1080</v>
      </c>
      <c r="K3828" t="s">
        <v>6</v>
      </c>
      <c r="L3828">
        <v>1080</v>
      </c>
    </row>
    <row r="3829" spans="1:12">
      <c r="A3829" s="1" t="s">
        <v>1080</v>
      </c>
      <c r="B3829">
        <v>30</v>
      </c>
      <c r="C3829" t="s">
        <v>9</v>
      </c>
      <c r="D3829" t="s">
        <v>33</v>
      </c>
      <c r="E3829">
        <v>102454</v>
      </c>
      <c r="F3829" t="s">
        <v>503</v>
      </c>
      <c r="G3829">
        <v>202112</v>
      </c>
      <c r="H3829" t="s">
        <v>146</v>
      </c>
      <c r="I3829" t="s">
        <v>147</v>
      </c>
      <c r="J3829">
        <v>9777.75</v>
      </c>
      <c r="K3829" t="s">
        <v>6</v>
      </c>
      <c r="L3829">
        <v>9777.75</v>
      </c>
    </row>
    <row r="3830" spans="1:12">
      <c r="A3830" s="1" t="s">
        <v>1080</v>
      </c>
      <c r="B3830">
        <v>30</v>
      </c>
      <c r="C3830" t="s">
        <v>9</v>
      </c>
      <c r="D3830" t="s">
        <v>33</v>
      </c>
      <c r="E3830">
        <v>102454</v>
      </c>
      <c r="F3830" t="s">
        <v>503</v>
      </c>
      <c r="G3830">
        <v>202112</v>
      </c>
      <c r="H3830" t="s">
        <v>146</v>
      </c>
      <c r="I3830" t="s">
        <v>147</v>
      </c>
      <c r="J3830">
        <v>2950</v>
      </c>
      <c r="K3830" t="s">
        <v>6</v>
      </c>
      <c r="L3830">
        <v>2950</v>
      </c>
    </row>
    <row r="3831" spans="1:12">
      <c r="A3831" s="1" t="s">
        <v>1080</v>
      </c>
      <c r="B3831">
        <v>30</v>
      </c>
      <c r="C3831" t="s">
        <v>9</v>
      </c>
      <c r="D3831" t="s">
        <v>33</v>
      </c>
      <c r="E3831">
        <v>102454</v>
      </c>
      <c r="F3831" t="s">
        <v>503</v>
      </c>
      <c r="G3831">
        <v>202112</v>
      </c>
      <c r="H3831" t="s">
        <v>146</v>
      </c>
      <c r="I3831" t="s">
        <v>147</v>
      </c>
      <c r="J3831">
        <v>2930</v>
      </c>
      <c r="K3831" t="s">
        <v>6</v>
      </c>
      <c r="L3831">
        <v>2930</v>
      </c>
    </row>
    <row r="3832" spans="1:12">
      <c r="A3832" s="1" t="s">
        <v>1080</v>
      </c>
      <c r="B3832">
        <v>30</v>
      </c>
      <c r="C3832" t="s">
        <v>9</v>
      </c>
      <c r="D3832" t="s">
        <v>33</v>
      </c>
      <c r="E3832">
        <v>102454</v>
      </c>
      <c r="F3832" t="s">
        <v>503</v>
      </c>
      <c r="G3832">
        <v>202112</v>
      </c>
      <c r="H3832" t="s">
        <v>146</v>
      </c>
      <c r="I3832" t="s">
        <v>147</v>
      </c>
      <c r="J3832">
        <v>2368.46</v>
      </c>
      <c r="K3832" t="s">
        <v>5</v>
      </c>
      <c r="L3832">
        <v>-2368.46</v>
      </c>
    </row>
    <row r="3833" spans="1:12">
      <c r="A3833" s="1" t="s">
        <v>1080</v>
      </c>
      <c r="B3833">
        <v>30</v>
      </c>
      <c r="C3833" t="s">
        <v>9</v>
      </c>
      <c r="D3833" t="s">
        <v>33</v>
      </c>
      <c r="E3833">
        <v>102454</v>
      </c>
      <c r="F3833" t="s">
        <v>503</v>
      </c>
      <c r="G3833">
        <v>202112</v>
      </c>
      <c r="H3833" t="s">
        <v>146</v>
      </c>
      <c r="I3833" t="s">
        <v>147</v>
      </c>
      <c r="J3833">
        <v>3398</v>
      </c>
      <c r="K3833" t="s">
        <v>6</v>
      </c>
      <c r="L3833">
        <v>3398</v>
      </c>
    </row>
    <row r="3834" spans="1:12">
      <c r="A3834" s="1" t="s">
        <v>1080</v>
      </c>
      <c r="B3834">
        <v>30</v>
      </c>
      <c r="C3834" t="s">
        <v>9</v>
      </c>
      <c r="D3834" t="s">
        <v>33</v>
      </c>
      <c r="E3834">
        <v>102454</v>
      </c>
      <c r="F3834" t="s">
        <v>503</v>
      </c>
      <c r="G3834">
        <v>202112</v>
      </c>
      <c r="H3834" t="s">
        <v>146</v>
      </c>
      <c r="I3834" t="s">
        <v>147</v>
      </c>
      <c r="J3834">
        <v>2950</v>
      </c>
      <c r="K3834" t="s">
        <v>6</v>
      </c>
      <c r="L3834">
        <v>2950</v>
      </c>
    </row>
    <row r="3835" spans="1:12">
      <c r="A3835" s="1" t="s">
        <v>1080</v>
      </c>
      <c r="B3835">
        <v>30</v>
      </c>
      <c r="C3835" t="s">
        <v>9</v>
      </c>
      <c r="D3835" t="s">
        <v>33</v>
      </c>
      <c r="E3835">
        <v>102454</v>
      </c>
      <c r="F3835" t="s">
        <v>503</v>
      </c>
      <c r="G3835">
        <v>202112</v>
      </c>
      <c r="H3835" t="s">
        <v>146</v>
      </c>
      <c r="I3835" t="s">
        <v>147</v>
      </c>
      <c r="J3835">
        <v>2930</v>
      </c>
      <c r="K3835" t="s">
        <v>6</v>
      </c>
      <c r="L3835">
        <v>2930</v>
      </c>
    </row>
    <row r="3836" spans="1:12">
      <c r="A3836" s="1" t="s">
        <v>1080</v>
      </c>
      <c r="B3836">
        <v>30</v>
      </c>
      <c r="C3836" t="s">
        <v>9</v>
      </c>
      <c r="D3836" t="s">
        <v>33</v>
      </c>
      <c r="E3836">
        <v>102454</v>
      </c>
      <c r="F3836" t="s">
        <v>503</v>
      </c>
      <c r="G3836">
        <v>202112</v>
      </c>
      <c r="H3836" t="s">
        <v>146</v>
      </c>
      <c r="I3836" t="s">
        <v>147</v>
      </c>
      <c r="J3836">
        <v>2950</v>
      </c>
      <c r="K3836" t="s">
        <v>6</v>
      </c>
      <c r="L3836">
        <v>2950</v>
      </c>
    </row>
    <row r="3837" spans="1:12">
      <c r="A3837" s="1" t="s">
        <v>1080</v>
      </c>
      <c r="B3837">
        <v>30</v>
      </c>
      <c r="C3837" t="s">
        <v>9</v>
      </c>
      <c r="D3837" t="s">
        <v>33</v>
      </c>
      <c r="E3837">
        <v>102454</v>
      </c>
      <c r="F3837" t="s">
        <v>503</v>
      </c>
      <c r="G3837">
        <v>202112</v>
      </c>
      <c r="H3837" t="s">
        <v>146</v>
      </c>
      <c r="I3837" t="s">
        <v>147</v>
      </c>
      <c r="J3837">
        <v>3275</v>
      </c>
      <c r="K3837" t="s">
        <v>6</v>
      </c>
      <c r="L3837">
        <v>3275</v>
      </c>
    </row>
    <row r="3838" spans="1:12">
      <c r="A3838" s="1" t="s">
        <v>1080</v>
      </c>
      <c r="B3838">
        <v>30</v>
      </c>
      <c r="C3838" t="s">
        <v>9</v>
      </c>
      <c r="D3838" t="s">
        <v>33</v>
      </c>
      <c r="E3838">
        <v>102454</v>
      </c>
      <c r="F3838" t="s">
        <v>503</v>
      </c>
      <c r="G3838">
        <v>202112</v>
      </c>
      <c r="H3838" t="s">
        <v>146</v>
      </c>
      <c r="I3838" t="s">
        <v>147</v>
      </c>
      <c r="J3838">
        <v>2700</v>
      </c>
      <c r="K3838" t="s">
        <v>6</v>
      </c>
      <c r="L3838">
        <v>2700</v>
      </c>
    </row>
    <row r="3839" spans="1:12" ht="15" customHeight="1">
      <c r="A3839" s="1" t="s">
        <v>1080</v>
      </c>
      <c r="B3839">
        <v>30</v>
      </c>
      <c r="C3839" t="s">
        <v>9</v>
      </c>
      <c r="D3839" t="s">
        <v>33</v>
      </c>
      <c r="E3839">
        <v>102454</v>
      </c>
      <c r="F3839" t="s">
        <v>503</v>
      </c>
      <c r="G3839">
        <v>202112</v>
      </c>
      <c r="H3839" t="s">
        <v>146</v>
      </c>
      <c r="I3839" t="s">
        <v>147</v>
      </c>
      <c r="J3839">
        <v>2950</v>
      </c>
      <c r="K3839" t="s">
        <v>6</v>
      </c>
      <c r="L3839">
        <v>2950</v>
      </c>
    </row>
    <row r="3840" spans="1:12" ht="15" customHeight="1">
      <c r="A3840" s="1" t="s">
        <v>1080</v>
      </c>
      <c r="B3840">
        <v>30</v>
      </c>
      <c r="C3840" t="s">
        <v>9</v>
      </c>
      <c r="D3840" t="s">
        <v>33</v>
      </c>
      <c r="E3840">
        <v>102454</v>
      </c>
      <c r="F3840" t="s">
        <v>503</v>
      </c>
      <c r="G3840">
        <v>202112</v>
      </c>
      <c r="H3840" t="s">
        <v>146</v>
      </c>
      <c r="I3840" t="s">
        <v>147</v>
      </c>
      <c r="J3840">
        <v>1405</v>
      </c>
      <c r="K3840" t="s">
        <v>6</v>
      </c>
      <c r="L3840">
        <v>1405</v>
      </c>
    </row>
    <row r="3841" spans="1:12" ht="15" customHeight="1">
      <c r="A3841" s="1" t="s">
        <v>1080</v>
      </c>
      <c r="B3841">
        <v>30</v>
      </c>
      <c r="C3841" t="s">
        <v>9</v>
      </c>
      <c r="D3841" t="s">
        <v>33</v>
      </c>
      <c r="E3841">
        <v>102454</v>
      </c>
      <c r="F3841" t="s">
        <v>503</v>
      </c>
      <c r="G3841">
        <v>202112</v>
      </c>
      <c r="H3841" t="s">
        <v>146</v>
      </c>
      <c r="I3841" t="s">
        <v>147</v>
      </c>
      <c r="J3841">
        <v>2950</v>
      </c>
      <c r="K3841" t="s">
        <v>6</v>
      </c>
      <c r="L3841">
        <v>2950</v>
      </c>
    </row>
    <row r="3842" spans="1:12" ht="15" customHeight="1">
      <c r="A3842" s="1" t="s">
        <v>1080</v>
      </c>
      <c r="B3842">
        <v>30</v>
      </c>
      <c r="C3842" t="s">
        <v>9</v>
      </c>
      <c r="D3842" t="s">
        <v>33</v>
      </c>
      <c r="E3842">
        <v>102454</v>
      </c>
      <c r="F3842" t="s">
        <v>503</v>
      </c>
      <c r="G3842">
        <v>202112</v>
      </c>
      <c r="H3842" t="s">
        <v>146</v>
      </c>
      <c r="I3842" t="s">
        <v>147</v>
      </c>
      <c r="J3842">
        <v>3275</v>
      </c>
      <c r="K3842" t="s">
        <v>6</v>
      </c>
      <c r="L3842">
        <v>3275</v>
      </c>
    </row>
    <row r="3843" spans="1:12" ht="15" customHeight="1">
      <c r="A3843" s="1" t="s">
        <v>1080</v>
      </c>
      <c r="B3843">
        <v>30</v>
      </c>
      <c r="C3843" t="s">
        <v>9</v>
      </c>
      <c r="D3843" t="s">
        <v>33</v>
      </c>
      <c r="E3843">
        <v>102454</v>
      </c>
      <c r="F3843" t="s">
        <v>503</v>
      </c>
      <c r="G3843">
        <v>202112</v>
      </c>
      <c r="H3843" t="s">
        <v>146</v>
      </c>
      <c r="I3843" t="s">
        <v>147</v>
      </c>
      <c r="J3843">
        <v>2930</v>
      </c>
      <c r="K3843" t="s">
        <v>6</v>
      </c>
      <c r="L3843">
        <v>2930</v>
      </c>
    </row>
    <row r="3844" spans="1:12" ht="15" customHeight="1">
      <c r="A3844" s="1" t="s">
        <v>1080</v>
      </c>
      <c r="B3844">
        <v>30</v>
      </c>
      <c r="C3844" t="s">
        <v>9</v>
      </c>
      <c r="D3844" t="s">
        <v>33</v>
      </c>
      <c r="E3844">
        <v>102454</v>
      </c>
      <c r="F3844" t="s">
        <v>503</v>
      </c>
      <c r="G3844">
        <v>202112</v>
      </c>
      <c r="H3844" t="s">
        <v>146</v>
      </c>
      <c r="I3844" t="s">
        <v>147</v>
      </c>
      <c r="J3844">
        <v>2950</v>
      </c>
      <c r="K3844" t="s">
        <v>6</v>
      </c>
      <c r="L3844">
        <v>2950</v>
      </c>
    </row>
    <row r="3845" spans="1:12">
      <c r="A3845" s="1" t="s">
        <v>1080</v>
      </c>
      <c r="B3845">
        <v>30</v>
      </c>
      <c r="C3845" t="s">
        <v>9</v>
      </c>
      <c r="D3845" t="s">
        <v>33</v>
      </c>
      <c r="E3845">
        <v>102454</v>
      </c>
      <c r="F3845" t="s">
        <v>503</v>
      </c>
      <c r="G3845">
        <v>202112</v>
      </c>
      <c r="H3845" t="s">
        <v>146</v>
      </c>
      <c r="I3845" t="s">
        <v>147</v>
      </c>
      <c r="J3845">
        <v>2970</v>
      </c>
      <c r="K3845" t="s">
        <v>6</v>
      </c>
      <c r="L3845">
        <v>2970</v>
      </c>
    </row>
    <row r="3846" spans="1:12" ht="15" customHeight="1">
      <c r="A3846" s="1" t="s">
        <v>1080</v>
      </c>
      <c r="B3846">
        <v>30</v>
      </c>
      <c r="C3846" t="s">
        <v>9</v>
      </c>
      <c r="D3846" t="s">
        <v>33</v>
      </c>
      <c r="E3846">
        <v>102454</v>
      </c>
      <c r="F3846" t="s">
        <v>503</v>
      </c>
      <c r="G3846">
        <v>202112</v>
      </c>
      <c r="H3846" t="s">
        <v>146</v>
      </c>
      <c r="I3846" t="s">
        <v>147</v>
      </c>
      <c r="J3846">
        <v>2930</v>
      </c>
      <c r="K3846" t="s">
        <v>6</v>
      </c>
      <c r="L3846">
        <v>2930</v>
      </c>
    </row>
    <row r="3847" spans="1:12" ht="15" customHeight="1">
      <c r="A3847" s="1" t="s">
        <v>1080</v>
      </c>
      <c r="B3847">
        <v>30</v>
      </c>
      <c r="C3847" t="s">
        <v>9</v>
      </c>
      <c r="D3847" t="s">
        <v>33</v>
      </c>
      <c r="E3847">
        <v>104402</v>
      </c>
      <c r="F3847" t="s">
        <v>198</v>
      </c>
      <c r="G3847">
        <v>202112</v>
      </c>
      <c r="H3847" t="s">
        <v>146</v>
      </c>
      <c r="I3847" t="s">
        <v>147</v>
      </c>
      <c r="J3847">
        <v>122</v>
      </c>
      <c r="K3847" t="s">
        <v>6</v>
      </c>
      <c r="L3847">
        <v>122</v>
      </c>
    </row>
    <row r="3848" spans="1:12" ht="15" customHeight="1">
      <c r="A3848" s="1" t="s">
        <v>1080</v>
      </c>
      <c r="B3848">
        <v>30</v>
      </c>
      <c r="C3848" t="s">
        <v>9</v>
      </c>
      <c r="D3848" t="s">
        <v>33</v>
      </c>
      <c r="E3848">
        <v>104402</v>
      </c>
      <c r="F3848" t="s">
        <v>198</v>
      </c>
      <c r="G3848">
        <v>202112</v>
      </c>
      <c r="H3848" t="s">
        <v>146</v>
      </c>
      <c r="I3848" t="s">
        <v>147</v>
      </c>
      <c r="J3848">
        <v>190</v>
      </c>
      <c r="K3848" t="s">
        <v>6</v>
      </c>
      <c r="L3848">
        <v>190</v>
      </c>
    </row>
    <row r="3849" spans="1:12">
      <c r="A3849" s="1" t="s">
        <v>1080</v>
      </c>
      <c r="B3849">
        <v>30</v>
      </c>
      <c r="C3849" t="s">
        <v>9</v>
      </c>
      <c r="D3849" t="s">
        <v>33</v>
      </c>
      <c r="E3849">
        <v>104402</v>
      </c>
      <c r="F3849" t="s">
        <v>198</v>
      </c>
      <c r="G3849">
        <v>202112</v>
      </c>
      <c r="H3849" t="s">
        <v>146</v>
      </c>
      <c r="I3849" t="s">
        <v>147</v>
      </c>
      <c r="J3849">
        <v>165</v>
      </c>
      <c r="K3849" t="s">
        <v>6</v>
      </c>
      <c r="L3849">
        <v>165</v>
      </c>
    </row>
    <row r="3850" spans="1:12" ht="15" customHeight="1">
      <c r="A3850" s="1" t="s">
        <v>1080</v>
      </c>
      <c r="B3850">
        <v>30</v>
      </c>
      <c r="C3850" t="s">
        <v>9</v>
      </c>
      <c r="D3850" t="s">
        <v>33</v>
      </c>
      <c r="E3850">
        <v>104402</v>
      </c>
      <c r="F3850" t="s">
        <v>198</v>
      </c>
      <c r="G3850">
        <v>202112</v>
      </c>
      <c r="H3850" t="s">
        <v>146</v>
      </c>
      <c r="I3850" t="s">
        <v>147</v>
      </c>
      <c r="J3850">
        <v>378</v>
      </c>
      <c r="K3850" t="s">
        <v>6</v>
      </c>
      <c r="L3850">
        <v>378</v>
      </c>
    </row>
    <row r="3851" spans="1:12" ht="15" customHeight="1">
      <c r="A3851" s="1" t="s">
        <v>1080</v>
      </c>
      <c r="B3851">
        <v>30</v>
      </c>
      <c r="C3851" t="s">
        <v>9</v>
      </c>
      <c r="D3851" t="s">
        <v>33</v>
      </c>
      <c r="E3851">
        <v>104402</v>
      </c>
      <c r="F3851" t="s">
        <v>198</v>
      </c>
      <c r="G3851">
        <v>202112</v>
      </c>
      <c r="H3851" t="s">
        <v>146</v>
      </c>
      <c r="I3851" t="s">
        <v>147</v>
      </c>
      <c r="J3851">
        <v>285</v>
      </c>
      <c r="K3851" t="s">
        <v>6</v>
      </c>
      <c r="L3851">
        <v>285</v>
      </c>
    </row>
    <row r="3852" spans="1:12" ht="15" customHeight="1">
      <c r="A3852" s="1" t="s">
        <v>1080</v>
      </c>
      <c r="B3852">
        <v>30</v>
      </c>
      <c r="C3852" t="s">
        <v>9</v>
      </c>
      <c r="D3852" t="s">
        <v>33</v>
      </c>
      <c r="E3852">
        <v>104402</v>
      </c>
      <c r="F3852" t="s">
        <v>198</v>
      </c>
      <c r="G3852">
        <v>202112</v>
      </c>
      <c r="H3852" t="s">
        <v>146</v>
      </c>
      <c r="I3852" t="s">
        <v>147</v>
      </c>
      <c r="J3852">
        <v>295</v>
      </c>
      <c r="K3852" t="s">
        <v>6</v>
      </c>
      <c r="L3852">
        <v>295</v>
      </c>
    </row>
    <row r="3853" spans="1:12" ht="15" customHeight="1">
      <c r="A3853" s="1" t="s">
        <v>1080</v>
      </c>
      <c r="B3853">
        <v>30</v>
      </c>
      <c r="C3853" t="s">
        <v>9</v>
      </c>
      <c r="D3853" t="s">
        <v>33</v>
      </c>
      <c r="E3853">
        <v>104402</v>
      </c>
      <c r="F3853" t="s">
        <v>198</v>
      </c>
      <c r="G3853">
        <v>202112</v>
      </c>
      <c r="H3853" t="s">
        <v>146</v>
      </c>
      <c r="I3853" t="s">
        <v>147</v>
      </c>
      <c r="J3853">
        <v>585</v>
      </c>
      <c r="K3853" t="s">
        <v>6</v>
      </c>
      <c r="L3853">
        <v>585</v>
      </c>
    </row>
    <row r="3854" spans="1:12" ht="15" customHeight="1">
      <c r="A3854" s="1" t="s">
        <v>1080</v>
      </c>
      <c r="B3854">
        <v>30</v>
      </c>
      <c r="C3854" t="s">
        <v>9</v>
      </c>
      <c r="D3854" t="s">
        <v>33</v>
      </c>
      <c r="E3854">
        <v>104402</v>
      </c>
      <c r="F3854" t="s">
        <v>198</v>
      </c>
      <c r="G3854">
        <v>202112</v>
      </c>
      <c r="H3854" t="s">
        <v>146</v>
      </c>
      <c r="I3854" t="s">
        <v>147</v>
      </c>
      <c r="J3854">
        <v>114</v>
      </c>
      <c r="K3854" t="s">
        <v>6</v>
      </c>
      <c r="L3854">
        <v>114</v>
      </c>
    </row>
    <row r="3855" spans="1:12" ht="15" customHeight="1">
      <c r="A3855" s="1" t="s">
        <v>1080</v>
      </c>
      <c r="B3855">
        <v>30</v>
      </c>
      <c r="C3855" t="s">
        <v>9</v>
      </c>
      <c r="D3855" t="s">
        <v>33</v>
      </c>
      <c r="E3855">
        <v>104402</v>
      </c>
      <c r="F3855" t="s">
        <v>198</v>
      </c>
      <c r="G3855">
        <v>202112</v>
      </c>
      <c r="H3855" t="s">
        <v>146</v>
      </c>
      <c r="I3855" t="s">
        <v>147</v>
      </c>
      <c r="J3855">
        <v>387</v>
      </c>
      <c r="K3855" t="s">
        <v>6</v>
      </c>
      <c r="L3855">
        <v>387</v>
      </c>
    </row>
    <row r="3856" spans="1:12" ht="15" customHeight="1">
      <c r="A3856" s="1" t="s">
        <v>1080</v>
      </c>
      <c r="B3856">
        <v>30</v>
      </c>
      <c r="C3856" t="s">
        <v>9</v>
      </c>
      <c r="D3856" t="s">
        <v>33</v>
      </c>
      <c r="E3856">
        <v>104402</v>
      </c>
      <c r="F3856" t="s">
        <v>198</v>
      </c>
      <c r="G3856">
        <v>202112</v>
      </c>
      <c r="H3856" t="s">
        <v>146</v>
      </c>
      <c r="I3856" t="s">
        <v>147</v>
      </c>
      <c r="J3856">
        <v>174.73</v>
      </c>
      <c r="K3856" t="s">
        <v>6</v>
      </c>
      <c r="L3856">
        <v>174.73</v>
      </c>
    </row>
    <row r="3857" spans="1:12" ht="15" customHeight="1">
      <c r="A3857" s="1" t="s">
        <v>1080</v>
      </c>
      <c r="B3857">
        <v>30</v>
      </c>
      <c r="C3857" t="s">
        <v>9</v>
      </c>
      <c r="D3857" t="s">
        <v>33</v>
      </c>
      <c r="E3857">
        <v>104402</v>
      </c>
      <c r="F3857" t="s">
        <v>198</v>
      </c>
      <c r="G3857">
        <v>202112</v>
      </c>
      <c r="H3857" t="s">
        <v>146</v>
      </c>
      <c r="I3857" t="s">
        <v>147</v>
      </c>
      <c r="J3857">
        <v>174.72</v>
      </c>
      <c r="K3857" t="s">
        <v>6</v>
      </c>
      <c r="L3857">
        <v>174.72</v>
      </c>
    </row>
    <row r="3858" spans="1:12">
      <c r="A3858" s="1" t="s">
        <v>1080</v>
      </c>
      <c r="B3858">
        <v>30</v>
      </c>
      <c r="C3858" t="s">
        <v>9</v>
      </c>
      <c r="D3858" t="s">
        <v>33</v>
      </c>
      <c r="E3858">
        <v>104402</v>
      </c>
      <c r="F3858" t="s">
        <v>198</v>
      </c>
      <c r="G3858">
        <v>202112</v>
      </c>
      <c r="H3858" t="s">
        <v>146</v>
      </c>
      <c r="I3858" t="s">
        <v>147</v>
      </c>
      <c r="J3858">
        <v>285</v>
      </c>
      <c r="K3858" t="s">
        <v>6</v>
      </c>
      <c r="L3858">
        <v>285</v>
      </c>
    </row>
    <row r="3859" spans="1:12" ht="15" customHeight="1">
      <c r="A3859" s="1" t="s">
        <v>1080</v>
      </c>
      <c r="B3859">
        <v>30</v>
      </c>
      <c r="C3859" t="s">
        <v>9</v>
      </c>
      <c r="D3859" t="s">
        <v>33</v>
      </c>
      <c r="E3859">
        <v>104402</v>
      </c>
      <c r="F3859" t="s">
        <v>198</v>
      </c>
      <c r="G3859">
        <v>202112</v>
      </c>
      <c r="H3859" t="s">
        <v>146</v>
      </c>
      <c r="I3859" t="s">
        <v>147</v>
      </c>
      <c r="J3859">
        <v>685</v>
      </c>
      <c r="K3859" t="s">
        <v>6</v>
      </c>
      <c r="L3859">
        <v>685</v>
      </c>
    </row>
    <row r="3860" spans="1:12" ht="15" customHeight="1">
      <c r="A3860" s="1" t="s">
        <v>1080</v>
      </c>
      <c r="B3860">
        <v>30</v>
      </c>
      <c r="C3860" t="s">
        <v>9</v>
      </c>
      <c r="D3860" t="s">
        <v>33</v>
      </c>
      <c r="E3860">
        <v>104402</v>
      </c>
      <c r="F3860" t="s">
        <v>198</v>
      </c>
      <c r="G3860">
        <v>202112</v>
      </c>
      <c r="H3860" t="s">
        <v>146</v>
      </c>
      <c r="I3860" t="s">
        <v>147</v>
      </c>
      <c r="J3860">
        <v>165</v>
      </c>
      <c r="K3860" t="s">
        <v>6</v>
      </c>
      <c r="L3860">
        <v>165</v>
      </c>
    </row>
    <row r="3861" spans="1:12" ht="15" customHeight="1">
      <c r="A3861" s="1" t="s">
        <v>1080</v>
      </c>
      <c r="B3861">
        <v>30</v>
      </c>
      <c r="C3861" t="s">
        <v>9</v>
      </c>
      <c r="D3861" t="s">
        <v>33</v>
      </c>
      <c r="E3861">
        <v>106315</v>
      </c>
      <c r="F3861" t="s">
        <v>391</v>
      </c>
      <c r="G3861">
        <v>202112</v>
      </c>
      <c r="H3861" t="s">
        <v>146</v>
      </c>
      <c r="I3861" t="s">
        <v>147</v>
      </c>
      <c r="J3861">
        <v>20.9</v>
      </c>
      <c r="K3861" t="s">
        <v>6</v>
      </c>
      <c r="L3861">
        <v>20.9</v>
      </c>
    </row>
    <row r="3862" spans="1:12">
      <c r="A3862" s="1" t="s">
        <v>1080</v>
      </c>
      <c r="B3862">
        <v>30</v>
      </c>
      <c r="C3862" t="s">
        <v>9</v>
      </c>
      <c r="D3862" t="s">
        <v>33</v>
      </c>
      <c r="E3862">
        <v>106315</v>
      </c>
      <c r="F3862" t="s">
        <v>391</v>
      </c>
      <c r="G3862">
        <v>202112</v>
      </c>
      <c r="H3862" t="s">
        <v>146</v>
      </c>
      <c r="I3862" t="s">
        <v>147</v>
      </c>
      <c r="J3862">
        <v>30</v>
      </c>
      <c r="K3862" t="s">
        <v>6</v>
      </c>
      <c r="L3862">
        <v>30</v>
      </c>
    </row>
    <row r="3863" spans="1:12">
      <c r="A3863" s="1" t="s">
        <v>1080</v>
      </c>
      <c r="B3863">
        <v>30</v>
      </c>
      <c r="C3863" t="s">
        <v>9</v>
      </c>
      <c r="D3863" t="s">
        <v>33</v>
      </c>
      <c r="E3863">
        <v>106235</v>
      </c>
      <c r="F3863" t="s">
        <v>201</v>
      </c>
      <c r="G3863">
        <v>202112</v>
      </c>
      <c r="H3863" t="s">
        <v>146</v>
      </c>
      <c r="I3863" t="s">
        <v>147</v>
      </c>
      <c r="J3863">
        <v>1152</v>
      </c>
      <c r="K3863" t="s">
        <v>6</v>
      </c>
      <c r="L3863">
        <v>1152</v>
      </c>
    </row>
    <row r="3864" spans="1:12">
      <c r="A3864" s="1" t="s">
        <v>1080</v>
      </c>
      <c r="B3864">
        <v>30</v>
      </c>
      <c r="C3864" t="s">
        <v>9</v>
      </c>
      <c r="D3864" t="s">
        <v>33</v>
      </c>
      <c r="E3864">
        <v>106235</v>
      </c>
      <c r="F3864" t="s">
        <v>201</v>
      </c>
      <c r="G3864">
        <v>202112</v>
      </c>
      <c r="H3864" t="s">
        <v>146</v>
      </c>
      <c r="I3864" t="s">
        <v>147</v>
      </c>
      <c r="J3864">
        <v>105</v>
      </c>
      <c r="K3864" t="s">
        <v>6</v>
      </c>
      <c r="L3864">
        <v>105</v>
      </c>
    </row>
    <row r="3865" spans="1:12" ht="15" customHeight="1">
      <c r="A3865" s="1" t="s">
        <v>1080</v>
      </c>
      <c r="B3865">
        <v>30</v>
      </c>
      <c r="C3865" t="s">
        <v>9</v>
      </c>
      <c r="D3865" t="s">
        <v>33</v>
      </c>
      <c r="E3865">
        <v>106235</v>
      </c>
      <c r="F3865" t="s">
        <v>201</v>
      </c>
      <c r="G3865">
        <v>202112</v>
      </c>
      <c r="H3865" t="s">
        <v>146</v>
      </c>
      <c r="I3865" t="s">
        <v>147</v>
      </c>
      <c r="J3865">
        <v>1152</v>
      </c>
      <c r="K3865" t="s">
        <v>6</v>
      </c>
      <c r="L3865">
        <v>1152</v>
      </c>
    </row>
    <row r="3866" spans="1:12" ht="15" customHeight="1">
      <c r="A3866" s="1" t="s">
        <v>1080</v>
      </c>
      <c r="B3866">
        <v>30</v>
      </c>
      <c r="C3866" t="s">
        <v>9</v>
      </c>
      <c r="D3866" t="s">
        <v>33</v>
      </c>
      <c r="E3866">
        <v>106235</v>
      </c>
      <c r="F3866" t="s">
        <v>201</v>
      </c>
      <c r="G3866">
        <v>202112</v>
      </c>
      <c r="H3866" t="s">
        <v>146</v>
      </c>
      <c r="I3866" t="s">
        <v>147</v>
      </c>
      <c r="J3866">
        <v>133.5</v>
      </c>
      <c r="K3866" t="s">
        <v>6</v>
      </c>
      <c r="L3866">
        <v>133.5</v>
      </c>
    </row>
    <row r="3867" spans="1:12" ht="15" customHeight="1">
      <c r="A3867" s="1" t="s">
        <v>1080</v>
      </c>
      <c r="B3867">
        <v>30</v>
      </c>
      <c r="C3867" t="s">
        <v>9</v>
      </c>
      <c r="D3867" t="s">
        <v>33</v>
      </c>
      <c r="E3867">
        <v>106235</v>
      </c>
      <c r="F3867" t="s">
        <v>201</v>
      </c>
      <c r="G3867">
        <v>202112</v>
      </c>
      <c r="H3867" t="s">
        <v>146</v>
      </c>
      <c r="I3867" t="s">
        <v>147</v>
      </c>
      <c r="J3867">
        <v>3229.5</v>
      </c>
      <c r="K3867" t="s">
        <v>6</v>
      </c>
      <c r="L3867">
        <v>3229.5</v>
      </c>
    </row>
    <row r="3868" spans="1:12" ht="15" customHeight="1">
      <c r="A3868" s="1" t="s">
        <v>1080</v>
      </c>
      <c r="B3868">
        <v>30</v>
      </c>
      <c r="C3868" t="s">
        <v>9</v>
      </c>
      <c r="D3868" t="s">
        <v>33</v>
      </c>
      <c r="E3868">
        <v>106235</v>
      </c>
      <c r="F3868" t="s">
        <v>201</v>
      </c>
      <c r="G3868">
        <v>202112</v>
      </c>
      <c r="H3868" t="s">
        <v>146</v>
      </c>
      <c r="I3868" t="s">
        <v>147</v>
      </c>
      <c r="J3868">
        <v>1152</v>
      </c>
      <c r="K3868" t="s">
        <v>6</v>
      </c>
      <c r="L3868">
        <v>1152</v>
      </c>
    </row>
    <row r="3869" spans="1:12" ht="15" customHeight="1">
      <c r="A3869" s="1" t="s">
        <v>1080</v>
      </c>
      <c r="B3869">
        <v>30</v>
      </c>
      <c r="C3869" t="s">
        <v>9</v>
      </c>
      <c r="D3869" t="s">
        <v>33</v>
      </c>
      <c r="E3869">
        <v>106235</v>
      </c>
      <c r="F3869" t="s">
        <v>201</v>
      </c>
      <c r="G3869">
        <v>202112</v>
      </c>
      <c r="H3869" t="s">
        <v>146</v>
      </c>
      <c r="I3869" t="s">
        <v>147</v>
      </c>
      <c r="J3869">
        <v>1152</v>
      </c>
      <c r="K3869" t="s">
        <v>6</v>
      </c>
      <c r="L3869">
        <v>1152</v>
      </c>
    </row>
    <row r="3870" spans="1:12" ht="15" customHeight="1">
      <c r="A3870" s="1" t="s">
        <v>1080</v>
      </c>
      <c r="B3870">
        <v>30</v>
      </c>
      <c r="C3870" t="s">
        <v>9</v>
      </c>
      <c r="D3870" t="s">
        <v>33</v>
      </c>
      <c r="E3870">
        <v>106235</v>
      </c>
      <c r="F3870" t="s">
        <v>201</v>
      </c>
      <c r="G3870">
        <v>202112</v>
      </c>
      <c r="H3870" t="s">
        <v>146</v>
      </c>
      <c r="I3870" t="s">
        <v>147</v>
      </c>
      <c r="J3870">
        <v>1152</v>
      </c>
      <c r="K3870" t="s">
        <v>6</v>
      </c>
      <c r="L3870">
        <v>1152</v>
      </c>
    </row>
    <row r="3871" spans="1:12" ht="15" customHeight="1">
      <c r="A3871" s="1" t="s">
        <v>1080</v>
      </c>
      <c r="B3871">
        <v>30</v>
      </c>
      <c r="C3871" t="s">
        <v>9</v>
      </c>
      <c r="D3871" t="s">
        <v>33</v>
      </c>
      <c r="E3871">
        <v>106235</v>
      </c>
      <c r="F3871" t="s">
        <v>201</v>
      </c>
      <c r="G3871">
        <v>202112</v>
      </c>
      <c r="H3871" t="s">
        <v>146</v>
      </c>
      <c r="I3871" t="s">
        <v>147</v>
      </c>
      <c r="J3871">
        <v>1152</v>
      </c>
      <c r="K3871" t="s">
        <v>6</v>
      </c>
      <c r="L3871">
        <v>1152</v>
      </c>
    </row>
    <row r="3872" spans="1:12" ht="15" customHeight="1">
      <c r="A3872" s="1" t="s">
        <v>1080</v>
      </c>
      <c r="B3872">
        <v>30</v>
      </c>
      <c r="C3872" t="s">
        <v>9</v>
      </c>
      <c r="D3872" t="s">
        <v>33</v>
      </c>
      <c r="E3872">
        <v>106235</v>
      </c>
      <c r="F3872" t="s">
        <v>201</v>
      </c>
      <c r="G3872">
        <v>202112</v>
      </c>
      <c r="H3872" t="s">
        <v>146</v>
      </c>
      <c r="I3872" t="s">
        <v>147</v>
      </c>
      <c r="J3872">
        <v>2621.25</v>
      </c>
      <c r="K3872" t="s">
        <v>6</v>
      </c>
      <c r="L3872">
        <v>2621.25</v>
      </c>
    </row>
    <row r="3873" spans="1:12" ht="15" customHeight="1">
      <c r="A3873" s="1" t="s">
        <v>1080</v>
      </c>
      <c r="B3873">
        <v>30</v>
      </c>
      <c r="C3873" t="s">
        <v>9</v>
      </c>
      <c r="D3873" t="s">
        <v>33</v>
      </c>
      <c r="E3873">
        <v>104141</v>
      </c>
      <c r="F3873" t="s">
        <v>202</v>
      </c>
      <c r="G3873">
        <v>202112</v>
      </c>
      <c r="H3873" t="s">
        <v>146</v>
      </c>
      <c r="I3873" t="s">
        <v>147</v>
      </c>
      <c r="J3873">
        <v>149.25</v>
      </c>
      <c r="K3873" t="s">
        <v>6</v>
      </c>
      <c r="L3873">
        <v>149.25</v>
      </c>
    </row>
    <row r="3874" spans="1:12" ht="15" customHeight="1">
      <c r="A3874" s="1" t="s">
        <v>1080</v>
      </c>
      <c r="B3874">
        <v>30</v>
      </c>
      <c r="C3874" t="s">
        <v>9</v>
      </c>
      <c r="D3874" t="s">
        <v>33</v>
      </c>
      <c r="E3874">
        <v>104141</v>
      </c>
      <c r="F3874" t="s">
        <v>202</v>
      </c>
      <c r="G3874">
        <v>202112</v>
      </c>
      <c r="H3874" t="s">
        <v>146</v>
      </c>
      <c r="I3874" t="s">
        <v>147</v>
      </c>
      <c r="J3874">
        <v>1197</v>
      </c>
      <c r="K3874" t="s">
        <v>6</v>
      </c>
      <c r="L3874">
        <v>1197</v>
      </c>
    </row>
    <row r="3875" spans="1:12" ht="15" customHeight="1">
      <c r="A3875" s="1" t="s">
        <v>1080</v>
      </c>
      <c r="B3875">
        <v>30</v>
      </c>
      <c r="C3875" t="s">
        <v>9</v>
      </c>
      <c r="D3875" t="s">
        <v>33</v>
      </c>
      <c r="E3875">
        <v>101164</v>
      </c>
      <c r="F3875" t="s">
        <v>203</v>
      </c>
      <c r="G3875">
        <v>202112</v>
      </c>
      <c r="H3875" t="s">
        <v>146</v>
      </c>
      <c r="I3875" t="s">
        <v>147</v>
      </c>
      <c r="J3875">
        <v>6468</v>
      </c>
      <c r="K3875" t="s">
        <v>6</v>
      </c>
      <c r="L3875">
        <v>6468</v>
      </c>
    </row>
    <row r="3876" spans="1:12" ht="15" customHeight="1">
      <c r="A3876" s="1" t="s">
        <v>1080</v>
      </c>
      <c r="B3876">
        <v>30</v>
      </c>
      <c r="C3876" t="s">
        <v>9</v>
      </c>
      <c r="D3876" t="s">
        <v>33</v>
      </c>
      <c r="E3876">
        <v>101164</v>
      </c>
      <c r="F3876" t="s">
        <v>203</v>
      </c>
      <c r="G3876">
        <v>202112</v>
      </c>
      <c r="H3876" t="s">
        <v>146</v>
      </c>
      <c r="I3876" t="s">
        <v>147</v>
      </c>
      <c r="J3876">
        <v>6739.68</v>
      </c>
      <c r="K3876" t="s">
        <v>6</v>
      </c>
      <c r="L3876">
        <v>6739.68</v>
      </c>
    </row>
    <row r="3877" spans="1:12" ht="15" customHeight="1">
      <c r="A3877" s="1" t="s">
        <v>1080</v>
      </c>
      <c r="B3877">
        <v>30</v>
      </c>
      <c r="C3877" t="s">
        <v>9</v>
      </c>
      <c r="D3877" t="s">
        <v>33</v>
      </c>
      <c r="E3877">
        <v>101164</v>
      </c>
      <c r="F3877" t="s">
        <v>203</v>
      </c>
      <c r="G3877">
        <v>202112</v>
      </c>
      <c r="H3877" t="s">
        <v>146</v>
      </c>
      <c r="I3877" t="s">
        <v>147</v>
      </c>
      <c r="J3877">
        <v>1748.68</v>
      </c>
      <c r="K3877" t="s">
        <v>6</v>
      </c>
      <c r="L3877">
        <v>1748.68</v>
      </c>
    </row>
    <row r="3878" spans="1:12" ht="15" customHeight="1">
      <c r="A3878" s="1" t="s">
        <v>1080</v>
      </c>
      <c r="B3878">
        <v>30</v>
      </c>
      <c r="C3878" t="s">
        <v>9</v>
      </c>
      <c r="D3878" t="s">
        <v>33</v>
      </c>
      <c r="E3878">
        <v>101164</v>
      </c>
      <c r="F3878" t="s">
        <v>203</v>
      </c>
      <c r="G3878">
        <v>202112</v>
      </c>
      <c r="H3878" t="s">
        <v>146</v>
      </c>
      <c r="I3878" t="s">
        <v>147</v>
      </c>
      <c r="J3878">
        <v>3588.87</v>
      </c>
      <c r="K3878" t="s">
        <v>6</v>
      </c>
      <c r="L3878">
        <v>3588.87</v>
      </c>
    </row>
    <row r="3879" spans="1:12" ht="15" customHeight="1">
      <c r="A3879" s="1" t="s">
        <v>1080</v>
      </c>
      <c r="B3879">
        <v>30</v>
      </c>
      <c r="C3879" t="s">
        <v>9</v>
      </c>
      <c r="D3879" t="s">
        <v>33</v>
      </c>
      <c r="E3879">
        <v>101164</v>
      </c>
      <c r="F3879" t="s">
        <v>203</v>
      </c>
      <c r="G3879">
        <v>202112</v>
      </c>
      <c r="H3879" t="s">
        <v>146</v>
      </c>
      <c r="I3879" t="s">
        <v>147</v>
      </c>
      <c r="J3879">
        <v>4194.7</v>
      </c>
      <c r="K3879" t="s">
        <v>6</v>
      </c>
      <c r="L3879">
        <v>4194.7</v>
      </c>
    </row>
    <row r="3880" spans="1:12" ht="15" customHeight="1">
      <c r="A3880" s="1" t="s">
        <v>1080</v>
      </c>
      <c r="B3880">
        <v>30</v>
      </c>
      <c r="C3880" t="s">
        <v>9</v>
      </c>
      <c r="D3880" t="s">
        <v>33</v>
      </c>
      <c r="E3880">
        <v>101164</v>
      </c>
      <c r="F3880" t="s">
        <v>203</v>
      </c>
      <c r="G3880">
        <v>202112</v>
      </c>
      <c r="H3880" t="s">
        <v>146</v>
      </c>
      <c r="I3880" t="s">
        <v>147</v>
      </c>
      <c r="J3880">
        <v>6468</v>
      </c>
      <c r="K3880" t="s">
        <v>6</v>
      </c>
      <c r="L3880">
        <v>6468</v>
      </c>
    </row>
    <row r="3881" spans="1:12">
      <c r="A3881" s="1" t="s">
        <v>1080</v>
      </c>
      <c r="B3881">
        <v>30</v>
      </c>
      <c r="C3881" t="s">
        <v>9</v>
      </c>
      <c r="D3881" t="s">
        <v>33</v>
      </c>
      <c r="E3881">
        <v>101164</v>
      </c>
      <c r="F3881" t="s">
        <v>203</v>
      </c>
      <c r="G3881">
        <v>202112</v>
      </c>
      <c r="H3881" t="s">
        <v>146</v>
      </c>
      <c r="I3881" t="s">
        <v>147</v>
      </c>
      <c r="J3881">
        <v>2487.54</v>
      </c>
      <c r="K3881" t="s">
        <v>6</v>
      </c>
      <c r="L3881">
        <v>2487.54</v>
      </c>
    </row>
    <row r="3882" spans="1:12">
      <c r="A3882" s="1" t="s">
        <v>1080</v>
      </c>
      <c r="B3882">
        <v>30</v>
      </c>
      <c r="C3882" t="s">
        <v>9</v>
      </c>
      <c r="D3882" t="s">
        <v>33</v>
      </c>
      <c r="E3882">
        <v>101164</v>
      </c>
      <c r="F3882" t="s">
        <v>203</v>
      </c>
      <c r="G3882">
        <v>202112</v>
      </c>
      <c r="H3882" t="s">
        <v>146</v>
      </c>
      <c r="I3882" t="s">
        <v>147</v>
      </c>
      <c r="J3882">
        <v>6468</v>
      </c>
      <c r="K3882" t="s">
        <v>6</v>
      </c>
      <c r="L3882">
        <v>6468</v>
      </c>
    </row>
    <row r="3883" spans="1:12">
      <c r="A3883" s="1" t="s">
        <v>1080</v>
      </c>
      <c r="B3883">
        <v>30</v>
      </c>
      <c r="C3883" t="s">
        <v>9</v>
      </c>
      <c r="D3883" t="s">
        <v>33</v>
      </c>
      <c r="E3883">
        <v>101164</v>
      </c>
      <c r="F3883" t="s">
        <v>203</v>
      </c>
      <c r="G3883">
        <v>202112</v>
      </c>
      <c r="H3883" t="s">
        <v>146</v>
      </c>
      <c r="I3883" t="s">
        <v>147</v>
      </c>
      <c r="J3883">
        <v>6468</v>
      </c>
      <c r="K3883" t="s">
        <v>6</v>
      </c>
      <c r="L3883">
        <v>6468</v>
      </c>
    </row>
    <row r="3884" spans="1:12">
      <c r="A3884" s="1" t="s">
        <v>1080</v>
      </c>
      <c r="B3884">
        <v>30</v>
      </c>
      <c r="C3884" t="s">
        <v>9</v>
      </c>
      <c r="D3884" t="s">
        <v>33</v>
      </c>
      <c r="E3884">
        <v>101164</v>
      </c>
      <c r="F3884" t="s">
        <v>203</v>
      </c>
      <c r="G3884">
        <v>202112</v>
      </c>
      <c r="H3884" t="s">
        <v>146</v>
      </c>
      <c r="I3884" t="s">
        <v>147</v>
      </c>
      <c r="J3884">
        <v>12050.14</v>
      </c>
      <c r="K3884" t="s">
        <v>6</v>
      </c>
      <c r="L3884">
        <v>12050.14</v>
      </c>
    </row>
    <row r="3885" spans="1:12">
      <c r="A3885" s="1" t="s">
        <v>1080</v>
      </c>
      <c r="B3885">
        <v>30</v>
      </c>
      <c r="C3885" t="s">
        <v>9</v>
      </c>
      <c r="D3885" t="s">
        <v>33</v>
      </c>
      <c r="E3885">
        <v>101164</v>
      </c>
      <c r="F3885" t="s">
        <v>203</v>
      </c>
      <c r="G3885">
        <v>202112</v>
      </c>
      <c r="H3885" t="s">
        <v>146</v>
      </c>
      <c r="I3885" t="s">
        <v>147</v>
      </c>
      <c r="J3885">
        <v>6739.68</v>
      </c>
      <c r="K3885" t="s">
        <v>6</v>
      </c>
      <c r="L3885">
        <v>6739.68</v>
      </c>
    </row>
    <row r="3886" spans="1:12">
      <c r="A3886" s="1" t="s">
        <v>1080</v>
      </c>
      <c r="B3886">
        <v>30</v>
      </c>
      <c r="C3886" t="s">
        <v>9</v>
      </c>
      <c r="D3886" t="s">
        <v>33</v>
      </c>
      <c r="E3886">
        <v>101164</v>
      </c>
      <c r="F3886" t="s">
        <v>203</v>
      </c>
      <c r="G3886">
        <v>202112</v>
      </c>
      <c r="H3886" t="s">
        <v>146</v>
      </c>
      <c r="I3886" t="s">
        <v>147</v>
      </c>
      <c r="J3886">
        <v>9632.8700000000008</v>
      </c>
      <c r="K3886" t="s">
        <v>6</v>
      </c>
      <c r="L3886">
        <v>9632.8700000000008</v>
      </c>
    </row>
    <row r="3887" spans="1:12">
      <c r="A3887" s="1" t="s">
        <v>1080</v>
      </c>
      <c r="B3887">
        <v>30</v>
      </c>
      <c r="C3887" t="s">
        <v>9</v>
      </c>
      <c r="D3887" t="s">
        <v>33</v>
      </c>
      <c r="E3887">
        <v>101164</v>
      </c>
      <c r="F3887" t="s">
        <v>203</v>
      </c>
      <c r="G3887">
        <v>202112</v>
      </c>
      <c r="H3887" t="s">
        <v>146</v>
      </c>
      <c r="I3887" t="s">
        <v>147</v>
      </c>
      <c r="J3887">
        <v>3305.32</v>
      </c>
      <c r="K3887" t="s">
        <v>6</v>
      </c>
      <c r="L3887">
        <v>3305.32</v>
      </c>
    </row>
    <row r="3888" spans="1:12">
      <c r="A3888" s="1" t="s">
        <v>1080</v>
      </c>
      <c r="B3888">
        <v>30</v>
      </c>
      <c r="C3888" t="s">
        <v>9</v>
      </c>
      <c r="D3888" t="s">
        <v>33</v>
      </c>
      <c r="E3888">
        <v>101164</v>
      </c>
      <c r="F3888" t="s">
        <v>203</v>
      </c>
      <c r="G3888">
        <v>202112</v>
      </c>
      <c r="H3888" t="s">
        <v>146</v>
      </c>
      <c r="I3888" t="s">
        <v>147</v>
      </c>
      <c r="J3888">
        <v>6704.64</v>
      </c>
      <c r="K3888" t="s">
        <v>6</v>
      </c>
      <c r="L3888">
        <v>6704.64</v>
      </c>
    </row>
    <row r="3889" spans="1:12">
      <c r="A3889" s="1" t="s">
        <v>1080</v>
      </c>
      <c r="B3889">
        <v>30</v>
      </c>
      <c r="C3889" t="s">
        <v>9</v>
      </c>
      <c r="D3889" t="s">
        <v>33</v>
      </c>
      <c r="E3889">
        <v>101164</v>
      </c>
      <c r="F3889" t="s">
        <v>203</v>
      </c>
      <c r="G3889">
        <v>202112</v>
      </c>
      <c r="H3889" t="s">
        <v>146</v>
      </c>
      <c r="I3889" t="s">
        <v>147</v>
      </c>
      <c r="J3889">
        <v>1148.56</v>
      </c>
      <c r="K3889" t="s">
        <v>6</v>
      </c>
      <c r="L3889">
        <v>1148.56</v>
      </c>
    </row>
    <row r="3890" spans="1:12">
      <c r="A3890" s="1" t="s">
        <v>1080</v>
      </c>
      <c r="B3890">
        <v>30</v>
      </c>
      <c r="C3890" t="s">
        <v>9</v>
      </c>
      <c r="D3890" t="s">
        <v>33</v>
      </c>
      <c r="E3890">
        <v>101164</v>
      </c>
      <c r="F3890" t="s">
        <v>203</v>
      </c>
      <c r="G3890">
        <v>202112</v>
      </c>
      <c r="H3890" t="s">
        <v>146</v>
      </c>
      <c r="I3890" t="s">
        <v>147</v>
      </c>
      <c r="J3890">
        <v>4194.7</v>
      </c>
      <c r="K3890" t="s">
        <v>6</v>
      </c>
      <c r="L3890">
        <v>4194.7</v>
      </c>
    </row>
    <row r="3891" spans="1:12">
      <c r="A3891" s="1" t="s">
        <v>1080</v>
      </c>
      <c r="B3891">
        <v>30</v>
      </c>
      <c r="C3891" t="s">
        <v>9</v>
      </c>
      <c r="D3891" t="s">
        <v>33</v>
      </c>
      <c r="E3891">
        <v>101164</v>
      </c>
      <c r="F3891" t="s">
        <v>203</v>
      </c>
      <c r="G3891">
        <v>202112</v>
      </c>
      <c r="H3891" t="s">
        <v>146</v>
      </c>
      <c r="I3891" t="s">
        <v>147</v>
      </c>
      <c r="J3891">
        <v>2487.54</v>
      </c>
      <c r="K3891" t="s">
        <v>6</v>
      </c>
      <c r="L3891">
        <v>2487.54</v>
      </c>
    </row>
    <row r="3892" spans="1:12">
      <c r="A3892" s="1" t="s">
        <v>1080</v>
      </c>
      <c r="B3892">
        <v>30</v>
      </c>
      <c r="C3892" t="s">
        <v>9</v>
      </c>
      <c r="D3892" t="s">
        <v>33</v>
      </c>
      <c r="E3892">
        <v>101164</v>
      </c>
      <c r="F3892" t="s">
        <v>203</v>
      </c>
      <c r="G3892">
        <v>202112</v>
      </c>
      <c r="H3892" t="s">
        <v>146</v>
      </c>
      <c r="I3892" t="s">
        <v>147</v>
      </c>
      <c r="J3892">
        <v>3513.29</v>
      </c>
      <c r="K3892" t="s">
        <v>6</v>
      </c>
      <c r="L3892">
        <v>3513.29</v>
      </c>
    </row>
    <row r="3893" spans="1:12">
      <c r="A3893" s="1" t="s">
        <v>1080</v>
      </c>
      <c r="B3893">
        <v>30</v>
      </c>
      <c r="C3893" t="s">
        <v>9</v>
      </c>
      <c r="D3893" t="s">
        <v>33</v>
      </c>
      <c r="E3893">
        <v>101164</v>
      </c>
      <c r="F3893" t="s">
        <v>203</v>
      </c>
      <c r="G3893">
        <v>202112</v>
      </c>
      <c r="H3893" t="s">
        <v>146</v>
      </c>
      <c r="I3893" t="s">
        <v>147</v>
      </c>
      <c r="J3893">
        <v>500.77</v>
      </c>
      <c r="K3893" t="s">
        <v>6</v>
      </c>
      <c r="L3893">
        <v>500.77</v>
      </c>
    </row>
    <row r="3894" spans="1:12">
      <c r="A3894" s="1" t="s">
        <v>1080</v>
      </c>
      <c r="B3894">
        <v>30</v>
      </c>
      <c r="C3894" t="s">
        <v>9</v>
      </c>
      <c r="D3894" t="s">
        <v>33</v>
      </c>
      <c r="E3894">
        <v>101164</v>
      </c>
      <c r="F3894" t="s">
        <v>203</v>
      </c>
      <c r="G3894">
        <v>202112</v>
      </c>
      <c r="H3894" t="s">
        <v>146</v>
      </c>
      <c r="I3894" t="s">
        <v>147</v>
      </c>
      <c r="J3894">
        <v>4394.2299999999996</v>
      </c>
      <c r="K3894" t="s">
        <v>6</v>
      </c>
      <c r="L3894">
        <v>4394.2299999999996</v>
      </c>
    </row>
    <row r="3895" spans="1:12">
      <c r="A3895" s="1" t="s">
        <v>1080</v>
      </c>
      <c r="B3895">
        <v>30</v>
      </c>
      <c r="C3895" t="s">
        <v>9</v>
      </c>
      <c r="D3895" t="s">
        <v>33</v>
      </c>
      <c r="E3895">
        <v>101164</v>
      </c>
      <c r="F3895" t="s">
        <v>203</v>
      </c>
      <c r="G3895">
        <v>202112</v>
      </c>
      <c r="H3895" t="s">
        <v>146</v>
      </c>
      <c r="I3895" t="s">
        <v>147</v>
      </c>
      <c r="J3895">
        <v>15348.17</v>
      </c>
      <c r="K3895" t="s">
        <v>6</v>
      </c>
      <c r="L3895">
        <v>15348.17</v>
      </c>
    </row>
    <row r="3896" spans="1:12">
      <c r="A3896" s="1" t="s">
        <v>1080</v>
      </c>
      <c r="B3896">
        <v>30</v>
      </c>
      <c r="C3896" t="s">
        <v>9</v>
      </c>
      <c r="D3896" t="s">
        <v>33</v>
      </c>
      <c r="E3896">
        <v>101164</v>
      </c>
      <c r="F3896" t="s">
        <v>203</v>
      </c>
      <c r="G3896">
        <v>202112</v>
      </c>
      <c r="H3896" t="s">
        <v>146</v>
      </c>
      <c r="I3896" t="s">
        <v>147</v>
      </c>
      <c r="J3896">
        <v>1000.9</v>
      </c>
      <c r="K3896" t="s">
        <v>6</v>
      </c>
      <c r="L3896">
        <v>1000.9</v>
      </c>
    </row>
    <row r="3897" spans="1:12">
      <c r="A3897" s="1" t="s">
        <v>1080</v>
      </c>
      <c r="B3897">
        <v>30</v>
      </c>
      <c r="C3897" t="s">
        <v>9</v>
      </c>
      <c r="D3897" t="s">
        <v>33</v>
      </c>
      <c r="E3897">
        <v>104079</v>
      </c>
      <c r="F3897" t="s">
        <v>584</v>
      </c>
      <c r="G3897">
        <v>202112</v>
      </c>
      <c r="H3897" t="s">
        <v>146</v>
      </c>
      <c r="I3897" t="s">
        <v>147</v>
      </c>
      <c r="J3897">
        <v>352</v>
      </c>
      <c r="K3897" t="s">
        <v>6</v>
      </c>
      <c r="L3897">
        <v>352</v>
      </c>
    </row>
    <row r="3898" spans="1:12">
      <c r="A3898" s="1" t="s">
        <v>1080</v>
      </c>
      <c r="B3898">
        <v>30</v>
      </c>
      <c r="C3898" t="s">
        <v>9</v>
      </c>
      <c r="D3898" t="s">
        <v>33</v>
      </c>
      <c r="E3898">
        <v>100772</v>
      </c>
      <c r="F3898" t="s">
        <v>392</v>
      </c>
      <c r="G3898">
        <v>202112</v>
      </c>
      <c r="H3898" t="s">
        <v>146</v>
      </c>
      <c r="I3898" t="s">
        <v>147</v>
      </c>
      <c r="J3898">
        <v>53.52</v>
      </c>
      <c r="K3898" t="s">
        <v>6</v>
      </c>
      <c r="L3898">
        <v>53.52</v>
      </c>
    </row>
    <row r="3899" spans="1:12">
      <c r="A3899" s="1" t="s">
        <v>1080</v>
      </c>
      <c r="B3899">
        <v>30</v>
      </c>
      <c r="C3899" t="s">
        <v>9</v>
      </c>
      <c r="D3899" t="s">
        <v>33</v>
      </c>
      <c r="E3899">
        <v>108168</v>
      </c>
      <c r="F3899" t="s">
        <v>206</v>
      </c>
      <c r="G3899">
        <v>202112</v>
      </c>
      <c r="H3899" t="s">
        <v>146</v>
      </c>
      <c r="I3899" t="s">
        <v>147</v>
      </c>
      <c r="J3899">
        <v>670.92</v>
      </c>
      <c r="K3899" t="s">
        <v>6</v>
      </c>
      <c r="L3899">
        <v>670.92</v>
      </c>
    </row>
    <row r="3900" spans="1:12">
      <c r="A3900" s="1" t="s">
        <v>1080</v>
      </c>
      <c r="B3900">
        <v>30</v>
      </c>
      <c r="C3900" t="s">
        <v>9</v>
      </c>
      <c r="D3900" t="s">
        <v>33</v>
      </c>
      <c r="E3900">
        <v>107518</v>
      </c>
      <c r="F3900" t="s">
        <v>194</v>
      </c>
      <c r="G3900">
        <v>202112</v>
      </c>
      <c r="H3900" t="s">
        <v>146</v>
      </c>
      <c r="I3900" t="s">
        <v>147</v>
      </c>
      <c r="J3900">
        <v>150</v>
      </c>
      <c r="K3900" t="s">
        <v>6</v>
      </c>
      <c r="L3900">
        <v>150</v>
      </c>
    </row>
    <row r="3901" spans="1:12">
      <c r="A3901" s="1" t="s">
        <v>1080</v>
      </c>
      <c r="B3901">
        <v>30</v>
      </c>
      <c r="C3901" t="s">
        <v>9</v>
      </c>
      <c r="D3901" t="s">
        <v>33</v>
      </c>
      <c r="E3901">
        <v>107518</v>
      </c>
      <c r="F3901" t="s">
        <v>194</v>
      </c>
      <c r="G3901">
        <v>202112</v>
      </c>
      <c r="H3901" t="s">
        <v>146</v>
      </c>
      <c r="I3901" t="s">
        <v>147</v>
      </c>
      <c r="J3901">
        <v>106.4</v>
      </c>
      <c r="K3901" t="s">
        <v>6</v>
      </c>
      <c r="L3901">
        <v>106.4</v>
      </c>
    </row>
    <row r="3902" spans="1:12">
      <c r="A3902" s="1" t="s">
        <v>1080</v>
      </c>
      <c r="B3902">
        <v>30</v>
      </c>
      <c r="C3902" t="s">
        <v>9</v>
      </c>
      <c r="D3902" t="s">
        <v>33</v>
      </c>
      <c r="E3902">
        <v>107518</v>
      </c>
      <c r="F3902" t="s">
        <v>194</v>
      </c>
      <c r="G3902">
        <v>202112</v>
      </c>
      <c r="H3902" t="s">
        <v>146</v>
      </c>
      <c r="I3902" t="s">
        <v>147</v>
      </c>
      <c r="J3902">
        <v>676.82</v>
      </c>
      <c r="K3902" t="s">
        <v>6</v>
      </c>
      <c r="L3902">
        <v>676.82</v>
      </c>
    </row>
    <row r="3903" spans="1:12" ht="15" customHeight="1">
      <c r="A3903" s="1" t="s">
        <v>1080</v>
      </c>
      <c r="B3903">
        <v>30</v>
      </c>
      <c r="C3903" t="s">
        <v>9</v>
      </c>
      <c r="D3903" t="s">
        <v>33</v>
      </c>
      <c r="E3903">
        <v>107518</v>
      </c>
      <c r="F3903" t="s">
        <v>194</v>
      </c>
      <c r="G3903">
        <v>202112</v>
      </c>
      <c r="H3903" t="s">
        <v>146</v>
      </c>
      <c r="I3903" t="s">
        <v>147</v>
      </c>
      <c r="J3903">
        <v>190.01</v>
      </c>
      <c r="K3903" t="s">
        <v>6</v>
      </c>
      <c r="L3903">
        <v>190.01</v>
      </c>
    </row>
    <row r="3904" spans="1:12" ht="15" customHeight="1">
      <c r="A3904" s="1" t="s">
        <v>1080</v>
      </c>
      <c r="B3904">
        <v>30</v>
      </c>
      <c r="C3904" t="s">
        <v>9</v>
      </c>
      <c r="D3904" t="s">
        <v>33</v>
      </c>
      <c r="E3904">
        <v>100177</v>
      </c>
      <c r="F3904" t="s">
        <v>196</v>
      </c>
      <c r="G3904">
        <v>202112</v>
      </c>
      <c r="H3904" t="s">
        <v>146</v>
      </c>
      <c r="I3904" t="s">
        <v>147</v>
      </c>
      <c r="J3904">
        <v>2004</v>
      </c>
      <c r="K3904" t="s">
        <v>6</v>
      </c>
      <c r="L3904">
        <v>2004</v>
      </c>
    </row>
    <row r="3905" spans="1:12" ht="15" customHeight="1">
      <c r="A3905" s="1" t="s">
        <v>1080</v>
      </c>
      <c r="B3905">
        <v>30</v>
      </c>
      <c r="C3905" t="s">
        <v>9</v>
      </c>
      <c r="D3905" t="s">
        <v>33</v>
      </c>
      <c r="E3905">
        <v>100177</v>
      </c>
      <c r="F3905" t="s">
        <v>196</v>
      </c>
      <c r="G3905">
        <v>202112</v>
      </c>
      <c r="H3905" t="s">
        <v>146</v>
      </c>
      <c r="I3905" t="s">
        <v>147</v>
      </c>
      <c r="J3905">
        <v>89.5</v>
      </c>
      <c r="K3905" t="s">
        <v>6</v>
      </c>
      <c r="L3905">
        <v>89.5</v>
      </c>
    </row>
    <row r="3906" spans="1:12" ht="15" customHeight="1">
      <c r="A3906" s="1" t="s">
        <v>1080</v>
      </c>
      <c r="B3906">
        <v>30</v>
      </c>
      <c r="C3906" t="s">
        <v>9</v>
      </c>
      <c r="D3906" t="s">
        <v>33</v>
      </c>
      <c r="E3906">
        <v>100177</v>
      </c>
      <c r="F3906" t="s">
        <v>196</v>
      </c>
      <c r="G3906">
        <v>202112</v>
      </c>
      <c r="H3906" t="s">
        <v>146</v>
      </c>
      <c r="I3906" t="s">
        <v>147</v>
      </c>
      <c r="J3906">
        <v>216.92</v>
      </c>
      <c r="K3906" t="s">
        <v>6</v>
      </c>
      <c r="L3906">
        <v>216.92</v>
      </c>
    </row>
    <row r="3907" spans="1:12" ht="15" customHeight="1">
      <c r="A3907" s="1" t="s">
        <v>1080</v>
      </c>
      <c r="B3907">
        <v>30</v>
      </c>
      <c r="C3907" t="s">
        <v>9</v>
      </c>
      <c r="D3907" t="s">
        <v>33</v>
      </c>
      <c r="E3907">
        <v>100177</v>
      </c>
      <c r="F3907" t="s">
        <v>196</v>
      </c>
      <c r="G3907">
        <v>202112</v>
      </c>
      <c r="H3907" t="s">
        <v>146</v>
      </c>
      <c r="I3907" t="s">
        <v>147</v>
      </c>
      <c r="J3907">
        <v>105.6</v>
      </c>
      <c r="K3907" t="s">
        <v>6</v>
      </c>
      <c r="L3907">
        <v>105.6</v>
      </c>
    </row>
    <row r="3908" spans="1:12">
      <c r="A3908" s="1" t="s">
        <v>1080</v>
      </c>
      <c r="B3908">
        <v>30</v>
      </c>
      <c r="C3908" t="s">
        <v>9</v>
      </c>
      <c r="D3908" t="s">
        <v>33</v>
      </c>
      <c r="E3908">
        <v>100177</v>
      </c>
      <c r="F3908" t="s">
        <v>196</v>
      </c>
      <c r="G3908">
        <v>202112</v>
      </c>
      <c r="H3908" t="s">
        <v>146</v>
      </c>
      <c r="I3908" t="s">
        <v>147</v>
      </c>
      <c r="J3908">
        <v>1569.2</v>
      </c>
      <c r="K3908" t="s">
        <v>6</v>
      </c>
      <c r="L3908">
        <v>1569.2</v>
      </c>
    </row>
    <row r="3909" spans="1:12" ht="15" customHeight="1">
      <c r="A3909" s="1" t="s">
        <v>1080</v>
      </c>
      <c r="B3909">
        <v>30</v>
      </c>
      <c r="C3909" t="s">
        <v>9</v>
      </c>
      <c r="D3909" t="s">
        <v>33</v>
      </c>
      <c r="E3909">
        <v>100177</v>
      </c>
      <c r="F3909" t="s">
        <v>196</v>
      </c>
      <c r="G3909">
        <v>202112</v>
      </c>
      <c r="H3909" t="s">
        <v>146</v>
      </c>
      <c r="I3909" t="s">
        <v>147</v>
      </c>
      <c r="J3909">
        <v>1476</v>
      </c>
      <c r="K3909" t="s">
        <v>6</v>
      </c>
      <c r="L3909">
        <v>1476</v>
      </c>
    </row>
    <row r="3910" spans="1:12" ht="15" customHeight="1">
      <c r="A3910" s="1" t="s">
        <v>1080</v>
      </c>
      <c r="B3910">
        <v>30</v>
      </c>
      <c r="C3910" t="s">
        <v>9</v>
      </c>
      <c r="D3910" t="s">
        <v>33</v>
      </c>
      <c r="E3910">
        <v>107589</v>
      </c>
      <c r="F3910" t="s">
        <v>502</v>
      </c>
      <c r="G3910">
        <v>202112</v>
      </c>
      <c r="H3910" t="s">
        <v>146</v>
      </c>
      <c r="I3910" t="s">
        <v>147</v>
      </c>
      <c r="J3910">
        <v>400</v>
      </c>
      <c r="K3910" t="s">
        <v>6</v>
      </c>
      <c r="L3910">
        <v>400</v>
      </c>
    </row>
    <row r="3911" spans="1:12" ht="15" customHeight="1">
      <c r="A3911" s="1" t="s">
        <v>1080</v>
      </c>
      <c r="B3911">
        <v>30</v>
      </c>
      <c r="C3911" t="s">
        <v>9</v>
      </c>
      <c r="D3911" t="s">
        <v>33</v>
      </c>
      <c r="E3911">
        <v>107589</v>
      </c>
      <c r="F3911" t="s">
        <v>502</v>
      </c>
      <c r="G3911">
        <v>202112</v>
      </c>
      <c r="H3911" t="s">
        <v>146</v>
      </c>
      <c r="I3911" t="s">
        <v>147</v>
      </c>
      <c r="J3911">
        <v>400</v>
      </c>
      <c r="K3911" t="s">
        <v>6</v>
      </c>
      <c r="L3911">
        <v>400</v>
      </c>
    </row>
    <row r="3912" spans="1:12" ht="15" customHeight="1">
      <c r="A3912" s="1" t="s">
        <v>1080</v>
      </c>
      <c r="B3912">
        <v>30</v>
      </c>
      <c r="C3912" t="s">
        <v>9</v>
      </c>
      <c r="D3912" t="s">
        <v>33</v>
      </c>
      <c r="E3912">
        <v>107589</v>
      </c>
      <c r="F3912" t="s">
        <v>502</v>
      </c>
      <c r="G3912">
        <v>202112</v>
      </c>
      <c r="H3912" t="s">
        <v>146</v>
      </c>
      <c r="I3912" t="s">
        <v>147</v>
      </c>
      <c r="J3912">
        <v>400</v>
      </c>
      <c r="K3912" t="s">
        <v>6</v>
      </c>
      <c r="L3912">
        <v>400</v>
      </c>
    </row>
    <row r="3913" spans="1:12" ht="15" customHeight="1">
      <c r="A3913" s="1" t="s">
        <v>1080</v>
      </c>
      <c r="B3913">
        <v>35</v>
      </c>
      <c r="C3913" t="s">
        <v>9</v>
      </c>
      <c r="D3913" t="s">
        <v>33</v>
      </c>
      <c r="E3913">
        <v>103236</v>
      </c>
      <c r="F3913" t="s">
        <v>183</v>
      </c>
      <c r="G3913">
        <v>202112</v>
      </c>
      <c r="H3913" t="s">
        <v>146</v>
      </c>
      <c r="I3913" t="s">
        <v>147</v>
      </c>
      <c r="J3913">
        <v>240</v>
      </c>
      <c r="K3913" t="s">
        <v>6</v>
      </c>
      <c r="L3913">
        <v>240</v>
      </c>
    </row>
    <row r="3914" spans="1:12" ht="15" customHeight="1">
      <c r="A3914" s="1" t="s">
        <v>1080</v>
      </c>
      <c r="B3914">
        <v>35</v>
      </c>
      <c r="C3914" t="s">
        <v>9</v>
      </c>
      <c r="D3914" t="s">
        <v>33</v>
      </c>
      <c r="E3914">
        <v>103236</v>
      </c>
      <c r="F3914" t="s">
        <v>183</v>
      </c>
      <c r="G3914">
        <v>202112</v>
      </c>
      <c r="H3914" t="s">
        <v>146</v>
      </c>
      <c r="I3914" t="s">
        <v>147</v>
      </c>
      <c r="J3914">
        <v>73.66</v>
      </c>
      <c r="K3914" t="s">
        <v>6</v>
      </c>
      <c r="L3914">
        <v>73.66</v>
      </c>
    </row>
    <row r="3915" spans="1:12" ht="15" customHeight="1">
      <c r="A3915" s="1" t="s">
        <v>1080</v>
      </c>
      <c r="B3915">
        <v>35</v>
      </c>
      <c r="C3915" t="s">
        <v>9</v>
      </c>
      <c r="D3915" t="s">
        <v>33</v>
      </c>
      <c r="E3915">
        <v>103236</v>
      </c>
      <c r="F3915" t="s">
        <v>183</v>
      </c>
      <c r="G3915">
        <v>202112</v>
      </c>
      <c r="H3915" t="s">
        <v>146</v>
      </c>
      <c r="I3915" t="s">
        <v>147</v>
      </c>
      <c r="J3915">
        <v>34.020000000000003</v>
      </c>
      <c r="K3915" t="s">
        <v>6</v>
      </c>
      <c r="L3915">
        <v>34.020000000000003</v>
      </c>
    </row>
    <row r="3916" spans="1:12" ht="15" customHeight="1">
      <c r="A3916" s="1" t="s">
        <v>1080</v>
      </c>
      <c r="B3916">
        <v>35</v>
      </c>
      <c r="C3916" t="s">
        <v>9</v>
      </c>
      <c r="D3916" t="s">
        <v>33</v>
      </c>
      <c r="E3916">
        <v>103236</v>
      </c>
      <c r="F3916" t="s">
        <v>183</v>
      </c>
      <c r="G3916">
        <v>202112</v>
      </c>
      <c r="H3916" t="s">
        <v>146</v>
      </c>
      <c r="I3916" t="s">
        <v>147</v>
      </c>
      <c r="J3916">
        <v>72.36</v>
      </c>
      <c r="K3916" t="s">
        <v>6</v>
      </c>
      <c r="L3916">
        <v>72.36</v>
      </c>
    </row>
    <row r="3917" spans="1:12" ht="15" customHeight="1">
      <c r="A3917" s="1" t="s">
        <v>1080</v>
      </c>
      <c r="B3917">
        <v>35</v>
      </c>
      <c r="C3917" t="s">
        <v>9</v>
      </c>
      <c r="D3917" t="s">
        <v>33</v>
      </c>
      <c r="E3917">
        <v>103236</v>
      </c>
      <c r="F3917" t="s">
        <v>183</v>
      </c>
      <c r="G3917">
        <v>202112</v>
      </c>
      <c r="H3917" t="s">
        <v>146</v>
      </c>
      <c r="I3917" t="s">
        <v>147</v>
      </c>
      <c r="J3917">
        <v>316</v>
      </c>
      <c r="K3917" t="s">
        <v>6</v>
      </c>
      <c r="L3917">
        <v>316</v>
      </c>
    </row>
    <row r="3918" spans="1:12" ht="15" customHeight="1">
      <c r="A3918" s="1" t="s">
        <v>1080</v>
      </c>
      <c r="B3918">
        <v>35</v>
      </c>
      <c r="C3918" t="s">
        <v>9</v>
      </c>
      <c r="D3918" t="s">
        <v>33</v>
      </c>
      <c r="E3918">
        <v>103236</v>
      </c>
      <c r="F3918" t="s">
        <v>183</v>
      </c>
      <c r="G3918">
        <v>202112</v>
      </c>
      <c r="H3918" t="s">
        <v>146</v>
      </c>
      <c r="I3918" t="s">
        <v>147</v>
      </c>
      <c r="J3918">
        <v>328.3</v>
      </c>
      <c r="K3918" t="s">
        <v>6</v>
      </c>
      <c r="L3918">
        <v>328.3</v>
      </c>
    </row>
    <row r="3919" spans="1:12" ht="15" customHeight="1">
      <c r="A3919" s="1" t="s">
        <v>1080</v>
      </c>
      <c r="B3919">
        <v>35</v>
      </c>
      <c r="C3919" t="s">
        <v>9</v>
      </c>
      <c r="D3919" t="s">
        <v>33</v>
      </c>
      <c r="E3919">
        <v>103236</v>
      </c>
      <c r="F3919" t="s">
        <v>183</v>
      </c>
      <c r="G3919">
        <v>202112</v>
      </c>
      <c r="H3919" t="s">
        <v>146</v>
      </c>
      <c r="I3919" t="s">
        <v>147</v>
      </c>
      <c r="J3919">
        <v>393.42</v>
      </c>
      <c r="K3919" t="s">
        <v>6</v>
      </c>
      <c r="L3919">
        <v>393.42</v>
      </c>
    </row>
    <row r="3920" spans="1:12" ht="15" customHeight="1">
      <c r="A3920" s="1" t="s">
        <v>1080</v>
      </c>
      <c r="B3920">
        <v>35</v>
      </c>
      <c r="C3920" t="s">
        <v>9</v>
      </c>
      <c r="D3920" t="s">
        <v>33</v>
      </c>
      <c r="E3920">
        <v>103236</v>
      </c>
      <c r="F3920" t="s">
        <v>183</v>
      </c>
      <c r="G3920">
        <v>202112</v>
      </c>
      <c r="H3920" t="s">
        <v>146</v>
      </c>
      <c r="I3920" t="s">
        <v>147</v>
      </c>
      <c r="J3920">
        <v>350.02</v>
      </c>
      <c r="K3920" t="s">
        <v>6</v>
      </c>
      <c r="L3920">
        <v>350.02</v>
      </c>
    </row>
    <row r="3921" spans="1:12" ht="15" customHeight="1">
      <c r="A3921" s="1" t="s">
        <v>1080</v>
      </c>
      <c r="B3921">
        <v>35</v>
      </c>
      <c r="C3921" t="s">
        <v>9</v>
      </c>
      <c r="D3921" t="s">
        <v>33</v>
      </c>
      <c r="E3921">
        <v>103236</v>
      </c>
      <c r="F3921" t="s">
        <v>183</v>
      </c>
      <c r="G3921">
        <v>202112</v>
      </c>
      <c r="H3921" t="s">
        <v>146</v>
      </c>
      <c r="I3921" t="s">
        <v>147</v>
      </c>
      <c r="J3921">
        <v>352</v>
      </c>
      <c r="K3921" t="s">
        <v>6</v>
      </c>
      <c r="L3921">
        <v>352</v>
      </c>
    </row>
    <row r="3922" spans="1:12" ht="15" customHeight="1">
      <c r="A3922" s="1" t="s">
        <v>1080</v>
      </c>
      <c r="B3922">
        <v>35</v>
      </c>
      <c r="C3922" t="s">
        <v>9</v>
      </c>
      <c r="D3922" t="s">
        <v>33</v>
      </c>
      <c r="E3922">
        <v>103236</v>
      </c>
      <c r="F3922" t="s">
        <v>183</v>
      </c>
      <c r="G3922">
        <v>202112</v>
      </c>
      <c r="H3922" t="s">
        <v>146</v>
      </c>
      <c r="I3922" t="s">
        <v>147</v>
      </c>
      <c r="J3922">
        <v>278</v>
      </c>
      <c r="K3922" t="s">
        <v>6</v>
      </c>
      <c r="L3922">
        <v>278</v>
      </c>
    </row>
    <row r="3923" spans="1:12" ht="15" customHeight="1">
      <c r="A3923" s="1" t="s">
        <v>1080</v>
      </c>
      <c r="B3923">
        <v>35</v>
      </c>
      <c r="C3923" t="s">
        <v>9</v>
      </c>
      <c r="D3923" t="s">
        <v>33</v>
      </c>
      <c r="E3923">
        <v>103236</v>
      </c>
      <c r="F3923" t="s">
        <v>183</v>
      </c>
      <c r="G3923">
        <v>202112</v>
      </c>
      <c r="H3923" t="s">
        <v>146</v>
      </c>
      <c r="I3923" t="s">
        <v>147</v>
      </c>
      <c r="J3923">
        <v>328.3</v>
      </c>
      <c r="K3923" t="s">
        <v>6</v>
      </c>
      <c r="L3923">
        <v>328.3</v>
      </c>
    </row>
    <row r="3924" spans="1:12" ht="15" customHeight="1">
      <c r="A3924" s="1" t="s">
        <v>1080</v>
      </c>
      <c r="B3924">
        <v>35</v>
      </c>
      <c r="C3924" t="s">
        <v>9</v>
      </c>
      <c r="D3924" t="s">
        <v>33</v>
      </c>
      <c r="E3924">
        <v>103236</v>
      </c>
      <c r="F3924" t="s">
        <v>183</v>
      </c>
      <c r="G3924">
        <v>202112</v>
      </c>
      <c r="H3924" t="s">
        <v>146</v>
      </c>
      <c r="I3924" t="s">
        <v>147</v>
      </c>
      <c r="J3924">
        <v>240</v>
      </c>
      <c r="K3924" t="s">
        <v>6</v>
      </c>
      <c r="L3924">
        <v>240</v>
      </c>
    </row>
    <row r="3925" spans="1:12" ht="15" customHeight="1">
      <c r="A3925" s="1" t="s">
        <v>1080</v>
      </c>
      <c r="B3925">
        <v>35</v>
      </c>
      <c r="C3925" t="s">
        <v>9</v>
      </c>
      <c r="D3925" t="s">
        <v>33</v>
      </c>
      <c r="E3925">
        <v>103236</v>
      </c>
      <c r="F3925" t="s">
        <v>183</v>
      </c>
      <c r="G3925">
        <v>202112</v>
      </c>
      <c r="H3925" t="s">
        <v>146</v>
      </c>
      <c r="I3925" t="s">
        <v>147</v>
      </c>
      <c r="J3925">
        <v>328.3</v>
      </c>
      <c r="K3925" t="s">
        <v>6</v>
      </c>
      <c r="L3925">
        <v>328.3</v>
      </c>
    </row>
    <row r="3926" spans="1:12" ht="15" customHeight="1">
      <c r="A3926" s="1" t="s">
        <v>1080</v>
      </c>
      <c r="B3926">
        <v>35</v>
      </c>
      <c r="C3926" t="s">
        <v>9</v>
      </c>
      <c r="D3926" t="s">
        <v>33</v>
      </c>
      <c r="E3926">
        <v>103236</v>
      </c>
      <c r="F3926" t="s">
        <v>183</v>
      </c>
      <c r="G3926">
        <v>202112</v>
      </c>
      <c r="H3926" t="s">
        <v>146</v>
      </c>
      <c r="I3926" t="s">
        <v>147</v>
      </c>
      <c r="J3926">
        <v>23.42</v>
      </c>
      <c r="K3926" t="s">
        <v>6</v>
      </c>
      <c r="L3926">
        <v>23.42</v>
      </c>
    </row>
    <row r="3927" spans="1:12" ht="15" customHeight="1">
      <c r="A3927" s="1" t="s">
        <v>1080</v>
      </c>
      <c r="B3927">
        <v>35</v>
      </c>
      <c r="C3927" t="s">
        <v>9</v>
      </c>
      <c r="D3927" t="s">
        <v>33</v>
      </c>
      <c r="E3927">
        <v>103236</v>
      </c>
      <c r="F3927" t="s">
        <v>183</v>
      </c>
      <c r="G3927">
        <v>202112</v>
      </c>
      <c r="H3927" t="s">
        <v>146</v>
      </c>
      <c r="I3927" t="s">
        <v>147</v>
      </c>
      <c r="J3927">
        <v>13.61</v>
      </c>
      <c r="K3927" t="s">
        <v>6</v>
      </c>
      <c r="L3927">
        <v>13.61</v>
      </c>
    </row>
    <row r="3928" spans="1:12" ht="15" customHeight="1">
      <c r="A3928" s="1" t="s">
        <v>1080</v>
      </c>
      <c r="B3928">
        <v>35</v>
      </c>
      <c r="C3928" t="s">
        <v>9</v>
      </c>
      <c r="D3928" t="s">
        <v>33</v>
      </c>
      <c r="E3928">
        <v>103236</v>
      </c>
      <c r="F3928" t="s">
        <v>183</v>
      </c>
      <c r="G3928">
        <v>202112</v>
      </c>
      <c r="H3928" t="s">
        <v>146</v>
      </c>
      <c r="I3928" t="s">
        <v>147</v>
      </c>
      <c r="J3928">
        <v>73.14</v>
      </c>
      <c r="K3928" t="s">
        <v>6</v>
      </c>
      <c r="L3928">
        <v>73.14</v>
      </c>
    </row>
    <row r="3929" spans="1:12" ht="15" customHeight="1">
      <c r="A3929" s="1" t="s">
        <v>1080</v>
      </c>
      <c r="B3929">
        <v>35</v>
      </c>
      <c r="C3929" t="s">
        <v>9</v>
      </c>
      <c r="D3929" t="s">
        <v>33</v>
      </c>
      <c r="E3929">
        <v>103236</v>
      </c>
      <c r="F3929" t="s">
        <v>183</v>
      </c>
      <c r="G3929">
        <v>202112</v>
      </c>
      <c r="H3929" t="s">
        <v>146</v>
      </c>
      <c r="I3929" t="s">
        <v>147</v>
      </c>
      <c r="J3929">
        <v>1828.84</v>
      </c>
      <c r="K3929" t="s">
        <v>6</v>
      </c>
      <c r="L3929">
        <v>1828.84</v>
      </c>
    </row>
    <row r="3930" spans="1:12" ht="15" customHeight="1">
      <c r="A3930" s="1" t="s">
        <v>1080</v>
      </c>
      <c r="B3930">
        <v>35</v>
      </c>
      <c r="C3930" t="s">
        <v>9</v>
      </c>
      <c r="D3930" t="s">
        <v>33</v>
      </c>
      <c r="E3930">
        <v>103236</v>
      </c>
      <c r="F3930" t="s">
        <v>183</v>
      </c>
      <c r="G3930">
        <v>202112</v>
      </c>
      <c r="H3930" t="s">
        <v>146</v>
      </c>
      <c r="I3930" t="s">
        <v>147</v>
      </c>
      <c r="J3930">
        <v>13.61</v>
      </c>
      <c r="K3930" t="s">
        <v>6</v>
      </c>
      <c r="L3930">
        <v>13.61</v>
      </c>
    </row>
    <row r="3931" spans="1:12" ht="15" customHeight="1">
      <c r="A3931" s="1" t="s">
        <v>1080</v>
      </c>
      <c r="B3931">
        <v>35</v>
      </c>
      <c r="C3931" t="s">
        <v>9</v>
      </c>
      <c r="D3931" t="s">
        <v>33</v>
      </c>
      <c r="E3931">
        <v>103236</v>
      </c>
      <c r="F3931" t="s">
        <v>183</v>
      </c>
      <c r="G3931">
        <v>202112</v>
      </c>
      <c r="H3931" t="s">
        <v>146</v>
      </c>
      <c r="I3931" t="s">
        <v>147</v>
      </c>
      <c r="J3931">
        <v>220.46</v>
      </c>
      <c r="K3931" t="s">
        <v>6</v>
      </c>
      <c r="L3931">
        <v>220.46</v>
      </c>
    </row>
    <row r="3932" spans="1:12" ht="15" customHeight="1">
      <c r="A3932" s="1" t="s">
        <v>1080</v>
      </c>
      <c r="B3932">
        <v>35</v>
      </c>
      <c r="C3932" t="s">
        <v>9</v>
      </c>
      <c r="D3932" t="s">
        <v>33</v>
      </c>
      <c r="E3932">
        <v>103236</v>
      </c>
      <c r="F3932" t="s">
        <v>183</v>
      </c>
      <c r="G3932">
        <v>202112</v>
      </c>
      <c r="H3932" t="s">
        <v>146</v>
      </c>
      <c r="I3932" t="s">
        <v>147</v>
      </c>
      <c r="J3932">
        <v>26.9</v>
      </c>
      <c r="K3932" t="s">
        <v>6</v>
      </c>
      <c r="L3932">
        <v>26.9</v>
      </c>
    </row>
    <row r="3933" spans="1:12" ht="15" customHeight="1">
      <c r="A3933" s="1" t="s">
        <v>1080</v>
      </c>
      <c r="B3933">
        <v>35</v>
      </c>
      <c r="C3933" t="s">
        <v>9</v>
      </c>
      <c r="D3933" t="s">
        <v>33</v>
      </c>
      <c r="E3933">
        <v>103236</v>
      </c>
      <c r="F3933" t="s">
        <v>183</v>
      </c>
      <c r="G3933">
        <v>202112</v>
      </c>
      <c r="H3933" t="s">
        <v>146</v>
      </c>
      <c r="I3933" t="s">
        <v>147</v>
      </c>
      <c r="J3933">
        <v>45.21</v>
      </c>
      <c r="K3933" t="s">
        <v>6</v>
      </c>
      <c r="L3933">
        <v>45.21</v>
      </c>
    </row>
    <row r="3934" spans="1:12" ht="15" customHeight="1">
      <c r="A3934" s="1" t="s">
        <v>1080</v>
      </c>
      <c r="B3934">
        <v>35</v>
      </c>
      <c r="C3934" t="s">
        <v>9</v>
      </c>
      <c r="D3934" t="s">
        <v>33</v>
      </c>
      <c r="E3934">
        <v>103236</v>
      </c>
      <c r="F3934" t="s">
        <v>183</v>
      </c>
      <c r="G3934">
        <v>202112</v>
      </c>
      <c r="H3934" t="s">
        <v>146</v>
      </c>
      <c r="I3934" t="s">
        <v>147</v>
      </c>
      <c r="J3934">
        <v>26.9</v>
      </c>
      <c r="K3934" t="s">
        <v>6</v>
      </c>
      <c r="L3934">
        <v>26.9</v>
      </c>
    </row>
    <row r="3935" spans="1:12">
      <c r="A3935" s="1" t="s">
        <v>1080</v>
      </c>
      <c r="B3935">
        <v>35</v>
      </c>
      <c r="C3935" t="s">
        <v>9</v>
      </c>
      <c r="D3935" t="s">
        <v>33</v>
      </c>
      <c r="E3935">
        <v>103236</v>
      </c>
      <c r="F3935" t="s">
        <v>183</v>
      </c>
      <c r="G3935">
        <v>202112</v>
      </c>
      <c r="H3935" t="s">
        <v>146</v>
      </c>
      <c r="I3935" t="s">
        <v>147</v>
      </c>
      <c r="J3935">
        <v>26.9</v>
      </c>
      <c r="K3935" t="s">
        <v>6</v>
      </c>
      <c r="L3935">
        <v>26.9</v>
      </c>
    </row>
    <row r="3936" spans="1:12">
      <c r="A3936" s="1" t="s">
        <v>1080</v>
      </c>
      <c r="B3936">
        <v>35</v>
      </c>
      <c r="C3936" t="s">
        <v>9</v>
      </c>
      <c r="D3936" t="s">
        <v>33</v>
      </c>
      <c r="E3936">
        <v>103236</v>
      </c>
      <c r="F3936" t="s">
        <v>183</v>
      </c>
      <c r="G3936">
        <v>202112</v>
      </c>
      <c r="H3936" t="s">
        <v>146</v>
      </c>
      <c r="I3936" t="s">
        <v>147</v>
      </c>
      <c r="J3936">
        <v>328.3</v>
      </c>
      <c r="K3936" t="s">
        <v>6</v>
      </c>
      <c r="L3936">
        <v>328.3</v>
      </c>
    </row>
    <row r="3937" spans="1:12">
      <c r="A3937" s="1" t="s">
        <v>1080</v>
      </c>
      <c r="B3937">
        <v>35</v>
      </c>
      <c r="C3937" t="s">
        <v>9</v>
      </c>
      <c r="D3937" t="s">
        <v>33</v>
      </c>
      <c r="E3937">
        <v>103236</v>
      </c>
      <c r="F3937" t="s">
        <v>183</v>
      </c>
      <c r="G3937">
        <v>202112</v>
      </c>
      <c r="H3937" t="s">
        <v>146</v>
      </c>
      <c r="I3937" t="s">
        <v>147</v>
      </c>
      <c r="J3937">
        <v>50</v>
      </c>
      <c r="K3937" t="s">
        <v>6</v>
      </c>
      <c r="L3937">
        <v>50</v>
      </c>
    </row>
    <row r="3938" spans="1:12">
      <c r="A3938" s="1" t="s">
        <v>1080</v>
      </c>
      <c r="B3938">
        <v>35</v>
      </c>
      <c r="C3938" t="s">
        <v>9</v>
      </c>
      <c r="D3938" t="s">
        <v>33</v>
      </c>
      <c r="E3938">
        <v>103236</v>
      </c>
      <c r="F3938" t="s">
        <v>183</v>
      </c>
      <c r="G3938">
        <v>202112</v>
      </c>
      <c r="H3938" t="s">
        <v>146</v>
      </c>
      <c r="I3938" t="s">
        <v>147</v>
      </c>
      <c r="J3938">
        <v>240</v>
      </c>
      <c r="K3938" t="s">
        <v>6</v>
      </c>
      <c r="L3938">
        <v>240</v>
      </c>
    </row>
    <row r="3939" spans="1:12" ht="15" customHeight="1">
      <c r="A3939" s="1" t="s">
        <v>1080</v>
      </c>
      <c r="B3939">
        <v>35</v>
      </c>
      <c r="C3939" t="s">
        <v>9</v>
      </c>
      <c r="D3939" t="s">
        <v>33</v>
      </c>
      <c r="E3939">
        <v>103236</v>
      </c>
      <c r="F3939" t="s">
        <v>183</v>
      </c>
      <c r="G3939">
        <v>202112</v>
      </c>
      <c r="H3939" t="s">
        <v>146</v>
      </c>
      <c r="I3939" t="s">
        <v>147</v>
      </c>
      <c r="J3939">
        <v>328.3</v>
      </c>
      <c r="K3939" t="s">
        <v>6</v>
      </c>
      <c r="L3939">
        <v>328.3</v>
      </c>
    </row>
    <row r="3940" spans="1:12" ht="15" customHeight="1">
      <c r="A3940" s="1" t="s">
        <v>1080</v>
      </c>
      <c r="B3940">
        <v>35</v>
      </c>
      <c r="C3940" t="s">
        <v>9</v>
      </c>
      <c r="D3940" t="s">
        <v>33</v>
      </c>
      <c r="E3940">
        <v>103236</v>
      </c>
      <c r="F3940" t="s">
        <v>183</v>
      </c>
      <c r="G3940">
        <v>202112</v>
      </c>
      <c r="H3940" t="s">
        <v>146</v>
      </c>
      <c r="I3940" t="s">
        <v>147</v>
      </c>
      <c r="J3940">
        <v>1793.7</v>
      </c>
      <c r="K3940" t="s">
        <v>6</v>
      </c>
      <c r="L3940">
        <v>1793.7</v>
      </c>
    </row>
    <row r="3941" spans="1:12" ht="15" customHeight="1">
      <c r="A3941" s="1" t="s">
        <v>1080</v>
      </c>
      <c r="B3941">
        <v>35</v>
      </c>
      <c r="C3941" t="s">
        <v>9</v>
      </c>
      <c r="D3941" t="s">
        <v>33</v>
      </c>
      <c r="E3941">
        <v>103236</v>
      </c>
      <c r="F3941" t="s">
        <v>183</v>
      </c>
      <c r="G3941">
        <v>202112</v>
      </c>
      <c r="H3941" t="s">
        <v>146</v>
      </c>
      <c r="I3941" t="s">
        <v>147</v>
      </c>
      <c r="J3941">
        <v>3680</v>
      </c>
      <c r="K3941" t="s">
        <v>6</v>
      </c>
      <c r="L3941">
        <v>3680</v>
      </c>
    </row>
    <row r="3942" spans="1:12" ht="15" customHeight="1">
      <c r="A3942" s="1" t="s">
        <v>1080</v>
      </c>
      <c r="B3942">
        <v>35</v>
      </c>
      <c r="C3942" t="s">
        <v>9</v>
      </c>
      <c r="D3942" t="s">
        <v>33</v>
      </c>
      <c r="E3942">
        <v>103236</v>
      </c>
      <c r="F3942" t="s">
        <v>183</v>
      </c>
      <c r="G3942">
        <v>202112</v>
      </c>
      <c r="H3942" t="s">
        <v>146</v>
      </c>
      <c r="I3942" t="s">
        <v>147</v>
      </c>
      <c r="J3942">
        <v>220.98</v>
      </c>
      <c r="K3942" t="s">
        <v>6</v>
      </c>
      <c r="L3942">
        <v>220.98</v>
      </c>
    </row>
    <row r="3943" spans="1:12" ht="15" customHeight="1">
      <c r="A3943" s="1" t="s">
        <v>1080</v>
      </c>
      <c r="B3943">
        <v>35</v>
      </c>
      <c r="C3943" t="s">
        <v>9</v>
      </c>
      <c r="D3943" t="s">
        <v>33</v>
      </c>
      <c r="E3943">
        <v>103236</v>
      </c>
      <c r="F3943" t="s">
        <v>183</v>
      </c>
      <c r="G3943">
        <v>202112</v>
      </c>
      <c r="H3943" t="s">
        <v>146</v>
      </c>
      <c r="I3943" t="s">
        <v>147</v>
      </c>
      <c r="J3943">
        <v>352</v>
      </c>
      <c r="K3943" t="s">
        <v>6</v>
      </c>
      <c r="L3943">
        <v>352</v>
      </c>
    </row>
    <row r="3944" spans="1:12" ht="15" customHeight="1">
      <c r="A3944" s="1" t="s">
        <v>1080</v>
      </c>
      <c r="B3944">
        <v>35</v>
      </c>
      <c r="C3944" t="s">
        <v>9</v>
      </c>
      <c r="D3944" t="s">
        <v>33</v>
      </c>
      <c r="E3944">
        <v>103236</v>
      </c>
      <c r="F3944" t="s">
        <v>183</v>
      </c>
      <c r="G3944">
        <v>202112</v>
      </c>
      <c r="H3944" t="s">
        <v>146</v>
      </c>
      <c r="I3944" t="s">
        <v>147</v>
      </c>
      <c r="J3944">
        <v>278</v>
      </c>
      <c r="K3944" t="s">
        <v>6</v>
      </c>
      <c r="L3944">
        <v>278</v>
      </c>
    </row>
    <row r="3945" spans="1:12" ht="15" customHeight="1">
      <c r="A3945" s="1" t="s">
        <v>1080</v>
      </c>
      <c r="B3945">
        <v>35</v>
      </c>
      <c r="C3945" t="s">
        <v>9</v>
      </c>
      <c r="D3945" t="s">
        <v>33</v>
      </c>
      <c r="E3945">
        <v>103236</v>
      </c>
      <c r="F3945" t="s">
        <v>183</v>
      </c>
      <c r="G3945">
        <v>202112</v>
      </c>
      <c r="H3945" t="s">
        <v>146</v>
      </c>
      <c r="I3945" t="s">
        <v>147</v>
      </c>
      <c r="J3945">
        <v>73.47</v>
      </c>
      <c r="K3945" t="s">
        <v>6</v>
      </c>
      <c r="L3945">
        <v>73.47</v>
      </c>
    </row>
    <row r="3946" spans="1:12" ht="15" customHeight="1">
      <c r="A3946" s="1" t="s">
        <v>1080</v>
      </c>
      <c r="B3946">
        <v>35</v>
      </c>
      <c r="C3946" t="s">
        <v>9</v>
      </c>
      <c r="D3946" t="s">
        <v>33</v>
      </c>
      <c r="E3946">
        <v>103236</v>
      </c>
      <c r="F3946" t="s">
        <v>183</v>
      </c>
      <c r="G3946">
        <v>202112</v>
      </c>
      <c r="H3946" t="s">
        <v>146</v>
      </c>
      <c r="I3946" t="s">
        <v>147</v>
      </c>
      <c r="J3946">
        <v>134.06</v>
      </c>
      <c r="K3946" t="s">
        <v>6</v>
      </c>
      <c r="L3946">
        <v>134.06</v>
      </c>
    </row>
    <row r="3947" spans="1:12" ht="15" customHeight="1">
      <c r="A3947" s="1" t="s">
        <v>1080</v>
      </c>
      <c r="B3947">
        <v>35</v>
      </c>
      <c r="C3947" t="s">
        <v>9</v>
      </c>
      <c r="D3947" t="s">
        <v>33</v>
      </c>
      <c r="E3947">
        <v>103236</v>
      </c>
      <c r="F3947" t="s">
        <v>183</v>
      </c>
      <c r="G3947">
        <v>202112</v>
      </c>
      <c r="H3947" t="s">
        <v>146</v>
      </c>
      <c r="I3947" t="s">
        <v>147</v>
      </c>
      <c r="J3947">
        <v>13.6</v>
      </c>
      <c r="K3947" t="s">
        <v>6</v>
      </c>
      <c r="L3947">
        <v>13.6</v>
      </c>
    </row>
    <row r="3948" spans="1:12" ht="15" customHeight="1">
      <c r="A3948" s="1" t="s">
        <v>1080</v>
      </c>
      <c r="B3948">
        <v>35</v>
      </c>
      <c r="C3948" t="s">
        <v>9</v>
      </c>
      <c r="D3948" t="s">
        <v>33</v>
      </c>
      <c r="E3948">
        <v>103236</v>
      </c>
      <c r="F3948" t="s">
        <v>183</v>
      </c>
      <c r="G3948">
        <v>202112</v>
      </c>
      <c r="H3948" t="s">
        <v>146</v>
      </c>
      <c r="I3948" t="s">
        <v>147</v>
      </c>
      <c r="J3948">
        <v>146.81</v>
      </c>
      <c r="K3948" t="s">
        <v>6</v>
      </c>
      <c r="L3948">
        <v>146.81</v>
      </c>
    </row>
    <row r="3949" spans="1:12" ht="15" customHeight="1">
      <c r="A3949" s="1" t="s">
        <v>1080</v>
      </c>
      <c r="B3949">
        <v>35</v>
      </c>
      <c r="C3949" t="s">
        <v>9</v>
      </c>
      <c r="D3949" t="s">
        <v>33</v>
      </c>
      <c r="E3949">
        <v>103236</v>
      </c>
      <c r="F3949" t="s">
        <v>183</v>
      </c>
      <c r="G3949">
        <v>202112</v>
      </c>
      <c r="H3949" t="s">
        <v>146</v>
      </c>
      <c r="I3949" t="s">
        <v>147</v>
      </c>
      <c r="J3949">
        <v>26.9</v>
      </c>
      <c r="K3949" t="s">
        <v>6</v>
      </c>
      <c r="L3949">
        <v>26.9</v>
      </c>
    </row>
    <row r="3950" spans="1:12" ht="15" customHeight="1">
      <c r="A3950" s="1" t="s">
        <v>1080</v>
      </c>
      <c r="B3950">
        <v>35</v>
      </c>
      <c r="C3950" t="s">
        <v>9</v>
      </c>
      <c r="D3950" t="s">
        <v>33</v>
      </c>
      <c r="E3950">
        <v>103236</v>
      </c>
      <c r="F3950" t="s">
        <v>183</v>
      </c>
      <c r="G3950">
        <v>202112</v>
      </c>
      <c r="H3950" t="s">
        <v>146</v>
      </c>
      <c r="I3950" t="s">
        <v>147</v>
      </c>
      <c r="J3950">
        <v>45.21</v>
      </c>
      <c r="K3950" t="s">
        <v>6</v>
      </c>
      <c r="L3950">
        <v>45.21</v>
      </c>
    </row>
    <row r="3951" spans="1:12" ht="15" customHeight="1">
      <c r="A3951" s="1" t="s">
        <v>1080</v>
      </c>
      <c r="B3951">
        <v>35</v>
      </c>
      <c r="C3951" t="s">
        <v>9</v>
      </c>
      <c r="D3951" t="s">
        <v>33</v>
      </c>
      <c r="E3951">
        <v>103236</v>
      </c>
      <c r="F3951" t="s">
        <v>183</v>
      </c>
      <c r="G3951">
        <v>202112</v>
      </c>
      <c r="H3951" t="s">
        <v>146</v>
      </c>
      <c r="I3951" t="s">
        <v>147</v>
      </c>
      <c r="J3951">
        <v>164.15</v>
      </c>
      <c r="K3951" t="s">
        <v>6</v>
      </c>
      <c r="L3951">
        <v>164.15</v>
      </c>
    </row>
    <row r="3952" spans="1:12" ht="15" customHeight="1">
      <c r="A3952" s="1" t="s">
        <v>1080</v>
      </c>
      <c r="B3952">
        <v>35</v>
      </c>
      <c r="C3952" t="s">
        <v>9</v>
      </c>
      <c r="D3952" t="s">
        <v>33</v>
      </c>
      <c r="E3952">
        <v>103236</v>
      </c>
      <c r="F3952" t="s">
        <v>183</v>
      </c>
      <c r="G3952">
        <v>202112</v>
      </c>
      <c r="H3952" t="s">
        <v>146</v>
      </c>
      <c r="I3952" t="s">
        <v>147</v>
      </c>
      <c r="J3952">
        <v>328.3</v>
      </c>
      <c r="K3952" t="s">
        <v>6</v>
      </c>
      <c r="L3952">
        <v>328.3</v>
      </c>
    </row>
    <row r="3953" spans="1:12" ht="15" customHeight="1">
      <c r="A3953" s="1" t="s">
        <v>1080</v>
      </c>
      <c r="B3953">
        <v>35</v>
      </c>
      <c r="C3953" t="s">
        <v>9</v>
      </c>
      <c r="D3953" t="s">
        <v>33</v>
      </c>
      <c r="E3953">
        <v>103236</v>
      </c>
      <c r="F3953" t="s">
        <v>183</v>
      </c>
      <c r="G3953">
        <v>202112</v>
      </c>
      <c r="H3953" t="s">
        <v>146</v>
      </c>
      <c r="I3953" t="s">
        <v>147</v>
      </c>
      <c r="J3953">
        <v>328.3</v>
      </c>
      <c r="K3953" t="s">
        <v>6</v>
      </c>
      <c r="L3953">
        <v>328.3</v>
      </c>
    </row>
    <row r="3954" spans="1:12" ht="15" customHeight="1">
      <c r="A3954" s="1" t="s">
        <v>1080</v>
      </c>
      <c r="B3954">
        <v>35</v>
      </c>
      <c r="C3954" t="s">
        <v>9</v>
      </c>
      <c r="D3954" t="s">
        <v>33</v>
      </c>
      <c r="E3954">
        <v>103236</v>
      </c>
      <c r="F3954" t="s">
        <v>183</v>
      </c>
      <c r="G3954">
        <v>202112</v>
      </c>
      <c r="H3954" t="s">
        <v>146</v>
      </c>
      <c r="I3954" t="s">
        <v>147</v>
      </c>
      <c r="J3954">
        <v>240</v>
      </c>
      <c r="K3954" t="s">
        <v>6</v>
      </c>
      <c r="L3954">
        <v>240</v>
      </c>
    </row>
    <row r="3955" spans="1:12" ht="15" customHeight="1">
      <c r="A3955" s="1" t="s">
        <v>1080</v>
      </c>
      <c r="B3955">
        <v>35</v>
      </c>
      <c r="C3955" t="s">
        <v>9</v>
      </c>
      <c r="D3955" t="s">
        <v>33</v>
      </c>
      <c r="E3955">
        <v>103236</v>
      </c>
      <c r="F3955" t="s">
        <v>183</v>
      </c>
      <c r="G3955">
        <v>202112</v>
      </c>
      <c r="H3955" t="s">
        <v>146</v>
      </c>
      <c r="I3955" t="s">
        <v>147</v>
      </c>
      <c r="J3955">
        <v>280</v>
      </c>
      <c r="K3955" t="s">
        <v>6</v>
      </c>
      <c r="L3955">
        <v>280</v>
      </c>
    </row>
    <row r="3956" spans="1:12" ht="15" customHeight="1">
      <c r="A3956" s="1" t="s">
        <v>1080</v>
      </c>
      <c r="B3956">
        <v>35</v>
      </c>
      <c r="C3956" t="s">
        <v>9</v>
      </c>
      <c r="D3956" t="s">
        <v>33</v>
      </c>
      <c r="E3956">
        <v>103236</v>
      </c>
      <c r="F3956" t="s">
        <v>183</v>
      </c>
      <c r="G3956">
        <v>202112</v>
      </c>
      <c r="H3956" t="s">
        <v>146</v>
      </c>
      <c r="I3956" t="s">
        <v>147</v>
      </c>
      <c r="J3956">
        <v>240</v>
      </c>
      <c r="K3956" t="s">
        <v>6</v>
      </c>
      <c r="L3956">
        <v>240</v>
      </c>
    </row>
    <row r="3957" spans="1:12" ht="15" customHeight="1">
      <c r="A3957" s="1" t="s">
        <v>1080</v>
      </c>
      <c r="B3957">
        <v>35</v>
      </c>
      <c r="C3957" t="s">
        <v>9</v>
      </c>
      <c r="D3957" t="s">
        <v>33</v>
      </c>
      <c r="E3957">
        <v>103236</v>
      </c>
      <c r="F3957" t="s">
        <v>183</v>
      </c>
      <c r="G3957">
        <v>202112</v>
      </c>
      <c r="H3957" t="s">
        <v>146</v>
      </c>
      <c r="I3957" t="s">
        <v>147</v>
      </c>
      <c r="J3957">
        <v>453.8</v>
      </c>
      <c r="K3957" t="s">
        <v>6</v>
      </c>
      <c r="L3957">
        <v>453.8</v>
      </c>
    </row>
    <row r="3958" spans="1:12" ht="15" customHeight="1">
      <c r="A3958" s="1" t="s">
        <v>1080</v>
      </c>
      <c r="B3958">
        <v>35</v>
      </c>
      <c r="C3958" t="s">
        <v>9</v>
      </c>
      <c r="D3958" t="s">
        <v>33</v>
      </c>
      <c r="E3958">
        <v>103236</v>
      </c>
      <c r="F3958" t="s">
        <v>183</v>
      </c>
      <c r="G3958">
        <v>202112</v>
      </c>
      <c r="H3958" t="s">
        <v>146</v>
      </c>
      <c r="I3958" t="s">
        <v>147</v>
      </c>
      <c r="J3958">
        <v>492.45</v>
      </c>
      <c r="K3958" t="s">
        <v>6</v>
      </c>
      <c r="L3958">
        <v>492.45</v>
      </c>
    </row>
    <row r="3959" spans="1:12" ht="15" customHeight="1">
      <c r="A3959" s="1" t="s">
        <v>1080</v>
      </c>
      <c r="B3959">
        <v>35</v>
      </c>
      <c r="C3959" t="s">
        <v>9</v>
      </c>
      <c r="D3959" t="s">
        <v>33</v>
      </c>
      <c r="E3959">
        <v>103236</v>
      </c>
      <c r="F3959" t="s">
        <v>183</v>
      </c>
      <c r="G3959">
        <v>202112</v>
      </c>
      <c r="H3959" t="s">
        <v>146</v>
      </c>
      <c r="I3959" t="s">
        <v>147</v>
      </c>
      <c r="J3959">
        <v>240</v>
      </c>
      <c r="K3959" t="s">
        <v>6</v>
      </c>
      <c r="L3959">
        <v>240</v>
      </c>
    </row>
    <row r="3960" spans="1:12" ht="15" customHeight="1">
      <c r="A3960" s="1" t="s">
        <v>1080</v>
      </c>
      <c r="B3960">
        <v>35</v>
      </c>
      <c r="C3960" t="s">
        <v>9</v>
      </c>
      <c r="D3960" t="s">
        <v>33</v>
      </c>
      <c r="E3960">
        <v>103236</v>
      </c>
      <c r="F3960" t="s">
        <v>183</v>
      </c>
      <c r="G3960">
        <v>202112</v>
      </c>
      <c r="H3960" t="s">
        <v>146</v>
      </c>
      <c r="I3960" t="s">
        <v>147</v>
      </c>
      <c r="J3960">
        <v>328.3</v>
      </c>
      <c r="K3960" t="s">
        <v>6</v>
      </c>
      <c r="L3960">
        <v>328.3</v>
      </c>
    </row>
    <row r="3961" spans="1:12" ht="15" customHeight="1">
      <c r="A3961" s="1" t="s">
        <v>1080</v>
      </c>
      <c r="B3961">
        <v>35</v>
      </c>
      <c r="C3961" t="s">
        <v>9</v>
      </c>
      <c r="D3961" t="s">
        <v>33</v>
      </c>
      <c r="E3961">
        <v>103236</v>
      </c>
      <c r="F3961" t="s">
        <v>183</v>
      </c>
      <c r="G3961">
        <v>202112</v>
      </c>
      <c r="H3961" t="s">
        <v>146</v>
      </c>
      <c r="I3961" t="s">
        <v>147</v>
      </c>
      <c r="J3961">
        <v>26.17</v>
      </c>
      <c r="K3961" t="s">
        <v>6</v>
      </c>
      <c r="L3961">
        <v>26.17</v>
      </c>
    </row>
    <row r="3962" spans="1:12" ht="15" customHeight="1">
      <c r="A3962" s="1" t="s">
        <v>1080</v>
      </c>
      <c r="B3962">
        <v>35</v>
      </c>
      <c r="C3962" t="s">
        <v>9</v>
      </c>
      <c r="D3962" t="s">
        <v>33</v>
      </c>
      <c r="E3962">
        <v>103236</v>
      </c>
      <c r="F3962" t="s">
        <v>183</v>
      </c>
      <c r="G3962">
        <v>202112</v>
      </c>
      <c r="H3962" t="s">
        <v>146</v>
      </c>
      <c r="I3962" t="s">
        <v>147</v>
      </c>
      <c r="J3962">
        <v>6.8</v>
      </c>
      <c r="K3962" t="s">
        <v>6</v>
      </c>
      <c r="L3962">
        <v>6.8</v>
      </c>
    </row>
    <row r="3963" spans="1:12" ht="15" customHeight="1">
      <c r="A3963" s="1" t="s">
        <v>1080</v>
      </c>
      <c r="B3963">
        <v>35</v>
      </c>
      <c r="C3963" t="s">
        <v>9</v>
      </c>
      <c r="D3963" t="s">
        <v>33</v>
      </c>
      <c r="E3963">
        <v>103236</v>
      </c>
      <c r="F3963" t="s">
        <v>183</v>
      </c>
      <c r="G3963">
        <v>202112</v>
      </c>
      <c r="H3963" t="s">
        <v>146</v>
      </c>
      <c r="I3963" t="s">
        <v>147</v>
      </c>
      <c r="J3963">
        <v>368.04</v>
      </c>
      <c r="K3963" t="s">
        <v>6</v>
      </c>
      <c r="L3963">
        <v>368.04</v>
      </c>
    </row>
    <row r="3964" spans="1:12" ht="15" customHeight="1">
      <c r="A3964" s="1" t="s">
        <v>1080</v>
      </c>
      <c r="B3964">
        <v>35</v>
      </c>
      <c r="C3964" t="s">
        <v>9</v>
      </c>
      <c r="D3964" t="s">
        <v>33</v>
      </c>
      <c r="E3964">
        <v>103236</v>
      </c>
      <c r="F3964" t="s">
        <v>183</v>
      </c>
      <c r="G3964">
        <v>202112</v>
      </c>
      <c r="H3964" t="s">
        <v>146</v>
      </c>
      <c r="I3964" t="s">
        <v>147</v>
      </c>
      <c r="J3964">
        <v>1733.6</v>
      </c>
      <c r="K3964" t="s">
        <v>6</v>
      </c>
      <c r="L3964">
        <v>1733.6</v>
      </c>
    </row>
    <row r="3965" spans="1:12">
      <c r="A3965" s="1" t="s">
        <v>1080</v>
      </c>
      <c r="B3965">
        <v>35</v>
      </c>
      <c r="C3965" t="s">
        <v>9</v>
      </c>
      <c r="D3965" t="s">
        <v>33</v>
      </c>
      <c r="E3965">
        <v>103236</v>
      </c>
      <c r="F3965" t="s">
        <v>183</v>
      </c>
      <c r="G3965">
        <v>202112</v>
      </c>
      <c r="H3965" t="s">
        <v>146</v>
      </c>
      <c r="I3965" t="s">
        <v>147</v>
      </c>
      <c r="J3965">
        <v>20.399999999999999</v>
      </c>
      <c r="K3965" t="s">
        <v>6</v>
      </c>
      <c r="L3965">
        <v>20.399999999999999</v>
      </c>
    </row>
    <row r="3966" spans="1:12">
      <c r="A3966" s="1" t="s">
        <v>1080</v>
      </c>
      <c r="B3966">
        <v>35</v>
      </c>
      <c r="C3966" t="s">
        <v>9</v>
      </c>
      <c r="D3966" t="s">
        <v>33</v>
      </c>
      <c r="E3966">
        <v>103236</v>
      </c>
      <c r="F3966" t="s">
        <v>183</v>
      </c>
      <c r="G3966">
        <v>202112</v>
      </c>
      <c r="H3966" t="s">
        <v>146</v>
      </c>
      <c r="I3966" t="s">
        <v>147</v>
      </c>
      <c r="J3966">
        <v>146.55000000000001</v>
      </c>
      <c r="K3966" t="s">
        <v>6</v>
      </c>
      <c r="L3966">
        <v>146.55000000000001</v>
      </c>
    </row>
    <row r="3967" spans="1:12" ht="15" customHeight="1">
      <c r="A3967" s="1" t="s">
        <v>1080</v>
      </c>
      <c r="B3967">
        <v>35</v>
      </c>
      <c r="C3967" t="s">
        <v>9</v>
      </c>
      <c r="D3967" t="s">
        <v>33</v>
      </c>
      <c r="E3967">
        <v>103236</v>
      </c>
      <c r="F3967" t="s">
        <v>183</v>
      </c>
      <c r="G3967">
        <v>202112</v>
      </c>
      <c r="H3967" t="s">
        <v>146</v>
      </c>
      <c r="I3967" t="s">
        <v>147</v>
      </c>
      <c r="J3967">
        <v>125.25</v>
      </c>
      <c r="K3967" t="s">
        <v>6</v>
      </c>
      <c r="L3967">
        <v>125.25</v>
      </c>
    </row>
    <row r="3968" spans="1:12" ht="15" customHeight="1">
      <c r="A3968" s="1" t="s">
        <v>1080</v>
      </c>
      <c r="B3968">
        <v>35</v>
      </c>
      <c r="C3968" t="s">
        <v>9</v>
      </c>
      <c r="D3968" t="s">
        <v>33</v>
      </c>
      <c r="E3968">
        <v>103236</v>
      </c>
      <c r="F3968" t="s">
        <v>183</v>
      </c>
      <c r="G3968">
        <v>202112</v>
      </c>
      <c r="H3968" t="s">
        <v>146</v>
      </c>
      <c r="I3968" t="s">
        <v>147</v>
      </c>
      <c r="J3968">
        <v>240</v>
      </c>
      <c r="K3968" t="s">
        <v>6</v>
      </c>
      <c r="L3968">
        <v>240</v>
      </c>
    </row>
    <row r="3969" spans="1:12" ht="15" customHeight="1">
      <c r="A3969" s="1" t="s">
        <v>1080</v>
      </c>
      <c r="B3969">
        <v>35</v>
      </c>
      <c r="C3969" t="s">
        <v>9</v>
      </c>
      <c r="D3969" t="s">
        <v>33</v>
      </c>
      <c r="E3969">
        <v>103236</v>
      </c>
      <c r="F3969" t="s">
        <v>183</v>
      </c>
      <c r="G3969">
        <v>202112</v>
      </c>
      <c r="H3969" t="s">
        <v>146</v>
      </c>
      <c r="I3969" t="s">
        <v>147</v>
      </c>
      <c r="J3969">
        <v>328.3</v>
      </c>
      <c r="K3969" t="s">
        <v>6</v>
      </c>
      <c r="L3969">
        <v>328.3</v>
      </c>
    </row>
    <row r="3970" spans="1:12" ht="15" customHeight="1">
      <c r="A3970" s="1" t="s">
        <v>1080</v>
      </c>
      <c r="B3970">
        <v>35</v>
      </c>
      <c r="C3970" t="s">
        <v>9</v>
      </c>
      <c r="D3970" t="s">
        <v>33</v>
      </c>
      <c r="E3970">
        <v>103236</v>
      </c>
      <c r="F3970" t="s">
        <v>183</v>
      </c>
      <c r="G3970">
        <v>202112</v>
      </c>
      <c r="H3970" t="s">
        <v>146</v>
      </c>
      <c r="I3970" t="s">
        <v>147</v>
      </c>
      <c r="J3970">
        <v>219.32</v>
      </c>
      <c r="K3970" t="s">
        <v>6</v>
      </c>
      <c r="L3970">
        <v>219.32</v>
      </c>
    </row>
    <row r="3971" spans="1:12" ht="15" customHeight="1">
      <c r="A3971" s="1" t="s">
        <v>1080</v>
      </c>
      <c r="B3971">
        <v>35</v>
      </c>
      <c r="C3971" t="s">
        <v>9</v>
      </c>
      <c r="D3971" t="s">
        <v>33</v>
      </c>
      <c r="E3971">
        <v>103236</v>
      </c>
      <c r="F3971" t="s">
        <v>183</v>
      </c>
      <c r="G3971">
        <v>202112</v>
      </c>
      <c r="H3971" t="s">
        <v>146</v>
      </c>
      <c r="I3971" t="s">
        <v>147</v>
      </c>
      <c r="J3971">
        <v>453.8</v>
      </c>
      <c r="K3971" t="s">
        <v>6</v>
      </c>
      <c r="L3971">
        <v>453.8</v>
      </c>
    </row>
    <row r="3972" spans="1:12" ht="15" customHeight="1">
      <c r="A3972" s="1" t="s">
        <v>1080</v>
      </c>
      <c r="B3972">
        <v>35</v>
      </c>
      <c r="C3972" t="s">
        <v>9</v>
      </c>
      <c r="D3972" t="s">
        <v>33</v>
      </c>
      <c r="E3972">
        <v>103236</v>
      </c>
      <c r="F3972" t="s">
        <v>183</v>
      </c>
      <c r="G3972">
        <v>202112</v>
      </c>
      <c r="H3972" t="s">
        <v>146</v>
      </c>
      <c r="I3972" t="s">
        <v>147</v>
      </c>
      <c r="J3972">
        <v>631.91999999999996</v>
      </c>
      <c r="K3972" t="s">
        <v>6</v>
      </c>
      <c r="L3972">
        <v>631.91999999999996</v>
      </c>
    </row>
    <row r="3973" spans="1:12" ht="15" customHeight="1">
      <c r="A3973" s="1" t="s">
        <v>1080</v>
      </c>
      <c r="B3973">
        <v>35</v>
      </c>
      <c r="C3973" t="s">
        <v>9</v>
      </c>
      <c r="D3973" t="s">
        <v>33</v>
      </c>
      <c r="E3973">
        <v>103236</v>
      </c>
      <c r="F3973" t="s">
        <v>183</v>
      </c>
      <c r="G3973">
        <v>202112</v>
      </c>
      <c r="H3973" t="s">
        <v>146</v>
      </c>
      <c r="I3973" t="s">
        <v>147</v>
      </c>
      <c r="J3973">
        <v>352</v>
      </c>
      <c r="K3973" t="s">
        <v>6</v>
      </c>
      <c r="L3973">
        <v>352</v>
      </c>
    </row>
    <row r="3974" spans="1:12" ht="15" customHeight="1">
      <c r="A3974" s="1" t="s">
        <v>1080</v>
      </c>
      <c r="B3974">
        <v>35</v>
      </c>
      <c r="C3974" t="s">
        <v>9</v>
      </c>
      <c r="D3974" t="s">
        <v>33</v>
      </c>
      <c r="E3974">
        <v>103236</v>
      </c>
      <c r="F3974" t="s">
        <v>183</v>
      </c>
      <c r="G3974">
        <v>202112</v>
      </c>
      <c r="H3974" t="s">
        <v>146</v>
      </c>
      <c r="I3974" t="s">
        <v>147</v>
      </c>
      <c r="J3974">
        <v>73.47</v>
      </c>
      <c r="K3974" t="s">
        <v>6</v>
      </c>
      <c r="L3974">
        <v>73.47</v>
      </c>
    </row>
    <row r="3975" spans="1:12" ht="15" customHeight="1">
      <c r="A3975" s="1" t="s">
        <v>1080</v>
      </c>
      <c r="B3975">
        <v>35</v>
      </c>
      <c r="C3975" t="s">
        <v>9</v>
      </c>
      <c r="D3975" t="s">
        <v>33</v>
      </c>
      <c r="E3975">
        <v>103236</v>
      </c>
      <c r="F3975" t="s">
        <v>183</v>
      </c>
      <c r="G3975">
        <v>202112</v>
      </c>
      <c r="H3975" t="s">
        <v>146</v>
      </c>
      <c r="I3975" t="s">
        <v>147</v>
      </c>
      <c r="J3975">
        <v>207.72</v>
      </c>
      <c r="K3975" t="s">
        <v>6</v>
      </c>
      <c r="L3975">
        <v>207.72</v>
      </c>
    </row>
    <row r="3976" spans="1:12" ht="15" customHeight="1">
      <c r="A3976" s="1" t="s">
        <v>1080</v>
      </c>
      <c r="B3976">
        <v>35</v>
      </c>
      <c r="C3976" t="s">
        <v>9</v>
      </c>
      <c r="D3976" t="s">
        <v>33</v>
      </c>
      <c r="E3976">
        <v>103236</v>
      </c>
      <c r="F3976" t="s">
        <v>183</v>
      </c>
      <c r="G3976">
        <v>202112</v>
      </c>
      <c r="H3976" t="s">
        <v>146</v>
      </c>
      <c r="I3976" t="s">
        <v>147</v>
      </c>
      <c r="J3976">
        <v>328.3</v>
      </c>
      <c r="K3976" t="s">
        <v>6</v>
      </c>
      <c r="L3976">
        <v>328.3</v>
      </c>
    </row>
    <row r="3977" spans="1:12" ht="15" customHeight="1">
      <c r="A3977" s="1" t="s">
        <v>1080</v>
      </c>
      <c r="B3977">
        <v>35</v>
      </c>
      <c r="C3977" t="s">
        <v>9</v>
      </c>
      <c r="D3977" t="s">
        <v>33</v>
      </c>
      <c r="E3977">
        <v>103236</v>
      </c>
      <c r="F3977" t="s">
        <v>183</v>
      </c>
      <c r="G3977">
        <v>202112</v>
      </c>
      <c r="H3977" t="s">
        <v>146</v>
      </c>
      <c r="I3977" t="s">
        <v>147</v>
      </c>
      <c r="J3977">
        <v>316</v>
      </c>
      <c r="K3977" t="s">
        <v>6</v>
      </c>
      <c r="L3977">
        <v>316</v>
      </c>
    </row>
    <row r="3978" spans="1:12" ht="15" customHeight="1">
      <c r="A3978" s="1" t="s">
        <v>1080</v>
      </c>
      <c r="B3978">
        <v>35</v>
      </c>
      <c r="C3978" t="s">
        <v>9</v>
      </c>
      <c r="D3978" t="s">
        <v>33</v>
      </c>
      <c r="E3978">
        <v>103236</v>
      </c>
      <c r="F3978" t="s">
        <v>183</v>
      </c>
      <c r="G3978">
        <v>202112</v>
      </c>
      <c r="H3978" t="s">
        <v>146</v>
      </c>
      <c r="I3978" t="s">
        <v>147</v>
      </c>
      <c r="J3978">
        <v>328.3</v>
      </c>
      <c r="K3978" t="s">
        <v>6</v>
      </c>
      <c r="L3978">
        <v>328.3</v>
      </c>
    </row>
    <row r="3979" spans="1:12" ht="15" customHeight="1">
      <c r="A3979" s="1" t="s">
        <v>1080</v>
      </c>
      <c r="B3979">
        <v>35</v>
      </c>
      <c r="C3979" t="s">
        <v>9</v>
      </c>
      <c r="D3979" t="s">
        <v>33</v>
      </c>
      <c r="E3979">
        <v>103236</v>
      </c>
      <c r="F3979" t="s">
        <v>183</v>
      </c>
      <c r="G3979">
        <v>202112</v>
      </c>
      <c r="H3979" t="s">
        <v>146</v>
      </c>
      <c r="I3979" t="s">
        <v>147</v>
      </c>
      <c r="J3979">
        <v>240</v>
      </c>
      <c r="K3979" t="s">
        <v>6</v>
      </c>
      <c r="L3979">
        <v>240</v>
      </c>
    </row>
    <row r="3980" spans="1:12" ht="15" customHeight="1">
      <c r="A3980" s="1" t="s">
        <v>1080</v>
      </c>
      <c r="B3980">
        <v>35</v>
      </c>
      <c r="C3980" t="s">
        <v>9</v>
      </c>
      <c r="D3980" t="s">
        <v>33</v>
      </c>
      <c r="E3980">
        <v>103236</v>
      </c>
      <c r="F3980" t="s">
        <v>183</v>
      </c>
      <c r="G3980">
        <v>202112</v>
      </c>
      <c r="H3980" t="s">
        <v>146</v>
      </c>
      <c r="I3980" t="s">
        <v>147</v>
      </c>
      <c r="J3980">
        <v>125.25</v>
      </c>
      <c r="K3980" t="s">
        <v>6</v>
      </c>
      <c r="L3980">
        <v>125.25</v>
      </c>
    </row>
    <row r="3981" spans="1:12" ht="15" customHeight="1">
      <c r="A3981" s="1" t="s">
        <v>1080</v>
      </c>
      <c r="B3981">
        <v>35</v>
      </c>
      <c r="C3981" t="s">
        <v>9</v>
      </c>
      <c r="D3981" t="s">
        <v>33</v>
      </c>
      <c r="E3981">
        <v>103236</v>
      </c>
      <c r="F3981" t="s">
        <v>183</v>
      </c>
      <c r="G3981">
        <v>202112</v>
      </c>
      <c r="H3981" t="s">
        <v>146</v>
      </c>
      <c r="I3981" t="s">
        <v>147</v>
      </c>
      <c r="J3981">
        <v>1620.04</v>
      </c>
      <c r="K3981" t="s">
        <v>6</v>
      </c>
      <c r="L3981">
        <v>1620.04</v>
      </c>
    </row>
    <row r="3982" spans="1:12" ht="15" customHeight="1">
      <c r="A3982" s="1" t="s">
        <v>1080</v>
      </c>
      <c r="B3982">
        <v>35</v>
      </c>
      <c r="C3982" t="s">
        <v>9</v>
      </c>
      <c r="D3982" t="s">
        <v>33</v>
      </c>
      <c r="E3982">
        <v>103236</v>
      </c>
      <c r="F3982" t="s">
        <v>183</v>
      </c>
      <c r="G3982">
        <v>202112</v>
      </c>
      <c r="H3982" t="s">
        <v>146</v>
      </c>
      <c r="I3982" t="s">
        <v>147</v>
      </c>
      <c r="J3982">
        <v>240</v>
      </c>
      <c r="K3982" t="s">
        <v>6</v>
      </c>
      <c r="L3982">
        <v>240</v>
      </c>
    </row>
    <row r="3983" spans="1:12" ht="15" customHeight="1">
      <c r="A3983" s="1" t="s">
        <v>1080</v>
      </c>
      <c r="B3983">
        <v>35</v>
      </c>
      <c r="C3983" t="s">
        <v>9</v>
      </c>
      <c r="D3983" t="s">
        <v>33</v>
      </c>
      <c r="E3983">
        <v>103236</v>
      </c>
      <c r="F3983" t="s">
        <v>183</v>
      </c>
      <c r="G3983">
        <v>202112</v>
      </c>
      <c r="H3983" t="s">
        <v>146</v>
      </c>
      <c r="I3983" t="s">
        <v>147</v>
      </c>
      <c r="J3983">
        <v>328.3</v>
      </c>
      <c r="K3983" t="s">
        <v>6</v>
      </c>
      <c r="L3983">
        <v>328.3</v>
      </c>
    </row>
    <row r="3984" spans="1:12">
      <c r="A3984" s="1" t="s">
        <v>1080</v>
      </c>
      <c r="B3984">
        <v>35</v>
      </c>
      <c r="C3984" t="s">
        <v>9</v>
      </c>
      <c r="D3984" t="s">
        <v>33</v>
      </c>
      <c r="E3984">
        <v>103236</v>
      </c>
      <c r="F3984" t="s">
        <v>183</v>
      </c>
      <c r="G3984">
        <v>202112</v>
      </c>
      <c r="H3984" t="s">
        <v>146</v>
      </c>
      <c r="I3984" t="s">
        <v>147</v>
      </c>
      <c r="J3984">
        <v>504.23</v>
      </c>
      <c r="K3984" t="s">
        <v>6</v>
      </c>
      <c r="L3984">
        <v>504.23</v>
      </c>
    </row>
    <row r="3985" spans="1:12" ht="15" customHeight="1">
      <c r="A3985" s="1" t="s">
        <v>1080</v>
      </c>
      <c r="B3985">
        <v>35</v>
      </c>
      <c r="C3985" t="s">
        <v>9</v>
      </c>
      <c r="D3985" t="s">
        <v>33</v>
      </c>
      <c r="E3985">
        <v>103236</v>
      </c>
      <c r="F3985" t="s">
        <v>183</v>
      </c>
      <c r="G3985">
        <v>202112</v>
      </c>
      <c r="H3985" t="s">
        <v>146</v>
      </c>
      <c r="I3985" t="s">
        <v>147</v>
      </c>
      <c r="J3985">
        <v>125.25</v>
      </c>
      <c r="K3985" t="s">
        <v>6</v>
      </c>
      <c r="L3985">
        <v>125.25</v>
      </c>
    </row>
    <row r="3986" spans="1:12">
      <c r="A3986" s="1" t="s">
        <v>1080</v>
      </c>
      <c r="B3986">
        <v>35</v>
      </c>
      <c r="C3986" t="s">
        <v>9</v>
      </c>
      <c r="D3986" t="s">
        <v>33</v>
      </c>
      <c r="E3986">
        <v>103236</v>
      </c>
      <c r="F3986" t="s">
        <v>183</v>
      </c>
      <c r="G3986">
        <v>202112</v>
      </c>
      <c r="H3986" t="s">
        <v>146</v>
      </c>
      <c r="I3986" t="s">
        <v>147</v>
      </c>
      <c r="J3986">
        <v>265</v>
      </c>
      <c r="K3986" t="s">
        <v>6</v>
      </c>
      <c r="L3986">
        <v>265</v>
      </c>
    </row>
    <row r="3987" spans="1:12">
      <c r="A3987" s="1" t="s">
        <v>1080</v>
      </c>
      <c r="B3987">
        <v>35</v>
      </c>
      <c r="C3987" t="s">
        <v>9</v>
      </c>
      <c r="D3987" t="s">
        <v>33</v>
      </c>
      <c r="E3987">
        <v>103236</v>
      </c>
      <c r="F3987" t="s">
        <v>183</v>
      </c>
      <c r="G3987">
        <v>202112</v>
      </c>
      <c r="H3987" t="s">
        <v>146</v>
      </c>
      <c r="I3987" t="s">
        <v>147</v>
      </c>
      <c r="J3987">
        <v>675</v>
      </c>
      <c r="K3987" t="s">
        <v>6</v>
      </c>
      <c r="L3987">
        <v>675</v>
      </c>
    </row>
    <row r="3988" spans="1:12">
      <c r="A3988" s="1" t="s">
        <v>1080</v>
      </c>
      <c r="B3988">
        <v>35</v>
      </c>
      <c r="C3988" t="s">
        <v>9</v>
      </c>
      <c r="D3988" t="s">
        <v>33</v>
      </c>
      <c r="E3988">
        <v>103236</v>
      </c>
      <c r="F3988" t="s">
        <v>183</v>
      </c>
      <c r="G3988">
        <v>202112</v>
      </c>
      <c r="H3988" t="s">
        <v>146</v>
      </c>
      <c r="I3988" t="s">
        <v>147</v>
      </c>
      <c r="J3988">
        <v>700.05</v>
      </c>
      <c r="K3988" t="s">
        <v>6</v>
      </c>
      <c r="L3988">
        <v>700.05</v>
      </c>
    </row>
    <row r="3989" spans="1:12">
      <c r="A3989" s="1" t="s">
        <v>1080</v>
      </c>
      <c r="B3989">
        <v>35</v>
      </c>
      <c r="C3989" t="s">
        <v>9</v>
      </c>
      <c r="D3989" t="s">
        <v>33</v>
      </c>
      <c r="E3989">
        <v>110468</v>
      </c>
      <c r="F3989" t="s">
        <v>182</v>
      </c>
      <c r="G3989">
        <v>202112</v>
      </c>
      <c r="H3989" t="s">
        <v>146</v>
      </c>
      <c r="I3989" t="s">
        <v>147</v>
      </c>
      <c r="J3989">
        <v>814.62</v>
      </c>
      <c r="K3989" t="s">
        <v>5</v>
      </c>
      <c r="L3989">
        <v>-814.62</v>
      </c>
    </row>
    <row r="3990" spans="1:12">
      <c r="A3990" s="1" t="s">
        <v>1080</v>
      </c>
      <c r="B3990">
        <v>35</v>
      </c>
      <c r="C3990" t="s">
        <v>9</v>
      </c>
      <c r="D3990" t="s">
        <v>33</v>
      </c>
      <c r="E3990">
        <v>110468</v>
      </c>
      <c r="F3990" t="s">
        <v>182</v>
      </c>
      <c r="G3990">
        <v>202112</v>
      </c>
      <c r="H3990" t="s">
        <v>146</v>
      </c>
      <c r="I3990" t="s">
        <v>147</v>
      </c>
      <c r="J3990">
        <v>2835</v>
      </c>
      <c r="K3990" t="s">
        <v>6</v>
      </c>
      <c r="L3990">
        <v>2835</v>
      </c>
    </row>
    <row r="3991" spans="1:12" ht="15" customHeight="1">
      <c r="A3991" s="1" t="s">
        <v>1080</v>
      </c>
      <c r="B3991">
        <v>35</v>
      </c>
      <c r="C3991" t="s">
        <v>9</v>
      </c>
      <c r="D3991" t="s">
        <v>33</v>
      </c>
      <c r="E3991">
        <v>110468</v>
      </c>
      <c r="F3991" t="s">
        <v>182</v>
      </c>
      <c r="G3991">
        <v>202112</v>
      </c>
      <c r="H3991" t="s">
        <v>146</v>
      </c>
      <c r="I3991" t="s">
        <v>147</v>
      </c>
      <c r="J3991">
        <v>9680</v>
      </c>
      <c r="K3991" t="s">
        <v>6</v>
      </c>
      <c r="L3991">
        <v>9680</v>
      </c>
    </row>
    <row r="3992" spans="1:12" ht="15" customHeight="1">
      <c r="A3992" s="1" t="s">
        <v>1080</v>
      </c>
      <c r="B3992">
        <v>35</v>
      </c>
      <c r="C3992" t="s">
        <v>9</v>
      </c>
      <c r="D3992" t="s">
        <v>33</v>
      </c>
      <c r="E3992">
        <v>103233</v>
      </c>
      <c r="F3992" t="s">
        <v>186</v>
      </c>
      <c r="G3992">
        <v>202112</v>
      </c>
      <c r="H3992" t="s">
        <v>146</v>
      </c>
      <c r="I3992" t="s">
        <v>147</v>
      </c>
      <c r="J3992">
        <v>59.95</v>
      </c>
      <c r="K3992" t="s">
        <v>6</v>
      </c>
      <c r="L3992">
        <v>59.95</v>
      </c>
    </row>
    <row r="3993" spans="1:12" ht="15" customHeight="1">
      <c r="A3993" s="1" t="s">
        <v>1080</v>
      </c>
      <c r="B3993">
        <v>35</v>
      </c>
      <c r="C3993" t="s">
        <v>9</v>
      </c>
      <c r="D3993" t="s">
        <v>33</v>
      </c>
      <c r="E3993">
        <v>103233</v>
      </c>
      <c r="F3993" t="s">
        <v>186</v>
      </c>
      <c r="G3993">
        <v>202112</v>
      </c>
      <c r="H3993" t="s">
        <v>146</v>
      </c>
      <c r="I3993" t="s">
        <v>147</v>
      </c>
      <c r="J3993">
        <v>59.95</v>
      </c>
      <c r="K3993" t="s">
        <v>6</v>
      </c>
      <c r="L3993">
        <v>59.95</v>
      </c>
    </row>
    <row r="3994" spans="1:12">
      <c r="A3994" s="1" t="s">
        <v>1080</v>
      </c>
      <c r="B3994">
        <v>35</v>
      </c>
      <c r="C3994" t="s">
        <v>9</v>
      </c>
      <c r="D3994" t="s">
        <v>33</v>
      </c>
      <c r="E3994">
        <v>103233</v>
      </c>
      <c r="F3994" t="s">
        <v>186</v>
      </c>
      <c r="G3994">
        <v>202112</v>
      </c>
      <c r="H3994" t="s">
        <v>146</v>
      </c>
      <c r="I3994" t="s">
        <v>147</v>
      </c>
      <c r="J3994">
        <v>59.95</v>
      </c>
      <c r="K3994" t="s">
        <v>6</v>
      </c>
      <c r="L3994">
        <v>59.95</v>
      </c>
    </row>
    <row r="3995" spans="1:12">
      <c r="A3995" s="1" t="s">
        <v>1080</v>
      </c>
      <c r="B3995">
        <v>35</v>
      </c>
      <c r="C3995" t="s">
        <v>9</v>
      </c>
      <c r="D3995" t="s">
        <v>33</v>
      </c>
      <c r="E3995">
        <v>103233</v>
      </c>
      <c r="F3995" t="s">
        <v>186</v>
      </c>
      <c r="G3995">
        <v>202112</v>
      </c>
      <c r="H3995" t="s">
        <v>146</v>
      </c>
      <c r="I3995" t="s">
        <v>147</v>
      </c>
      <c r="J3995">
        <v>1198.9100000000001</v>
      </c>
      <c r="K3995" t="s">
        <v>6</v>
      </c>
      <c r="L3995">
        <v>1198.9100000000001</v>
      </c>
    </row>
    <row r="3996" spans="1:12">
      <c r="A3996" s="1" t="s">
        <v>1080</v>
      </c>
      <c r="B3996">
        <v>35</v>
      </c>
      <c r="C3996" t="s">
        <v>9</v>
      </c>
      <c r="D3996" t="s">
        <v>33</v>
      </c>
      <c r="E3996">
        <v>103233</v>
      </c>
      <c r="F3996" t="s">
        <v>186</v>
      </c>
      <c r="G3996">
        <v>202112</v>
      </c>
      <c r="H3996" t="s">
        <v>146</v>
      </c>
      <c r="I3996" t="s">
        <v>147</v>
      </c>
      <c r="J3996">
        <v>1198.9100000000001</v>
      </c>
      <c r="K3996" t="s">
        <v>6</v>
      </c>
      <c r="L3996">
        <v>1198.9100000000001</v>
      </c>
    </row>
    <row r="3997" spans="1:12">
      <c r="A3997" s="1" t="s">
        <v>1080</v>
      </c>
      <c r="B3997">
        <v>35</v>
      </c>
      <c r="C3997" t="s">
        <v>9</v>
      </c>
      <c r="D3997" t="s">
        <v>33</v>
      </c>
      <c r="E3997">
        <v>103233</v>
      </c>
      <c r="F3997" t="s">
        <v>186</v>
      </c>
      <c r="G3997">
        <v>202112</v>
      </c>
      <c r="H3997" t="s">
        <v>146</v>
      </c>
      <c r="I3997" t="s">
        <v>147</v>
      </c>
      <c r="J3997">
        <v>59.95</v>
      </c>
      <c r="K3997" t="s">
        <v>6</v>
      </c>
      <c r="L3997">
        <v>59.95</v>
      </c>
    </row>
    <row r="3998" spans="1:12">
      <c r="A3998" s="1" t="s">
        <v>1080</v>
      </c>
      <c r="B3998">
        <v>35</v>
      </c>
      <c r="C3998" t="s">
        <v>9</v>
      </c>
      <c r="D3998" t="s">
        <v>33</v>
      </c>
      <c r="E3998">
        <v>103233</v>
      </c>
      <c r="F3998" t="s">
        <v>186</v>
      </c>
      <c r="G3998">
        <v>202112</v>
      </c>
      <c r="H3998" t="s">
        <v>146</v>
      </c>
      <c r="I3998" t="s">
        <v>147</v>
      </c>
      <c r="J3998">
        <v>179.84</v>
      </c>
      <c r="K3998" t="s">
        <v>6</v>
      </c>
      <c r="L3998">
        <v>179.84</v>
      </c>
    </row>
    <row r="3999" spans="1:12" ht="15" customHeight="1">
      <c r="A3999" s="1" t="s">
        <v>1080</v>
      </c>
      <c r="B3999">
        <v>35</v>
      </c>
      <c r="C3999" t="s">
        <v>9</v>
      </c>
      <c r="D3999" t="s">
        <v>33</v>
      </c>
      <c r="E3999">
        <v>103233</v>
      </c>
      <c r="F3999" t="s">
        <v>186</v>
      </c>
      <c r="G3999">
        <v>202112</v>
      </c>
      <c r="H3999" t="s">
        <v>146</v>
      </c>
      <c r="I3999" t="s">
        <v>147</v>
      </c>
      <c r="J3999">
        <v>119.89</v>
      </c>
      <c r="K3999" t="s">
        <v>6</v>
      </c>
      <c r="L3999">
        <v>119.89</v>
      </c>
    </row>
    <row r="4000" spans="1:12" ht="15" customHeight="1">
      <c r="A4000" s="1" t="s">
        <v>1080</v>
      </c>
      <c r="B4000">
        <v>35</v>
      </c>
      <c r="C4000" t="s">
        <v>9</v>
      </c>
      <c r="D4000" t="s">
        <v>33</v>
      </c>
      <c r="E4000">
        <v>103233</v>
      </c>
      <c r="F4000" t="s">
        <v>186</v>
      </c>
      <c r="G4000">
        <v>202112</v>
      </c>
      <c r="H4000" t="s">
        <v>146</v>
      </c>
      <c r="I4000" t="s">
        <v>147</v>
      </c>
      <c r="J4000">
        <v>119.89</v>
      </c>
      <c r="K4000" t="s">
        <v>6</v>
      </c>
      <c r="L4000">
        <v>119.89</v>
      </c>
    </row>
    <row r="4001" spans="1:12">
      <c r="A4001" s="1" t="s">
        <v>1080</v>
      </c>
      <c r="B4001">
        <v>35</v>
      </c>
      <c r="C4001" t="s">
        <v>9</v>
      </c>
      <c r="D4001" t="s">
        <v>33</v>
      </c>
      <c r="E4001">
        <v>103233</v>
      </c>
      <c r="F4001" t="s">
        <v>186</v>
      </c>
      <c r="G4001">
        <v>202112</v>
      </c>
      <c r="H4001" t="s">
        <v>146</v>
      </c>
      <c r="I4001" t="s">
        <v>147</v>
      </c>
      <c r="J4001">
        <v>59.95</v>
      </c>
      <c r="K4001" t="s">
        <v>6</v>
      </c>
      <c r="L4001">
        <v>59.95</v>
      </c>
    </row>
    <row r="4002" spans="1:12" ht="15" customHeight="1">
      <c r="A4002" s="1" t="s">
        <v>1080</v>
      </c>
      <c r="B4002">
        <v>35</v>
      </c>
      <c r="C4002" t="s">
        <v>9</v>
      </c>
      <c r="D4002" t="s">
        <v>33</v>
      </c>
      <c r="E4002">
        <v>103233</v>
      </c>
      <c r="F4002" t="s">
        <v>186</v>
      </c>
      <c r="G4002">
        <v>202112</v>
      </c>
      <c r="H4002" t="s">
        <v>146</v>
      </c>
      <c r="I4002" t="s">
        <v>147</v>
      </c>
      <c r="J4002">
        <v>179.84</v>
      </c>
      <c r="K4002" t="s">
        <v>6</v>
      </c>
      <c r="L4002">
        <v>179.84</v>
      </c>
    </row>
    <row r="4003" spans="1:12" ht="15" customHeight="1">
      <c r="A4003" s="1" t="s">
        <v>1080</v>
      </c>
      <c r="B4003">
        <v>35</v>
      </c>
      <c r="C4003" t="s">
        <v>9</v>
      </c>
      <c r="D4003" t="s">
        <v>33</v>
      </c>
      <c r="E4003">
        <v>103233</v>
      </c>
      <c r="F4003" t="s">
        <v>186</v>
      </c>
      <c r="G4003">
        <v>202112</v>
      </c>
      <c r="H4003" t="s">
        <v>146</v>
      </c>
      <c r="I4003" t="s">
        <v>147</v>
      </c>
      <c r="J4003">
        <v>59.95</v>
      </c>
      <c r="K4003" t="s">
        <v>6</v>
      </c>
      <c r="L4003">
        <v>59.95</v>
      </c>
    </row>
    <row r="4004" spans="1:12" ht="15" customHeight="1">
      <c r="A4004" s="1" t="s">
        <v>1080</v>
      </c>
      <c r="B4004">
        <v>35</v>
      </c>
      <c r="C4004" t="s">
        <v>9</v>
      </c>
      <c r="D4004" t="s">
        <v>33</v>
      </c>
      <c r="E4004">
        <v>103233</v>
      </c>
      <c r="F4004" t="s">
        <v>186</v>
      </c>
      <c r="G4004">
        <v>202112</v>
      </c>
      <c r="H4004" t="s">
        <v>146</v>
      </c>
      <c r="I4004" t="s">
        <v>147</v>
      </c>
      <c r="J4004">
        <v>609.80999999999995</v>
      </c>
      <c r="K4004" t="s">
        <v>6</v>
      </c>
      <c r="L4004">
        <v>609.80999999999995</v>
      </c>
    </row>
    <row r="4005" spans="1:12" ht="15" customHeight="1">
      <c r="A4005" s="1" t="s">
        <v>1080</v>
      </c>
      <c r="B4005">
        <v>35</v>
      </c>
      <c r="C4005" t="s">
        <v>9</v>
      </c>
      <c r="D4005" t="s">
        <v>33</v>
      </c>
      <c r="E4005">
        <v>103233</v>
      </c>
      <c r="F4005" t="s">
        <v>186</v>
      </c>
      <c r="G4005">
        <v>202112</v>
      </c>
      <c r="H4005" t="s">
        <v>146</v>
      </c>
      <c r="I4005" t="s">
        <v>147</v>
      </c>
      <c r="J4005">
        <v>302.39999999999998</v>
      </c>
      <c r="K4005" t="s">
        <v>6</v>
      </c>
      <c r="L4005">
        <v>302.39999999999998</v>
      </c>
    </row>
    <row r="4006" spans="1:12" ht="15" customHeight="1">
      <c r="A4006" s="1" t="s">
        <v>1080</v>
      </c>
      <c r="B4006">
        <v>35</v>
      </c>
      <c r="C4006" t="s">
        <v>9</v>
      </c>
      <c r="D4006" t="s">
        <v>33</v>
      </c>
      <c r="E4006">
        <v>103233</v>
      </c>
      <c r="F4006" t="s">
        <v>186</v>
      </c>
      <c r="G4006">
        <v>202112</v>
      </c>
      <c r="H4006" t="s">
        <v>146</v>
      </c>
      <c r="I4006" t="s">
        <v>147</v>
      </c>
      <c r="J4006">
        <v>140</v>
      </c>
      <c r="K4006" t="s">
        <v>6</v>
      </c>
      <c r="L4006">
        <v>140</v>
      </c>
    </row>
    <row r="4007" spans="1:12">
      <c r="A4007" s="1" t="s">
        <v>1080</v>
      </c>
      <c r="B4007">
        <v>35</v>
      </c>
      <c r="C4007" t="s">
        <v>9</v>
      </c>
      <c r="D4007" t="s">
        <v>33</v>
      </c>
      <c r="E4007">
        <v>108705</v>
      </c>
      <c r="F4007" t="s">
        <v>187</v>
      </c>
      <c r="G4007">
        <v>202112</v>
      </c>
      <c r="H4007" t="s">
        <v>146</v>
      </c>
      <c r="I4007" t="s">
        <v>147</v>
      </c>
      <c r="J4007">
        <v>185.6</v>
      </c>
      <c r="K4007" t="s">
        <v>6</v>
      </c>
      <c r="L4007">
        <v>185.6</v>
      </c>
    </row>
    <row r="4008" spans="1:12" ht="15" customHeight="1">
      <c r="A4008" s="1" t="s">
        <v>1080</v>
      </c>
      <c r="B4008">
        <v>35</v>
      </c>
      <c r="C4008" t="s">
        <v>9</v>
      </c>
      <c r="D4008" t="s">
        <v>33</v>
      </c>
      <c r="E4008">
        <v>108705</v>
      </c>
      <c r="F4008" t="s">
        <v>187</v>
      </c>
      <c r="G4008">
        <v>202112</v>
      </c>
      <c r="H4008" t="s">
        <v>146</v>
      </c>
      <c r="I4008" t="s">
        <v>147</v>
      </c>
      <c r="J4008">
        <v>350.96</v>
      </c>
      <c r="K4008" t="s">
        <v>6</v>
      </c>
      <c r="L4008">
        <v>350.96</v>
      </c>
    </row>
    <row r="4009" spans="1:12" ht="15" customHeight="1">
      <c r="A4009" s="1" t="s">
        <v>1080</v>
      </c>
      <c r="B4009">
        <v>35</v>
      </c>
      <c r="C4009" t="s">
        <v>9</v>
      </c>
      <c r="D4009" t="s">
        <v>33</v>
      </c>
      <c r="E4009">
        <v>108705</v>
      </c>
      <c r="F4009" t="s">
        <v>187</v>
      </c>
      <c r="G4009">
        <v>202112</v>
      </c>
      <c r="H4009" t="s">
        <v>146</v>
      </c>
      <c r="I4009" t="s">
        <v>147</v>
      </c>
      <c r="J4009">
        <v>3731.3</v>
      </c>
      <c r="K4009" t="s">
        <v>6</v>
      </c>
      <c r="L4009">
        <v>3731.3</v>
      </c>
    </row>
    <row r="4010" spans="1:12" ht="15" customHeight="1">
      <c r="A4010" s="1" t="s">
        <v>1080</v>
      </c>
      <c r="B4010">
        <v>35</v>
      </c>
      <c r="C4010" t="s">
        <v>9</v>
      </c>
      <c r="D4010" t="s">
        <v>33</v>
      </c>
      <c r="E4010">
        <v>108705</v>
      </c>
      <c r="F4010" t="s">
        <v>187</v>
      </c>
      <c r="G4010">
        <v>202112</v>
      </c>
      <c r="H4010" t="s">
        <v>146</v>
      </c>
      <c r="I4010" t="s">
        <v>147</v>
      </c>
      <c r="J4010">
        <v>4750</v>
      </c>
      <c r="K4010" t="s">
        <v>6</v>
      </c>
      <c r="L4010">
        <v>4750</v>
      </c>
    </row>
    <row r="4011" spans="1:12" ht="15" customHeight="1">
      <c r="A4011" s="1" t="s">
        <v>1080</v>
      </c>
      <c r="B4011">
        <v>35</v>
      </c>
      <c r="C4011" t="s">
        <v>9</v>
      </c>
      <c r="D4011" t="s">
        <v>33</v>
      </c>
      <c r="E4011">
        <v>108705</v>
      </c>
      <c r="F4011" t="s">
        <v>187</v>
      </c>
      <c r="G4011">
        <v>202112</v>
      </c>
      <c r="H4011" t="s">
        <v>146</v>
      </c>
      <c r="I4011" t="s">
        <v>147</v>
      </c>
      <c r="J4011">
        <v>64.8</v>
      </c>
      <c r="K4011" t="s">
        <v>6</v>
      </c>
      <c r="L4011">
        <v>64.8</v>
      </c>
    </row>
    <row r="4012" spans="1:12" ht="15" customHeight="1">
      <c r="A4012" s="1" t="s">
        <v>1080</v>
      </c>
      <c r="B4012">
        <v>35</v>
      </c>
      <c r="C4012" t="s">
        <v>9</v>
      </c>
      <c r="D4012" t="s">
        <v>33</v>
      </c>
      <c r="E4012">
        <v>108705</v>
      </c>
      <c r="F4012" t="s">
        <v>187</v>
      </c>
      <c r="G4012">
        <v>202112</v>
      </c>
      <c r="H4012" t="s">
        <v>146</v>
      </c>
      <c r="I4012" t="s">
        <v>147</v>
      </c>
      <c r="J4012">
        <v>539.44000000000005</v>
      </c>
      <c r="K4012" t="s">
        <v>6</v>
      </c>
      <c r="L4012">
        <v>539.44000000000005</v>
      </c>
    </row>
    <row r="4013" spans="1:12">
      <c r="A4013" s="1" t="s">
        <v>1080</v>
      </c>
      <c r="B4013">
        <v>35</v>
      </c>
      <c r="C4013" t="s">
        <v>9</v>
      </c>
      <c r="D4013" t="s">
        <v>33</v>
      </c>
      <c r="E4013">
        <v>108705</v>
      </c>
      <c r="F4013" t="s">
        <v>187</v>
      </c>
      <c r="G4013">
        <v>202112</v>
      </c>
      <c r="H4013" t="s">
        <v>146</v>
      </c>
      <c r="I4013" t="s">
        <v>147</v>
      </c>
      <c r="J4013">
        <v>4750</v>
      </c>
      <c r="K4013" t="s">
        <v>6</v>
      </c>
      <c r="L4013">
        <v>4750</v>
      </c>
    </row>
    <row r="4014" spans="1:12">
      <c r="A4014" s="1" t="s">
        <v>1080</v>
      </c>
      <c r="B4014">
        <v>35</v>
      </c>
      <c r="C4014" t="s">
        <v>9</v>
      </c>
      <c r="D4014" t="s">
        <v>33</v>
      </c>
      <c r="E4014">
        <v>108705</v>
      </c>
      <c r="F4014" t="s">
        <v>187</v>
      </c>
      <c r="G4014">
        <v>202112</v>
      </c>
      <c r="H4014" t="s">
        <v>146</v>
      </c>
      <c r="I4014" t="s">
        <v>147</v>
      </c>
      <c r="J4014">
        <v>475.94</v>
      </c>
      <c r="K4014" t="s">
        <v>6</v>
      </c>
      <c r="L4014">
        <v>475.94</v>
      </c>
    </row>
    <row r="4015" spans="1:12">
      <c r="A4015" s="1" t="s">
        <v>1080</v>
      </c>
      <c r="B4015">
        <v>35</v>
      </c>
      <c r="C4015" t="s">
        <v>9</v>
      </c>
      <c r="D4015" t="s">
        <v>33</v>
      </c>
      <c r="E4015">
        <v>108705</v>
      </c>
      <c r="F4015" t="s">
        <v>187</v>
      </c>
      <c r="G4015">
        <v>202112</v>
      </c>
      <c r="H4015" t="s">
        <v>146</v>
      </c>
      <c r="I4015" t="s">
        <v>147</v>
      </c>
      <c r="J4015">
        <v>40.56</v>
      </c>
      <c r="K4015" t="s">
        <v>6</v>
      </c>
      <c r="L4015">
        <v>40.56</v>
      </c>
    </row>
    <row r="4016" spans="1:12" ht="15" customHeight="1">
      <c r="A4016" s="1" t="s">
        <v>1080</v>
      </c>
      <c r="B4016">
        <v>35</v>
      </c>
      <c r="C4016" t="s">
        <v>9</v>
      </c>
      <c r="D4016" t="s">
        <v>33</v>
      </c>
      <c r="E4016">
        <v>108705</v>
      </c>
      <c r="F4016" t="s">
        <v>187</v>
      </c>
      <c r="G4016">
        <v>202112</v>
      </c>
      <c r="H4016" t="s">
        <v>146</v>
      </c>
      <c r="I4016" t="s">
        <v>147</v>
      </c>
      <c r="J4016">
        <v>3480</v>
      </c>
      <c r="K4016" t="s">
        <v>6</v>
      </c>
      <c r="L4016">
        <v>3480</v>
      </c>
    </row>
    <row r="4017" spans="1:12">
      <c r="A4017" s="1" t="s">
        <v>1080</v>
      </c>
      <c r="B4017">
        <v>35</v>
      </c>
      <c r="C4017" t="s">
        <v>9</v>
      </c>
      <c r="D4017" t="s">
        <v>33</v>
      </c>
      <c r="E4017">
        <v>108705</v>
      </c>
      <c r="F4017" t="s">
        <v>187</v>
      </c>
      <c r="G4017">
        <v>202112</v>
      </c>
      <c r="H4017" t="s">
        <v>146</v>
      </c>
      <c r="I4017" t="s">
        <v>147</v>
      </c>
      <c r="J4017">
        <v>432</v>
      </c>
      <c r="K4017" t="s">
        <v>6</v>
      </c>
      <c r="L4017">
        <v>432</v>
      </c>
    </row>
    <row r="4018" spans="1:12">
      <c r="A4018" s="1" t="s">
        <v>1080</v>
      </c>
      <c r="B4018">
        <v>35</v>
      </c>
      <c r="C4018" t="s">
        <v>9</v>
      </c>
      <c r="D4018" t="s">
        <v>33</v>
      </c>
      <c r="E4018">
        <v>108705</v>
      </c>
      <c r="F4018" t="s">
        <v>187</v>
      </c>
      <c r="G4018">
        <v>202112</v>
      </c>
      <c r="H4018" t="s">
        <v>146</v>
      </c>
      <c r="I4018" t="s">
        <v>147</v>
      </c>
      <c r="J4018">
        <v>73.12</v>
      </c>
      <c r="K4018" t="s">
        <v>6</v>
      </c>
      <c r="L4018">
        <v>73.12</v>
      </c>
    </row>
    <row r="4019" spans="1:12">
      <c r="A4019" s="1" t="s">
        <v>1080</v>
      </c>
      <c r="B4019">
        <v>36</v>
      </c>
      <c r="C4019" t="s">
        <v>9</v>
      </c>
      <c r="D4019" t="s">
        <v>33</v>
      </c>
      <c r="E4019">
        <v>103233</v>
      </c>
      <c r="F4019" t="s">
        <v>186</v>
      </c>
      <c r="G4019">
        <v>202112</v>
      </c>
      <c r="H4019" t="s">
        <v>146</v>
      </c>
      <c r="I4019" t="s">
        <v>147</v>
      </c>
      <c r="J4019">
        <v>7026.75</v>
      </c>
      <c r="K4019" t="s">
        <v>6</v>
      </c>
      <c r="L4019">
        <v>7026.75</v>
      </c>
    </row>
    <row r="4020" spans="1:12">
      <c r="A4020" s="1" t="s">
        <v>1080</v>
      </c>
      <c r="B4020">
        <v>36</v>
      </c>
      <c r="C4020" t="s">
        <v>9</v>
      </c>
      <c r="D4020" t="s">
        <v>33</v>
      </c>
      <c r="E4020">
        <v>103233</v>
      </c>
      <c r="F4020" t="s">
        <v>186</v>
      </c>
      <c r="G4020">
        <v>202112</v>
      </c>
      <c r="H4020" t="s">
        <v>146</v>
      </c>
      <c r="I4020" t="s">
        <v>147</v>
      </c>
      <c r="J4020">
        <v>3112</v>
      </c>
      <c r="K4020" t="s">
        <v>6</v>
      </c>
      <c r="L4020">
        <v>3112</v>
      </c>
    </row>
    <row r="4021" spans="1:12">
      <c r="A4021" s="1" t="s">
        <v>1080</v>
      </c>
      <c r="B4021">
        <v>52</v>
      </c>
      <c r="C4021" t="s">
        <v>9</v>
      </c>
      <c r="D4021" t="s">
        <v>33</v>
      </c>
      <c r="E4021">
        <v>104836</v>
      </c>
      <c r="F4021" t="s">
        <v>357</v>
      </c>
      <c r="G4021">
        <v>202112</v>
      </c>
      <c r="H4021" t="s">
        <v>146</v>
      </c>
      <c r="I4021" t="s">
        <v>147</v>
      </c>
      <c r="J4021">
        <v>1786.9</v>
      </c>
      <c r="K4021" t="s">
        <v>6</v>
      </c>
      <c r="L4021">
        <v>1786.9</v>
      </c>
    </row>
    <row r="4022" spans="1:12" ht="15" customHeight="1">
      <c r="A4022" s="1" t="s">
        <v>1080</v>
      </c>
      <c r="B4022">
        <v>52</v>
      </c>
      <c r="C4022" t="s">
        <v>9</v>
      </c>
      <c r="D4022" t="s">
        <v>33</v>
      </c>
      <c r="E4022">
        <v>108336</v>
      </c>
      <c r="F4022" t="s">
        <v>498</v>
      </c>
      <c r="G4022">
        <v>202112</v>
      </c>
      <c r="H4022" t="s">
        <v>146</v>
      </c>
      <c r="I4022" t="s">
        <v>147</v>
      </c>
      <c r="J4022">
        <v>860.64</v>
      </c>
      <c r="K4022" t="s">
        <v>6</v>
      </c>
      <c r="L4022">
        <v>860.64</v>
      </c>
    </row>
    <row r="4023" spans="1:12" ht="15" customHeight="1">
      <c r="A4023" s="1" t="s">
        <v>1080</v>
      </c>
      <c r="B4023">
        <v>52</v>
      </c>
      <c r="C4023" t="s">
        <v>9</v>
      </c>
      <c r="D4023" t="s">
        <v>33</v>
      </c>
      <c r="E4023">
        <v>108336</v>
      </c>
      <c r="F4023" t="s">
        <v>498</v>
      </c>
      <c r="G4023">
        <v>202112</v>
      </c>
      <c r="H4023" t="s">
        <v>146</v>
      </c>
      <c r="I4023" t="s">
        <v>147</v>
      </c>
      <c r="J4023">
        <v>3000</v>
      </c>
      <c r="K4023" t="s">
        <v>6</v>
      </c>
      <c r="L4023">
        <v>3000</v>
      </c>
    </row>
    <row r="4024" spans="1:12" ht="15" customHeight="1">
      <c r="A4024" s="1" t="s">
        <v>1080</v>
      </c>
      <c r="B4024">
        <v>52</v>
      </c>
      <c r="C4024" t="s">
        <v>9</v>
      </c>
      <c r="D4024" t="s">
        <v>33</v>
      </c>
      <c r="E4024">
        <v>100220</v>
      </c>
      <c r="F4024" t="s">
        <v>454</v>
      </c>
      <c r="G4024">
        <v>202112</v>
      </c>
      <c r="H4024" t="s">
        <v>146</v>
      </c>
      <c r="I4024" t="s">
        <v>147</v>
      </c>
      <c r="J4024">
        <v>1719.4</v>
      </c>
      <c r="K4024" t="s">
        <v>6</v>
      </c>
      <c r="L4024">
        <v>1719.4</v>
      </c>
    </row>
    <row r="4025" spans="1:12">
      <c r="A4025" s="1" t="s">
        <v>1080</v>
      </c>
      <c r="B4025">
        <v>52</v>
      </c>
      <c r="C4025" t="s">
        <v>9</v>
      </c>
      <c r="D4025" t="s">
        <v>33</v>
      </c>
      <c r="E4025">
        <v>100220</v>
      </c>
      <c r="F4025" t="s">
        <v>454</v>
      </c>
      <c r="G4025">
        <v>202112</v>
      </c>
      <c r="H4025" t="s">
        <v>146</v>
      </c>
      <c r="I4025" t="s">
        <v>147</v>
      </c>
      <c r="J4025">
        <v>2010.45</v>
      </c>
      <c r="K4025" t="s">
        <v>6</v>
      </c>
      <c r="L4025">
        <v>2010.45</v>
      </c>
    </row>
    <row r="4026" spans="1:12" ht="15" customHeight="1">
      <c r="A4026" s="1" t="s">
        <v>1080</v>
      </c>
      <c r="B4026">
        <v>52</v>
      </c>
      <c r="C4026" t="s">
        <v>9</v>
      </c>
      <c r="D4026" t="s">
        <v>33</v>
      </c>
      <c r="E4026">
        <v>100220</v>
      </c>
      <c r="F4026" t="s">
        <v>454</v>
      </c>
      <c r="G4026">
        <v>202112</v>
      </c>
      <c r="H4026" t="s">
        <v>146</v>
      </c>
      <c r="I4026" t="s">
        <v>147</v>
      </c>
      <c r="J4026">
        <v>5722</v>
      </c>
      <c r="K4026" t="s">
        <v>6</v>
      </c>
      <c r="L4026">
        <v>5722</v>
      </c>
    </row>
    <row r="4027" spans="1:12">
      <c r="A4027" s="1" t="s">
        <v>1080</v>
      </c>
      <c r="B4027">
        <v>52</v>
      </c>
      <c r="C4027" t="s">
        <v>9</v>
      </c>
      <c r="D4027" t="s">
        <v>33</v>
      </c>
      <c r="E4027">
        <v>109059</v>
      </c>
      <c r="F4027" t="s">
        <v>535</v>
      </c>
      <c r="G4027">
        <v>202112</v>
      </c>
      <c r="H4027" t="s">
        <v>146</v>
      </c>
      <c r="I4027" t="s">
        <v>147</v>
      </c>
      <c r="J4027">
        <v>1180</v>
      </c>
      <c r="K4027" t="s">
        <v>6</v>
      </c>
      <c r="L4027">
        <v>1180</v>
      </c>
    </row>
    <row r="4028" spans="1:12" ht="15" customHeight="1">
      <c r="A4028" s="1" t="s">
        <v>1080</v>
      </c>
      <c r="B4028">
        <v>54</v>
      </c>
      <c r="C4028" t="s">
        <v>9</v>
      </c>
      <c r="D4028" t="s">
        <v>33</v>
      </c>
      <c r="E4028">
        <v>107887</v>
      </c>
      <c r="F4028" t="s">
        <v>204</v>
      </c>
      <c r="G4028">
        <v>202112</v>
      </c>
      <c r="H4028" t="s">
        <v>146</v>
      </c>
      <c r="I4028" t="s">
        <v>147</v>
      </c>
      <c r="J4028">
        <v>428.26</v>
      </c>
      <c r="K4028" t="s">
        <v>6</v>
      </c>
      <c r="L4028">
        <v>428.26</v>
      </c>
    </row>
    <row r="4029" spans="1:12" ht="15" customHeight="1">
      <c r="A4029" s="1" t="s">
        <v>1080</v>
      </c>
      <c r="B4029">
        <v>54</v>
      </c>
      <c r="C4029" t="s">
        <v>9</v>
      </c>
      <c r="D4029" t="s">
        <v>33</v>
      </c>
      <c r="E4029">
        <v>107887</v>
      </c>
      <c r="F4029" t="s">
        <v>204</v>
      </c>
      <c r="G4029">
        <v>202112</v>
      </c>
      <c r="H4029" t="s">
        <v>146</v>
      </c>
      <c r="I4029" t="s">
        <v>147</v>
      </c>
      <c r="J4029">
        <v>2270</v>
      </c>
      <c r="K4029" t="s">
        <v>6</v>
      </c>
      <c r="L4029">
        <v>2270</v>
      </c>
    </row>
    <row r="4030" spans="1:12" ht="15" customHeight="1">
      <c r="A4030" s="1" t="s">
        <v>1080</v>
      </c>
      <c r="B4030">
        <v>54</v>
      </c>
      <c r="C4030" t="s">
        <v>9</v>
      </c>
      <c r="D4030" t="s">
        <v>33</v>
      </c>
      <c r="E4030">
        <v>107887</v>
      </c>
      <c r="F4030" t="s">
        <v>204</v>
      </c>
      <c r="G4030">
        <v>202112</v>
      </c>
      <c r="H4030" t="s">
        <v>146</v>
      </c>
      <c r="I4030" t="s">
        <v>147</v>
      </c>
      <c r="J4030">
        <v>1552.8</v>
      </c>
      <c r="K4030" t="s">
        <v>6</v>
      </c>
      <c r="L4030">
        <v>1552.8</v>
      </c>
    </row>
    <row r="4031" spans="1:12">
      <c r="A4031" s="1" t="s">
        <v>1080</v>
      </c>
      <c r="B4031">
        <v>54</v>
      </c>
      <c r="C4031" t="s">
        <v>9</v>
      </c>
      <c r="D4031" t="s">
        <v>33</v>
      </c>
      <c r="E4031">
        <v>107887</v>
      </c>
      <c r="F4031" t="s">
        <v>204</v>
      </c>
      <c r="G4031">
        <v>202112</v>
      </c>
      <c r="H4031" t="s">
        <v>146</v>
      </c>
      <c r="I4031" t="s">
        <v>147</v>
      </c>
      <c r="J4031">
        <v>1011.2</v>
      </c>
      <c r="K4031" t="s">
        <v>6</v>
      </c>
      <c r="L4031">
        <v>1011.2</v>
      </c>
    </row>
    <row r="4032" spans="1:12" ht="15" customHeight="1">
      <c r="A4032" s="1" t="s">
        <v>1080</v>
      </c>
      <c r="B4032">
        <v>54</v>
      </c>
      <c r="C4032" t="s">
        <v>9</v>
      </c>
      <c r="D4032" t="s">
        <v>33</v>
      </c>
      <c r="E4032">
        <v>107887</v>
      </c>
      <c r="F4032" t="s">
        <v>204</v>
      </c>
      <c r="G4032">
        <v>202112</v>
      </c>
      <c r="H4032" t="s">
        <v>146</v>
      </c>
      <c r="I4032" t="s">
        <v>147</v>
      </c>
      <c r="J4032">
        <v>415.5</v>
      </c>
      <c r="K4032" t="s">
        <v>6</v>
      </c>
      <c r="L4032">
        <v>415.5</v>
      </c>
    </row>
    <row r="4033" spans="1:12" ht="15" customHeight="1">
      <c r="A4033" s="1" t="s">
        <v>1080</v>
      </c>
      <c r="B4033">
        <v>54</v>
      </c>
      <c r="C4033" t="s">
        <v>9</v>
      </c>
      <c r="D4033" t="s">
        <v>33</v>
      </c>
      <c r="E4033">
        <v>107887</v>
      </c>
      <c r="F4033" t="s">
        <v>204</v>
      </c>
      <c r="G4033">
        <v>202112</v>
      </c>
      <c r="H4033" t="s">
        <v>146</v>
      </c>
      <c r="I4033" t="s">
        <v>147</v>
      </c>
      <c r="J4033">
        <v>370.02</v>
      </c>
      <c r="K4033" t="s">
        <v>6</v>
      </c>
      <c r="L4033">
        <v>370.02</v>
      </c>
    </row>
    <row r="4034" spans="1:12" ht="15" customHeight="1">
      <c r="A4034" s="1" t="s">
        <v>1080</v>
      </c>
      <c r="B4034">
        <v>54</v>
      </c>
      <c r="C4034" t="s">
        <v>9</v>
      </c>
      <c r="D4034" t="s">
        <v>33</v>
      </c>
      <c r="E4034">
        <v>107887</v>
      </c>
      <c r="F4034" t="s">
        <v>204</v>
      </c>
      <c r="G4034">
        <v>202112</v>
      </c>
      <c r="H4034" t="s">
        <v>146</v>
      </c>
      <c r="I4034" t="s">
        <v>147</v>
      </c>
      <c r="J4034">
        <v>1412.8</v>
      </c>
      <c r="K4034" t="s">
        <v>6</v>
      </c>
      <c r="L4034">
        <v>1412.8</v>
      </c>
    </row>
    <row r="4035" spans="1:12">
      <c r="A4035" s="1" t="s">
        <v>1080</v>
      </c>
      <c r="B4035">
        <v>54</v>
      </c>
      <c r="C4035" t="s">
        <v>9</v>
      </c>
      <c r="D4035" t="s">
        <v>33</v>
      </c>
      <c r="E4035">
        <v>107887</v>
      </c>
      <c r="F4035" t="s">
        <v>204</v>
      </c>
      <c r="G4035">
        <v>202112</v>
      </c>
      <c r="H4035" t="s">
        <v>146</v>
      </c>
      <c r="I4035" t="s">
        <v>147</v>
      </c>
      <c r="J4035">
        <v>1090</v>
      </c>
      <c r="K4035" t="s">
        <v>6</v>
      </c>
      <c r="L4035">
        <v>1090</v>
      </c>
    </row>
    <row r="4036" spans="1:12" ht="15" customHeight="1">
      <c r="A4036" s="1" t="s">
        <v>1080</v>
      </c>
      <c r="B4036">
        <v>54</v>
      </c>
      <c r="C4036" t="s">
        <v>9</v>
      </c>
      <c r="D4036" t="s">
        <v>33</v>
      </c>
      <c r="E4036">
        <v>107887</v>
      </c>
      <c r="F4036" t="s">
        <v>204</v>
      </c>
      <c r="G4036">
        <v>202112</v>
      </c>
      <c r="H4036" t="s">
        <v>146</v>
      </c>
      <c r="I4036" t="s">
        <v>147</v>
      </c>
      <c r="J4036">
        <v>415.5</v>
      </c>
      <c r="K4036" t="s">
        <v>6</v>
      </c>
      <c r="L4036">
        <v>415.5</v>
      </c>
    </row>
    <row r="4037" spans="1:12" ht="15" customHeight="1">
      <c r="A4037" s="1" t="s">
        <v>1080</v>
      </c>
      <c r="B4037">
        <v>54</v>
      </c>
      <c r="C4037" t="s">
        <v>9</v>
      </c>
      <c r="D4037" t="s">
        <v>33</v>
      </c>
      <c r="E4037">
        <v>107887</v>
      </c>
      <c r="F4037" t="s">
        <v>204</v>
      </c>
      <c r="G4037">
        <v>202112</v>
      </c>
      <c r="H4037" t="s">
        <v>146</v>
      </c>
      <c r="I4037" t="s">
        <v>147</v>
      </c>
      <c r="J4037">
        <v>501.15</v>
      </c>
      <c r="K4037" t="s">
        <v>6</v>
      </c>
      <c r="L4037">
        <v>501.15</v>
      </c>
    </row>
    <row r="4038" spans="1:12" ht="15" customHeight="1">
      <c r="A4038" s="1" t="s">
        <v>1080</v>
      </c>
      <c r="B4038">
        <v>54</v>
      </c>
      <c r="C4038" t="s">
        <v>9</v>
      </c>
      <c r="D4038" t="s">
        <v>33</v>
      </c>
      <c r="E4038">
        <v>107887</v>
      </c>
      <c r="F4038" t="s">
        <v>204</v>
      </c>
      <c r="G4038">
        <v>202112</v>
      </c>
      <c r="H4038" t="s">
        <v>146</v>
      </c>
      <c r="I4038" t="s">
        <v>147</v>
      </c>
      <c r="J4038">
        <v>614.21</v>
      </c>
      <c r="K4038" t="s">
        <v>6</v>
      </c>
      <c r="L4038">
        <v>614.21</v>
      </c>
    </row>
    <row r="4039" spans="1:12">
      <c r="A4039" s="1" t="s">
        <v>1080</v>
      </c>
      <c r="B4039">
        <v>54</v>
      </c>
      <c r="C4039" t="s">
        <v>9</v>
      </c>
      <c r="D4039" t="s">
        <v>33</v>
      </c>
      <c r="E4039">
        <v>107887</v>
      </c>
      <c r="F4039" t="s">
        <v>204</v>
      </c>
      <c r="G4039">
        <v>202112</v>
      </c>
      <c r="H4039" t="s">
        <v>146</v>
      </c>
      <c r="I4039" t="s">
        <v>147</v>
      </c>
      <c r="J4039">
        <v>1090</v>
      </c>
      <c r="K4039" t="s">
        <v>6</v>
      </c>
      <c r="L4039">
        <v>1090</v>
      </c>
    </row>
    <row r="4040" spans="1:12" ht="15" customHeight="1">
      <c r="A4040" s="1" t="s">
        <v>1080</v>
      </c>
      <c r="B4040">
        <v>54</v>
      </c>
      <c r="C4040" t="s">
        <v>9</v>
      </c>
      <c r="D4040" t="s">
        <v>33</v>
      </c>
      <c r="E4040">
        <v>107887</v>
      </c>
      <c r="F4040" t="s">
        <v>204</v>
      </c>
      <c r="G4040">
        <v>202112</v>
      </c>
      <c r="H4040" t="s">
        <v>146</v>
      </c>
      <c r="I4040" t="s">
        <v>147</v>
      </c>
      <c r="J4040">
        <v>528.55999999999995</v>
      </c>
      <c r="K4040" t="s">
        <v>6</v>
      </c>
      <c r="L4040">
        <v>528.55999999999995</v>
      </c>
    </row>
    <row r="4041" spans="1:12" ht="15" customHeight="1">
      <c r="A4041" s="1" t="s">
        <v>1080</v>
      </c>
      <c r="B4041">
        <v>54</v>
      </c>
      <c r="C4041" t="s">
        <v>9</v>
      </c>
      <c r="D4041" t="s">
        <v>33</v>
      </c>
      <c r="E4041">
        <v>107887</v>
      </c>
      <c r="F4041" t="s">
        <v>204</v>
      </c>
      <c r="G4041">
        <v>202112</v>
      </c>
      <c r="H4041" t="s">
        <v>146</v>
      </c>
      <c r="I4041" t="s">
        <v>147</v>
      </c>
      <c r="J4041">
        <v>415.5</v>
      </c>
      <c r="K4041" t="s">
        <v>6</v>
      </c>
      <c r="L4041">
        <v>415.5</v>
      </c>
    </row>
    <row r="4042" spans="1:12" ht="15" customHeight="1">
      <c r="A4042" s="1" t="s">
        <v>1080</v>
      </c>
      <c r="B4042">
        <v>54</v>
      </c>
      <c r="C4042" t="s">
        <v>9</v>
      </c>
      <c r="D4042" t="s">
        <v>33</v>
      </c>
      <c r="E4042">
        <v>107887</v>
      </c>
      <c r="F4042" t="s">
        <v>204</v>
      </c>
      <c r="G4042">
        <v>202112</v>
      </c>
      <c r="H4042" t="s">
        <v>146</v>
      </c>
      <c r="I4042" t="s">
        <v>147</v>
      </c>
      <c r="J4042">
        <v>1160</v>
      </c>
      <c r="K4042" t="s">
        <v>6</v>
      </c>
      <c r="L4042">
        <v>1160</v>
      </c>
    </row>
    <row r="4043" spans="1:12" ht="15" customHeight="1">
      <c r="A4043" s="1" t="s">
        <v>1080</v>
      </c>
      <c r="B4043">
        <v>54</v>
      </c>
      <c r="C4043" t="s">
        <v>9</v>
      </c>
      <c r="D4043" t="s">
        <v>33</v>
      </c>
      <c r="E4043">
        <v>107887</v>
      </c>
      <c r="F4043" t="s">
        <v>204</v>
      </c>
      <c r="G4043">
        <v>202112</v>
      </c>
      <c r="H4043" t="s">
        <v>146</v>
      </c>
      <c r="I4043" t="s">
        <v>147</v>
      </c>
      <c r="J4043">
        <v>810</v>
      </c>
      <c r="K4043" t="s">
        <v>6</v>
      </c>
      <c r="L4043">
        <v>810</v>
      </c>
    </row>
    <row r="4044" spans="1:12" ht="15" customHeight="1">
      <c r="A4044" s="1" t="s">
        <v>1080</v>
      </c>
      <c r="B4044">
        <v>54</v>
      </c>
      <c r="C4044" t="s">
        <v>9</v>
      </c>
      <c r="D4044" t="s">
        <v>33</v>
      </c>
      <c r="E4044">
        <v>107887</v>
      </c>
      <c r="F4044" t="s">
        <v>204</v>
      </c>
      <c r="G4044">
        <v>202112</v>
      </c>
      <c r="H4044" t="s">
        <v>146</v>
      </c>
      <c r="I4044" t="s">
        <v>147</v>
      </c>
      <c r="J4044">
        <v>298.60000000000002</v>
      </c>
      <c r="K4044" t="s">
        <v>6</v>
      </c>
      <c r="L4044">
        <v>298.60000000000002</v>
      </c>
    </row>
    <row r="4045" spans="1:12" ht="15" customHeight="1">
      <c r="A4045" s="1" t="s">
        <v>1080</v>
      </c>
      <c r="B4045">
        <v>54</v>
      </c>
      <c r="C4045" t="s">
        <v>9</v>
      </c>
      <c r="D4045" t="s">
        <v>33</v>
      </c>
      <c r="E4045">
        <v>107887</v>
      </c>
      <c r="F4045" t="s">
        <v>204</v>
      </c>
      <c r="G4045">
        <v>202112</v>
      </c>
      <c r="H4045" t="s">
        <v>146</v>
      </c>
      <c r="I4045" t="s">
        <v>147</v>
      </c>
      <c r="J4045">
        <v>415.5</v>
      </c>
      <c r="K4045" t="s">
        <v>6</v>
      </c>
      <c r="L4045">
        <v>415.5</v>
      </c>
    </row>
    <row r="4046" spans="1:12" ht="15" customHeight="1">
      <c r="A4046" s="1" t="s">
        <v>1080</v>
      </c>
      <c r="B4046">
        <v>54</v>
      </c>
      <c r="C4046" t="s">
        <v>9</v>
      </c>
      <c r="D4046" t="s">
        <v>33</v>
      </c>
      <c r="E4046">
        <v>107887</v>
      </c>
      <c r="F4046" t="s">
        <v>204</v>
      </c>
      <c r="G4046">
        <v>202112</v>
      </c>
      <c r="H4046" t="s">
        <v>146</v>
      </c>
      <c r="I4046" t="s">
        <v>147</v>
      </c>
      <c r="J4046">
        <v>1230</v>
      </c>
      <c r="K4046" t="s">
        <v>6</v>
      </c>
      <c r="L4046">
        <v>1230</v>
      </c>
    </row>
    <row r="4047" spans="1:12" ht="15" customHeight="1">
      <c r="A4047" s="1" t="s">
        <v>1080</v>
      </c>
      <c r="B4047">
        <v>54</v>
      </c>
      <c r="C4047" t="s">
        <v>9</v>
      </c>
      <c r="D4047" t="s">
        <v>33</v>
      </c>
      <c r="E4047">
        <v>107887</v>
      </c>
      <c r="F4047" t="s">
        <v>204</v>
      </c>
      <c r="G4047">
        <v>202112</v>
      </c>
      <c r="H4047" t="s">
        <v>146</v>
      </c>
      <c r="I4047" t="s">
        <v>147</v>
      </c>
      <c r="J4047">
        <v>370.02</v>
      </c>
      <c r="K4047" t="s">
        <v>6</v>
      </c>
      <c r="L4047">
        <v>370.02</v>
      </c>
    </row>
    <row r="4048" spans="1:12" ht="15" customHeight="1">
      <c r="A4048" s="1" t="s">
        <v>1080</v>
      </c>
      <c r="B4048">
        <v>54</v>
      </c>
      <c r="C4048" t="s">
        <v>9</v>
      </c>
      <c r="D4048" t="s">
        <v>33</v>
      </c>
      <c r="E4048">
        <v>107887</v>
      </c>
      <c r="F4048" t="s">
        <v>204</v>
      </c>
      <c r="G4048">
        <v>202112</v>
      </c>
      <c r="H4048" t="s">
        <v>146</v>
      </c>
      <c r="I4048" t="s">
        <v>147</v>
      </c>
      <c r="J4048">
        <v>415.5</v>
      </c>
      <c r="K4048" t="s">
        <v>6</v>
      </c>
      <c r="L4048">
        <v>415.5</v>
      </c>
    </row>
    <row r="4049" spans="1:12" ht="15" customHeight="1">
      <c r="A4049" s="1" t="s">
        <v>1080</v>
      </c>
      <c r="B4049">
        <v>54</v>
      </c>
      <c r="C4049" t="s">
        <v>9</v>
      </c>
      <c r="D4049" t="s">
        <v>33</v>
      </c>
      <c r="E4049">
        <v>107887</v>
      </c>
      <c r="F4049" t="s">
        <v>204</v>
      </c>
      <c r="G4049">
        <v>202112</v>
      </c>
      <c r="H4049" t="s">
        <v>146</v>
      </c>
      <c r="I4049" t="s">
        <v>147</v>
      </c>
      <c r="J4049">
        <v>415.5</v>
      </c>
      <c r="K4049" t="s">
        <v>6</v>
      </c>
      <c r="L4049">
        <v>415.5</v>
      </c>
    </row>
    <row r="4050" spans="1:12" ht="15" customHeight="1">
      <c r="A4050" s="1" t="s">
        <v>1080</v>
      </c>
      <c r="B4050">
        <v>54</v>
      </c>
      <c r="C4050" t="s">
        <v>9</v>
      </c>
      <c r="D4050" t="s">
        <v>33</v>
      </c>
      <c r="E4050">
        <v>107887</v>
      </c>
      <c r="F4050" t="s">
        <v>204</v>
      </c>
      <c r="G4050">
        <v>202112</v>
      </c>
      <c r="H4050" t="s">
        <v>146</v>
      </c>
      <c r="I4050" t="s">
        <v>147</v>
      </c>
      <c r="J4050">
        <v>415.52</v>
      </c>
      <c r="K4050" t="s">
        <v>6</v>
      </c>
      <c r="L4050">
        <v>415.52</v>
      </c>
    </row>
    <row r="4051" spans="1:12" ht="15" customHeight="1">
      <c r="A4051" s="1" t="s">
        <v>1080</v>
      </c>
      <c r="B4051">
        <v>54</v>
      </c>
      <c r="C4051" t="s">
        <v>9</v>
      </c>
      <c r="D4051" t="s">
        <v>33</v>
      </c>
      <c r="E4051">
        <v>107887</v>
      </c>
      <c r="F4051" t="s">
        <v>204</v>
      </c>
      <c r="G4051">
        <v>202112</v>
      </c>
      <c r="H4051" t="s">
        <v>146</v>
      </c>
      <c r="I4051" t="s">
        <v>147</v>
      </c>
      <c r="J4051">
        <v>121.38</v>
      </c>
      <c r="K4051" t="s">
        <v>5</v>
      </c>
      <c r="L4051">
        <v>-121.38</v>
      </c>
    </row>
    <row r="4052" spans="1:12" ht="15" customHeight="1">
      <c r="A4052" s="1" t="s">
        <v>1080</v>
      </c>
      <c r="B4052">
        <v>54</v>
      </c>
      <c r="C4052" t="s">
        <v>9</v>
      </c>
      <c r="D4052" t="s">
        <v>33</v>
      </c>
      <c r="E4052">
        <v>107887</v>
      </c>
      <c r="F4052" t="s">
        <v>204</v>
      </c>
      <c r="G4052">
        <v>202112</v>
      </c>
      <c r="H4052" t="s">
        <v>146</v>
      </c>
      <c r="I4052" t="s">
        <v>147</v>
      </c>
      <c r="J4052">
        <v>536.9</v>
      </c>
      <c r="K4052" t="s">
        <v>6</v>
      </c>
      <c r="L4052">
        <v>536.9</v>
      </c>
    </row>
    <row r="4053" spans="1:12" ht="15" customHeight="1">
      <c r="A4053" s="1" t="s">
        <v>1080</v>
      </c>
      <c r="B4053">
        <v>54</v>
      </c>
      <c r="C4053" t="s">
        <v>9</v>
      </c>
      <c r="D4053" t="s">
        <v>33</v>
      </c>
      <c r="E4053">
        <v>107887</v>
      </c>
      <c r="F4053" t="s">
        <v>204</v>
      </c>
      <c r="G4053">
        <v>202112</v>
      </c>
      <c r="H4053" t="s">
        <v>146</v>
      </c>
      <c r="I4053" t="s">
        <v>147</v>
      </c>
      <c r="J4053">
        <v>252.88</v>
      </c>
      <c r="K4053" t="s">
        <v>5</v>
      </c>
      <c r="L4053">
        <v>-252.88</v>
      </c>
    </row>
    <row r="4054" spans="1:12" ht="15" customHeight="1">
      <c r="A4054" s="1" t="s">
        <v>1080</v>
      </c>
      <c r="B4054">
        <v>54</v>
      </c>
      <c r="C4054" t="s">
        <v>9</v>
      </c>
      <c r="D4054" t="s">
        <v>33</v>
      </c>
      <c r="E4054">
        <v>107887</v>
      </c>
      <c r="F4054" t="s">
        <v>204</v>
      </c>
      <c r="G4054">
        <v>202112</v>
      </c>
      <c r="H4054" t="s">
        <v>146</v>
      </c>
      <c r="I4054" t="s">
        <v>147</v>
      </c>
      <c r="J4054">
        <v>149.47999999999999</v>
      </c>
      <c r="K4054" t="s">
        <v>5</v>
      </c>
      <c r="L4054">
        <v>-149.47999999999999</v>
      </c>
    </row>
    <row r="4055" spans="1:12" ht="15" customHeight="1">
      <c r="A4055" s="1" t="s">
        <v>1080</v>
      </c>
      <c r="B4055">
        <v>54</v>
      </c>
      <c r="C4055" t="s">
        <v>9</v>
      </c>
      <c r="D4055" t="s">
        <v>33</v>
      </c>
      <c r="E4055">
        <v>107887</v>
      </c>
      <c r="F4055" t="s">
        <v>204</v>
      </c>
      <c r="G4055">
        <v>202112</v>
      </c>
      <c r="H4055" t="s">
        <v>146</v>
      </c>
      <c r="I4055" t="s">
        <v>147</v>
      </c>
      <c r="J4055">
        <v>605.15</v>
      </c>
      <c r="K4055" t="s">
        <v>6</v>
      </c>
      <c r="L4055">
        <v>605.15</v>
      </c>
    </row>
    <row r="4056" spans="1:12" ht="15" customHeight="1">
      <c r="A4056" s="1" t="s">
        <v>1080</v>
      </c>
      <c r="B4056">
        <v>60</v>
      </c>
      <c r="C4056" t="s">
        <v>9</v>
      </c>
      <c r="D4056" t="s">
        <v>33</v>
      </c>
      <c r="E4056">
        <v>104479</v>
      </c>
      <c r="F4056" t="s">
        <v>273</v>
      </c>
      <c r="G4056">
        <v>202112</v>
      </c>
      <c r="H4056" t="s">
        <v>146</v>
      </c>
      <c r="I4056" t="s">
        <v>147</v>
      </c>
      <c r="J4056">
        <v>797.1</v>
      </c>
      <c r="K4056" t="s">
        <v>6</v>
      </c>
      <c r="L4056">
        <v>797.1</v>
      </c>
    </row>
    <row r="4057" spans="1:12" ht="15" customHeight="1">
      <c r="A4057" s="1" t="s">
        <v>1080</v>
      </c>
      <c r="B4057">
        <v>60</v>
      </c>
      <c r="C4057" t="s">
        <v>9</v>
      </c>
      <c r="D4057" t="s">
        <v>33</v>
      </c>
      <c r="E4057">
        <v>104479</v>
      </c>
      <c r="F4057" t="s">
        <v>273</v>
      </c>
      <c r="G4057">
        <v>202112</v>
      </c>
      <c r="H4057" t="s">
        <v>146</v>
      </c>
      <c r="I4057" t="s">
        <v>147</v>
      </c>
      <c r="J4057">
        <v>858</v>
      </c>
      <c r="K4057" t="s">
        <v>6</v>
      </c>
      <c r="L4057">
        <v>858</v>
      </c>
    </row>
    <row r="4058" spans="1:12" ht="15" customHeight="1">
      <c r="A4058" s="1" t="s">
        <v>1080</v>
      </c>
      <c r="B4058">
        <v>60</v>
      </c>
      <c r="C4058" t="s">
        <v>9</v>
      </c>
      <c r="D4058" t="s">
        <v>33</v>
      </c>
      <c r="E4058">
        <v>104479</v>
      </c>
      <c r="F4058" t="s">
        <v>273</v>
      </c>
      <c r="G4058">
        <v>202112</v>
      </c>
      <c r="H4058" t="s">
        <v>146</v>
      </c>
      <c r="I4058" t="s">
        <v>147</v>
      </c>
      <c r="J4058">
        <v>1326</v>
      </c>
      <c r="K4058" t="s">
        <v>6</v>
      </c>
      <c r="L4058">
        <v>1326</v>
      </c>
    </row>
    <row r="4059" spans="1:12" ht="15" customHeight="1">
      <c r="A4059" s="1" t="s">
        <v>1080</v>
      </c>
      <c r="B4059">
        <v>60</v>
      </c>
      <c r="C4059" t="s">
        <v>9</v>
      </c>
      <c r="D4059" t="s">
        <v>33</v>
      </c>
      <c r="E4059">
        <v>104479</v>
      </c>
      <c r="F4059" t="s">
        <v>273</v>
      </c>
      <c r="G4059">
        <v>202112</v>
      </c>
      <c r="H4059" t="s">
        <v>146</v>
      </c>
      <c r="I4059" t="s">
        <v>147</v>
      </c>
      <c r="J4059">
        <v>2268</v>
      </c>
      <c r="K4059" t="s">
        <v>6</v>
      </c>
      <c r="L4059">
        <v>2268</v>
      </c>
    </row>
    <row r="4060" spans="1:12" ht="15" customHeight="1">
      <c r="A4060" s="1" t="s">
        <v>1080</v>
      </c>
      <c r="B4060">
        <v>60</v>
      </c>
      <c r="C4060" t="s">
        <v>9</v>
      </c>
      <c r="D4060" t="s">
        <v>33</v>
      </c>
      <c r="E4060">
        <v>105216</v>
      </c>
      <c r="F4060" t="s">
        <v>280</v>
      </c>
      <c r="G4060">
        <v>202112</v>
      </c>
      <c r="H4060" t="s">
        <v>146</v>
      </c>
      <c r="I4060" t="s">
        <v>147</v>
      </c>
      <c r="J4060">
        <v>140</v>
      </c>
      <c r="K4060" t="s">
        <v>6</v>
      </c>
      <c r="L4060">
        <v>140</v>
      </c>
    </row>
    <row r="4061" spans="1:12" ht="15" customHeight="1">
      <c r="A4061" s="1" t="s">
        <v>1080</v>
      </c>
      <c r="B4061">
        <v>60</v>
      </c>
      <c r="C4061" t="s">
        <v>9</v>
      </c>
      <c r="D4061" t="s">
        <v>33</v>
      </c>
      <c r="E4061">
        <v>100624</v>
      </c>
      <c r="F4061" t="s">
        <v>489</v>
      </c>
      <c r="G4061">
        <v>202112</v>
      </c>
      <c r="H4061" t="s">
        <v>146</v>
      </c>
      <c r="I4061" t="s">
        <v>147</v>
      </c>
      <c r="J4061">
        <v>171</v>
      </c>
      <c r="K4061" t="s">
        <v>6</v>
      </c>
      <c r="L4061">
        <v>171</v>
      </c>
    </row>
    <row r="4062" spans="1:12" ht="15" customHeight="1">
      <c r="A4062" s="1" t="s">
        <v>1080</v>
      </c>
      <c r="B4062">
        <v>60</v>
      </c>
      <c r="C4062" t="s">
        <v>9</v>
      </c>
      <c r="D4062" t="s">
        <v>33</v>
      </c>
      <c r="E4062">
        <v>100478</v>
      </c>
      <c r="F4062" t="s">
        <v>307</v>
      </c>
      <c r="G4062">
        <v>202112</v>
      </c>
      <c r="H4062" t="s">
        <v>146</v>
      </c>
      <c r="I4062" t="s">
        <v>147</v>
      </c>
      <c r="J4062">
        <v>430</v>
      </c>
      <c r="K4062" t="s">
        <v>6</v>
      </c>
      <c r="L4062">
        <v>430</v>
      </c>
    </row>
    <row r="4063" spans="1:12" ht="15" customHeight="1">
      <c r="A4063" s="1" t="s">
        <v>1080</v>
      </c>
      <c r="B4063">
        <v>60</v>
      </c>
      <c r="C4063" t="s">
        <v>9</v>
      </c>
      <c r="D4063" t="s">
        <v>33</v>
      </c>
      <c r="E4063">
        <v>100478</v>
      </c>
      <c r="F4063" t="s">
        <v>307</v>
      </c>
      <c r="G4063">
        <v>202112</v>
      </c>
      <c r="H4063" t="s">
        <v>146</v>
      </c>
      <c r="I4063" t="s">
        <v>147</v>
      </c>
      <c r="J4063">
        <v>432</v>
      </c>
      <c r="K4063" t="s">
        <v>6</v>
      </c>
      <c r="L4063">
        <v>432</v>
      </c>
    </row>
    <row r="4064" spans="1:12" ht="15" customHeight="1">
      <c r="A4064" s="1" t="s">
        <v>1080</v>
      </c>
      <c r="B4064">
        <v>60</v>
      </c>
      <c r="C4064" t="s">
        <v>9</v>
      </c>
      <c r="D4064" t="s">
        <v>33</v>
      </c>
      <c r="E4064">
        <v>106730</v>
      </c>
      <c r="F4064" t="s">
        <v>579</v>
      </c>
      <c r="G4064">
        <v>202112</v>
      </c>
      <c r="H4064" t="s">
        <v>146</v>
      </c>
      <c r="I4064" t="s">
        <v>147</v>
      </c>
      <c r="J4064">
        <v>672</v>
      </c>
      <c r="K4064" t="s">
        <v>6</v>
      </c>
      <c r="L4064">
        <v>672</v>
      </c>
    </row>
    <row r="4065" spans="1:12">
      <c r="A4065" s="1" t="s">
        <v>1080</v>
      </c>
      <c r="B4065">
        <v>60</v>
      </c>
      <c r="C4065" t="s">
        <v>9</v>
      </c>
      <c r="D4065" t="s">
        <v>33</v>
      </c>
      <c r="E4065">
        <v>102133</v>
      </c>
      <c r="F4065" t="s">
        <v>310</v>
      </c>
      <c r="G4065">
        <v>202112</v>
      </c>
      <c r="H4065" t="s">
        <v>146</v>
      </c>
      <c r="I4065" t="s">
        <v>147</v>
      </c>
      <c r="J4065">
        <v>796.8</v>
      </c>
      <c r="K4065" t="s">
        <v>6</v>
      </c>
      <c r="L4065">
        <v>796.8</v>
      </c>
    </row>
    <row r="4066" spans="1:12">
      <c r="A4066" s="1" t="s">
        <v>1080</v>
      </c>
      <c r="B4066">
        <v>60</v>
      </c>
      <c r="C4066" t="s">
        <v>9</v>
      </c>
      <c r="D4066" t="s">
        <v>33</v>
      </c>
      <c r="E4066">
        <v>101708</v>
      </c>
      <c r="F4066" t="s">
        <v>580</v>
      </c>
      <c r="G4066">
        <v>202112</v>
      </c>
      <c r="H4066" t="s">
        <v>146</v>
      </c>
      <c r="I4066" t="s">
        <v>147</v>
      </c>
      <c r="J4066">
        <v>357.28</v>
      </c>
      <c r="K4066" t="s">
        <v>6</v>
      </c>
      <c r="L4066">
        <v>357.28</v>
      </c>
    </row>
    <row r="4067" spans="1:12">
      <c r="A4067" s="1" t="s">
        <v>1080</v>
      </c>
      <c r="B4067">
        <v>60</v>
      </c>
      <c r="C4067" t="s">
        <v>9</v>
      </c>
      <c r="D4067" t="s">
        <v>33</v>
      </c>
      <c r="E4067">
        <v>101708</v>
      </c>
      <c r="F4067" t="s">
        <v>580</v>
      </c>
      <c r="G4067">
        <v>202112</v>
      </c>
      <c r="H4067" t="s">
        <v>146</v>
      </c>
      <c r="I4067" t="s">
        <v>147</v>
      </c>
      <c r="J4067">
        <v>222.72</v>
      </c>
      <c r="K4067" t="s">
        <v>6</v>
      </c>
      <c r="L4067">
        <v>222.72</v>
      </c>
    </row>
    <row r="4068" spans="1:12" ht="15" customHeight="1">
      <c r="A4068" s="1" t="s">
        <v>1080</v>
      </c>
      <c r="B4068">
        <v>60</v>
      </c>
      <c r="C4068" t="s">
        <v>9</v>
      </c>
      <c r="D4068" t="s">
        <v>33</v>
      </c>
      <c r="E4068">
        <v>106600</v>
      </c>
      <c r="F4068" t="s">
        <v>297</v>
      </c>
      <c r="G4068">
        <v>202112</v>
      </c>
      <c r="H4068" t="s">
        <v>146</v>
      </c>
      <c r="I4068" t="s">
        <v>147</v>
      </c>
      <c r="J4068">
        <v>2540.86</v>
      </c>
      <c r="K4068" t="s">
        <v>6</v>
      </c>
      <c r="L4068">
        <v>2540.86</v>
      </c>
    </row>
    <row r="4069" spans="1:12" ht="15" customHeight="1">
      <c r="A4069" s="1" t="s">
        <v>1080</v>
      </c>
      <c r="B4069">
        <v>60</v>
      </c>
      <c r="C4069" t="s">
        <v>9</v>
      </c>
      <c r="D4069" t="s">
        <v>33</v>
      </c>
      <c r="E4069">
        <v>106600</v>
      </c>
      <c r="F4069" t="s">
        <v>297</v>
      </c>
      <c r="G4069">
        <v>202112</v>
      </c>
      <c r="H4069" t="s">
        <v>146</v>
      </c>
      <c r="I4069" t="s">
        <v>147</v>
      </c>
      <c r="J4069">
        <v>2852.74</v>
      </c>
      <c r="K4069" t="s">
        <v>6</v>
      </c>
      <c r="L4069">
        <v>2852.74</v>
      </c>
    </row>
    <row r="4070" spans="1:12" ht="15" customHeight="1">
      <c r="A4070" s="1" t="s">
        <v>1080</v>
      </c>
      <c r="B4070">
        <v>60</v>
      </c>
      <c r="C4070" t="s">
        <v>9</v>
      </c>
      <c r="D4070" t="s">
        <v>33</v>
      </c>
      <c r="E4070">
        <v>106600</v>
      </c>
      <c r="F4070" t="s">
        <v>297</v>
      </c>
      <c r="G4070">
        <v>202112</v>
      </c>
      <c r="H4070" t="s">
        <v>146</v>
      </c>
      <c r="I4070" t="s">
        <v>147</v>
      </c>
      <c r="J4070">
        <v>1027.3499999999999</v>
      </c>
      <c r="K4070" t="s">
        <v>6</v>
      </c>
      <c r="L4070">
        <v>1027.3499999999999</v>
      </c>
    </row>
    <row r="4071" spans="1:12" ht="15" customHeight="1">
      <c r="A4071" s="1" t="s">
        <v>1080</v>
      </c>
      <c r="B4071">
        <v>60</v>
      </c>
      <c r="C4071" t="s">
        <v>9</v>
      </c>
      <c r="D4071" t="s">
        <v>33</v>
      </c>
      <c r="E4071">
        <v>106600</v>
      </c>
      <c r="F4071" t="s">
        <v>297</v>
      </c>
      <c r="G4071">
        <v>202112</v>
      </c>
      <c r="H4071" t="s">
        <v>146</v>
      </c>
      <c r="I4071" t="s">
        <v>147</v>
      </c>
      <c r="J4071">
        <v>2540.86</v>
      </c>
      <c r="K4071" t="s">
        <v>6</v>
      </c>
      <c r="L4071">
        <v>2540.86</v>
      </c>
    </row>
    <row r="4072" spans="1:12" ht="15" customHeight="1">
      <c r="A4072" s="1" t="s">
        <v>1080</v>
      </c>
      <c r="B4072">
        <v>60</v>
      </c>
      <c r="C4072" t="s">
        <v>9</v>
      </c>
      <c r="D4072" t="s">
        <v>33</v>
      </c>
      <c r="E4072">
        <v>106600</v>
      </c>
      <c r="F4072" t="s">
        <v>297</v>
      </c>
      <c r="G4072">
        <v>202112</v>
      </c>
      <c r="H4072" t="s">
        <v>146</v>
      </c>
      <c r="I4072" t="s">
        <v>147</v>
      </c>
      <c r="J4072">
        <v>2852.74</v>
      </c>
      <c r="K4072" t="s">
        <v>6</v>
      </c>
      <c r="L4072">
        <v>2852.74</v>
      </c>
    </row>
    <row r="4073" spans="1:12" ht="15" customHeight="1">
      <c r="A4073" s="1" t="s">
        <v>1080</v>
      </c>
      <c r="B4073">
        <v>60</v>
      </c>
      <c r="C4073" t="s">
        <v>9</v>
      </c>
      <c r="D4073" t="s">
        <v>33</v>
      </c>
      <c r="E4073">
        <v>106600</v>
      </c>
      <c r="F4073" t="s">
        <v>297</v>
      </c>
      <c r="G4073">
        <v>202112</v>
      </c>
      <c r="H4073" t="s">
        <v>146</v>
      </c>
      <c r="I4073" t="s">
        <v>147</v>
      </c>
      <c r="J4073">
        <v>2540.86</v>
      </c>
      <c r="K4073" t="s">
        <v>6</v>
      </c>
      <c r="L4073">
        <v>2540.86</v>
      </c>
    </row>
    <row r="4074" spans="1:12" ht="15" customHeight="1">
      <c r="A4074" s="1" t="s">
        <v>1080</v>
      </c>
      <c r="B4074">
        <v>60</v>
      </c>
      <c r="C4074" t="s">
        <v>9</v>
      </c>
      <c r="D4074" t="s">
        <v>33</v>
      </c>
      <c r="E4074">
        <v>106600</v>
      </c>
      <c r="F4074" t="s">
        <v>297</v>
      </c>
      <c r="G4074">
        <v>202112</v>
      </c>
      <c r="H4074" t="s">
        <v>146</v>
      </c>
      <c r="I4074" t="s">
        <v>147</v>
      </c>
      <c r="J4074">
        <v>2540.86</v>
      </c>
      <c r="K4074" t="s">
        <v>6</v>
      </c>
      <c r="L4074">
        <v>2540.86</v>
      </c>
    </row>
    <row r="4075" spans="1:12" ht="15" customHeight="1">
      <c r="A4075" s="1" t="s">
        <v>1080</v>
      </c>
      <c r="B4075">
        <v>60</v>
      </c>
      <c r="C4075" t="s">
        <v>9</v>
      </c>
      <c r="D4075" t="s">
        <v>33</v>
      </c>
      <c r="E4075">
        <v>106600</v>
      </c>
      <c r="F4075" t="s">
        <v>297</v>
      </c>
      <c r="G4075">
        <v>202112</v>
      </c>
      <c r="H4075" t="s">
        <v>146</v>
      </c>
      <c r="I4075" t="s">
        <v>147</v>
      </c>
      <c r="J4075">
        <v>807.21</v>
      </c>
      <c r="K4075" t="s">
        <v>6</v>
      </c>
      <c r="L4075">
        <v>807.21</v>
      </c>
    </row>
    <row r="4076" spans="1:12" ht="15" customHeight="1">
      <c r="A4076" s="1" t="s">
        <v>1080</v>
      </c>
      <c r="B4076">
        <v>60</v>
      </c>
      <c r="C4076" t="s">
        <v>9</v>
      </c>
      <c r="D4076" t="s">
        <v>33</v>
      </c>
      <c r="E4076">
        <v>106600</v>
      </c>
      <c r="F4076" t="s">
        <v>297</v>
      </c>
      <c r="G4076">
        <v>202112</v>
      </c>
      <c r="H4076" t="s">
        <v>146</v>
      </c>
      <c r="I4076" t="s">
        <v>147</v>
      </c>
      <c r="J4076">
        <v>2540.86</v>
      </c>
      <c r="K4076" t="s">
        <v>6</v>
      </c>
      <c r="L4076">
        <v>2540.86</v>
      </c>
    </row>
    <row r="4077" spans="1:12" ht="15" customHeight="1">
      <c r="A4077" s="1" t="s">
        <v>1080</v>
      </c>
      <c r="B4077">
        <v>60</v>
      </c>
      <c r="C4077" t="s">
        <v>9</v>
      </c>
      <c r="D4077" t="s">
        <v>33</v>
      </c>
      <c r="E4077">
        <v>106600</v>
      </c>
      <c r="F4077" t="s">
        <v>297</v>
      </c>
      <c r="G4077">
        <v>202112</v>
      </c>
      <c r="H4077" t="s">
        <v>146</v>
      </c>
      <c r="I4077" t="s">
        <v>147</v>
      </c>
      <c r="J4077">
        <v>2540.86</v>
      </c>
      <c r="K4077" t="s">
        <v>6</v>
      </c>
      <c r="L4077">
        <v>2540.86</v>
      </c>
    </row>
    <row r="4078" spans="1:12" ht="15" customHeight="1">
      <c r="A4078" s="1" t="s">
        <v>1080</v>
      </c>
      <c r="B4078">
        <v>60</v>
      </c>
      <c r="C4078" t="s">
        <v>9</v>
      </c>
      <c r="D4078" t="s">
        <v>33</v>
      </c>
      <c r="E4078">
        <v>106600</v>
      </c>
      <c r="F4078" t="s">
        <v>297</v>
      </c>
      <c r="G4078">
        <v>202112</v>
      </c>
      <c r="H4078" t="s">
        <v>146</v>
      </c>
      <c r="I4078" t="s">
        <v>147</v>
      </c>
      <c r="J4078">
        <v>2852.74</v>
      </c>
      <c r="K4078" t="s">
        <v>6</v>
      </c>
      <c r="L4078">
        <v>2852.74</v>
      </c>
    </row>
    <row r="4079" spans="1:12" ht="15" customHeight="1">
      <c r="A4079" s="1" t="s">
        <v>1080</v>
      </c>
      <c r="B4079">
        <v>60</v>
      </c>
      <c r="C4079" t="s">
        <v>9</v>
      </c>
      <c r="D4079" t="s">
        <v>33</v>
      </c>
      <c r="E4079">
        <v>106600</v>
      </c>
      <c r="F4079" t="s">
        <v>297</v>
      </c>
      <c r="G4079">
        <v>202112</v>
      </c>
      <c r="H4079" t="s">
        <v>146</v>
      </c>
      <c r="I4079" t="s">
        <v>147</v>
      </c>
      <c r="J4079">
        <v>2540.86</v>
      </c>
      <c r="K4079" t="s">
        <v>6</v>
      </c>
      <c r="L4079">
        <v>2540.86</v>
      </c>
    </row>
    <row r="4080" spans="1:12" ht="15" customHeight="1">
      <c r="A4080" s="1" t="s">
        <v>1080</v>
      </c>
      <c r="B4080">
        <v>60</v>
      </c>
      <c r="C4080" t="s">
        <v>9</v>
      </c>
      <c r="D4080" t="s">
        <v>33</v>
      </c>
      <c r="E4080">
        <v>106600</v>
      </c>
      <c r="F4080" t="s">
        <v>297</v>
      </c>
      <c r="G4080">
        <v>202112</v>
      </c>
      <c r="H4080" t="s">
        <v>146</v>
      </c>
      <c r="I4080" t="s">
        <v>147</v>
      </c>
      <c r="J4080">
        <v>2058</v>
      </c>
      <c r="K4080" t="s">
        <v>6</v>
      </c>
      <c r="L4080">
        <v>2058</v>
      </c>
    </row>
    <row r="4081" spans="1:12" ht="15" customHeight="1">
      <c r="A4081" s="1" t="s">
        <v>1080</v>
      </c>
      <c r="B4081">
        <v>60</v>
      </c>
      <c r="C4081" t="s">
        <v>9</v>
      </c>
      <c r="D4081" t="s">
        <v>33</v>
      </c>
      <c r="E4081">
        <v>106600</v>
      </c>
      <c r="F4081" t="s">
        <v>297</v>
      </c>
      <c r="G4081">
        <v>202112</v>
      </c>
      <c r="H4081" t="s">
        <v>146</v>
      </c>
      <c r="I4081" t="s">
        <v>147</v>
      </c>
      <c r="J4081">
        <v>2540.86</v>
      </c>
      <c r="K4081" t="s">
        <v>6</v>
      </c>
      <c r="L4081">
        <v>2540.86</v>
      </c>
    </row>
    <row r="4082" spans="1:12" ht="15" customHeight="1">
      <c r="A4082" s="1" t="s">
        <v>1080</v>
      </c>
      <c r="B4082">
        <v>60</v>
      </c>
      <c r="C4082" t="s">
        <v>9</v>
      </c>
      <c r="D4082" t="s">
        <v>33</v>
      </c>
      <c r="E4082">
        <v>106600</v>
      </c>
      <c r="F4082" t="s">
        <v>297</v>
      </c>
      <c r="G4082">
        <v>202112</v>
      </c>
      <c r="H4082" t="s">
        <v>146</v>
      </c>
      <c r="I4082" t="s">
        <v>147</v>
      </c>
      <c r="J4082">
        <v>2247.33</v>
      </c>
      <c r="K4082" t="s">
        <v>6</v>
      </c>
      <c r="L4082">
        <v>2247.33</v>
      </c>
    </row>
    <row r="4083" spans="1:12" ht="15" customHeight="1">
      <c r="A4083" s="1" t="s">
        <v>1080</v>
      </c>
      <c r="B4083">
        <v>60</v>
      </c>
      <c r="C4083" t="s">
        <v>9</v>
      </c>
      <c r="D4083" t="s">
        <v>33</v>
      </c>
      <c r="E4083">
        <v>106600</v>
      </c>
      <c r="F4083" t="s">
        <v>297</v>
      </c>
      <c r="G4083">
        <v>202112</v>
      </c>
      <c r="H4083" t="s">
        <v>146</v>
      </c>
      <c r="I4083" t="s">
        <v>147</v>
      </c>
      <c r="J4083">
        <v>2852.74</v>
      </c>
      <c r="K4083" t="s">
        <v>6</v>
      </c>
      <c r="L4083">
        <v>2852.74</v>
      </c>
    </row>
    <row r="4084" spans="1:12" ht="15" customHeight="1">
      <c r="A4084" s="1" t="s">
        <v>1080</v>
      </c>
      <c r="B4084">
        <v>60</v>
      </c>
      <c r="C4084" t="s">
        <v>9</v>
      </c>
      <c r="D4084" t="s">
        <v>33</v>
      </c>
      <c r="E4084">
        <v>104510</v>
      </c>
      <c r="F4084" t="s">
        <v>420</v>
      </c>
      <c r="G4084">
        <v>202112</v>
      </c>
      <c r="H4084" t="s">
        <v>146</v>
      </c>
      <c r="I4084" t="s">
        <v>147</v>
      </c>
      <c r="J4084">
        <v>11.94</v>
      </c>
      <c r="K4084" t="s">
        <v>6</v>
      </c>
      <c r="L4084">
        <v>11.94</v>
      </c>
    </row>
    <row r="4085" spans="1:12" ht="15" customHeight="1">
      <c r="A4085" s="1" t="s">
        <v>1080</v>
      </c>
      <c r="B4085">
        <v>60</v>
      </c>
      <c r="C4085" t="s">
        <v>9</v>
      </c>
      <c r="D4085" t="s">
        <v>33</v>
      </c>
      <c r="E4085">
        <v>104510</v>
      </c>
      <c r="F4085" t="s">
        <v>420</v>
      </c>
      <c r="G4085">
        <v>202112</v>
      </c>
      <c r="H4085" t="s">
        <v>146</v>
      </c>
      <c r="I4085" t="s">
        <v>147</v>
      </c>
      <c r="J4085">
        <v>166.38</v>
      </c>
      <c r="K4085" t="s">
        <v>6</v>
      </c>
      <c r="L4085">
        <v>166.38</v>
      </c>
    </row>
    <row r="4086" spans="1:12" ht="15" customHeight="1">
      <c r="A4086" s="1" t="s">
        <v>1080</v>
      </c>
      <c r="B4086">
        <v>60</v>
      </c>
      <c r="C4086" t="s">
        <v>9</v>
      </c>
      <c r="D4086" t="s">
        <v>33</v>
      </c>
      <c r="E4086">
        <v>101577</v>
      </c>
      <c r="F4086" t="s">
        <v>312</v>
      </c>
      <c r="G4086">
        <v>202112</v>
      </c>
      <c r="H4086" t="s">
        <v>146</v>
      </c>
      <c r="I4086" t="s">
        <v>147</v>
      </c>
      <c r="J4086">
        <v>957.6</v>
      </c>
      <c r="K4086" t="s">
        <v>6</v>
      </c>
      <c r="L4086">
        <v>957.6</v>
      </c>
    </row>
    <row r="4087" spans="1:12" ht="15" customHeight="1">
      <c r="A4087" s="1" t="s">
        <v>1080</v>
      </c>
      <c r="B4087">
        <v>60</v>
      </c>
      <c r="C4087" t="s">
        <v>9</v>
      </c>
      <c r="D4087" t="s">
        <v>33</v>
      </c>
      <c r="E4087">
        <v>101577</v>
      </c>
      <c r="F4087" t="s">
        <v>312</v>
      </c>
      <c r="G4087">
        <v>202112</v>
      </c>
      <c r="H4087" t="s">
        <v>146</v>
      </c>
      <c r="I4087" t="s">
        <v>147</v>
      </c>
      <c r="J4087">
        <v>478.8</v>
      </c>
      <c r="K4087" t="s">
        <v>6</v>
      </c>
      <c r="L4087">
        <v>478.8</v>
      </c>
    </row>
    <row r="4088" spans="1:12" ht="15" customHeight="1">
      <c r="A4088" s="1" t="s">
        <v>1080</v>
      </c>
      <c r="B4088">
        <v>60</v>
      </c>
      <c r="C4088" t="s">
        <v>9</v>
      </c>
      <c r="D4088" t="s">
        <v>33</v>
      </c>
      <c r="E4088">
        <v>101577</v>
      </c>
      <c r="F4088" t="s">
        <v>312</v>
      </c>
      <c r="G4088">
        <v>202112</v>
      </c>
      <c r="H4088" t="s">
        <v>146</v>
      </c>
      <c r="I4088" t="s">
        <v>147</v>
      </c>
      <c r="J4088">
        <v>478.8</v>
      </c>
      <c r="K4088" t="s">
        <v>6</v>
      </c>
      <c r="L4088">
        <v>478.8</v>
      </c>
    </row>
    <row r="4089" spans="1:12" ht="15" customHeight="1">
      <c r="A4089" s="1" t="s">
        <v>1080</v>
      </c>
      <c r="B4089">
        <v>60</v>
      </c>
      <c r="C4089" t="s">
        <v>9</v>
      </c>
      <c r="D4089" t="s">
        <v>33</v>
      </c>
      <c r="E4089">
        <v>105920</v>
      </c>
      <c r="F4089" t="s">
        <v>421</v>
      </c>
      <c r="G4089">
        <v>202112</v>
      </c>
      <c r="H4089" t="s">
        <v>146</v>
      </c>
      <c r="I4089" t="s">
        <v>147</v>
      </c>
      <c r="J4089">
        <v>33</v>
      </c>
      <c r="K4089" t="s">
        <v>6</v>
      </c>
      <c r="L4089">
        <v>33</v>
      </c>
    </row>
    <row r="4090" spans="1:12" ht="15" customHeight="1">
      <c r="A4090" s="1" t="s">
        <v>1080</v>
      </c>
      <c r="B4090">
        <v>60</v>
      </c>
      <c r="C4090" t="s">
        <v>9</v>
      </c>
      <c r="D4090" t="s">
        <v>33</v>
      </c>
      <c r="E4090">
        <v>106550</v>
      </c>
      <c r="F4090" t="s">
        <v>313</v>
      </c>
      <c r="G4090">
        <v>202112</v>
      </c>
      <c r="H4090" t="s">
        <v>146</v>
      </c>
      <c r="I4090" t="s">
        <v>147</v>
      </c>
      <c r="J4090">
        <v>348</v>
      </c>
      <c r="K4090" t="s">
        <v>6</v>
      </c>
      <c r="L4090">
        <v>348</v>
      </c>
    </row>
    <row r="4091" spans="1:12" ht="15" customHeight="1">
      <c r="A4091" s="1" t="s">
        <v>1080</v>
      </c>
      <c r="B4091">
        <v>60</v>
      </c>
      <c r="C4091" t="s">
        <v>9</v>
      </c>
      <c r="D4091" t="s">
        <v>33</v>
      </c>
      <c r="E4091">
        <v>104426</v>
      </c>
      <c r="F4091" t="s">
        <v>316</v>
      </c>
      <c r="G4091">
        <v>202112</v>
      </c>
      <c r="H4091" t="s">
        <v>146</v>
      </c>
      <c r="I4091" t="s">
        <v>147</v>
      </c>
      <c r="J4091">
        <v>366.7</v>
      </c>
      <c r="K4091" t="s">
        <v>6</v>
      </c>
      <c r="L4091">
        <v>366.7</v>
      </c>
    </row>
    <row r="4092" spans="1:12" ht="15" customHeight="1">
      <c r="A4092" s="1" t="s">
        <v>1080</v>
      </c>
      <c r="B4092">
        <v>60</v>
      </c>
      <c r="C4092" t="s">
        <v>9</v>
      </c>
      <c r="D4092" t="s">
        <v>33</v>
      </c>
      <c r="E4092">
        <v>110681</v>
      </c>
      <c r="F4092" t="s">
        <v>317</v>
      </c>
      <c r="G4092">
        <v>202112</v>
      </c>
      <c r="H4092" t="s">
        <v>146</v>
      </c>
      <c r="I4092" t="s">
        <v>147</v>
      </c>
      <c r="J4092">
        <v>429</v>
      </c>
      <c r="K4092" t="s">
        <v>6</v>
      </c>
      <c r="L4092">
        <v>429</v>
      </c>
    </row>
    <row r="4093" spans="1:12">
      <c r="A4093" s="1" t="s">
        <v>1080</v>
      </c>
      <c r="B4093">
        <v>60</v>
      </c>
      <c r="C4093" t="s">
        <v>9</v>
      </c>
      <c r="D4093" t="s">
        <v>33</v>
      </c>
      <c r="E4093">
        <v>110681</v>
      </c>
      <c r="F4093" t="s">
        <v>317</v>
      </c>
      <c r="G4093">
        <v>202112</v>
      </c>
      <c r="H4093" t="s">
        <v>146</v>
      </c>
      <c r="I4093" t="s">
        <v>147</v>
      </c>
      <c r="J4093">
        <v>455.2</v>
      </c>
      <c r="K4093" t="s">
        <v>6</v>
      </c>
      <c r="L4093">
        <v>455.2</v>
      </c>
    </row>
    <row r="4094" spans="1:12">
      <c r="A4094" s="1" t="s">
        <v>1080</v>
      </c>
      <c r="B4094">
        <v>60</v>
      </c>
      <c r="C4094" t="s">
        <v>9</v>
      </c>
      <c r="D4094" t="s">
        <v>33</v>
      </c>
      <c r="E4094">
        <v>106774</v>
      </c>
      <c r="F4094" t="s">
        <v>320</v>
      </c>
      <c r="G4094">
        <v>202112</v>
      </c>
      <c r="H4094" t="s">
        <v>146</v>
      </c>
      <c r="I4094" t="s">
        <v>147</v>
      </c>
      <c r="J4094">
        <v>197.64</v>
      </c>
      <c r="K4094" t="s">
        <v>6</v>
      </c>
      <c r="L4094">
        <v>197.64</v>
      </c>
    </row>
    <row r="4095" spans="1:12" ht="15" customHeight="1">
      <c r="A4095" s="1" t="s">
        <v>1080</v>
      </c>
      <c r="B4095">
        <v>60</v>
      </c>
      <c r="C4095" t="s">
        <v>9</v>
      </c>
      <c r="D4095" t="s">
        <v>33</v>
      </c>
      <c r="E4095">
        <v>106774</v>
      </c>
      <c r="F4095" t="s">
        <v>320</v>
      </c>
      <c r="G4095">
        <v>202112</v>
      </c>
      <c r="H4095" t="s">
        <v>146</v>
      </c>
      <c r="I4095" t="s">
        <v>147</v>
      </c>
      <c r="J4095">
        <v>242.52</v>
      </c>
      <c r="K4095" t="s">
        <v>6</v>
      </c>
      <c r="L4095">
        <v>242.52</v>
      </c>
    </row>
    <row r="4096" spans="1:12" ht="15" customHeight="1">
      <c r="A4096" s="1" t="s">
        <v>1080</v>
      </c>
      <c r="B4096">
        <v>60</v>
      </c>
      <c r="C4096" t="s">
        <v>9</v>
      </c>
      <c r="D4096" t="s">
        <v>33</v>
      </c>
      <c r="E4096">
        <v>106774</v>
      </c>
      <c r="F4096" t="s">
        <v>320</v>
      </c>
      <c r="G4096">
        <v>202112</v>
      </c>
      <c r="H4096" t="s">
        <v>146</v>
      </c>
      <c r="I4096" t="s">
        <v>147</v>
      </c>
      <c r="J4096">
        <v>464.72</v>
      </c>
      <c r="K4096" t="s">
        <v>6</v>
      </c>
      <c r="L4096">
        <v>464.72</v>
      </c>
    </row>
    <row r="4097" spans="1:12" ht="15" customHeight="1">
      <c r="A4097" s="1" t="s">
        <v>1080</v>
      </c>
      <c r="B4097">
        <v>60</v>
      </c>
      <c r="C4097" t="s">
        <v>9</v>
      </c>
      <c r="D4097" t="s">
        <v>33</v>
      </c>
      <c r="E4097">
        <v>106774</v>
      </c>
      <c r="F4097" t="s">
        <v>320</v>
      </c>
      <c r="G4097">
        <v>202112</v>
      </c>
      <c r="H4097" t="s">
        <v>146</v>
      </c>
      <c r="I4097" t="s">
        <v>147</v>
      </c>
      <c r="J4097">
        <v>194.02</v>
      </c>
      <c r="K4097" t="s">
        <v>6</v>
      </c>
      <c r="L4097">
        <v>194.02</v>
      </c>
    </row>
    <row r="4098" spans="1:12">
      <c r="A4098" s="1" t="s">
        <v>1080</v>
      </c>
      <c r="B4098">
        <v>60</v>
      </c>
      <c r="C4098" t="s">
        <v>9</v>
      </c>
      <c r="D4098" t="s">
        <v>33</v>
      </c>
      <c r="E4098">
        <v>106774</v>
      </c>
      <c r="F4098" t="s">
        <v>320</v>
      </c>
      <c r="G4098">
        <v>202112</v>
      </c>
      <c r="H4098" t="s">
        <v>146</v>
      </c>
      <c r="I4098" t="s">
        <v>147</v>
      </c>
      <c r="J4098">
        <v>496.56</v>
      </c>
      <c r="K4098" t="s">
        <v>6</v>
      </c>
      <c r="L4098">
        <v>496.56</v>
      </c>
    </row>
    <row r="4099" spans="1:12">
      <c r="A4099" s="1" t="s">
        <v>1080</v>
      </c>
      <c r="B4099">
        <v>60</v>
      </c>
      <c r="C4099" t="s">
        <v>9</v>
      </c>
      <c r="D4099" t="s">
        <v>33</v>
      </c>
      <c r="E4099">
        <v>101480</v>
      </c>
      <c r="F4099" t="s">
        <v>592</v>
      </c>
      <c r="G4099">
        <v>202112</v>
      </c>
      <c r="H4099" t="s">
        <v>146</v>
      </c>
      <c r="I4099" t="s">
        <v>147</v>
      </c>
      <c r="J4099">
        <v>272</v>
      </c>
      <c r="K4099" t="s">
        <v>6</v>
      </c>
      <c r="L4099">
        <v>272</v>
      </c>
    </row>
    <row r="4100" spans="1:12">
      <c r="A4100" s="1" t="s">
        <v>1080</v>
      </c>
      <c r="B4100">
        <v>60</v>
      </c>
      <c r="C4100" t="s">
        <v>9</v>
      </c>
      <c r="D4100" t="s">
        <v>33</v>
      </c>
      <c r="E4100">
        <v>105804</v>
      </c>
      <c r="F4100" t="s">
        <v>321</v>
      </c>
      <c r="G4100">
        <v>202112</v>
      </c>
      <c r="H4100" t="s">
        <v>146</v>
      </c>
      <c r="I4100" t="s">
        <v>147</v>
      </c>
      <c r="J4100">
        <v>88.74</v>
      </c>
      <c r="K4100" t="s">
        <v>6</v>
      </c>
      <c r="L4100">
        <v>88.74</v>
      </c>
    </row>
    <row r="4101" spans="1:12">
      <c r="A4101" s="1" t="s">
        <v>1080</v>
      </c>
      <c r="B4101">
        <v>60</v>
      </c>
      <c r="C4101" t="s">
        <v>9</v>
      </c>
      <c r="D4101" t="s">
        <v>33</v>
      </c>
      <c r="E4101">
        <v>105804</v>
      </c>
      <c r="F4101" t="s">
        <v>321</v>
      </c>
      <c r="G4101">
        <v>202112</v>
      </c>
      <c r="H4101" t="s">
        <v>146</v>
      </c>
      <c r="I4101" t="s">
        <v>147</v>
      </c>
      <c r="J4101">
        <v>29.58</v>
      </c>
      <c r="K4101" t="s">
        <v>6</v>
      </c>
      <c r="L4101">
        <v>29.58</v>
      </c>
    </row>
    <row r="4102" spans="1:12">
      <c r="A4102" s="1" t="s">
        <v>1080</v>
      </c>
      <c r="B4102">
        <v>60</v>
      </c>
      <c r="C4102" t="s">
        <v>9</v>
      </c>
      <c r="D4102" t="s">
        <v>33</v>
      </c>
      <c r="E4102">
        <v>105804</v>
      </c>
      <c r="F4102" t="s">
        <v>321</v>
      </c>
      <c r="G4102">
        <v>202112</v>
      </c>
      <c r="H4102" t="s">
        <v>146</v>
      </c>
      <c r="I4102" t="s">
        <v>147</v>
      </c>
      <c r="J4102">
        <v>177.48</v>
      </c>
      <c r="K4102" t="s">
        <v>6</v>
      </c>
      <c r="L4102">
        <v>177.48</v>
      </c>
    </row>
    <row r="4103" spans="1:12">
      <c r="A4103" s="1" t="s">
        <v>1080</v>
      </c>
      <c r="B4103">
        <v>60</v>
      </c>
      <c r="C4103" t="s">
        <v>9</v>
      </c>
      <c r="D4103" t="s">
        <v>33</v>
      </c>
      <c r="E4103">
        <v>105804</v>
      </c>
      <c r="F4103" t="s">
        <v>321</v>
      </c>
      <c r="G4103">
        <v>202112</v>
      </c>
      <c r="H4103" t="s">
        <v>146</v>
      </c>
      <c r="I4103" t="s">
        <v>147</v>
      </c>
      <c r="J4103">
        <v>29.58</v>
      </c>
      <c r="K4103" t="s">
        <v>6</v>
      </c>
      <c r="L4103">
        <v>29.58</v>
      </c>
    </row>
    <row r="4104" spans="1:12">
      <c r="A4104" s="1" t="s">
        <v>1080</v>
      </c>
      <c r="B4104">
        <v>60</v>
      </c>
      <c r="C4104" t="s">
        <v>9</v>
      </c>
      <c r="D4104" t="s">
        <v>33</v>
      </c>
      <c r="E4104">
        <v>103992</v>
      </c>
      <c r="F4104" t="s">
        <v>554</v>
      </c>
      <c r="G4104">
        <v>202112</v>
      </c>
      <c r="H4104" t="s">
        <v>146</v>
      </c>
      <c r="I4104" t="s">
        <v>147</v>
      </c>
      <c r="J4104">
        <v>980</v>
      </c>
      <c r="K4104" t="s">
        <v>6</v>
      </c>
      <c r="L4104">
        <v>980</v>
      </c>
    </row>
    <row r="4105" spans="1:12" ht="15" customHeight="1">
      <c r="A4105" s="1" t="s">
        <v>1080</v>
      </c>
      <c r="B4105">
        <v>60</v>
      </c>
      <c r="C4105" t="s">
        <v>9</v>
      </c>
      <c r="D4105" t="s">
        <v>33</v>
      </c>
      <c r="E4105">
        <v>106955</v>
      </c>
      <c r="F4105" t="s">
        <v>329</v>
      </c>
      <c r="G4105">
        <v>202112</v>
      </c>
      <c r="H4105" t="s">
        <v>146</v>
      </c>
      <c r="I4105" t="s">
        <v>147</v>
      </c>
      <c r="J4105">
        <v>194.71</v>
      </c>
      <c r="K4105" t="s">
        <v>6</v>
      </c>
      <c r="L4105">
        <v>194.71</v>
      </c>
    </row>
    <row r="4106" spans="1:12" ht="15" customHeight="1">
      <c r="A4106" s="1" t="s">
        <v>1080</v>
      </c>
      <c r="B4106">
        <v>60</v>
      </c>
      <c r="C4106" t="s">
        <v>9</v>
      </c>
      <c r="D4106" t="s">
        <v>33</v>
      </c>
      <c r="E4106">
        <v>106955</v>
      </c>
      <c r="F4106" t="s">
        <v>329</v>
      </c>
      <c r="G4106">
        <v>202112</v>
      </c>
      <c r="H4106" t="s">
        <v>146</v>
      </c>
      <c r="I4106" t="s">
        <v>147</v>
      </c>
      <c r="J4106">
        <v>89.6</v>
      </c>
      <c r="K4106" t="s">
        <v>6</v>
      </c>
      <c r="L4106">
        <v>89.6</v>
      </c>
    </row>
    <row r="4107" spans="1:12" ht="15" customHeight="1">
      <c r="A4107" s="1" t="s">
        <v>1080</v>
      </c>
      <c r="B4107">
        <v>60</v>
      </c>
      <c r="C4107" t="s">
        <v>9</v>
      </c>
      <c r="D4107" t="s">
        <v>33</v>
      </c>
      <c r="E4107">
        <v>109143</v>
      </c>
      <c r="F4107" t="s">
        <v>624</v>
      </c>
      <c r="G4107">
        <v>202112</v>
      </c>
      <c r="H4107" t="s">
        <v>146</v>
      </c>
      <c r="I4107" t="s">
        <v>147</v>
      </c>
      <c r="J4107">
        <v>1134</v>
      </c>
      <c r="K4107" t="s">
        <v>6</v>
      </c>
      <c r="L4107">
        <v>1134</v>
      </c>
    </row>
    <row r="4108" spans="1:12" ht="15" customHeight="1">
      <c r="A4108" s="1" t="s">
        <v>1080</v>
      </c>
      <c r="B4108">
        <v>60</v>
      </c>
      <c r="C4108" t="s">
        <v>9</v>
      </c>
      <c r="D4108" t="s">
        <v>33</v>
      </c>
      <c r="E4108">
        <v>109520</v>
      </c>
      <c r="F4108" t="s">
        <v>340</v>
      </c>
      <c r="G4108">
        <v>202112</v>
      </c>
      <c r="H4108" t="s">
        <v>146</v>
      </c>
      <c r="I4108" t="s">
        <v>147</v>
      </c>
      <c r="J4108">
        <v>442</v>
      </c>
      <c r="K4108" t="s">
        <v>6</v>
      </c>
      <c r="L4108">
        <v>442</v>
      </c>
    </row>
    <row r="4109" spans="1:12" ht="15" customHeight="1">
      <c r="A4109" s="1" t="s">
        <v>1080</v>
      </c>
      <c r="B4109">
        <v>60</v>
      </c>
      <c r="C4109" t="s">
        <v>9</v>
      </c>
      <c r="D4109" t="s">
        <v>33</v>
      </c>
      <c r="E4109">
        <v>109520</v>
      </c>
      <c r="F4109" t="s">
        <v>340</v>
      </c>
      <c r="G4109">
        <v>202112</v>
      </c>
      <c r="H4109" t="s">
        <v>146</v>
      </c>
      <c r="I4109" t="s">
        <v>147</v>
      </c>
      <c r="J4109">
        <v>1196</v>
      </c>
      <c r="K4109" t="s">
        <v>6</v>
      </c>
      <c r="L4109">
        <v>1196</v>
      </c>
    </row>
    <row r="4110" spans="1:12" ht="15" customHeight="1">
      <c r="A4110" s="1" t="s">
        <v>1080</v>
      </c>
      <c r="B4110">
        <v>60</v>
      </c>
      <c r="C4110" t="s">
        <v>9</v>
      </c>
      <c r="D4110" t="s">
        <v>33</v>
      </c>
      <c r="E4110">
        <v>109520</v>
      </c>
      <c r="F4110" t="s">
        <v>340</v>
      </c>
      <c r="G4110">
        <v>202112</v>
      </c>
      <c r="H4110" t="s">
        <v>146</v>
      </c>
      <c r="I4110" t="s">
        <v>147</v>
      </c>
      <c r="J4110">
        <v>517.4</v>
      </c>
      <c r="K4110" t="s">
        <v>6</v>
      </c>
      <c r="L4110">
        <v>517.4</v>
      </c>
    </row>
    <row r="4111" spans="1:12" ht="15" customHeight="1">
      <c r="A4111" s="1" t="s">
        <v>1080</v>
      </c>
      <c r="B4111">
        <v>60</v>
      </c>
      <c r="C4111" t="s">
        <v>9</v>
      </c>
      <c r="D4111" t="s">
        <v>33</v>
      </c>
      <c r="E4111">
        <v>105344</v>
      </c>
      <c r="F4111" t="s">
        <v>341</v>
      </c>
      <c r="G4111">
        <v>202112</v>
      </c>
      <c r="H4111" t="s">
        <v>146</v>
      </c>
      <c r="I4111" t="s">
        <v>147</v>
      </c>
      <c r="J4111">
        <v>432.1</v>
      </c>
      <c r="K4111" t="s">
        <v>6</v>
      </c>
      <c r="L4111">
        <v>432.1</v>
      </c>
    </row>
    <row r="4112" spans="1:12" ht="15" customHeight="1">
      <c r="A4112" s="1" t="s">
        <v>1080</v>
      </c>
      <c r="B4112">
        <v>60</v>
      </c>
      <c r="C4112" t="s">
        <v>9</v>
      </c>
      <c r="D4112" t="s">
        <v>33</v>
      </c>
      <c r="E4112">
        <v>105344</v>
      </c>
      <c r="F4112" t="s">
        <v>341</v>
      </c>
      <c r="G4112">
        <v>202112</v>
      </c>
      <c r="H4112" t="s">
        <v>146</v>
      </c>
      <c r="I4112" t="s">
        <v>147</v>
      </c>
      <c r="J4112">
        <v>4968.71</v>
      </c>
      <c r="K4112" t="s">
        <v>6</v>
      </c>
      <c r="L4112">
        <v>4968.71</v>
      </c>
    </row>
    <row r="4113" spans="1:12" ht="15" customHeight="1">
      <c r="A4113" s="1" t="s">
        <v>1080</v>
      </c>
      <c r="B4113">
        <v>60</v>
      </c>
      <c r="C4113" t="s">
        <v>9</v>
      </c>
      <c r="D4113" t="s">
        <v>33</v>
      </c>
      <c r="E4113">
        <v>105344</v>
      </c>
      <c r="F4113" t="s">
        <v>341</v>
      </c>
      <c r="G4113">
        <v>202112</v>
      </c>
      <c r="H4113" t="s">
        <v>146</v>
      </c>
      <c r="I4113" t="s">
        <v>147</v>
      </c>
      <c r="J4113">
        <v>1056.83</v>
      </c>
      <c r="K4113" t="s">
        <v>6</v>
      </c>
      <c r="L4113">
        <v>1056.83</v>
      </c>
    </row>
    <row r="4114" spans="1:12" ht="15" customHeight="1">
      <c r="A4114" s="1" t="s">
        <v>1080</v>
      </c>
      <c r="B4114">
        <v>60</v>
      </c>
      <c r="C4114" t="s">
        <v>9</v>
      </c>
      <c r="D4114" t="s">
        <v>33</v>
      </c>
      <c r="E4114">
        <v>105344</v>
      </c>
      <c r="F4114" t="s">
        <v>341</v>
      </c>
      <c r="G4114">
        <v>202112</v>
      </c>
      <c r="H4114" t="s">
        <v>146</v>
      </c>
      <c r="I4114" t="s">
        <v>147</v>
      </c>
      <c r="J4114">
        <v>456</v>
      </c>
      <c r="K4114" t="s">
        <v>6</v>
      </c>
      <c r="L4114">
        <v>456</v>
      </c>
    </row>
    <row r="4115" spans="1:12" ht="15" customHeight="1">
      <c r="A4115" s="1" t="s">
        <v>1080</v>
      </c>
      <c r="B4115">
        <v>60</v>
      </c>
      <c r="C4115" t="s">
        <v>9</v>
      </c>
      <c r="D4115" t="s">
        <v>33</v>
      </c>
      <c r="E4115">
        <v>105344</v>
      </c>
      <c r="F4115" t="s">
        <v>341</v>
      </c>
      <c r="G4115">
        <v>202112</v>
      </c>
      <c r="H4115" t="s">
        <v>146</v>
      </c>
      <c r="I4115" t="s">
        <v>147</v>
      </c>
      <c r="J4115">
        <v>75</v>
      </c>
      <c r="K4115" t="s">
        <v>6</v>
      </c>
      <c r="L4115">
        <v>75</v>
      </c>
    </row>
    <row r="4116" spans="1:12">
      <c r="A4116" s="1" t="s">
        <v>1080</v>
      </c>
      <c r="B4116">
        <v>60</v>
      </c>
      <c r="C4116" t="s">
        <v>9</v>
      </c>
      <c r="D4116" t="s">
        <v>33</v>
      </c>
      <c r="E4116">
        <v>105344</v>
      </c>
      <c r="F4116" t="s">
        <v>341</v>
      </c>
      <c r="G4116">
        <v>202112</v>
      </c>
      <c r="H4116" t="s">
        <v>146</v>
      </c>
      <c r="I4116" t="s">
        <v>147</v>
      </c>
      <c r="J4116">
        <v>75</v>
      </c>
      <c r="K4116" t="s">
        <v>6</v>
      </c>
      <c r="L4116">
        <v>75</v>
      </c>
    </row>
    <row r="4117" spans="1:12" ht="15" customHeight="1">
      <c r="A4117" s="1" t="s">
        <v>1080</v>
      </c>
      <c r="B4117">
        <v>60</v>
      </c>
      <c r="C4117" t="s">
        <v>9</v>
      </c>
      <c r="D4117" t="s">
        <v>33</v>
      </c>
      <c r="E4117">
        <v>105344</v>
      </c>
      <c r="F4117" t="s">
        <v>341</v>
      </c>
      <c r="G4117">
        <v>202112</v>
      </c>
      <c r="H4117" t="s">
        <v>146</v>
      </c>
      <c r="I4117" t="s">
        <v>147</v>
      </c>
      <c r="J4117">
        <v>553</v>
      </c>
      <c r="K4117" t="s">
        <v>6</v>
      </c>
      <c r="L4117">
        <v>553</v>
      </c>
    </row>
    <row r="4118" spans="1:12" ht="15" customHeight="1">
      <c r="A4118" s="1" t="s">
        <v>1080</v>
      </c>
      <c r="B4118">
        <v>60</v>
      </c>
      <c r="C4118" t="s">
        <v>9</v>
      </c>
      <c r="D4118" t="s">
        <v>33</v>
      </c>
      <c r="E4118">
        <v>105344</v>
      </c>
      <c r="F4118" t="s">
        <v>341</v>
      </c>
      <c r="G4118">
        <v>202112</v>
      </c>
      <c r="H4118" t="s">
        <v>146</v>
      </c>
      <c r="I4118" t="s">
        <v>147</v>
      </c>
      <c r="J4118">
        <v>64.8</v>
      </c>
      <c r="K4118" t="s">
        <v>6</v>
      </c>
      <c r="L4118">
        <v>64.8</v>
      </c>
    </row>
    <row r="4119" spans="1:12" ht="15" customHeight="1">
      <c r="A4119" s="1" t="s">
        <v>1080</v>
      </c>
      <c r="B4119">
        <v>60</v>
      </c>
      <c r="C4119" t="s">
        <v>9</v>
      </c>
      <c r="D4119" t="s">
        <v>33</v>
      </c>
      <c r="E4119">
        <v>105344</v>
      </c>
      <c r="F4119" t="s">
        <v>341</v>
      </c>
      <c r="G4119">
        <v>202112</v>
      </c>
      <c r="H4119" t="s">
        <v>146</v>
      </c>
      <c r="I4119" t="s">
        <v>147</v>
      </c>
      <c r="J4119">
        <v>150</v>
      </c>
      <c r="K4119" t="s">
        <v>6</v>
      </c>
      <c r="L4119">
        <v>150</v>
      </c>
    </row>
    <row r="4120" spans="1:12" ht="15" customHeight="1">
      <c r="A4120" s="1" t="s">
        <v>1080</v>
      </c>
      <c r="B4120">
        <v>60</v>
      </c>
      <c r="C4120" t="s">
        <v>9</v>
      </c>
      <c r="D4120" t="s">
        <v>33</v>
      </c>
      <c r="E4120">
        <v>105344</v>
      </c>
      <c r="F4120" t="s">
        <v>341</v>
      </c>
      <c r="G4120">
        <v>202112</v>
      </c>
      <c r="H4120" t="s">
        <v>146</v>
      </c>
      <c r="I4120" t="s">
        <v>147</v>
      </c>
      <c r="J4120">
        <v>109.8</v>
      </c>
      <c r="K4120" t="s">
        <v>6</v>
      </c>
      <c r="L4120">
        <v>109.8</v>
      </c>
    </row>
    <row r="4121" spans="1:12" ht="15" customHeight="1">
      <c r="A4121" s="1" t="s">
        <v>1080</v>
      </c>
      <c r="B4121">
        <v>60</v>
      </c>
      <c r="C4121" t="s">
        <v>9</v>
      </c>
      <c r="D4121" t="s">
        <v>33</v>
      </c>
      <c r="E4121">
        <v>105344</v>
      </c>
      <c r="F4121" t="s">
        <v>341</v>
      </c>
      <c r="G4121">
        <v>202112</v>
      </c>
      <c r="H4121" t="s">
        <v>146</v>
      </c>
      <c r="I4121" t="s">
        <v>147</v>
      </c>
      <c r="J4121">
        <v>228.19</v>
      </c>
      <c r="K4121" t="s">
        <v>6</v>
      </c>
      <c r="L4121">
        <v>228.19</v>
      </c>
    </row>
    <row r="4122" spans="1:12" ht="15" customHeight="1">
      <c r="A4122" s="1" t="s">
        <v>1080</v>
      </c>
      <c r="B4122">
        <v>60</v>
      </c>
      <c r="C4122" t="s">
        <v>9</v>
      </c>
      <c r="D4122" t="s">
        <v>33</v>
      </c>
      <c r="E4122">
        <v>105344</v>
      </c>
      <c r="F4122" t="s">
        <v>341</v>
      </c>
      <c r="G4122">
        <v>202112</v>
      </c>
      <c r="H4122" t="s">
        <v>146</v>
      </c>
      <c r="I4122" t="s">
        <v>147</v>
      </c>
      <c r="J4122">
        <v>825</v>
      </c>
      <c r="K4122" t="s">
        <v>6</v>
      </c>
      <c r="L4122">
        <v>825</v>
      </c>
    </row>
    <row r="4123" spans="1:12" ht="15" customHeight="1">
      <c r="A4123" s="1" t="s">
        <v>1080</v>
      </c>
      <c r="B4123">
        <v>60</v>
      </c>
      <c r="C4123" t="s">
        <v>9</v>
      </c>
      <c r="D4123" t="s">
        <v>33</v>
      </c>
      <c r="E4123">
        <v>105344</v>
      </c>
      <c r="F4123" t="s">
        <v>341</v>
      </c>
      <c r="G4123">
        <v>202112</v>
      </c>
      <c r="H4123" t="s">
        <v>146</v>
      </c>
      <c r="I4123" t="s">
        <v>147</v>
      </c>
      <c r="J4123">
        <v>825</v>
      </c>
      <c r="K4123" t="s">
        <v>6</v>
      </c>
      <c r="L4123">
        <v>825</v>
      </c>
    </row>
    <row r="4124" spans="1:12" ht="15" customHeight="1">
      <c r="A4124" s="1" t="s">
        <v>1080</v>
      </c>
      <c r="B4124">
        <v>60</v>
      </c>
      <c r="C4124" t="s">
        <v>9</v>
      </c>
      <c r="D4124" t="s">
        <v>33</v>
      </c>
      <c r="E4124">
        <v>105344</v>
      </c>
      <c r="F4124" t="s">
        <v>341</v>
      </c>
      <c r="G4124">
        <v>202112</v>
      </c>
      <c r="H4124" t="s">
        <v>146</v>
      </c>
      <c r="I4124" t="s">
        <v>147</v>
      </c>
      <c r="J4124">
        <v>1555.2</v>
      </c>
      <c r="K4124" t="s">
        <v>6</v>
      </c>
      <c r="L4124">
        <v>1555.2</v>
      </c>
    </row>
    <row r="4125" spans="1:12" ht="15" customHeight="1">
      <c r="A4125" s="1" t="s">
        <v>1080</v>
      </c>
      <c r="B4125">
        <v>60</v>
      </c>
      <c r="C4125" t="s">
        <v>9</v>
      </c>
      <c r="D4125" t="s">
        <v>33</v>
      </c>
      <c r="E4125">
        <v>105344</v>
      </c>
      <c r="F4125" t="s">
        <v>341</v>
      </c>
      <c r="G4125">
        <v>202112</v>
      </c>
      <c r="H4125" t="s">
        <v>146</v>
      </c>
      <c r="I4125" t="s">
        <v>147</v>
      </c>
      <c r="J4125">
        <v>136.16</v>
      </c>
      <c r="K4125" t="s">
        <v>6</v>
      </c>
      <c r="L4125">
        <v>136.16</v>
      </c>
    </row>
    <row r="4126" spans="1:12" ht="15" customHeight="1">
      <c r="A4126" s="1" t="s">
        <v>1080</v>
      </c>
      <c r="B4126">
        <v>60</v>
      </c>
      <c r="C4126" t="s">
        <v>9</v>
      </c>
      <c r="D4126" t="s">
        <v>33</v>
      </c>
      <c r="E4126">
        <v>105344</v>
      </c>
      <c r="F4126" t="s">
        <v>341</v>
      </c>
      <c r="G4126">
        <v>202112</v>
      </c>
      <c r="H4126" t="s">
        <v>146</v>
      </c>
      <c r="I4126" t="s">
        <v>147</v>
      </c>
      <c r="J4126">
        <v>167</v>
      </c>
      <c r="K4126" t="s">
        <v>6</v>
      </c>
      <c r="L4126">
        <v>167</v>
      </c>
    </row>
    <row r="4127" spans="1:12" ht="15" customHeight="1">
      <c r="A4127" s="1" t="s">
        <v>1080</v>
      </c>
      <c r="B4127">
        <v>60</v>
      </c>
      <c r="C4127" t="s">
        <v>9</v>
      </c>
      <c r="D4127" t="s">
        <v>33</v>
      </c>
      <c r="E4127">
        <v>105344</v>
      </c>
      <c r="F4127" t="s">
        <v>341</v>
      </c>
      <c r="G4127">
        <v>202112</v>
      </c>
      <c r="H4127" t="s">
        <v>146</v>
      </c>
      <c r="I4127" t="s">
        <v>147</v>
      </c>
      <c r="J4127">
        <v>190.08</v>
      </c>
      <c r="K4127" t="s">
        <v>6</v>
      </c>
      <c r="L4127">
        <v>190.08</v>
      </c>
    </row>
    <row r="4128" spans="1:12" ht="15" customHeight="1">
      <c r="A4128" s="1" t="s">
        <v>1080</v>
      </c>
      <c r="B4128">
        <v>60</v>
      </c>
      <c r="C4128" t="s">
        <v>9</v>
      </c>
      <c r="D4128" t="s">
        <v>33</v>
      </c>
      <c r="E4128">
        <v>105344</v>
      </c>
      <c r="F4128" t="s">
        <v>341</v>
      </c>
      <c r="G4128">
        <v>202112</v>
      </c>
      <c r="H4128" t="s">
        <v>146</v>
      </c>
      <c r="I4128" t="s">
        <v>147</v>
      </c>
      <c r="J4128">
        <v>190.08</v>
      </c>
      <c r="K4128" t="s">
        <v>6</v>
      </c>
      <c r="L4128">
        <v>190.08</v>
      </c>
    </row>
    <row r="4129" spans="1:12" ht="15" customHeight="1">
      <c r="A4129" s="1" t="s">
        <v>1080</v>
      </c>
      <c r="B4129">
        <v>60</v>
      </c>
      <c r="C4129" t="s">
        <v>9</v>
      </c>
      <c r="D4129" t="s">
        <v>33</v>
      </c>
      <c r="E4129">
        <v>105344</v>
      </c>
      <c r="F4129" t="s">
        <v>341</v>
      </c>
      <c r="G4129">
        <v>202112</v>
      </c>
      <c r="H4129" t="s">
        <v>146</v>
      </c>
      <c r="I4129" t="s">
        <v>147</v>
      </c>
      <c r="J4129">
        <v>312.2</v>
      </c>
      <c r="K4129" t="s">
        <v>6</v>
      </c>
      <c r="L4129">
        <v>312.2</v>
      </c>
    </row>
    <row r="4130" spans="1:12" ht="15" customHeight="1">
      <c r="A4130" s="1" t="s">
        <v>1080</v>
      </c>
      <c r="B4130">
        <v>60</v>
      </c>
      <c r="C4130" t="s">
        <v>9</v>
      </c>
      <c r="D4130" t="s">
        <v>33</v>
      </c>
      <c r="E4130">
        <v>105344</v>
      </c>
      <c r="F4130" t="s">
        <v>341</v>
      </c>
      <c r="G4130">
        <v>202112</v>
      </c>
      <c r="H4130" t="s">
        <v>146</v>
      </c>
      <c r="I4130" t="s">
        <v>147</v>
      </c>
      <c r="J4130">
        <v>181.44</v>
      </c>
      <c r="K4130" t="s">
        <v>6</v>
      </c>
      <c r="L4130">
        <v>181.44</v>
      </c>
    </row>
    <row r="4131" spans="1:12" ht="15" customHeight="1">
      <c r="A4131" s="1" t="s">
        <v>1080</v>
      </c>
      <c r="B4131">
        <v>60</v>
      </c>
      <c r="C4131" t="s">
        <v>9</v>
      </c>
      <c r="D4131" t="s">
        <v>33</v>
      </c>
      <c r="E4131">
        <v>105344</v>
      </c>
      <c r="F4131" t="s">
        <v>341</v>
      </c>
      <c r="G4131">
        <v>202112</v>
      </c>
      <c r="H4131" t="s">
        <v>146</v>
      </c>
      <c r="I4131" t="s">
        <v>147</v>
      </c>
      <c r="J4131">
        <v>55.8</v>
      </c>
      <c r="K4131" t="s">
        <v>6</v>
      </c>
      <c r="L4131">
        <v>55.8</v>
      </c>
    </row>
    <row r="4132" spans="1:12" ht="15" customHeight="1">
      <c r="A4132" s="1" t="s">
        <v>1080</v>
      </c>
      <c r="B4132">
        <v>60</v>
      </c>
      <c r="C4132" t="s">
        <v>9</v>
      </c>
      <c r="D4132" t="s">
        <v>33</v>
      </c>
      <c r="E4132">
        <v>105344</v>
      </c>
      <c r="F4132" t="s">
        <v>341</v>
      </c>
      <c r="G4132">
        <v>202112</v>
      </c>
      <c r="H4132" t="s">
        <v>146</v>
      </c>
      <c r="I4132" t="s">
        <v>147</v>
      </c>
      <c r="J4132">
        <v>893.85</v>
      </c>
      <c r="K4132" t="s">
        <v>6</v>
      </c>
      <c r="L4132">
        <v>893.85</v>
      </c>
    </row>
    <row r="4133" spans="1:12" ht="15" customHeight="1">
      <c r="A4133" s="1" t="s">
        <v>1080</v>
      </c>
      <c r="B4133">
        <v>60</v>
      </c>
      <c r="C4133" t="s">
        <v>9</v>
      </c>
      <c r="D4133" t="s">
        <v>33</v>
      </c>
      <c r="E4133">
        <v>101251</v>
      </c>
      <c r="F4133" t="s">
        <v>544</v>
      </c>
      <c r="G4133">
        <v>202112</v>
      </c>
      <c r="H4133" t="s">
        <v>146</v>
      </c>
      <c r="I4133" t="s">
        <v>147</v>
      </c>
      <c r="J4133">
        <v>286.16000000000003</v>
      </c>
      <c r="K4133" t="s">
        <v>6</v>
      </c>
      <c r="L4133">
        <v>286.16000000000003</v>
      </c>
    </row>
    <row r="4134" spans="1:12" ht="15" customHeight="1">
      <c r="A4134" s="1" t="s">
        <v>1080</v>
      </c>
      <c r="B4134">
        <v>60</v>
      </c>
      <c r="C4134" t="s">
        <v>9</v>
      </c>
      <c r="D4134" t="s">
        <v>33</v>
      </c>
      <c r="E4134">
        <v>106639</v>
      </c>
      <c r="F4134" t="s">
        <v>561</v>
      </c>
      <c r="G4134">
        <v>202112</v>
      </c>
      <c r="H4134" t="s">
        <v>146</v>
      </c>
      <c r="I4134" t="s">
        <v>147</v>
      </c>
      <c r="J4134">
        <v>600</v>
      </c>
      <c r="K4134" t="s">
        <v>6</v>
      </c>
      <c r="L4134">
        <v>600</v>
      </c>
    </row>
    <row r="4135" spans="1:12" ht="15" customHeight="1">
      <c r="A4135" s="1" t="s">
        <v>1080</v>
      </c>
      <c r="B4135">
        <v>60</v>
      </c>
      <c r="C4135" t="s">
        <v>9</v>
      </c>
      <c r="D4135" t="s">
        <v>33</v>
      </c>
      <c r="E4135">
        <v>101174</v>
      </c>
      <c r="F4135" t="s">
        <v>355</v>
      </c>
      <c r="G4135">
        <v>202112</v>
      </c>
      <c r="H4135" t="s">
        <v>146</v>
      </c>
      <c r="I4135" t="s">
        <v>147</v>
      </c>
      <c r="J4135">
        <v>754</v>
      </c>
      <c r="K4135" t="s">
        <v>6</v>
      </c>
      <c r="L4135">
        <v>754</v>
      </c>
    </row>
    <row r="4136" spans="1:12" ht="15" customHeight="1">
      <c r="A4136" s="1" t="s">
        <v>1080</v>
      </c>
      <c r="B4136">
        <v>60</v>
      </c>
      <c r="C4136" t="s">
        <v>9</v>
      </c>
      <c r="D4136" t="s">
        <v>33</v>
      </c>
      <c r="E4136">
        <v>101174</v>
      </c>
      <c r="F4136" t="s">
        <v>355</v>
      </c>
      <c r="G4136">
        <v>202112</v>
      </c>
      <c r="H4136" t="s">
        <v>146</v>
      </c>
      <c r="I4136" t="s">
        <v>147</v>
      </c>
      <c r="J4136">
        <v>132</v>
      </c>
      <c r="K4136" t="s">
        <v>6</v>
      </c>
      <c r="L4136">
        <v>132</v>
      </c>
    </row>
    <row r="4137" spans="1:12" ht="15" customHeight="1">
      <c r="A4137" s="1" t="s">
        <v>1080</v>
      </c>
      <c r="B4137">
        <v>60</v>
      </c>
      <c r="C4137" t="s">
        <v>9</v>
      </c>
      <c r="D4137" t="s">
        <v>33</v>
      </c>
      <c r="E4137">
        <v>101174</v>
      </c>
      <c r="F4137" t="s">
        <v>355</v>
      </c>
      <c r="G4137">
        <v>202112</v>
      </c>
      <c r="H4137" t="s">
        <v>146</v>
      </c>
      <c r="I4137" t="s">
        <v>147</v>
      </c>
      <c r="J4137">
        <v>385.2</v>
      </c>
      <c r="K4137" t="s">
        <v>6</v>
      </c>
      <c r="L4137">
        <v>385.2</v>
      </c>
    </row>
    <row r="4138" spans="1:12" ht="15" customHeight="1">
      <c r="A4138" s="1" t="s">
        <v>1080</v>
      </c>
      <c r="B4138">
        <v>60</v>
      </c>
      <c r="C4138" t="s">
        <v>9</v>
      </c>
      <c r="D4138" t="s">
        <v>33</v>
      </c>
      <c r="E4138">
        <v>101174</v>
      </c>
      <c r="F4138" t="s">
        <v>355</v>
      </c>
      <c r="G4138">
        <v>202112</v>
      </c>
      <c r="H4138" t="s">
        <v>146</v>
      </c>
      <c r="I4138" t="s">
        <v>147</v>
      </c>
      <c r="J4138">
        <v>139.19999999999999</v>
      </c>
      <c r="K4138" t="s">
        <v>6</v>
      </c>
      <c r="L4138">
        <v>139.19999999999999</v>
      </c>
    </row>
    <row r="4139" spans="1:12" ht="15" customHeight="1">
      <c r="A4139" s="1" t="s">
        <v>1080</v>
      </c>
      <c r="B4139">
        <v>60</v>
      </c>
      <c r="C4139" t="s">
        <v>9</v>
      </c>
      <c r="D4139" t="s">
        <v>33</v>
      </c>
      <c r="E4139">
        <v>101174</v>
      </c>
      <c r="F4139" t="s">
        <v>355</v>
      </c>
      <c r="G4139">
        <v>202112</v>
      </c>
      <c r="H4139" t="s">
        <v>146</v>
      </c>
      <c r="I4139" t="s">
        <v>147</v>
      </c>
      <c r="J4139">
        <v>205.5</v>
      </c>
      <c r="K4139" t="s">
        <v>6</v>
      </c>
      <c r="L4139">
        <v>205.5</v>
      </c>
    </row>
    <row r="4140" spans="1:12" ht="15" customHeight="1">
      <c r="A4140" s="1" t="s">
        <v>1080</v>
      </c>
      <c r="B4140">
        <v>60</v>
      </c>
      <c r="C4140" t="s">
        <v>9</v>
      </c>
      <c r="D4140" t="s">
        <v>33</v>
      </c>
      <c r="E4140">
        <v>101174</v>
      </c>
      <c r="F4140" t="s">
        <v>355</v>
      </c>
      <c r="G4140">
        <v>202112</v>
      </c>
      <c r="H4140" t="s">
        <v>146</v>
      </c>
      <c r="I4140" t="s">
        <v>147</v>
      </c>
      <c r="J4140">
        <v>487.5</v>
      </c>
      <c r="K4140" t="s">
        <v>6</v>
      </c>
      <c r="L4140">
        <v>487.5</v>
      </c>
    </row>
    <row r="4141" spans="1:12" ht="15" customHeight="1">
      <c r="A4141" s="1" t="s">
        <v>1080</v>
      </c>
      <c r="B4141">
        <v>60</v>
      </c>
      <c r="C4141" t="s">
        <v>9</v>
      </c>
      <c r="D4141" t="s">
        <v>33</v>
      </c>
      <c r="E4141">
        <v>101174</v>
      </c>
      <c r="F4141" t="s">
        <v>355</v>
      </c>
      <c r="G4141">
        <v>202112</v>
      </c>
      <c r="H4141" t="s">
        <v>146</v>
      </c>
      <c r="I4141" t="s">
        <v>147</v>
      </c>
      <c r="J4141">
        <v>166</v>
      </c>
      <c r="K4141" t="s">
        <v>6</v>
      </c>
      <c r="L4141">
        <v>166</v>
      </c>
    </row>
    <row r="4142" spans="1:12" ht="15" customHeight="1">
      <c r="A4142" s="1" t="s">
        <v>1080</v>
      </c>
      <c r="B4142">
        <v>60</v>
      </c>
      <c r="C4142" t="s">
        <v>9</v>
      </c>
      <c r="D4142" t="s">
        <v>33</v>
      </c>
      <c r="E4142">
        <v>101174</v>
      </c>
      <c r="F4142" t="s">
        <v>355</v>
      </c>
      <c r="G4142">
        <v>202112</v>
      </c>
      <c r="H4142" t="s">
        <v>146</v>
      </c>
      <c r="I4142" t="s">
        <v>147</v>
      </c>
      <c r="J4142">
        <v>288</v>
      </c>
      <c r="K4142" t="s">
        <v>6</v>
      </c>
      <c r="L4142">
        <v>288</v>
      </c>
    </row>
    <row r="4143" spans="1:12" ht="15" customHeight="1">
      <c r="A4143" s="1" t="s">
        <v>1080</v>
      </c>
      <c r="B4143">
        <v>60</v>
      </c>
      <c r="C4143" t="s">
        <v>9</v>
      </c>
      <c r="D4143" t="s">
        <v>33</v>
      </c>
      <c r="E4143">
        <v>101174</v>
      </c>
      <c r="F4143" t="s">
        <v>355</v>
      </c>
      <c r="G4143">
        <v>202112</v>
      </c>
      <c r="H4143" t="s">
        <v>146</v>
      </c>
      <c r="I4143" t="s">
        <v>147</v>
      </c>
      <c r="J4143">
        <v>37</v>
      </c>
      <c r="K4143" t="s">
        <v>6</v>
      </c>
      <c r="L4143">
        <v>37</v>
      </c>
    </row>
    <row r="4144" spans="1:12" ht="15" customHeight="1">
      <c r="A4144" s="1" t="s">
        <v>1080</v>
      </c>
      <c r="B4144">
        <v>60</v>
      </c>
      <c r="C4144" t="s">
        <v>9</v>
      </c>
      <c r="D4144" t="s">
        <v>33</v>
      </c>
      <c r="E4144">
        <v>101174</v>
      </c>
      <c r="F4144" t="s">
        <v>355</v>
      </c>
      <c r="G4144">
        <v>202112</v>
      </c>
      <c r="H4144" t="s">
        <v>146</v>
      </c>
      <c r="I4144" t="s">
        <v>147</v>
      </c>
      <c r="J4144">
        <v>37</v>
      </c>
      <c r="K4144" t="s">
        <v>6</v>
      </c>
      <c r="L4144">
        <v>37</v>
      </c>
    </row>
    <row r="4145" spans="1:12" ht="15" customHeight="1">
      <c r="A4145" s="1" t="s">
        <v>1080</v>
      </c>
      <c r="B4145">
        <v>60</v>
      </c>
      <c r="C4145" t="s">
        <v>9</v>
      </c>
      <c r="D4145" t="s">
        <v>33</v>
      </c>
      <c r="E4145">
        <v>101174</v>
      </c>
      <c r="F4145" t="s">
        <v>355</v>
      </c>
      <c r="G4145">
        <v>202112</v>
      </c>
      <c r="H4145" t="s">
        <v>146</v>
      </c>
      <c r="I4145" t="s">
        <v>147</v>
      </c>
      <c r="J4145">
        <v>528</v>
      </c>
      <c r="K4145" t="s">
        <v>6</v>
      </c>
      <c r="L4145">
        <v>528</v>
      </c>
    </row>
    <row r="4146" spans="1:12" ht="15" customHeight="1">
      <c r="A4146" s="1" t="s">
        <v>1080</v>
      </c>
      <c r="B4146">
        <v>60</v>
      </c>
      <c r="C4146" t="s">
        <v>9</v>
      </c>
      <c r="D4146" t="s">
        <v>33</v>
      </c>
      <c r="E4146">
        <v>101174</v>
      </c>
      <c r="F4146" t="s">
        <v>355</v>
      </c>
      <c r="G4146">
        <v>202112</v>
      </c>
      <c r="H4146" t="s">
        <v>146</v>
      </c>
      <c r="I4146" t="s">
        <v>147</v>
      </c>
      <c r="J4146">
        <v>472.8</v>
      </c>
      <c r="K4146" t="s">
        <v>6</v>
      </c>
      <c r="L4146">
        <v>472.8</v>
      </c>
    </row>
    <row r="4147" spans="1:12" ht="15" customHeight="1">
      <c r="A4147" s="1" t="s">
        <v>1080</v>
      </c>
      <c r="B4147">
        <v>60</v>
      </c>
      <c r="C4147" t="s">
        <v>9</v>
      </c>
      <c r="D4147" t="s">
        <v>33</v>
      </c>
      <c r="E4147">
        <v>101174</v>
      </c>
      <c r="F4147" t="s">
        <v>355</v>
      </c>
      <c r="G4147">
        <v>202112</v>
      </c>
      <c r="H4147" t="s">
        <v>146</v>
      </c>
      <c r="I4147" t="s">
        <v>147</v>
      </c>
      <c r="J4147">
        <v>260.39999999999998</v>
      </c>
      <c r="K4147" t="s">
        <v>6</v>
      </c>
      <c r="L4147">
        <v>260.39999999999998</v>
      </c>
    </row>
    <row r="4148" spans="1:12" ht="15" customHeight="1">
      <c r="A4148" s="1" t="s">
        <v>1080</v>
      </c>
      <c r="B4148">
        <v>60</v>
      </c>
      <c r="C4148" t="s">
        <v>9</v>
      </c>
      <c r="D4148" t="s">
        <v>33</v>
      </c>
      <c r="E4148">
        <v>101174</v>
      </c>
      <c r="F4148" t="s">
        <v>355</v>
      </c>
      <c r="G4148">
        <v>202112</v>
      </c>
      <c r="H4148" t="s">
        <v>146</v>
      </c>
      <c r="I4148" t="s">
        <v>147</v>
      </c>
      <c r="J4148">
        <v>56</v>
      </c>
      <c r="K4148" t="s">
        <v>5</v>
      </c>
      <c r="L4148">
        <v>-56</v>
      </c>
    </row>
    <row r="4149" spans="1:12" ht="15" customHeight="1">
      <c r="A4149" s="1" t="s">
        <v>1080</v>
      </c>
      <c r="B4149">
        <v>60</v>
      </c>
      <c r="C4149" t="s">
        <v>9</v>
      </c>
      <c r="D4149" t="s">
        <v>33</v>
      </c>
      <c r="E4149">
        <v>101174</v>
      </c>
      <c r="F4149" t="s">
        <v>355</v>
      </c>
      <c r="G4149">
        <v>202112</v>
      </c>
      <c r="H4149" t="s">
        <v>146</v>
      </c>
      <c r="I4149" t="s">
        <v>147</v>
      </c>
      <c r="J4149">
        <v>96</v>
      </c>
      <c r="K4149" t="s">
        <v>6</v>
      </c>
      <c r="L4149">
        <v>96</v>
      </c>
    </row>
    <row r="4150" spans="1:12" ht="15" customHeight="1">
      <c r="A4150" s="1" t="s">
        <v>1080</v>
      </c>
      <c r="B4150">
        <v>60</v>
      </c>
      <c r="C4150" t="s">
        <v>9</v>
      </c>
      <c r="D4150" t="s">
        <v>33</v>
      </c>
      <c r="E4150">
        <v>101084</v>
      </c>
      <c r="F4150" t="s">
        <v>367</v>
      </c>
      <c r="G4150">
        <v>202112</v>
      </c>
      <c r="H4150" t="s">
        <v>146</v>
      </c>
      <c r="I4150" t="s">
        <v>147</v>
      </c>
      <c r="J4150">
        <v>412.8</v>
      </c>
      <c r="K4150" t="s">
        <v>6</v>
      </c>
      <c r="L4150">
        <v>412.8</v>
      </c>
    </row>
    <row r="4151" spans="1:12" ht="15" customHeight="1">
      <c r="A4151" s="1" t="s">
        <v>1080</v>
      </c>
      <c r="B4151">
        <v>60</v>
      </c>
      <c r="C4151" t="s">
        <v>9</v>
      </c>
      <c r="D4151" t="s">
        <v>33</v>
      </c>
      <c r="E4151">
        <v>106804</v>
      </c>
      <c r="F4151" t="s">
        <v>368</v>
      </c>
      <c r="G4151">
        <v>202112</v>
      </c>
      <c r="H4151" t="s">
        <v>146</v>
      </c>
      <c r="I4151" t="s">
        <v>147</v>
      </c>
      <c r="J4151">
        <v>35.32</v>
      </c>
      <c r="K4151" t="s">
        <v>6</v>
      </c>
      <c r="L4151">
        <v>35.32</v>
      </c>
    </row>
    <row r="4152" spans="1:12" ht="15" customHeight="1">
      <c r="A4152" s="1" t="s">
        <v>1080</v>
      </c>
      <c r="B4152">
        <v>60</v>
      </c>
      <c r="C4152" t="s">
        <v>9</v>
      </c>
      <c r="D4152" t="s">
        <v>33</v>
      </c>
      <c r="E4152">
        <v>106804</v>
      </c>
      <c r="F4152" t="s">
        <v>368</v>
      </c>
      <c r="G4152">
        <v>202112</v>
      </c>
      <c r="H4152" t="s">
        <v>146</v>
      </c>
      <c r="I4152" t="s">
        <v>147</v>
      </c>
      <c r="J4152">
        <v>372.3</v>
      </c>
      <c r="K4152" t="s">
        <v>6</v>
      </c>
      <c r="L4152">
        <v>372.3</v>
      </c>
    </row>
    <row r="4153" spans="1:12" ht="15" customHeight="1">
      <c r="A4153" s="1" t="s">
        <v>1080</v>
      </c>
      <c r="B4153">
        <v>60</v>
      </c>
      <c r="C4153" t="s">
        <v>9</v>
      </c>
      <c r="D4153" t="s">
        <v>33</v>
      </c>
      <c r="E4153">
        <v>106804</v>
      </c>
      <c r="F4153" t="s">
        <v>368</v>
      </c>
      <c r="G4153">
        <v>202112</v>
      </c>
      <c r="H4153" t="s">
        <v>146</v>
      </c>
      <c r="I4153" t="s">
        <v>147</v>
      </c>
      <c r="J4153">
        <v>46.38</v>
      </c>
      <c r="K4153" t="s">
        <v>6</v>
      </c>
      <c r="L4153">
        <v>46.38</v>
      </c>
    </row>
    <row r="4154" spans="1:12" ht="15" customHeight="1">
      <c r="A4154" s="1" t="s">
        <v>1080</v>
      </c>
      <c r="B4154">
        <v>60</v>
      </c>
      <c r="C4154" t="s">
        <v>9</v>
      </c>
      <c r="D4154" t="s">
        <v>33</v>
      </c>
      <c r="E4154">
        <v>106804</v>
      </c>
      <c r="F4154" t="s">
        <v>368</v>
      </c>
      <c r="G4154">
        <v>202112</v>
      </c>
      <c r="H4154" t="s">
        <v>146</v>
      </c>
      <c r="I4154" t="s">
        <v>147</v>
      </c>
      <c r="J4154">
        <v>30.92</v>
      </c>
      <c r="K4154" t="s">
        <v>6</v>
      </c>
      <c r="L4154">
        <v>30.92</v>
      </c>
    </row>
    <row r="4155" spans="1:12" ht="15" customHeight="1">
      <c r="A4155" s="1" t="s">
        <v>1080</v>
      </c>
      <c r="B4155">
        <v>60</v>
      </c>
      <c r="C4155" t="s">
        <v>9</v>
      </c>
      <c r="D4155" t="s">
        <v>33</v>
      </c>
      <c r="E4155">
        <v>106804</v>
      </c>
      <c r="F4155" t="s">
        <v>368</v>
      </c>
      <c r="G4155">
        <v>202112</v>
      </c>
      <c r="H4155" t="s">
        <v>146</v>
      </c>
      <c r="I4155" t="s">
        <v>147</v>
      </c>
      <c r="J4155">
        <v>348.48</v>
      </c>
      <c r="K4155" t="s">
        <v>6</v>
      </c>
      <c r="L4155">
        <v>348.48</v>
      </c>
    </row>
    <row r="4156" spans="1:12" ht="15" customHeight="1">
      <c r="A4156" s="1" t="s">
        <v>1080</v>
      </c>
      <c r="B4156">
        <v>60</v>
      </c>
      <c r="C4156" t="s">
        <v>9</v>
      </c>
      <c r="D4156" t="s">
        <v>33</v>
      </c>
      <c r="E4156">
        <v>106804</v>
      </c>
      <c r="F4156" t="s">
        <v>368</v>
      </c>
      <c r="G4156">
        <v>202112</v>
      </c>
      <c r="H4156" t="s">
        <v>146</v>
      </c>
      <c r="I4156" t="s">
        <v>147</v>
      </c>
      <c r="J4156">
        <v>582.84</v>
      </c>
      <c r="K4156" t="s">
        <v>6</v>
      </c>
      <c r="L4156">
        <v>582.84</v>
      </c>
    </row>
    <row r="4157" spans="1:12" ht="15" customHeight="1">
      <c r="A4157" s="1" t="s">
        <v>1080</v>
      </c>
      <c r="B4157">
        <v>60</v>
      </c>
      <c r="C4157" t="s">
        <v>9</v>
      </c>
      <c r="D4157" t="s">
        <v>33</v>
      </c>
      <c r="E4157">
        <v>106804</v>
      </c>
      <c r="F4157" t="s">
        <v>368</v>
      </c>
      <c r="G4157">
        <v>202112</v>
      </c>
      <c r="H4157" t="s">
        <v>146</v>
      </c>
      <c r="I4157" t="s">
        <v>147</v>
      </c>
      <c r="J4157">
        <v>794.68</v>
      </c>
      <c r="K4157" t="s">
        <v>6</v>
      </c>
      <c r="L4157">
        <v>794.68</v>
      </c>
    </row>
    <row r="4158" spans="1:12">
      <c r="A4158" s="1" t="s">
        <v>1080</v>
      </c>
      <c r="B4158">
        <v>60</v>
      </c>
      <c r="C4158" t="s">
        <v>9</v>
      </c>
      <c r="D4158" t="s">
        <v>33</v>
      </c>
      <c r="E4158">
        <v>106804</v>
      </c>
      <c r="F4158" t="s">
        <v>368</v>
      </c>
      <c r="G4158">
        <v>202112</v>
      </c>
      <c r="H4158" t="s">
        <v>146</v>
      </c>
      <c r="I4158" t="s">
        <v>147</v>
      </c>
      <c r="J4158">
        <v>1920</v>
      </c>
      <c r="K4158" t="s">
        <v>6</v>
      </c>
      <c r="L4158">
        <v>1920</v>
      </c>
    </row>
    <row r="4159" spans="1:12">
      <c r="A4159" s="1" t="s">
        <v>1080</v>
      </c>
      <c r="B4159">
        <v>60</v>
      </c>
      <c r="C4159" t="s">
        <v>9</v>
      </c>
      <c r="D4159" t="s">
        <v>33</v>
      </c>
      <c r="E4159">
        <v>106804</v>
      </c>
      <c r="F4159" t="s">
        <v>368</v>
      </c>
      <c r="G4159">
        <v>202112</v>
      </c>
      <c r="H4159" t="s">
        <v>146</v>
      </c>
      <c r="I4159" t="s">
        <v>147</v>
      </c>
      <c r="J4159">
        <v>226.6</v>
      </c>
      <c r="K4159" t="s">
        <v>6</v>
      </c>
      <c r="L4159">
        <v>226.6</v>
      </c>
    </row>
    <row r="4160" spans="1:12" ht="15" customHeight="1">
      <c r="A4160" s="1" t="s">
        <v>1080</v>
      </c>
      <c r="B4160">
        <v>60</v>
      </c>
      <c r="C4160" t="s">
        <v>9</v>
      </c>
      <c r="D4160" t="s">
        <v>33</v>
      </c>
      <c r="E4160">
        <v>106804</v>
      </c>
      <c r="F4160" t="s">
        <v>368</v>
      </c>
      <c r="G4160">
        <v>202112</v>
      </c>
      <c r="H4160" t="s">
        <v>146</v>
      </c>
      <c r="I4160" t="s">
        <v>147</v>
      </c>
      <c r="J4160">
        <v>922.3</v>
      </c>
      <c r="K4160" t="s">
        <v>6</v>
      </c>
      <c r="L4160">
        <v>922.3</v>
      </c>
    </row>
    <row r="4161" spans="1:12" ht="15" customHeight="1">
      <c r="A4161" s="1" t="s">
        <v>1080</v>
      </c>
      <c r="B4161">
        <v>60</v>
      </c>
      <c r="C4161" t="s">
        <v>9</v>
      </c>
      <c r="D4161" t="s">
        <v>33</v>
      </c>
      <c r="E4161">
        <v>106804</v>
      </c>
      <c r="F4161" t="s">
        <v>368</v>
      </c>
      <c r="G4161">
        <v>202112</v>
      </c>
      <c r="H4161" t="s">
        <v>146</v>
      </c>
      <c r="I4161" t="s">
        <v>147</v>
      </c>
      <c r="J4161">
        <v>1920</v>
      </c>
      <c r="K4161" t="s">
        <v>6</v>
      </c>
      <c r="L4161">
        <v>1920</v>
      </c>
    </row>
    <row r="4162" spans="1:12" ht="15" customHeight="1">
      <c r="A4162" s="1" t="s">
        <v>1080</v>
      </c>
      <c r="B4162">
        <v>60</v>
      </c>
      <c r="C4162" t="s">
        <v>9</v>
      </c>
      <c r="D4162" t="s">
        <v>33</v>
      </c>
      <c r="E4162">
        <v>106804</v>
      </c>
      <c r="F4162" t="s">
        <v>368</v>
      </c>
      <c r="G4162">
        <v>202112</v>
      </c>
      <c r="H4162" t="s">
        <v>146</v>
      </c>
      <c r="I4162" t="s">
        <v>147</v>
      </c>
      <c r="J4162">
        <v>960</v>
      </c>
      <c r="K4162" t="s">
        <v>6</v>
      </c>
      <c r="L4162">
        <v>960</v>
      </c>
    </row>
    <row r="4163" spans="1:12" ht="15" customHeight="1">
      <c r="A4163" s="1" t="s">
        <v>1080</v>
      </c>
      <c r="B4163">
        <v>60</v>
      </c>
      <c r="C4163" t="s">
        <v>9</v>
      </c>
      <c r="D4163" t="s">
        <v>33</v>
      </c>
      <c r="E4163">
        <v>106804</v>
      </c>
      <c r="F4163" t="s">
        <v>368</v>
      </c>
      <c r="G4163">
        <v>202112</v>
      </c>
      <c r="H4163" t="s">
        <v>146</v>
      </c>
      <c r="I4163" t="s">
        <v>147</v>
      </c>
      <c r="J4163">
        <v>46.6</v>
      </c>
      <c r="K4163" t="s">
        <v>6</v>
      </c>
      <c r="L4163">
        <v>46.6</v>
      </c>
    </row>
    <row r="4164" spans="1:12" ht="15" customHeight="1">
      <c r="A4164" s="1" t="s">
        <v>1080</v>
      </c>
      <c r="B4164">
        <v>60</v>
      </c>
      <c r="C4164" t="s">
        <v>9</v>
      </c>
      <c r="D4164" t="s">
        <v>33</v>
      </c>
      <c r="E4164">
        <v>106804</v>
      </c>
      <c r="F4164" t="s">
        <v>368</v>
      </c>
      <c r="G4164">
        <v>202112</v>
      </c>
      <c r="H4164" t="s">
        <v>146</v>
      </c>
      <c r="I4164" t="s">
        <v>147</v>
      </c>
      <c r="J4164">
        <v>1944.52</v>
      </c>
      <c r="K4164" t="s">
        <v>6</v>
      </c>
      <c r="L4164">
        <v>1944.52</v>
      </c>
    </row>
    <row r="4165" spans="1:12" ht="15" customHeight="1">
      <c r="A4165" s="1" t="s">
        <v>1080</v>
      </c>
      <c r="B4165">
        <v>60</v>
      </c>
      <c r="C4165" t="s">
        <v>9</v>
      </c>
      <c r="D4165" t="s">
        <v>33</v>
      </c>
      <c r="E4165">
        <v>106804</v>
      </c>
      <c r="F4165" t="s">
        <v>368</v>
      </c>
      <c r="G4165">
        <v>202112</v>
      </c>
      <c r="H4165" t="s">
        <v>146</v>
      </c>
      <c r="I4165" t="s">
        <v>147</v>
      </c>
      <c r="J4165">
        <v>1920</v>
      </c>
      <c r="K4165" t="s">
        <v>6</v>
      </c>
      <c r="L4165">
        <v>1920</v>
      </c>
    </row>
    <row r="4166" spans="1:12" ht="15" customHeight="1">
      <c r="A4166" s="1" t="s">
        <v>1080</v>
      </c>
      <c r="B4166">
        <v>60</v>
      </c>
      <c r="C4166" t="s">
        <v>9</v>
      </c>
      <c r="D4166" t="s">
        <v>33</v>
      </c>
      <c r="E4166">
        <v>107170</v>
      </c>
      <c r="F4166" t="s">
        <v>589</v>
      </c>
      <c r="G4166">
        <v>202112</v>
      </c>
      <c r="H4166" t="s">
        <v>146</v>
      </c>
      <c r="I4166" t="s">
        <v>147</v>
      </c>
      <c r="J4166">
        <v>145.91999999999999</v>
      </c>
      <c r="K4166" t="s">
        <v>6</v>
      </c>
      <c r="L4166">
        <v>145.91999999999999</v>
      </c>
    </row>
    <row r="4167" spans="1:12">
      <c r="A4167" s="1" t="s">
        <v>1080</v>
      </c>
      <c r="B4167">
        <v>60</v>
      </c>
      <c r="C4167" t="s">
        <v>9</v>
      </c>
      <c r="D4167" t="s">
        <v>33</v>
      </c>
      <c r="E4167">
        <v>108018</v>
      </c>
      <c r="F4167" t="s">
        <v>371</v>
      </c>
      <c r="G4167">
        <v>202112</v>
      </c>
      <c r="H4167" t="s">
        <v>146</v>
      </c>
      <c r="I4167" t="s">
        <v>147</v>
      </c>
      <c r="J4167">
        <v>104</v>
      </c>
      <c r="K4167" t="s">
        <v>6</v>
      </c>
      <c r="L4167">
        <v>104</v>
      </c>
    </row>
    <row r="4168" spans="1:12">
      <c r="A4168" s="1" t="s">
        <v>1080</v>
      </c>
      <c r="B4168">
        <v>60</v>
      </c>
      <c r="C4168" t="s">
        <v>9</v>
      </c>
      <c r="D4168" t="s">
        <v>33</v>
      </c>
      <c r="E4168">
        <v>101029</v>
      </c>
      <c r="F4168" t="s">
        <v>485</v>
      </c>
      <c r="G4168">
        <v>202112</v>
      </c>
      <c r="H4168" t="s">
        <v>146</v>
      </c>
      <c r="I4168" t="s">
        <v>147</v>
      </c>
      <c r="J4168">
        <v>2178.48</v>
      </c>
      <c r="K4168" t="s">
        <v>6</v>
      </c>
      <c r="L4168">
        <v>2178.48</v>
      </c>
    </row>
    <row r="4169" spans="1:12" ht="15" customHeight="1">
      <c r="A4169" s="1" t="s">
        <v>1080</v>
      </c>
      <c r="B4169">
        <v>60</v>
      </c>
      <c r="C4169" t="s">
        <v>9</v>
      </c>
      <c r="D4169" t="s">
        <v>33</v>
      </c>
      <c r="E4169">
        <v>102452</v>
      </c>
      <c r="F4169" t="s">
        <v>378</v>
      </c>
      <c r="G4169">
        <v>202112</v>
      </c>
      <c r="H4169" t="s">
        <v>146</v>
      </c>
      <c r="I4169" t="s">
        <v>147</v>
      </c>
      <c r="J4169">
        <v>222.71</v>
      </c>
      <c r="K4169" t="s">
        <v>6</v>
      </c>
      <c r="L4169">
        <v>222.71</v>
      </c>
    </row>
    <row r="4170" spans="1:12" ht="15" customHeight="1">
      <c r="A4170" s="1" t="s">
        <v>1080</v>
      </c>
      <c r="B4170">
        <v>60</v>
      </c>
      <c r="C4170" t="s">
        <v>9</v>
      </c>
      <c r="D4170" t="s">
        <v>33</v>
      </c>
      <c r="E4170">
        <v>102452</v>
      </c>
      <c r="F4170" t="s">
        <v>378</v>
      </c>
      <c r="G4170">
        <v>202112</v>
      </c>
      <c r="H4170" t="s">
        <v>146</v>
      </c>
      <c r="I4170" t="s">
        <v>147</v>
      </c>
      <c r="J4170">
        <v>27.4</v>
      </c>
      <c r="K4170" t="s">
        <v>6</v>
      </c>
      <c r="L4170">
        <v>27.4</v>
      </c>
    </row>
    <row r="4171" spans="1:12" ht="15" customHeight="1">
      <c r="A4171" s="1" t="s">
        <v>1080</v>
      </c>
      <c r="B4171">
        <v>60</v>
      </c>
      <c r="C4171" t="s">
        <v>9</v>
      </c>
      <c r="D4171" t="s">
        <v>33</v>
      </c>
      <c r="E4171">
        <v>102452</v>
      </c>
      <c r="F4171" t="s">
        <v>378</v>
      </c>
      <c r="G4171">
        <v>202112</v>
      </c>
      <c r="H4171" t="s">
        <v>146</v>
      </c>
      <c r="I4171" t="s">
        <v>147</v>
      </c>
      <c r="J4171">
        <v>125.4</v>
      </c>
      <c r="K4171" t="s">
        <v>6</v>
      </c>
      <c r="L4171">
        <v>125.4</v>
      </c>
    </row>
    <row r="4172" spans="1:12" ht="15" customHeight="1">
      <c r="A4172" s="1" t="s">
        <v>1080</v>
      </c>
      <c r="B4172">
        <v>60</v>
      </c>
      <c r="C4172" t="s">
        <v>9</v>
      </c>
      <c r="D4172" t="s">
        <v>33</v>
      </c>
      <c r="E4172">
        <v>102452</v>
      </c>
      <c r="F4172" t="s">
        <v>378</v>
      </c>
      <c r="G4172">
        <v>202112</v>
      </c>
      <c r="H4172" t="s">
        <v>146</v>
      </c>
      <c r="I4172" t="s">
        <v>147</v>
      </c>
      <c r="J4172">
        <v>164.4</v>
      </c>
      <c r="K4172" t="s">
        <v>6</v>
      </c>
      <c r="L4172">
        <v>164.4</v>
      </c>
    </row>
    <row r="4173" spans="1:12" ht="15" customHeight="1">
      <c r="A4173" s="1" t="s">
        <v>1080</v>
      </c>
      <c r="B4173">
        <v>60</v>
      </c>
      <c r="C4173" t="s">
        <v>9</v>
      </c>
      <c r="D4173" t="s">
        <v>33</v>
      </c>
      <c r="E4173">
        <v>102452</v>
      </c>
      <c r="F4173" t="s">
        <v>378</v>
      </c>
      <c r="G4173">
        <v>202112</v>
      </c>
      <c r="H4173" t="s">
        <v>146</v>
      </c>
      <c r="I4173" t="s">
        <v>147</v>
      </c>
      <c r="J4173">
        <v>445.42</v>
      </c>
      <c r="K4173" t="s">
        <v>6</v>
      </c>
      <c r="L4173">
        <v>445.42</v>
      </c>
    </row>
    <row r="4174" spans="1:12">
      <c r="A4174" s="1" t="s">
        <v>1080</v>
      </c>
      <c r="B4174">
        <v>60</v>
      </c>
      <c r="C4174" t="s">
        <v>9</v>
      </c>
      <c r="D4174" t="s">
        <v>33</v>
      </c>
      <c r="E4174">
        <v>105542</v>
      </c>
      <c r="F4174" t="s">
        <v>487</v>
      </c>
      <c r="G4174">
        <v>202112</v>
      </c>
      <c r="H4174" t="s">
        <v>146</v>
      </c>
      <c r="I4174" t="s">
        <v>147</v>
      </c>
      <c r="J4174">
        <v>102</v>
      </c>
      <c r="K4174" t="s">
        <v>6</v>
      </c>
      <c r="L4174">
        <v>102</v>
      </c>
    </row>
    <row r="4175" spans="1:12">
      <c r="A4175" s="1" t="s">
        <v>1080</v>
      </c>
      <c r="B4175">
        <v>60</v>
      </c>
      <c r="C4175" t="s">
        <v>9</v>
      </c>
      <c r="D4175" t="s">
        <v>33</v>
      </c>
      <c r="E4175">
        <v>105542</v>
      </c>
      <c r="F4175" t="s">
        <v>487</v>
      </c>
      <c r="G4175">
        <v>202112</v>
      </c>
      <c r="H4175" t="s">
        <v>146</v>
      </c>
      <c r="I4175" t="s">
        <v>147</v>
      </c>
      <c r="J4175">
        <v>1170</v>
      </c>
      <c r="K4175" t="s">
        <v>6</v>
      </c>
      <c r="L4175">
        <v>1170</v>
      </c>
    </row>
    <row r="4176" spans="1:12" ht="15" customHeight="1">
      <c r="A4176" s="1" t="s">
        <v>1080</v>
      </c>
      <c r="B4176">
        <v>60</v>
      </c>
      <c r="C4176" t="s">
        <v>9</v>
      </c>
      <c r="D4176" t="s">
        <v>33</v>
      </c>
      <c r="E4176">
        <v>105542</v>
      </c>
      <c r="F4176" t="s">
        <v>487</v>
      </c>
      <c r="G4176">
        <v>202112</v>
      </c>
      <c r="H4176" t="s">
        <v>146</v>
      </c>
      <c r="I4176" t="s">
        <v>147</v>
      </c>
      <c r="J4176">
        <v>585</v>
      </c>
      <c r="K4176" t="s">
        <v>6</v>
      </c>
      <c r="L4176">
        <v>585</v>
      </c>
    </row>
    <row r="4177" spans="1:12" ht="15" customHeight="1">
      <c r="A4177" s="1" t="s">
        <v>1080</v>
      </c>
      <c r="B4177">
        <v>60</v>
      </c>
      <c r="C4177" t="s">
        <v>9</v>
      </c>
      <c r="D4177" t="s">
        <v>33</v>
      </c>
      <c r="E4177">
        <v>110901</v>
      </c>
      <c r="F4177" t="s">
        <v>220</v>
      </c>
      <c r="G4177">
        <v>202112</v>
      </c>
      <c r="H4177" t="s">
        <v>146</v>
      </c>
      <c r="I4177" t="s">
        <v>147</v>
      </c>
      <c r="J4177">
        <v>18.329999999999998</v>
      </c>
      <c r="K4177" t="s">
        <v>6</v>
      </c>
      <c r="L4177">
        <v>18.329999999999998</v>
      </c>
    </row>
    <row r="4178" spans="1:12" ht="15" customHeight="1">
      <c r="A4178" s="1" t="s">
        <v>1080</v>
      </c>
      <c r="B4178">
        <v>60</v>
      </c>
      <c r="C4178" t="s">
        <v>9</v>
      </c>
      <c r="D4178" t="s">
        <v>33</v>
      </c>
      <c r="E4178">
        <v>110901</v>
      </c>
      <c r="F4178" t="s">
        <v>220</v>
      </c>
      <c r="G4178">
        <v>202112</v>
      </c>
      <c r="H4178" t="s">
        <v>146</v>
      </c>
      <c r="I4178" t="s">
        <v>147</v>
      </c>
      <c r="J4178">
        <v>95.72</v>
      </c>
      <c r="K4178" t="s">
        <v>6</v>
      </c>
      <c r="L4178">
        <v>95.72</v>
      </c>
    </row>
    <row r="4179" spans="1:12" ht="15" customHeight="1">
      <c r="A4179" s="1" t="s">
        <v>1080</v>
      </c>
      <c r="B4179">
        <v>60</v>
      </c>
      <c r="C4179" t="s">
        <v>9</v>
      </c>
      <c r="D4179" t="s">
        <v>33</v>
      </c>
      <c r="E4179">
        <v>100742</v>
      </c>
      <c r="F4179" t="s">
        <v>221</v>
      </c>
      <c r="G4179">
        <v>202112</v>
      </c>
      <c r="H4179" t="s">
        <v>146</v>
      </c>
      <c r="I4179" t="s">
        <v>147</v>
      </c>
      <c r="J4179">
        <v>43</v>
      </c>
      <c r="K4179" t="s">
        <v>6</v>
      </c>
      <c r="L4179">
        <v>43</v>
      </c>
    </row>
    <row r="4180" spans="1:12" ht="15" customHeight="1">
      <c r="A4180" s="1" t="s">
        <v>1080</v>
      </c>
      <c r="B4180">
        <v>60</v>
      </c>
      <c r="C4180" t="s">
        <v>9</v>
      </c>
      <c r="D4180" t="s">
        <v>33</v>
      </c>
      <c r="E4180">
        <v>100742</v>
      </c>
      <c r="F4180" t="s">
        <v>221</v>
      </c>
      <c r="G4180">
        <v>202112</v>
      </c>
      <c r="H4180" t="s">
        <v>146</v>
      </c>
      <c r="I4180" t="s">
        <v>147</v>
      </c>
      <c r="J4180">
        <v>170.64</v>
      </c>
      <c r="K4180" t="s">
        <v>6</v>
      </c>
      <c r="L4180">
        <v>170.64</v>
      </c>
    </row>
    <row r="4181" spans="1:12">
      <c r="A4181" s="1" t="s">
        <v>1080</v>
      </c>
      <c r="B4181">
        <v>60</v>
      </c>
      <c r="C4181" t="s">
        <v>9</v>
      </c>
      <c r="D4181" t="s">
        <v>33</v>
      </c>
      <c r="E4181">
        <v>100742</v>
      </c>
      <c r="F4181" t="s">
        <v>221</v>
      </c>
      <c r="G4181">
        <v>202112</v>
      </c>
      <c r="H4181" t="s">
        <v>146</v>
      </c>
      <c r="I4181" t="s">
        <v>147</v>
      </c>
      <c r="J4181">
        <v>1440</v>
      </c>
      <c r="K4181" t="s">
        <v>6</v>
      </c>
      <c r="L4181">
        <v>1440</v>
      </c>
    </row>
    <row r="4182" spans="1:12">
      <c r="A4182" s="1" t="s">
        <v>1080</v>
      </c>
      <c r="B4182">
        <v>60</v>
      </c>
      <c r="C4182" t="s">
        <v>9</v>
      </c>
      <c r="D4182" t="s">
        <v>33</v>
      </c>
      <c r="E4182">
        <v>100742</v>
      </c>
      <c r="F4182" t="s">
        <v>221</v>
      </c>
      <c r="G4182">
        <v>202112</v>
      </c>
      <c r="H4182" t="s">
        <v>146</v>
      </c>
      <c r="I4182" t="s">
        <v>147</v>
      </c>
      <c r="J4182">
        <v>363</v>
      </c>
      <c r="K4182" t="s">
        <v>6</v>
      </c>
      <c r="L4182">
        <v>363</v>
      </c>
    </row>
    <row r="4183" spans="1:12" ht="15" customHeight="1">
      <c r="A4183" s="1" t="s">
        <v>1080</v>
      </c>
      <c r="B4183">
        <v>60</v>
      </c>
      <c r="C4183" t="s">
        <v>9</v>
      </c>
      <c r="D4183" t="s">
        <v>33</v>
      </c>
      <c r="E4183">
        <v>100742</v>
      </c>
      <c r="F4183" t="s">
        <v>221</v>
      </c>
      <c r="G4183">
        <v>202112</v>
      </c>
      <c r="H4183" t="s">
        <v>146</v>
      </c>
      <c r="I4183" t="s">
        <v>147</v>
      </c>
      <c r="J4183">
        <v>33.24</v>
      </c>
      <c r="K4183" t="s">
        <v>6</v>
      </c>
      <c r="L4183">
        <v>33.24</v>
      </c>
    </row>
    <row r="4184" spans="1:12">
      <c r="A4184" s="1" t="s">
        <v>1080</v>
      </c>
      <c r="B4184">
        <v>60</v>
      </c>
      <c r="C4184" t="s">
        <v>9</v>
      </c>
      <c r="D4184" t="s">
        <v>33</v>
      </c>
      <c r="E4184">
        <v>100742</v>
      </c>
      <c r="F4184" t="s">
        <v>221</v>
      </c>
      <c r="G4184">
        <v>202112</v>
      </c>
      <c r="H4184" t="s">
        <v>146</v>
      </c>
      <c r="I4184" t="s">
        <v>147</v>
      </c>
      <c r="J4184">
        <v>1491.75</v>
      </c>
      <c r="K4184" t="s">
        <v>6</v>
      </c>
      <c r="L4184">
        <v>1491.75</v>
      </c>
    </row>
    <row r="4185" spans="1:12" ht="15" customHeight="1">
      <c r="A4185" s="1" t="s">
        <v>1080</v>
      </c>
      <c r="B4185">
        <v>60</v>
      </c>
      <c r="C4185" t="s">
        <v>9</v>
      </c>
      <c r="D4185" t="s">
        <v>33</v>
      </c>
      <c r="E4185">
        <v>100742</v>
      </c>
      <c r="F4185" t="s">
        <v>221</v>
      </c>
      <c r="G4185">
        <v>202112</v>
      </c>
      <c r="H4185" t="s">
        <v>146</v>
      </c>
      <c r="I4185" t="s">
        <v>147</v>
      </c>
      <c r="J4185">
        <v>157.03</v>
      </c>
      <c r="K4185" t="s">
        <v>6</v>
      </c>
      <c r="L4185">
        <v>157.03</v>
      </c>
    </row>
    <row r="4186" spans="1:12">
      <c r="A4186" s="1" t="s">
        <v>1080</v>
      </c>
      <c r="B4186">
        <v>60</v>
      </c>
      <c r="C4186" t="s">
        <v>9</v>
      </c>
      <c r="D4186" t="s">
        <v>33</v>
      </c>
      <c r="E4186">
        <v>100742</v>
      </c>
      <c r="F4186" t="s">
        <v>221</v>
      </c>
      <c r="G4186">
        <v>202112</v>
      </c>
      <c r="H4186" t="s">
        <v>146</v>
      </c>
      <c r="I4186" t="s">
        <v>147</v>
      </c>
      <c r="J4186">
        <v>363</v>
      </c>
      <c r="K4186" t="s">
        <v>6</v>
      </c>
      <c r="L4186">
        <v>363</v>
      </c>
    </row>
    <row r="4187" spans="1:12">
      <c r="A4187" s="1" t="s">
        <v>1080</v>
      </c>
      <c r="B4187">
        <v>60</v>
      </c>
      <c r="C4187" t="s">
        <v>9</v>
      </c>
      <c r="D4187" t="s">
        <v>33</v>
      </c>
      <c r="E4187">
        <v>100742</v>
      </c>
      <c r="F4187" t="s">
        <v>221</v>
      </c>
      <c r="G4187">
        <v>202112</v>
      </c>
      <c r="H4187" t="s">
        <v>146</v>
      </c>
      <c r="I4187" t="s">
        <v>147</v>
      </c>
      <c r="J4187">
        <v>40.549999999999997</v>
      </c>
      <c r="K4187" t="s">
        <v>6</v>
      </c>
      <c r="L4187">
        <v>40.549999999999997</v>
      </c>
    </row>
    <row r="4188" spans="1:12">
      <c r="A4188" s="1" t="s">
        <v>1080</v>
      </c>
      <c r="B4188">
        <v>60</v>
      </c>
      <c r="C4188" t="s">
        <v>9</v>
      </c>
      <c r="D4188" t="s">
        <v>33</v>
      </c>
      <c r="E4188">
        <v>100742</v>
      </c>
      <c r="F4188" t="s">
        <v>221</v>
      </c>
      <c r="G4188">
        <v>202112</v>
      </c>
      <c r="H4188" t="s">
        <v>146</v>
      </c>
      <c r="I4188" t="s">
        <v>147</v>
      </c>
      <c r="J4188">
        <v>88.59</v>
      </c>
      <c r="K4188" t="s">
        <v>6</v>
      </c>
      <c r="L4188">
        <v>88.59</v>
      </c>
    </row>
    <row r="4189" spans="1:12">
      <c r="A4189" s="1" t="s">
        <v>1080</v>
      </c>
      <c r="B4189">
        <v>60</v>
      </c>
      <c r="C4189" t="s">
        <v>9</v>
      </c>
      <c r="D4189" t="s">
        <v>33</v>
      </c>
      <c r="E4189">
        <v>100719</v>
      </c>
      <c r="F4189" t="s">
        <v>222</v>
      </c>
      <c r="G4189">
        <v>202112</v>
      </c>
      <c r="H4189" t="s">
        <v>146</v>
      </c>
      <c r="I4189" t="s">
        <v>147</v>
      </c>
      <c r="J4189">
        <v>881.5</v>
      </c>
      <c r="K4189" t="s">
        <v>6</v>
      </c>
      <c r="L4189">
        <v>881.5</v>
      </c>
    </row>
    <row r="4190" spans="1:12">
      <c r="A4190" s="1" t="s">
        <v>1080</v>
      </c>
      <c r="B4190">
        <v>60</v>
      </c>
      <c r="C4190" t="s">
        <v>9</v>
      </c>
      <c r="D4190" t="s">
        <v>33</v>
      </c>
      <c r="E4190">
        <v>100719</v>
      </c>
      <c r="F4190" t="s">
        <v>222</v>
      </c>
      <c r="G4190">
        <v>202112</v>
      </c>
      <c r="H4190" t="s">
        <v>146</v>
      </c>
      <c r="I4190" t="s">
        <v>147</v>
      </c>
      <c r="J4190">
        <v>817.5</v>
      </c>
      <c r="K4190" t="s">
        <v>6</v>
      </c>
      <c r="L4190">
        <v>817.5</v>
      </c>
    </row>
    <row r="4191" spans="1:12" ht="15" customHeight="1">
      <c r="A4191" s="1" t="s">
        <v>1080</v>
      </c>
      <c r="B4191">
        <v>60</v>
      </c>
      <c r="C4191" t="s">
        <v>9</v>
      </c>
      <c r="D4191" t="s">
        <v>33</v>
      </c>
      <c r="E4191">
        <v>100719</v>
      </c>
      <c r="F4191" t="s">
        <v>222</v>
      </c>
      <c r="G4191">
        <v>202112</v>
      </c>
      <c r="H4191" t="s">
        <v>146</v>
      </c>
      <c r="I4191" t="s">
        <v>147</v>
      </c>
      <c r="J4191">
        <v>95</v>
      </c>
      <c r="K4191" t="s">
        <v>6</v>
      </c>
      <c r="L4191">
        <v>95</v>
      </c>
    </row>
    <row r="4192" spans="1:12" ht="15" customHeight="1">
      <c r="A4192" s="1" t="s">
        <v>1080</v>
      </c>
      <c r="B4192">
        <v>60</v>
      </c>
      <c r="C4192" t="s">
        <v>9</v>
      </c>
      <c r="D4192" t="s">
        <v>33</v>
      </c>
      <c r="E4192">
        <v>100719</v>
      </c>
      <c r="F4192" t="s">
        <v>222</v>
      </c>
      <c r="G4192">
        <v>202112</v>
      </c>
      <c r="H4192" t="s">
        <v>146</v>
      </c>
      <c r="I4192" t="s">
        <v>147</v>
      </c>
      <c r="J4192">
        <v>817.5</v>
      </c>
      <c r="K4192" t="s">
        <v>6</v>
      </c>
      <c r="L4192">
        <v>817.5</v>
      </c>
    </row>
    <row r="4193" spans="1:12" ht="15" customHeight="1">
      <c r="A4193" s="1" t="s">
        <v>1080</v>
      </c>
      <c r="B4193">
        <v>60</v>
      </c>
      <c r="C4193" t="s">
        <v>9</v>
      </c>
      <c r="D4193" t="s">
        <v>33</v>
      </c>
      <c r="E4193">
        <v>110023</v>
      </c>
      <c r="F4193" t="s">
        <v>497</v>
      </c>
      <c r="G4193">
        <v>202112</v>
      </c>
      <c r="H4193" t="s">
        <v>146</v>
      </c>
      <c r="I4193" t="s">
        <v>147</v>
      </c>
      <c r="J4193">
        <v>1380</v>
      </c>
      <c r="K4193" t="s">
        <v>6</v>
      </c>
      <c r="L4193">
        <v>1380</v>
      </c>
    </row>
    <row r="4194" spans="1:12" ht="15" customHeight="1">
      <c r="A4194" s="1" t="s">
        <v>1080</v>
      </c>
      <c r="B4194">
        <v>60</v>
      </c>
      <c r="C4194" t="s">
        <v>9</v>
      </c>
      <c r="D4194" t="s">
        <v>33</v>
      </c>
      <c r="E4194">
        <v>110023</v>
      </c>
      <c r="F4194" t="s">
        <v>497</v>
      </c>
      <c r="G4194">
        <v>202112</v>
      </c>
      <c r="H4194" t="s">
        <v>146</v>
      </c>
      <c r="I4194" t="s">
        <v>147</v>
      </c>
      <c r="J4194">
        <v>949.6</v>
      </c>
      <c r="K4194" t="s">
        <v>6</v>
      </c>
      <c r="L4194">
        <v>949.6</v>
      </c>
    </row>
    <row r="4195" spans="1:12" ht="15" customHeight="1">
      <c r="A4195" s="1" t="s">
        <v>1080</v>
      </c>
      <c r="B4195">
        <v>60</v>
      </c>
      <c r="C4195" t="s">
        <v>9</v>
      </c>
      <c r="D4195" t="s">
        <v>33</v>
      </c>
      <c r="E4195">
        <v>110023</v>
      </c>
      <c r="F4195" t="s">
        <v>497</v>
      </c>
      <c r="G4195">
        <v>202112</v>
      </c>
      <c r="H4195" t="s">
        <v>146</v>
      </c>
      <c r="I4195" t="s">
        <v>147</v>
      </c>
      <c r="J4195">
        <v>676</v>
      </c>
      <c r="K4195" t="s">
        <v>6</v>
      </c>
      <c r="L4195">
        <v>676</v>
      </c>
    </row>
    <row r="4196" spans="1:12" ht="15" customHeight="1">
      <c r="A4196" s="1" t="s">
        <v>1080</v>
      </c>
      <c r="B4196">
        <v>60</v>
      </c>
      <c r="C4196" t="s">
        <v>9</v>
      </c>
      <c r="D4196" t="s">
        <v>33</v>
      </c>
      <c r="E4196">
        <v>110023</v>
      </c>
      <c r="F4196" t="s">
        <v>497</v>
      </c>
      <c r="G4196">
        <v>202112</v>
      </c>
      <c r="H4196" t="s">
        <v>146</v>
      </c>
      <c r="I4196" t="s">
        <v>147</v>
      </c>
      <c r="J4196">
        <v>1380</v>
      </c>
      <c r="K4196" t="s">
        <v>6</v>
      </c>
      <c r="L4196">
        <v>1380</v>
      </c>
    </row>
    <row r="4197" spans="1:12" ht="15" customHeight="1">
      <c r="A4197" s="1" t="s">
        <v>1080</v>
      </c>
      <c r="B4197">
        <v>60</v>
      </c>
      <c r="C4197" t="s">
        <v>9</v>
      </c>
      <c r="D4197" t="s">
        <v>33</v>
      </c>
      <c r="E4197">
        <v>110023</v>
      </c>
      <c r="F4197" t="s">
        <v>497</v>
      </c>
      <c r="G4197">
        <v>202112</v>
      </c>
      <c r="H4197" t="s">
        <v>146</v>
      </c>
      <c r="I4197" t="s">
        <v>147</v>
      </c>
      <c r="J4197">
        <v>949.6</v>
      </c>
      <c r="K4197" t="s">
        <v>6</v>
      </c>
      <c r="L4197">
        <v>949.6</v>
      </c>
    </row>
    <row r="4198" spans="1:12" ht="15" customHeight="1">
      <c r="A4198" s="1" t="s">
        <v>1080</v>
      </c>
      <c r="B4198">
        <v>60</v>
      </c>
      <c r="C4198" t="s">
        <v>9</v>
      </c>
      <c r="D4198" t="s">
        <v>33</v>
      </c>
      <c r="E4198">
        <v>110023</v>
      </c>
      <c r="F4198" t="s">
        <v>497</v>
      </c>
      <c r="G4198">
        <v>202112</v>
      </c>
      <c r="H4198" t="s">
        <v>146</v>
      </c>
      <c r="I4198" t="s">
        <v>147</v>
      </c>
      <c r="J4198">
        <v>676</v>
      </c>
      <c r="K4198" t="s">
        <v>6</v>
      </c>
      <c r="L4198">
        <v>676</v>
      </c>
    </row>
    <row r="4199" spans="1:12" ht="15" customHeight="1">
      <c r="A4199" s="1" t="s">
        <v>1080</v>
      </c>
      <c r="B4199">
        <v>60</v>
      </c>
      <c r="C4199" t="s">
        <v>9</v>
      </c>
      <c r="D4199" t="s">
        <v>33</v>
      </c>
      <c r="E4199">
        <v>110023</v>
      </c>
      <c r="F4199" t="s">
        <v>497</v>
      </c>
      <c r="G4199">
        <v>202112</v>
      </c>
      <c r="H4199" t="s">
        <v>146</v>
      </c>
      <c r="I4199" t="s">
        <v>147</v>
      </c>
      <c r="J4199">
        <v>2704</v>
      </c>
      <c r="K4199" t="s">
        <v>6</v>
      </c>
      <c r="L4199">
        <v>2704</v>
      </c>
    </row>
    <row r="4200" spans="1:12" ht="15" customHeight="1">
      <c r="A4200" s="1" t="s">
        <v>1080</v>
      </c>
      <c r="B4200">
        <v>60</v>
      </c>
      <c r="C4200" t="s">
        <v>9</v>
      </c>
      <c r="D4200" t="s">
        <v>33</v>
      </c>
      <c r="E4200">
        <v>110023</v>
      </c>
      <c r="F4200" t="s">
        <v>497</v>
      </c>
      <c r="G4200">
        <v>202112</v>
      </c>
      <c r="H4200" t="s">
        <v>146</v>
      </c>
      <c r="I4200" t="s">
        <v>147</v>
      </c>
      <c r="J4200">
        <v>1352</v>
      </c>
      <c r="K4200" t="s">
        <v>6</v>
      </c>
      <c r="L4200">
        <v>1352</v>
      </c>
    </row>
    <row r="4201" spans="1:12" ht="15" customHeight="1">
      <c r="A4201" s="1" t="s">
        <v>1080</v>
      </c>
      <c r="B4201">
        <v>60</v>
      </c>
      <c r="C4201" t="s">
        <v>9</v>
      </c>
      <c r="D4201" t="s">
        <v>33</v>
      </c>
      <c r="E4201">
        <v>110023</v>
      </c>
      <c r="F4201" t="s">
        <v>497</v>
      </c>
      <c r="G4201">
        <v>202112</v>
      </c>
      <c r="H4201" t="s">
        <v>146</v>
      </c>
      <c r="I4201" t="s">
        <v>147</v>
      </c>
      <c r="J4201">
        <v>1352</v>
      </c>
      <c r="K4201" t="s">
        <v>6</v>
      </c>
      <c r="L4201">
        <v>1352</v>
      </c>
    </row>
    <row r="4202" spans="1:12" ht="15" customHeight="1">
      <c r="A4202" s="1" t="s">
        <v>1080</v>
      </c>
      <c r="B4202">
        <v>60</v>
      </c>
      <c r="C4202" t="s">
        <v>9</v>
      </c>
      <c r="D4202" t="s">
        <v>33</v>
      </c>
      <c r="E4202">
        <v>105858</v>
      </c>
      <c r="F4202" t="s">
        <v>230</v>
      </c>
      <c r="G4202">
        <v>202112</v>
      </c>
      <c r="H4202" t="s">
        <v>146</v>
      </c>
      <c r="I4202" t="s">
        <v>147</v>
      </c>
      <c r="J4202">
        <v>780</v>
      </c>
      <c r="K4202" t="s">
        <v>6</v>
      </c>
      <c r="L4202">
        <v>780</v>
      </c>
    </row>
    <row r="4203" spans="1:12" ht="15" customHeight="1">
      <c r="A4203" s="1" t="s">
        <v>1080</v>
      </c>
      <c r="B4203">
        <v>60</v>
      </c>
      <c r="C4203" t="s">
        <v>9</v>
      </c>
      <c r="D4203" t="s">
        <v>33</v>
      </c>
      <c r="E4203">
        <v>105858</v>
      </c>
      <c r="F4203" t="s">
        <v>230</v>
      </c>
      <c r="G4203">
        <v>202112</v>
      </c>
      <c r="H4203" t="s">
        <v>146</v>
      </c>
      <c r="I4203" t="s">
        <v>147</v>
      </c>
      <c r="J4203">
        <v>1700</v>
      </c>
      <c r="K4203" t="s">
        <v>6</v>
      </c>
      <c r="L4203">
        <v>1700</v>
      </c>
    </row>
    <row r="4204" spans="1:12" ht="15" customHeight="1">
      <c r="A4204" s="1" t="s">
        <v>1080</v>
      </c>
      <c r="B4204">
        <v>60</v>
      </c>
      <c r="C4204" t="s">
        <v>9</v>
      </c>
      <c r="D4204" t="s">
        <v>33</v>
      </c>
      <c r="E4204">
        <v>105858</v>
      </c>
      <c r="F4204" t="s">
        <v>230</v>
      </c>
      <c r="G4204">
        <v>202112</v>
      </c>
      <c r="H4204" t="s">
        <v>146</v>
      </c>
      <c r="I4204" t="s">
        <v>147</v>
      </c>
      <c r="J4204">
        <v>780</v>
      </c>
      <c r="K4204" t="s">
        <v>6</v>
      </c>
      <c r="L4204">
        <v>780</v>
      </c>
    </row>
    <row r="4205" spans="1:12" ht="15" customHeight="1">
      <c r="A4205" s="1" t="s">
        <v>1080</v>
      </c>
      <c r="B4205">
        <v>60</v>
      </c>
      <c r="C4205" t="s">
        <v>9</v>
      </c>
      <c r="D4205" t="s">
        <v>33</v>
      </c>
      <c r="E4205">
        <v>105858</v>
      </c>
      <c r="F4205" t="s">
        <v>230</v>
      </c>
      <c r="G4205">
        <v>202112</v>
      </c>
      <c r="H4205" t="s">
        <v>146</v>
      </c>
      <c r="I4205" t="s">
        <v>147</v>
      </c>
      <c r="J4205">
        <v>2700</v>
      </c>
      <c r="K4205" t="s">
        <v>6</v>
      </c>
      <c r="L4205">
        <v>2700</v>
      </c>
    </row>
    <row r="4206" spans="1:12" ht="15" customHeight="1">
      <c r="A4206" s="1" t="s">
        <v>1080</v>
      </c>
      <c r="B4206">
        <v>60</v>
      </c>
      <c r="C4206" t="s">
        <v>9</v>
      </c>
      <c r="D4206" t="s">
        <v>33</v>
      </c>
      <c r="E4206">
        <v>100567</v>
      </c>
      <c r="F4206" t="s">
        <v>520</v>
      </c>
      <c r="G4206">
        <v>202112</v>
      </c>
      <c r="H4206" t="s">
        <v>146</v>
      </c>
      <c r="I4206" t="s">
        <v>147</v>
      </c>
      <c r="J4206">
        <v>570</v>
      </c>
      <c r="K4206" t="s">
        <v>6</v>
      </c>
      <c r="L4206">
        <v>570</v>
      </c>
    </row>
    <row r="4207" spans="1:12" ht="15" customHeight="1">
      <c r="A4207" s="1" t="s">
        <v>1080</v>
      </c>
      <c r="B4207">
        <v>60</v>
      </c>
      <c r="C4207" t="s">
        <v>9</v>
      </c>
      <c r="D4207" t="s">
        <v>33</v>
      </c>
      <c r="E4207">
        <v>110769</v>
      </c>
      <c r="F4207" t="s">
        <v>239</v>
      </c>
      <c r="G4207">
        <v>202112</v>
      </c>
      <c r="H4207" t="s">
        <v>146</v>
      </c>
      <c r="I4207" t="s">
        <v>147</v>
      </c>
      <c r="J4207">
        <v>139.75</v>
      </c>
      <c r="K4207" t="s">
        <v>6</v>
      </c>
      <c r="L4207">
        <v>139.75</v>
      </c>
    </row>
    <row r="4208" spans="1:12" ht="15" customHeight="1">
      <c r="A4208" s="1" t="s">
        <v>1080</v>
      </c>
      <c r="B4208">
        <v>60</v>
      </c>
      <c r="C4208" t="s">
        <v>9</v>
      </c>
      <c r="D4208" t="s">
        <v>33</v>
      </c>
      <c r="E4208">
        <v>108259</v>
      </c>
      <c r="F4208" t="s">
        <v>425</v>
      </c>
      <c r="G4208">
        <v>202112</v>
      </c>
      <c r="H4208" t="s">
        <v>146</v>
      </c>
      <c r="I4208" t="s">
        <v>147</v>
      </c>
      <c r="J4208">
        <v>360</v>
      </c>
      <c r="K4208" t="s">
        <v>6</v>
      </c>
      <c r="L4208">
        <v>360</v>
      </c>
    </row>
    <row r="4209" spans="1:12" ht="15" customHeight="1">
      <c r="A4209" s="1" t="s">
        <v>1080</v>
      </c>
      <c r="B4209">
        <v>60</v>
      </c>
      <c r="C4209" t="s">
        <v>9</v>
      </c>
      <c r="D4209" t="s">
        <v>33</v>
      </c>
      <c r="E4209">
        <v>108259</v>
      </c>
      <c r="F4209" t="s">
        <v>425</v>
      </c>
      <c r="G4209">
        <v>202112</v>
      </c>
      <c r="H4209" t="s">
        <v>146</v>
      </c>
      <c r="I4209" t="s">
        <v>147</v>
      </c>
      <c r="J4209">
        <v>360</v>
      </c>
      <c r="K4209" t="s">
        <v>6</v>
      </c>
      <c r="L4209">
        <v>360</v>
      </c>
    </row>
    <row r="4210" spans="1:12" ht="15" customHeight="1">
      <c r="A4210" s="1" t="s">
        <v>1080</v>
      </c>
      <c r="B4210">
        <v>60</v>
      </c>
      <c r="C4210" t="s">
        <v>9</v>
      </c>
      <c r="D4210" t="s">
        <v>33</v>
      </c>
      <c r="E4210">
        <v>104588</v>
      </c>
      <c r="F4210" t="s">
        <v>257</v>
      </c>
      <c r="G4210">
        <v>202112</v>
      </c>
      <c r="H4210" t="s">
        <v>146</v>
      </c>
      <c r="I4210" t="s">
        <v>147</v>
      </c>
      <c r="J4210">
        <v>357.04</v>
      </c>
      <c r="K4210" t="s">
        <v>6</v>
      </c>
      <c r="L4210">
        <v>357.04</v>
      </c>
    </row>
    <row r="4211" spans="1:12" ht="15" customHeight="1">
      <c r="A4211" s="1" t="s">
        <v>1080</v>
      </c>
      <c r="B4211">
        <v>60</v>
      </c>
      <c r="C4211" t="s">
        <v>9</v>
      </c>
      <c r="D4211" t="s">
        <v>33</v>
      </c>
      <c r="E4211">
        <v>104588</v>
      </c>
      <c r="F4211" t="s">
        <v>257</v>
      </c>
      <c r="G4211">
        <v>202112</v>
      </c>
      <c r="H4211" t="s">
        <v>146</v>
      </c>
      <c r="I4211" t="s">
        <v>147</v>
      </c>
      <c r="J4211">
        <v>248.38</v>
      </c>
      <c r="K4211" t="s">
        <v>6</v>
      </c>
      <c r="L4211">
        <v>248.38</v>
      </c>
    </row>
    <row r="4212" spans="1:12" ht="15" customHeight="1">
      <c r="A4212" s="1" t="s">
        <v>1080</v>
      </c>
      <c r="B4212">
        <v>60</v>
      </c>
      <c r="C4212" t="s">
        <v>9</v>
      </c>
      <c r="D4212" t="s">
        <v>33</v>
      </c>
      <c r="E4212">
        <v>104588</v>
      </c>
      <c r="F4212" t="s">
        <v>257</v>
      </c>
      <c r="G4212">
        <v>202112</v>
      </c>
      <c r="H4212" t="s">
        <v>146</v>
      </c>
      <c r="I4212" t="s">
        <v>147</v>
      </c>
      <c r="J4212">
        <v>69.94</v>
      </c>
      <c r="K4212" t="s">
        <v>6</v>
      </c>
      <c r="L4212">
        <v>69.94</v>
      </c>
    </row>
    <row r="4213" spans="1:12" ht="15" customHeight="1">
      <c r="A4213" s="1" t="s">
        <v>1080</v>
      </c>
      <c r="B4213">
        <v>60</v>
      </c>
      <c r="C4213" t="s">
        <v>9</v>
      </c>
      <c r="D4213" t="s">
        <v>33</v>
      </c>
      <c r="E4213">
        <v>106857</v>
      </c>
      <c r="F4213" t="s">
        <v>261</v>
      </c>
      <c r="G4213">
        <v>202112</v>
      </c>
      <c r="H4213" t="s">
        <v>146</v>
      </c>
      <c r="I4213" t="s">
        <v>147</v>
      </c>
      <c r="J4213">
        <v>603.4</v>
      </c>
      <c r="K4213" t="s">
        <v>6</v>
      </c>
      <c r="L4213">
        <v>603.4</v>
      </c>
    </row>
    <row r="4214" spans="1:12" ht="15" customHeight="1">
      <c r="A4214" s="1" t="s">
        <v>1080</v>
      </c>
      <c r="B4214">
        <v>60</v>
      </c>
      <c r="C4214" t="s">
        <v>9</v>
      </c>
      <c r="D4214" t="s">
        <v>33</v>
      </c>
      <c r="E4214">
        <v>100217</v>
      </c>
      <c r="F4214" t="s">
        <v>527</v>
      </c>
      <c r="G4214">
        <v>202112</v>
      </c>
      <c r="H4214" t="s">
        <v>146</v>
      </c>
      <c r="I4214" t="s">
        <v>147</v>
      </c>
      <c r="J4214">
        <v>6.75</v>
      </c>
      <c r="K4214" t="s">
        <v>6</v>
      </c>
      <c r="L4214">
        <v>6.75</v>
      </c>
    </row>
    <row r="4215" spans="1:12" ht="15" customHeight="1">
      <c r="A4215" s="1" t="s">
        <v>1080</v>
      </c>
      <c r="B4215">
        <v>60</v>
      </c>
      <c r="C4215" t="s">
        <v>9</v>
      </c>
      <c r="D4215" t="s">
        <v>33</v>
      </c>
      <c r="E4215">
        <v>100217</v>
      </c>
      <c r="F4215" t="s">
        <v>527</v>
      </c>
      <c r="G4215">
        <v>202112</v>
      </c>
      <c r="H4215" t="s">
        <v>146</v>
      </c>
      <c r="I4215" t="s">
        <v>147</v>
      </c>
      <c r="J4215">
        <v>190</v>
      </c>
      <c r="K4215" t="s">
        <v>6</v>
      </c>
      <c r="L4215">
        <v>190</v>
      </c>
    </row>
    <row r="4216" spans="1:12" ht="15" customHeight="1">
      <c r="A4216" s="1" t="s">
        <v>1080</v>
      </c>
      <c r="B4216">
        <v>60</v>
      </c>
      <c r="C4216" t="s">
        <v>9</v>
      </c>
      <c r="D4216" t="s">
        <v>33</v>
      </c>
      <c r="E4216">
        <v>100217</v>
      </c>
      <c r="F4216" t="s">
        <v>527</v>
      </c>
      <c r="G4216">
        <v>202112</v>
      </c>
      <c r="H4216" t="s">
        <v>146</v>
      </c>
      <c r="I4216" t="s">
        <v>147</v>
      </c>
      <c r="J4216">
        <v>426.4</v>
      </c>
      <c r="K4216" t="s">
        <v>6</v>
      </c>
      <c r="L4216">
        <v>426.4</v>
      </c>
    </row>
    <row r="4217" spans="1:12" ht="15" customHeight="1">
      <c r="A4217" s="1" t="s">
        <v>1080</v>
      </c>
      <c r="B4217">
        <v>60</v>
      </c>
      <c r="C4217" t="s">
        <v>9</v>
      </c>
      <c r="D4217" t="s">
        <v>33</v>
      </c>
      <c r="E4217">
        <v>100217</v>
      </c>
      <c r="F4217" t="s">
        <v>527</v>
      </c>
      <c r="G4217">
        <v>202112</v>
      </c>
      <c r="H4217" t="s">
        <v>146</v>
      </c>
      <c r="I4217" t="s">
        <v>147</v>
      </c>
      <c r="J4217">
        <v>568.96</v>
      </c>
      <c r="K4217" t="s">
        <v>6</v>
      </c>
      <c r="L4217">
        <v>568.96</v>
      </c>
    </row>
    <row r="4218" spans="1:12" ht="15" customHeight="1">
      <c r="A4218" s="1" t="s">
        <v>1080</v>
      </c>
      <c r="B4218">
        <v>60</v>
      </c>
      <c r="C4218" t="s">
        <v>9</v>
      </c>
      <c r="D4218" t="s">
        <v>33</v>
      </c>
      <c r="E4218">
        <v>100227</v>
      </c>
      <c r="F4218" t="s">
        <v>657</v>
      </c>
      <c r="G4218">
        <v>202112</v>
      </c>
      <c r="H4218" t="s">
        <v>146</v>
      </c>
      <c r="I4218" t="s">
        <v>147</v>
      </c>
      <c r="J4218">
        <v>201.5</v>
      </c>
      <c r="K4218" t="s">
        <v>6</v>
      </c>
      <c r="L4218">
        <v>201.5</v>
      </c>
    </row>
    <row r="4219" spans="1:12" ht="15" customHeight="1">
      <c r="A4219" s="1" t="s">
        <v>1080</v>
      </c>
      <c r="B4219">
        <v>60</v>
      </c>
      <c r="C4219" t="s">
        <v>9</v>
      </c>
      <c r="D4219" t="s">
        <v>33</v>
      </c>
      <c r="E4219">
        <v>100227</v>
      </c>
      <c r="F4219" t="s">
        <v>657</v>
      </c>
      <c r="G4219">
        <v>202112</v>
      </c>
      <c r="H4219" t="s">
        <v>146</v>
      </c>
      <c r="I4219" t="s">
        <v>147</v>
      </c>
      <c r="J4219">
        <v>153.9</v>
      </c>
      <c r="K4219" t="s">
        <v>6</v>
      </c>
      <c r="L4219">
        <v>153.9</v>
      </c>
    </row>
    <row r="4220" spans="1:12" ht="15" customHeight="1">
      <c r="A4220" s="1" t="s">
        <v>1080</v>
      </c>
      <c r="B4220">
        <v>60</v>
      </c>
      <c r="C4220" t="s">
        <v>9</v>
      </c>
      <c r="D4220" t="s">
        <v>33</v>
      </c>
      <c r="E4220">
        <v>100227</v>
      </c>
      <c r="F4220" t="s">
        <v>657</v>
      </c>
      <c r="G4220">
        <v>202112</v>
      </c>
      <c r="H4220" t="s">
        <v>146</v>
      </c>
      <c r="I4220" t="s">
        <v>147</v>
      </c>
      <c r="J4220">
        <v>405</v>
      </c>
      <c r="K4220" t="s">
        <v>6</v>
      </c>
      <c r="L4220">
        <v>405</v>
      </c>
    </row>
    <row r="4221" spans="1:12" ht="15" customHeight="1">
      <c r="A4221" s="1" t="s">
        <v>1080</v>
      </c>
      <c r="B4221">
        <v>60</v>
      </c>
      <c r="C4221" t="s">
        <v>9</v>
      </c>
      <c r="D4221" t="s">
        <v>33</v>
      </c>
      <c r="E4221">
        <v>100227</v>
      </c>
      <c r="F4221" t="s">
        <v>657</v>
      </c>
      <c r="G4221">
        <v>202112</v>
      </c>
      <c r="H4221" t="s">
        <v>146</v>
      </c>
      <c r="I4221" t="s">
        <v>147</v>
      </c>
      <c r="J4221">
        <v>150</v>
      </c>
      <c r="K4221" t="s">
        <v>6</v>
      </c>
      <c r="L4221">
        <v>150</v>
      </c>
    </row>
    <row r="4222" spans="1:12" ht="15" customHeight="1">
      <c r="A4222" s="1" t="s">
        <v>1080</v>
      </c>
      <c r="B4222">
        <v>60</v>
      </c>
      <c r="C4222" t="s">
        <v>9</v>
      </c>
      <c r="D4222" t="s">
        <v>33</v>
      </c>
      <c r="E4222">
        <v>100227</v>
      </c>
      <c r="F4222" t="s">
        <v>657</v>
      </c>
      <c r="G4222">
        <v>202112</v>
      </c>
      <c r="H4222" t="s">
        <v>146</v>
      </c>
      <c r="I4222" t="s">
        <v>147</v>
      </c>
      <c r="J4222">
        <v>350</v>
      </c>
      <c r="K4222" t="s">
        <v>6</v>
      </c>
      <c r="L4222">
        <v>350</v>
      </c>
    </row>
    <row r="4223" spans="1:12" ht="15" customHeight="1">
      <c r="A4223" s="1" t="s">
        <v>1080</v>
      </c>
      <c r="B4223">
        <v>60</v>
      </c>
      <c r="C4223" t="s">
        <v>9</v>
      </c>
      <c r="D4223" t="s">
        <v>33</v>
      </c>
      <c r="E4223">
        <v>100227</v>
      </c>
      <c r="F4223" t="s">
        <v>657</v>
      </c>
      <c r="G4223">
        <v>202112</v>
      </c>
      <c r="H4223" t="s">
        <v>146</v>
      </c>
      <c r="I4223" t="s">
        <v>147</v>
      </c>
      <c r="J4223">
        <v>755</v>
      </c>
      <c r="K4223" t="s">
        <v>6</v>
      </c>
      <c r="L4223">
        <v>755</v>
      </c>
    </row>
    <row r="4224" spans="1:12">
      <c r="A4224" s="1" t="s">
        <v>1080</v>
      </c>
      <c r="B4224">
        <v>60</v>
      </c>
      <c r="C4224" t="s">
        <v>9</v>
      </c>
      <c r="D4224" t="s">
        <v>33</v>
      </c>
      <c r="E4224">
        <v>106814</v>
      </c>
      <c r="F4224" t="s">
        <v>275</v>
      </c>
      <c r="G4224">
        <v>202112</v>
      </c>
      <c r="H4224" t="s">
        <v>146</v>
      </c>
      <c r="I4224" t="s">
        <v>147</v>
      </c>
      <c r="J4224">
        <v>653.12</v>
      </c>
      <c r="K4224" t="s">
        <v>6</v>
      </c>
      <c r="L4224">
        <v>653.12</v>
      </c>
    </row>
    <row r="4225" spans="1:12">
      <c r="A4225" s="1" t="s">
        <v>1080</v>
      </c>
      <c r="B4225">
        <v>60</v>
      </c>
      <c r="C4225" t="s">
        <v>9</v>
      </c>
      <c r="D4225" t="s">
        <v>33</v>
      </c>
      <c r="E4225">
        <v>106814</v>
      </c>
      <c r="F4225" t="s">
        <v>275</v>
      </c>
      <c r="G4225">
        <v>202112</v>
      </c>
      <c r="H4225" t="s">
        <v>146</v>
      </c>
      <c r="I4225" t="s">
        <v>147</v>
      </c>
      <c r="J4225">
        <v>3000.27</v>
      </c>
      <c r="K4225" t="s">
        <v>6</v>
      </c>
      <c r="L4225">
        <v>3000.27</v>
      </c>
    </row>
    <row r="4226" spans="1:12">
      <c r="A4226" s="1" t="s">
        <v>1080</v>
      </c>
      <c r="B4226">
        <v>60</v>
      </c>
      <c r="C4226" t="s">
        <v>9</v>
      </c>
      <c r="D4226" t="s">
        <v>33</v>
      </c>
      <c r="E4226">
        <v>106814</v>
      </c>
      <c r="F4226" t="s">
        <v>275</v>
      </c>
      <c r="G4226">
        <v>202112</v>
      </c>
      <c r="H4226" t="s">
        <v>146</v>
      </c>
      <c r="I4226" t="s">
        <v>147</v>
      </c>
      <c r="J4226">
        <v>1040.9100000000001</v>
      </c>
      <c r="K4226" t="s">
        <v>6</v>
      </c>
      <c r="L4226">
        <v>1040.9100000000001</v>
      </c>
    </row>
    <row r="4227" spans="1:12" ht="15" customHeight="1">
      <c r="A4227" s="1" t="s">
        <v>1080</v>
      </c>
      <c r="B4227">
        <v>60</v>
      </c>
      <c r="C4227" t="s">
        <v>9</v>
      </c>
      <c r="D4227" t="s">
        <v>33</v>
      </c>
      <c r="E4227">
        <v>106814</v>
      </c>
      <c r="F4227" t="s">
        <v>275</v>
      </c>
      <c r="G4227">
        <v>202112</v>
      </c>
      <c r="H4227" t="s">
        <v>146</v>
      </c>
      <c r="I4227" t="s">
        <v>147</v>
      </c>
      <c r="J4227">
        <v>489.84</v>
      </c>
      <c r="K4227" t="s">
        <v>6</v>
      </c>
      <c r="L4227">
        <v>489.84</v>
      </c>
    </row>
    <row r="4228" spans="1:12" ht="15" customHeight="1">
      <c r="A4228" s="1" t="s">
        <v>1080</v>
      </c>
      <c r="B4228">
        <v>60</v>
      </c>
      <c r="C4228" t="s">
        <v>9</v>
      </c>
      <c r="D4228" t="s">
        <v>33</v>
      </c>
      <c r="E4228">
        <v>106814</v>
      </c>
      <c r="F4228" t="s">
        <v>275</v>
      </c>
      <c r="G4228">
        <v>202112</v>
      </c>
      <c r="H4228" t="s">
        <v>146</v>
      </c>
      <c r="I4228" t="s">
        <v>147</v>
      </c>
      <c r="J4228">
        <v>2347.15</v>
      </c>
      <c r="K4228" t="s">
        <v>6</v>
      </c>
      <c r="L4228">
        <v>2347.15</v>
      </c>
    </row>
    <row r="4229" spans="1:12" ht="15" customHeight="1">
      <c r="A4229" s="1" t="s">
        <v>1080</v>
      </c>
      <c r="B4229">
        <v>60</v>
      </c>
      <c r="C4229" t="s">
        <v>9</v>
      </c>
      <c r="D4229" t="s">
        <v>33</v>
      </c>
      <c r="E4229">
        <v>106814</v>
      </c>
      <c r="F4229" t="s">
        <v>275</v>
      </c>
      <c r="G4229">
        <v>202112</v>
      </c>
      <c r="H4229" t="s">
        <v>146</v>
      </c>
      <c r="I4229" t="s">
        <v>147</v>
      </c>
      <c r="J4229">
        <v>3000.27</v>
      </c>
      <c r="K4229" t="s">
        <v>6</v>
      </c>
      <c r="L4229">
        <v>3000.27</v>
      </c>
    </row>
    <row r="4230" spans="1:12" ht="15" customHeight="1">
      <c r="A4230" s="1" t="s">
        <v>1080</v>
      </c>
      <c r="B4230">
        <v>60</v>
      </c>
      <c r="C4230" t="s">
        <v>9</v>
      </c>
      <c r="D4230" t="s">
        <v>33</v>
      </c>
      <c r="E4230">
        <v>100176</v>
      </c>
      <c r="F4230" t="s">
        <v>277</v>
      </c>
      <c r="G4230">
        <v>202112</v>
      </c>
      <c r="H4230" t="s">
        <v>146</v>
      </c>
      <c r="I4230" t="s">
        <v>147</v>
      </c>
      <c r="J4230">
        <v>13.76</v>
      </c>
      <c r="K4230" t="s">
        <v>6</v>
      </c>
      <c r="L4230">
        <v>13.76</v>
      </c>
    </row>
    <row r="4231" spans="1:12" ht="15" customHeight="1">
      <c r="A4231" s="1" t="s">
        <v>1080</v>
      </c>
      <c r="B4231">
        <v>60</v>
      </c>
      <c r="C4231" t="s">
        <v>9</v>
      </c>
      <c r="D4231" t="s">
        <v>33</v>
      </c>
      <c r="E4231">
        <v>100176</v>
      </c>
      <c r="F4231" t="s">
        <v>277</v>
      </c>
      <c r="G4231">
        <v>202112</v>
      </c>
      <c r="H4231" t="s">
        <v>146</v>
      </c>
      <c r="I4231" t="s">
        <v>147</v>
      </c>
      <c r="J4231">
        <v>851.4</v>
      </c>
      <c r="K4231" t="s">
        <v>6</v>
      </c>
      <c r="L4231">
        <v>851.4</v>
      </c>
    </row>
    <row r="4232" spans="1:12" ht="15" customHeight="1">
      <c r="A4232" s="1" t="s">
        <v>1080</v>
      </c>
      <c r="B4232">
        <v>60</v>
      </c>
      <c r="C4232" t="s">
        <v>9</v>
      </c>
      <c r="D4232" t="s">
        <v>33</v>
      </c>
      <c r="E4232">
        <v>100176</v>
      </c>
      <c r="F4232" t="s">
        <v>277</v>
      </c>
      <c r="G4232">
        <v>202112</v>
      </c>
      <c r="H4232" t="s">
        <v>146</v>
      </c>
      <c r="I4232" t="s">
        <v>147</v>
      </c>
      <c r="J4232">
        <v>271.01</v>
      </c>
      <c r="K4232" t="s">
        <v>6</v>
      </c>
      <c r="L4232">
        <v>271.01</v>
      </c>
    </row>
    <row r="4233" spans="1:12" ht="15" customHeight="1">
      <c r="A4233" s="1" t="s">
        <v>1080</v>
      </c>
      <c r="B4233">
        <v>60</v>
      </c>
      <c r="C4233" t="s">
        <v>9</v>
      </c>
      <c r="D4233" t="s">
        <v>33</v>
      </c>
      <c r="E4233">
        <v>100176</v>
      </c>
      <c r="F4233" t="s">
        <v>277</v>
      </c>
      <c r="G4233">
        <v>202112</v>
      </c>
      <c r="H4233" t="s">
        <v>146</v>
      </c>
      <c r="I4233" t="s">
        <v>147</v>
      </c>
      <c r="J4233">
        <v>132.44</v>
      </c>
      <c r="K4233" t="s">
        <v>6</v>
      </c>
      <c r="L4233">
        <v>132.44</v>
      </c>
    </row>
    <row r="4234" spans="1:12" ht="15" customHeight="1">
      <c r="A4234" s="1" t="s">
        <v>1080</v>
      </c>
      <c r="B4234">
        <v>60</v>
      </c>
      <c r="C4234" t="s">
        <v>9</v>
      </c>
      <c r="D4234" t="s">
        <v>33</v>
      </c>
      <c r="E4234">
        <v>100176</v>
      </c>
      <c r="F4234" t="s">
        <v>277</v>
      </c>
      <c r="G4234">
        <v>202112</v>
      </c>
      <c r="H4234" t="s">
        <v>146</v>
      </c>
      <c r="I4234" t="s">
        <v>147</v>
      </c>
      <c r="J4234">
        <v>2900</v>
      </c>
      <c r="K4234" t="s">
        <v>6</v>
      </c>
      <c r="L4234">
        <v>2900</v>
      </c>
    </row>
    <row r="4235" spans="1:12" ht="15" customHeight="1">
      <c r="A4235" s="1" t="s">
        <v>1080</v>
      </c>
      <c r="B4235">
        <v>60</v>
      </c>
      <c r="C4235" t="s">
        <v>9</v>
      </c>
      <c r="D4235" t="s">
        <v>33</v>
      </c>
      <c r="E4235">
        <v>100176</v>
      </c>
      <c r="F4235" t="s">
        <v>277</v>
      </c>
      <c r="G4235">
        <v>202112</v>
      </c>
      <c r="H4235" t="s">
        <v>146</v>
      </c>
      <c r="I4235" t="s">
        <v>147</v>
      </c>
      <c r="J4235">
        <v>271.01</v>
      </c>
      <c r="K4235" t="s">
        <v>6</v>
      </c>
      <c r="L4235">
        <v>271.01</v>
      </c>
    </row>
    <row r="4236" spans="1:12" ht="15" customHeight="1">
      <c r="A4236" s="1" t="s">
        <v>1080</v>
      </c>
      <c r="B4236">
        <v>60</v>
      </c>
      <c r="C4236" t="s">
        <v>9</v>
      </c>
      <c r="D4236" t="s">
        <v>33</v>
      </c>
      <c r="E4236">
        <v>100176</v>
      </c>
      <c r="F4236" t="s">
        <v>277</v>
      </c>
      <c r="G4236">
        <v>202112</v>
      </c>
      <c r="H4236" t="s">
        <v>146</v>
      </c>
      <c r="I4236" t="s">
        <v>147</v>
      </c>
      <c r="J4236">
        <v>271.01</v>
      </c>
      <c r="K4236" t="s">
        <v>6</v>
      </c>
      <c r="L4236">
        <v>271.01</v>
      </c>
    </row>
    <row r="4237" spans="1:12" ht="15" customHeight="1">
      <c r="A4237" s="1" t="s">
        <v>1080</v>
      </c>
      <c r="B4237">
        <v>60</v>
      </c>
      <c r="C4237" t="s">
        <v>9</v>
      </c>
      <c r="D4237" t="s">
        <v>33</v>
      </c>
      <c r="E4237">
        <v>100176</v>
      </c>
      <c r="F4237" t="s">
        <v>277</v>
      </c>
      <c r="G4237">
        <v>202112</v>
      </c>
      <c r="H4237" t="s">
        <v>146</v>
      </c>
      <c r="I4237" t="s">
        <v>147</v>
      </c>
      <c r="J4237">
        <v>635.54</v>
      </c>
      <c r="K4237" t="s">
        <v>6</v>
      </c>
      <c r="L4237">
        <v>635.54</v>
      </c>
    </row>
    <row r="4238" spans="1:12" ht="15" customHeight="1">
      <c r="A4238" s="1" t="s">
        <v>1080</v>
      </c>
      <c r="B4238">
        <v>60</v>
      </c>
      <c r="C4238" t="s">
        <v>9</v>
      </c>
      <c r="D4238" t="s">
        <v>33</v>
      </c>
      <c r="E4238">
        <v>100176</v>
      </c>
      <c r="F4238" t="s">
        <v>277</v>
      </c>
      <c r="G4238">
        <v>202112</v>
      </c>
      <c r="H4238" t="s">
        <v>146</v>
      </c>
      <c r="I4238" t="s">
        <v>147</v>
      </c>
      <c r="J4238">
        <v>2900</v>
      </c>
      <c r="K4238" t="s">
        <v>6</v>
      </c>
      <c r="L4238">
        <v>2900</v>
      </c>
    </row>
    <row r="4239" spans="1:12" ht="15" customHeight="1">
      <c r="A4239" s="1" t="s">
        <v>1080</v>
      </c>
      <c r="B4239">
        <v>60</v>
      </c>
      <c r="C4239" t="s">
        <v>9</v>
      </c>
      <c r="D4239" t="s">
        <v>33</v>
      </c>
      <c r="E4239">
        <v>100176</v>
      </c>
      <c r="F4239" t="s">
        <v>277</v>
      </c>
      <c r="G4239">
        <v>202112</v>
      </c>
      <c r="H4239" t="s">
        <v>146</v>
      </c>
      <c r="I4239" t="s">
        <v>147</v>
      </c>
      <c r="J4239">
        <v>271.01</v>
      </c>
      <c r="K4239" t="s">
        <v>6</v>
      </c>
      <c r="L4239">
        <v>271.01</v>
      </c>
    </row>
    <row r="4240" spans="1:12" ht="15" customHeight="1">
      <c r="A4240" s="1" t="s">
        <v>1080</v>
      </c>
      <c r="B4240">
        <v>60</v>
      </c>
      <c r="C4240" t="s">
        <v>9</v>
      </c>
      <c r="D4240" t="s">
        <v>33</v>
      </c>
      <c r="E4240">
        <v>100176</v>
      </c>
      <c r="F4240" t="s">
        <v>277</v>
      </c>
      <c r="G4240">
        <v>202112</v>
      </c>
      <c r="H4240" t="s">
        <v>146</v>
      </c>
      <c r="I4240" t="s">
        <v>147</v>
      </c>
      <c r="J4240">
        <v>1450</v>
      </c>
      <c r="K4240" t="s">
        <v>6</v>
      </c>
      <c r="L4240">
        <v>1450</v>
      </c>
    </row>
    <row r="4241" spans="1:12" ht="15" customHeight="1">
      <c r="A4241" s="1" t="s">
        <v>1080</v>
      </c>
      <c r="B4241">
        <v>60</v>
      </c>
      <c r="C4241" t="s">
        <v>9</v>
      </c>
      <c r="D4241" t="s">
        <v>33</v>
      </c>
      <c r="E4241">
        <v>100176</v>
      </c>
      <c r="F4241" t="s">
        <v>277</v>
      </c>
      <c r="G4241">
        <v>202112</v>
      </c>
      <c r="H4241" t="s">
        <v>146</v>
      </c>
      <c r="I4241" t="s">
        <v>147</v>
      </c>
      <c r="J4241">
        <v>1450</v>
      </c>
      <c r="K4241" t="s">
        <v>6</v>
      </c>
      <c r="L4241">
        <v>1450</v>
      </c>
    </row>
    <row r="4242" spans="1:12" ht="15" customHeight="1">
      <c r="A4242" s="1" t="s">
        <v>1080</v>
      </c>
      <c r="B4242">
        <v>60</v>
      </c>
      <c r="C4242" t="s">
        <v>9</v>
      </c>
      <c r="D4242" t="s">
        <v>33</v>
      </c>
      <c r="E4242">
        <v>100176</v>
      </c>
      <c r="F4242" t="s">
        <v>277</v>
      </c>
      <c r="G4242">
        <v>202112</v>
      </c>
      <c r="H4242" t="s">
        <v>146</v>
      </c>
      <c r="I4242" t="s">
        <v>147</v>
      </c>
      <c r="J4242">
        <v>2822</v>
      </c>
      <c r="K4242" t="s">
        <v>6</v>
      </c>
      <c r="L4242">
        <v>2822</v>
      </c>
    </row>
    <row r="4243" spans="1:12" ht="15" customHeight="1">
      <c r="A4243" s="1" t="s">
        <v>1080</v>
      </c>
      <c r="B4243">
        <v>60</v>
      </c>
      <c r="C4243" t="s">
        <v>9</v>
      </c>
      <c r="D4243" t="s">
        <v>33</v>
      </c>
      <c r="E4243">
        <v>100176</v>
      </c>
      <c r="F4243" t="s">
        <v>277</v>
      </c>
      <c r="G4243">
        <v>202112</v>
      </c>
      <c r="H4243" t="s">
        <v>146</v>
      </c>
      <c r="I4243" t="s">
        <v>147</v>
      </c>
      <c r="J4243">
        <v>271.01</v>
      </c>
      <c r="K4243" t="s">
        <v>6</v>
      </c>
      <c r="L4243">
        <v>271.01</v>
      </c>
    </row>
    <row r="4244" spans="1:12" ht="15" customHeight="1">
      <c r="A4244" s="1" t="s">
        <v>1080</v>
      </c>
      <c r="B4244">
        <v>60</v>
      </c>
      <c r="C4244" t="s">
        <v>9</v>
      </c>
      <c r="D4244" t="s">
        <v>33</v>
      </c>
      <c r="E4244">
        <v>103455</v>
      </c>
      <c r="F4244" t="s">
        <v>278</v>
      </c>
      <c r="G4244">
        <v>202112</v>
      </c>
      <c r="H4244" t="s">
        <v>146</v>
      </c>
      <c r="I4244" t="s">
        <v>147</v>
      </c>
      <c r="J4244">
        <v>200</v>
      </c>
      <c r="K4244" t="s">
        <v>6</v>
      </c>
      <c r="L4244">
        <v>200</v>
      </c>
    </row>
    <row r="4245" spans="1:12" ht="15" customHeight="1">
      <c r="A4245" s="1" t="s">
        <v>1080</v>
      </c>
      <c r="B4245">
        <v>60</v>
      </c>
      <c r="C4245" t="s">
        <v>9</v>
      </c>
      <c r="D4245" t="s">
        <v>33</v>
      </c>
      <c r="E4245">
        <v>103455</v>
      </c>
      <c r="F4245" t="s">
        <v>278</v>
      </c>
      <c r="G4245">
        <v>202112</v>
      </c>
      <c r="H4245" t="s">
        <v>146</v>
      </c>
      <c r="I4245" t="s">
        <v>147</v>
      </c>
      <c r="J4245">
        <v>2895.2</v>
      </c>
      <c r="K4245" t="s">
        <v>6</v>
      </c>
      <c r="L4245">
        <v>2895.2</v>
      </c>
    </row>
    <row r="4246" spans="1:12" ht="15" customHeight="1">
      <c r="A4246" s="1" t="s">
        <v>1080</v>
      </c>
      <c r="B4246">
        <v>60</v>
      </c>
      <c r="C4246" t="s">
        <v>9</v>
      </c>
      <c r="D4246" t="s">
        <v>33</v>
      </c>
      <c r="E4246">
        <v>103455</v>
      </c>
      <c r="F4246" t="s">
        <v>278</v>
      </c>
      <c r="G4246">
        <v>202112</v>
      </c>
      <c r="H4246" t="s">
        <v>146</v>
      </c>
      <c r="I4246" t="s">
        <v>147</v>
      </c>
      <c r="J4246">
        <v>1626.9</v>
      </c>
      <c r="K4246" t="s">
        <v>6</v>
      </c>
      <c r="L4246">
        <v>1626.9</v>
      </c>
    </row>
    <row r="4247" spans="1:12" ht="15" customHeight="1">
      <c r="A4247" s="1" t="s">
        <v>1080</v>
      </c>
      <c r="B4247">
        <v>60</v>
      </c>
      <c r="C4247" t="s">
        <v>9</v>
      </c>
      <c r="D4247" t="s">
        <v>33</v>
      </c>
      <c r="E4247">
        <v>103455</v>
      </c>
      <c r="F4247" t="s">
        <v>278</v>
      </c>
      <c r="G4247">
        <v>202112</v>
      </c>
      <c r="H4247" t="s">
        <v>146</v>
      </c>
      <c r="I4247" t="s">
        <v>147</v>
      </c>
      <c r="J4247">
        <v>149.5</v>
      </c>
      <c r="K4247" t="s">
        <v>6</v>
      </c>
      <c r="L4247">
        <v>149.5</v>
      </c>
    </row>
    <row r="4248" spans="1:12" ht="15" customHeight="1">
      <c r="A4248" s="1" t="s">
        <v>1080</v>
      </c>
      <c r="B4248">
        <v>60</v>
      </c>
      <c r="C4248" t="s">
        <v>9</v>
      </c>
      <c r="D4248" t="s">
        <v>33</v>
      </c>
      <c r="E4248">
        <v>103455</v>
      </c>
      <c r="F4248" t="s">
        <v>278</v>
      </c>
      <c r="G4248">
        <v>202112</v>
      </c>
      <c r="H4248" t="s">
        <v>146</v>
      </c>
      <c r="I4248" t="s">
        <v>147</v>
      </c>
      <c r="J4248">
        <v>570</v>
      </c>
      <c r="K4248" t="s">
        <v>6</v>
      </c>
      <c r="L4248">
        <v>570</v>
      </c>
    </row>
    <row r="4249" spans="1:12" ht="15" customHeight="1">
      <c r="A4249" s="1" t="s">
        <v>1080</v>
      </c>
      <c r="B4249">
        <v>60</v>
      </c>
      <c r="C4249" t="s">
        <v>9</v>
      </c>
      <c r="D4249" t="s">
        <v>33</v>
      </c>
      <c r="E4249">
        <v>103455</v>
      </c>
      <c r="F4249" t="s">
        <v>278</v>
      </c>
      <c r="G4249">
        <v>202112</v>
      </c>
      <c r="H4249" t="s">
        <v>146</v>
      </c>
      <c r="I4249" t="s">
        <v>147</v>
      </c>
      <c r="J4249">
        <v>1041</v>
      </c>
      <c r="K4249" t="s">
        <v>6</v>
      </c>
      <c r="L4249">
        <v>1041</v>
      </c>
    </row>
    <row r="4250" spans="1:12" ht="15" customHeight="1">
      <c r="A4250" s="1" t="s">
        <v>1080</v>
      </c>
      <c r="B4250">
        <v>60</v>
      </c>
      <c r="C4250" t="s">
        <v>9</v>
      </c>
      <c r="D4250" t="s">
        <v>33</v>
      </c>
      <c r="E4250">
        <v>103455</v>
      </c>
      <c r="F4250" t="s">
        <v>278</v>
      </c>
      <c r="G4250">
        <v>202112</v>
      </c>
      <c r="H4250" t="s">
        <v>146</v>
      </c>
      <c r="I4250" t="s">
        <v>147</v>
      </c>
      <c r="J4250">
        <v>828.9</v>
      </c>
      <c r="K4250" t="s">
        <v>6</v>
      </c>
      <c r="L4250">
        <v>828.9</v>
      </c>
    </row>
    <row r="4251" spans="1:12" ht="15" customHeight="1">
      <c r="A4251" s="1" t="s">
        <v>1080</v>
      </c>
      <c r="B4251">
        <v>60</v>
      </c>
      <c r="C4251" t="s">
        <v>9</v>
      </c>
      <c r="D4251" t="s">
        <v>33</v>
      </c>
      <c r="E4251">
        <v>103455</v>
      </c>
      <c r="F4251" t="s">
        <v>278</v>
      </c>
      <c r="G4251">
        <v>202112</v>
      </c>
      <c r="H4251" t="s">
        <v>146</v>
      </c>
      <c r="I4251" t="s">
        <v>147</v>
      </c>
      <c r="J4251">
        <v>2127.8000000000002</v>
      </c>
      <c r="K4251" t="s">
        <v>6</v>
      </c>
      <c r="L4251">
        <v>2127.8000000000002</v>
      </c>
    </row>
    <row r="4252" spans="1:12" ht="15" customHeight="1">
      <c r="A4252" s="1" t="s">
        <v>1080</v>
      </c>
      <c r="B4252">
        <v>60</v>
      </c>
      <c r="C4252" t="s">
        <v>9</v>
      </c>
      <c r="D4252" t="s">
        <v>33</v>
      </c>
      <c r="E4252">
        <v>103455</v>
      </c>
      <c r="F4252" t="s">
        <v>278</v>
      </c>
      <c r="G4252">
        <v>202112</v>
      </c>
      <c r="H4252" t="s">
        <v>146</v>
      </c>
      <c r="I4252" t="s">
        <v>147</v>
      </c>
      <c r="J4252">
        <v>880</v>
      </c>
      <c r="K4252" t="s">
        <v>6</v>
      </c>
      <c r="L4252">
        <v>880</v>
      </c>
    </row>
    <row r="4253" spans="1:12" ht="15" customHeight="1">
      <c r="A4253" s="1" t="s">
        <v>1080</v>
      </c>
      <c r="B4253">
        <v>60</v>
      </c>
      <c r="C4253" t="s">
        <v>9</v>
      </c>
      <c r="D4253" t="s">
        <v>33</v>
      </c>
      <c r="E4253">
        <v>103455</v>
      </c>
      <c r="F4253" t="s">
        <v>278</v>
      </c>
      <c r="G4253">
        <v>202112</v>
      </c>
      <c r="H4253" t="s">
        <v>146</v>
      </c>
      <c r="I4253" t="s">
        <v>147</v>
      </c>
      <c r="J4253">
        <v>552.6</v>
      </c>
      <c r="K4253" t="s">
        <v>6</v>
      </c>
      <c r="L4253">
        <v>552.6</v>
      </c>
    </row>
    <row r="4254" spans="1:12" ht="15" customHeight="1">
      <c r="A4254" s="1" t="s">
        <v>1080</v>
      </c>
      <c r="B4254">
        <v>60</v>
      </c>
      <c r="C4254" t="s">
        <v>9</v>
      </c>
      <c r="D4254" t="s">
        <v>33</v>
      </c>
      <c r="E4254">
        <v>103455</v>
      </c>
      <c r="F4254" t="s">
        <v>278</v>
      </c>
      <c r="G4254">
        <v>202112</v>
      </c>
      <c r="H4254" t="s">
        <v>146</v>
      </c>
      <c r="I4254" t="s">
        <v>147</v>
      </c>
      <c r="J4254">
        <v>880</v>
      </c>
      <c r="K4254" t="s">
        <v>6</v>
      </c>
      <c r="L4254">
        <v>880</v>
      </c>
    </row>
    <row r="4255" spans="1:12" ht="15" customHeight="1">
      <c r="A4255" s="1" t="s">
        <v>1080</v>
      </c>
      <c r="B4255">
        <v>60</v>
      </c>
      <c r="C4255" t="s">
        <v>9</v>
      </c>
      <c r="D4255" t="s">
        <v>33</v>
      </c>
      <c r="E4255">
        <v>103455</v>
      </c>
      <c r="F4255" t="s">
        <v>278</v>
      </c>
      <c r="G4255">
        <v>202112</v>
      </c>
      <c r="H4255" t="s">
        <v>146</v>
      </c>
      <c r="I4255" t="s">
        <v>147</v>
      </c>
      <c r="J4255">
        <v>228</v>
      </c>
      <c r="K4255" t="s">
        <v>6</v>
      </c>
      <c r="L4255">
        <v>228</v>
      </c>
    </row>
    <row r="4256" spans="1:12" ht="15" customHeight="1">
      <c r="A4256" s="1" t="s">
        <v>1080</v>
      </c>
      <c r="B4256">
        <v>60</v>
      </c>
      <c r="C4256" t="s">
        <v>9</v>
      </c>
      <c r="D4256" t="s">
        <v>33</v>
      </c>
      <c r="E4256">
        <v>103455</v>
      </c>
      <c r="F4256" t="s">
        <v>278</v>
      </c>
      <c r="G4256">
        <v>202112</v>
      </c>
      <c r="H4256" t="s">
        <v>146</v>
      </c>
      <c r="I4256" t="s">
        <v>147</v>
      </c>
      <c r="J4256">
        <v>149.5</v>
      </c>
      <c r="K4256" t="s">
        <v>6</v>
      </c>
      <c r="L4256">
        <v>149.5</v>
      </c>
    </row>
    <row r="4257" spans="1:12" ht="15" customHeight="1">
      <c r="A4257" s="1" t="s">
        <v>1080</v>
      </c>
      <c r="B4257">
        <v>60</v>
      </c>
      <c r="C4257" t="s">
        <v>9</v>
      </c>
      <c r="D4257" t="s">
        <v>33</v>
      </c>
      <c r="E4257">
        <v>103455</v>
      </c>
      <c r="F4257" t="s">
        <v>278</v>
      </c>
      <c r="G4257">
        <v>202112</v>
      </c>
      <c r="H4257" t="s">
        <v>146</v>
      </c>
      <c r="I4257" t="s">
        <v>147</v>
      </c>
      <c r="J4257">
        <v>901</v>
      </c>
      <c r="K4257" t="s">
        <v>6</v>
      </c>
      <c r="L4257">
        <v>901</v>
      </c>
    </row>
    <row r="4258" spans="1:12" ht="15" customHeight="1">
      <c r="A4258" s="1" t="s">
        <v>1080</v>
      </c>
      <c r="B4258">
        <v>60</v>
      </c>
      <c r="C4258" t="s">
        <v>9</v>
      </c>
      <c r="D4258" t="s">
        <v>33</v>
      </c>
      <c r="E4258">
        <v>103455</v>
      </c>
      <c r="F4258" t="s">
        <v>278</v>
      </c>
      <c r="G4258">
        <v>202112</v>
      </c>
      <c r="H4258" t="s">
        <v>146</v>
      </c>
      <c r="I4258" t="s">
        <v>147</v>
      </c>
      <c r="J4258">
        <v>666.8</v>
      </c>
      <c r="K4258" t="s">
        <v>6</v>
      </c>
      <c r="L4258">
        <v>666.8</v>
      </c>
    </row>
    <row r="4259" spans="1:12" ht="15" customHeight="1">
      <c r="A4259" s="1" t="s">
        <v>1080</v>
      </c>
      <c r="B4259">
        <v>60</v>
      </c>
      <c r="C4259" t="s">
        <v>9</v>
      </c>
      <c r="D4259" t="s">
        <v>33</v>
      </c>
      <c r="E4259">
        <v>103455</v>
      </c>
      <c r="F4259" t="s">
        <v>278</v>
      </c>
      <c r="G4259">
        <v>202112</v>
      </c>
      <c r="H4259" t="s">
        <v>146</v>
      </c>
      <c r="I4259" t="s">
        <v>147</v>
      </c>
      <c r="J4259">
        <v>276.3</v>
      </c>
      <c r="K4259" t="s">
        <v>6</v>
      </c>
      <c r="L4259">
        <v>276.3</v>
      </c>
    </row>
    <row r="4260" spans="1:12" ht="15" customHeight="1">
      <c r="A4260" s="1" t="s">
        <v>1080</v>
      </c>
      <c r="B4260">
        <v>60</v>
      </c>
      <c r="C4260" t="s">
        <v>9</v>
      </c>
      <c r="D4260" t="s">
        <v>33</v>
      </c>
      <c r="E4260">
        <v>100171</v>
      </c>
      <c r="F4260" t="s">
        <v>284</v>
      </c>
      <c r="G4260">
        <v>202112</v>
      </c>
      <c r="H4260" t="s">
        <v>146</v>
      </c>
      <c r="I4260" t="s">
        <v>147</v>
      </c>
      <c r="J4260">
        <v>976</v>
      </c>
      <c r="K4260" t="s">
        <v>6</v>
      </c>
      <c r="L4260">
        <v>976</v>
      </c>
    </row>
    <row r="4261" spans="1:12" ht="15" customHeight="1">
      <c r="A4261" s="1" t="s">
        <v>1080</v>
      </c>
      <c r="B4261">
        <v>60</v>
      </c>
      <c r="C4261" t="s">
        <v>9</v>
      </c>
      <c r="D4261" t="s">
        <v>33</v>
      </c>
      <c r="E4261">
        <v>103627</v>
      </c>
      <c r="F4261" t="s">
        <v>461</v>
      </c>
      <c r="G4261">
        <v>202112</v>
      </c>
      <c r="H4261" t="s">
        <v>146</v>
      </c>
      <c r="I4261" t="s">
        <v>147</v>
      </c>
      <c r="J4261">
        <v>792</v>
      </c>
      <c r="K4261" t="s">
        <v>6</v>
      </c>
      <c r="L4261">
        <v>792</v>
      </c>
    </row>
    <row r="4262" spans="1:12" ht="15" customHeight="1">
      <c r="A4262" s="1" t="s">
        <v>1080</v>
      </c>
      <c r="B4262">
        <v>60</v>
      </c>
      <c r="C4262" t="s">
        <v>9</v>
      </c>
      <c r="D4262" t="s">
        <v>33</v>
      </c>
      <c r="E4262">
        <v>100089</v>
      </c>
      <c r="F4262" t="s">
        <v>464</v>
      </c>
      <c r="G4262">
        <v>202112</v>
      </c>
      <c r="H4262" t="s">
        <v>146</v>
      </c>
      <c r="I4262" t="s">
        <v>147</v>
      </c>
      <c r="J4262">
        <v>852</v>
      </c>
      <c r="K4262" t="s">
        <v>6</v>
      </c>
      <c r="L4262">
        <v>852</v>
      </c>
    </row>
    <row r="4263" spans="1:12" ht="15" customHeight="1">
      <c r="A4263" s="1" t="s">
        <v>1080</v>
      </c>
      <c r="B4263">
        <v>60</v>
      </c>
      <c r="C4263" t="s">
        <v>9</v>
      </c>
      <c r="D4263" t="s">
        <v>33</v>
      </c>
      <c r="E4263">
        <v>100089</v>
      </c>
      <c r="F4263" t="s">
        <v>464</v>
      </c>
      <c r="G4263">
        <v>202112</v>
      </c>
      <c r="H4263" t="s">
        <v>146</v>
      </c>
      <c r="I4263" t="s">
        <v>147</v>
      </c>
      <c r="J4263">
        <v>168</v>
      </c>
      <c r="K4263" t="s">
        <v>6</v>
      </c>
      <c r="L4263">
        <v>168</v>
      </c>
    </row>
    <row r="4264" spans="1:12" ht="15" customHeight="1">
      <c r="A4264" s="1" t="s">
        <v>1080</v>
      </c>
      <c r="B4264">
        <v>60</v>
      </c>
      <c r="C4264" t="s">
        <v>9</v>
      </c>
      <c r="D4264" t="s">
        <v>33</v>
      </c>
      <c r="E4264">
        <v>103550</v>
      </c>
      <c r="F4264" t="s">
        <v>465</v>
      </c>
      <c r="G4264">
        <v>202112</v>
      </c>
      <c r="H4264" t="s">
        <v>146</v>
      </c>
      <c r="I4264" t="s">
        <v>147</v>
      </c>
      <c r="J4264">
        <v>180</v>
      </c>
      <c r="K4264" t="s">
        <v>6</v>
      </c>
      <c r="L4264">
        <v>180</v>
      </c>
    </row>
    <row r="4265" spans="1:12" ht="15" customHeight="1">
      <c r="A4265" s="1" t="s">
        <v>1080</v>
      </c>
      <c r="B4265">
        <v>60</v>
      </c>
      <c r="C4265" t="s">
        <v>9</v>
      </c>
      <c r="D4265" t="s">
        <v>33</v>
      </c>
      <c r="E4265">
        <v>104756</v>
      </c>
      <c r="F4265" t="s">
        <v>290</v>
      </c>
      <c r="G4265">
        <v>202112</v>
      </c>
      <c r="H4265" t="s">
        <v>146</v>
      </c>
      <c r="I4265" t="s">
        <v>147</v>
      </c>
      <c r="J4265">
        <v>120</v>
      </c>
      <c r="K4265" t="s">
        <v>6</v>
      </c>
      <c r="L4265">
        <v>120</v>
      </c>
    </row>
    <row r="4266" spans="1:12" ht="15" customHeight="1">
      <c r="A4266" s="1" t="s">
        <v>1080</v>
      </c>
      <c r="B4266">
        <v>60</v>
      </c>
      <c r="C4266" t="s">
        <v>9</v>
      </c>
      <c r="D4266" t="s">
        <v>33</v>
      </c>
      <c r="E4266">
        <v>109700</v>
      </c>
      <c r="F4266" t="s">
        <v>291</v>
      </c>
      <c r="G4266">
        <v>202112</v>
      </c>
      <c r="H4266" t="s">
        <v>146</v>
      </c>
      <c r="I4266" t="s">
        <v>147</v>
      </c>
      <c r="J4266">
        <v>11.26</v>
      </c>
      <c r="K4266" t="s">
        <v>6</v>
      </c>
      <c r="L4266">
        <v>11.26</v>
      </c>
    </row>
    <row r="4267" spans="1:12" ht="15" customHeight="1">
      <c r="A4267" s="1" t="s">
        <v>1080</v>
      </c>
      <c r="B4267">
        <v>60</v>
      </c>
      <c r="C4267" t="s">
        <v>9</v>
      </c>
      <c r="D4267" t="s">
        <v>33</v>
      </c>
      <c r="E4267">
        <v>111040</v>
      </c>
      <c r="F4267" t="s">
        <v>540</v>
      </c>
      <c r="G4267">
        <v>202112</v>
      </c>
      <c r="H4267" t="s">
        <v>146</v>
      </c>
      <c r="I4267" t="s">
        <v>147</v>
      </c>
      <c r="J4267">
        <v>2040</v>
      </c>
      <c r="K4267" t="s">
        <v>6</v>
      </c>
      <c r="L4267">
        <v>2040</v>
      </c>
    </row>
    <row r="4268" spans="1:12" ht="15" customHeight="1">
      <c r="A4268" s="1" t="s">
        <v>1080</v>
      </c>
      <c r="B4268">
        <v>60</v>
      </c>
      <c r="C4268" t="s">
        <v>9</v>
      </c>
      <c r="D4268" t="s">
        <v>33</v>
      </c>
      <c r="E4268">
        <v>111040</v>
      </c>
      <c r="F4268" t="s">
        <v>540</v>
      </c>
      <c r="G4268">
        <v>202112</v>
      </c>
      <c r="H4268" t="s">
        <v>146</v>
      </c>
      <c r="I4268" t="s">
        <v>147</v>
      </c>
      <c r="J4268">
        <v>2016</v>
      </c>
      <c r="K4268" t="s">
        <v>6</v>
      </c>
      <c r="L4268">
        <v>2016</v>
      </c>
    </row>
    <row r="4269" spans="1:12" ht="15" customHeight="1">
      <c r="A4269" s="1" t="s">
        <v>1080</v>
      </c>
      <c r="B4269">
        <v>60</v>
      </c>
      <c r="C4269" t="s">
        <v>9</v>
      </c>
      <c r="D4269" t="s">
        <v>33</v>
      </c>
      <c r="E4269">
        <v>105421</v>
      </c>
      <c r="F4269" t="s">
        <v>292</v>
      </c>
      <c r="G4269">
        <v>202112</v>
      </c>
      <c r="H4269" t="s">
        <v>146</v>
      </c>
      <c r="I4269" t="s">
        <v>147</v>
      </c>
      <c r="J4269">
        <v>51.42</v>
      </c>
      <c r="K4269" t="s">
        <v>6</v>
      </c>
      <c r="L4269">
        <v>51.42</v>
      </c>
    </row>
    <row r="4270" spans="1:12" ht="15" customHeight="1">
      <c r="A4270" s="1" t="s">
        <v>1080</v>
      </c>
      <c r="B4270">
        <v>60</v>
      </c>
      <c r="C4270" t="s">
        <v>9</v>
      </c>
      <c r="D4270" t="s">
        <v>33</v>
      </c>
      <c r="E4270">
        <v>105421</v>
      </c>
      <c r="F4270" t="s">
        <v>292</v>
      </c>
      <c r="G4270">
        <v>202112</v>
      </c>
      <c r="H4270" t="s">
        <v>146</v>
      </c>
      <c r="I4270" t="s">
        <v>147</v>
      </c>
      <c r="J4270">
        <v>102.84</v>
      </c>
      <c r="K4270" t="s">
        <v>6</v>
      </c>
      <c r="L4270">
        <v>102.84</v>
      </c>
    </row>
    <row r="4271" spans="1:12" ht="15" customHeight="1">
      <c r="A4271" s="1" t="s">
        <v>1080</v>
      </c>
      <c r="B4271">
        <v>60</v>
      </c>
      <c r="C4271" t="s">
        <v>9</v>
      </c>
      <c r="D4271" t="s">
        <v>33</v>
      </c>
      <c r="E4271">
        <v>105421</v>
      </c>
      <c r="F4271" t="s">
        <v>292</v>
      </c>
      <c r="G4271">
        <v>202112</v>
      </c>
      <c r="H4271" t="s">
        <v>146</v>
      </c>
      <c r="I4271" t="s">
        <v>147</v>
      </c>
      <c r="J4271">
        <v>75.22</v>
      </c>
      <c r="K4271" t="s">
        <v>6</v>
      </c>
      <c r="L4271">
        <v>75.22</v>
      </c>
    </row>
    <row r="4272" spans="1:12" ht="15" customHeight="1">
      <c r="A4272" s="1" t="s">
        <v>1080</v>
      </c>
      <c r="B4272">
        <v>60</v>
      </c>
      <c r="C4272" t="s">
        <v>9</v>
      </c>
      <c r="D4272" t="s">
        <v>33</v>
      </c>
      <c r="E4272">
        <v>106600</v>
      </c>
      <c r="F4272" t="s">
        <v>297</v>
      </c>
      <c r="G4272">
        <v>202112</v>
      </c>
      <c r="H4272" t="s">
        <v>146</v>
      </c>
      <c r="I4272" t="s">
        <v>147</v>
      </c>
      <c r="J4272">
        <v>2247.33</v>
      </c>
      <c r="K4272" t="s">
        <v>6</v>
      </c>
      <c r="L4272">
        <v>2247.33</v>
      </c>
    </row>
    <row r="4273" spans="1:12" ht="15" customHeight="1">
      <c r="A4273" s="1" t="s">
        <v>1080</v>
      </c>
      <c r="B4273">
        <v>60</v>
      </c>
      <c r="C4273" t="s">
        <v>9</v>
      </c>
      <c r="D4273" t="s">
        <v>33</v>
      </c>
      <c r="E4273">
        <v>106600</v>
      </c>
      <c r="F4273" t="s">
        <v>297</v>
      </c>
      <c r="G4273">
        <v>202112</v>
      </c>
      <c r="H4273" t="s">
        <v>146</v>
      </c>
      <c r="I4273" t="s">
        <v>147</v>
      </c>
      <c r="J4273">
        <v>476.99</v>
      </c>
      <c r="K4273" t="s">
        <v>6</v>
      </c>
      <c r="L4273">
        <v>476.99</v>
      </c>
    </row>
    <row r="4274" spans="1:12" ht="15" customHeight="1">
      <c r="A4274" s="1" t="s">
        <v>1080</v>
      </c>
      <c r="B4274">
        <v>60</v>
      </c>
      <c r="C4274" t="s">
        <v>9</v>
      </c>
      <c r="D4274" t="s">
        <v>33</v>
      </c>
      <c r="E4274">
        <v>106600</v>
      </c>
      <c r="F4274" t="s">
        <v>297</v>
      </c>
      <c r="G4274">
        <v>202112</v>
      </c>
      <c r="H4274" t="s">
        <v>146</v>
      </c>
      <c r="I4274" t="s">
        <v>147</v>
      </c>
      <c r="J4274">
        <v>1229.1500000000001</v>
      </c>
      <c r="K4274" t="s">
        <v>6</v>
      </c>
      <c r="L4274">
        <v>1229.1500000000001</v>
      </c>
    </row>
    <row r="4275" spans="1:12" ht="15" customHeight="1">
      <c r="A4275" s="1" t="s">
        <v>1080</v>
      </c>
      <c r="B4275">
        <v>60</v>
      </c>
      <c r="C4275" t="s">
        <v>9</v>
      </c>
      <c r="D4275" t="s">
        <v>33</v>
      </c>
      <c r="E4275">
        <v>106600</v>
      </c>
      <c r="F4275" t="s">
        <v>297</v>
      </c>
      <c r="G4275">
        <v>202112</v>
      </c>
      <c r="H4275" t="s">
        <v>146</v>
      </c>
      <c r="I4275" t="s">
        <v>147</v>
      </c>
      <c r="J4275">
        <v>2540.86</v>
      </c>
      <c r="K4275" t="s">
        <v>6</v>
      </c>
      <c r="L4275">
        <v>2540.86</v>
      </c>
    </row>
    <row r="4276" spans="1:12" ht="15" customHeight="1">
      <c r="A4276" s="1" t="s">
        <v>1080</v>
      </c>
      <c r="B4276">
        <v>60</v>
      </c>
      <c r="C4276" t="s">
        <v>9</v>
      </c>
      <c r="D4276" t="s">
        <v>33</v>
      </c>
      <c r="E4276">
        <v>106600</v>
      </c>
      <c r="F4276" t="s">
        <v>297</v>
      </c>
      <c r="G4276">
        <v>202112</v>
      </c>
      <c r="H4276" t="s">
        <v>146</v>
      </c>
      <c r="I4276" t="s">
        <v>147</v>
      </c>
      <c r="J4276">
        <v>2852.74</v>
      </c>
      <c r="K4276" t="s">
        <v>6</v>
      </c>
      <c r="L4276">
        <v>2852.74</v>
      </c>
    </row>
    <row r="4277" spans="1:12" ht="15" customHeight="1">
      <c r="A4277" s="1" t="s">
        <v>1080</v>
      </c>
      <c r="B4277">
        <v>60</v>
      </c>
      <c r="C4277" t="s">
        <v>9</v>
      </c>
      <c r="D4277" t="s">
        <v>33</v>
      </c>
      <c r="E4277">
        <v>106600</v>
      </c>
      <c r="F4277" t="s">
        <v>297</v>
      </c>
      <c r="G4277">
        <v>202112</v>
      </c>
      <c r="H4277" t="s">
        <v>146</v>
      </c>
      <c r="I4277" t="s">
        <v>147</v>
      </c>
      <c r="J4277">
        <v>2852.74</v>
      </c>
      <c r="K4277" t="s">
        <v>6</v>
      </c>
      <c r="L4277">
        <v>2852.74</v>
      </c>
    </row>
    <row r="4278" spans="1:12" ht="15" customHeight="1">
      <c r="A4278" s="1" t="s">
        <v>1080</v>
      </c>
      <c r="B4278">
        <v>60</v>
      </c>
      <c r="C4278" t="s">
        <v>9</v>
      </c>
      <c r="D4278" t="s">
        <v>33</v>
      </c>
      <c r="E4278">
        <v>106600</v>
      </c>
      <c r="F4278" t="s">
        <v>297</v>
      </c>
      <c r="G4278">
        <v>202112</v>
      </c>
      <c r="H4278" t="s">
        <v>146</v>
      </c>
      <c r="I4278" t="s">
        <v>147</v>
      </c>
      <c r="J4278">
        <v>2852.74</v>
      </c>
      <c r="K4278" t="s">
        <v>6</v>
      </c>
      <c r="L4278">
        <v>2852.74</v>
      </c>
    </row>
    <row r="4279" spans="1:12" ht="15" customHeight="1">
      <c r="A4279" s="1" t="s">
        <v>1080</v>
      </c>
      <c r="B4279">
        <v>60</v>
      </c>
      <c r="C4279" t="s">
        <v>9</v>
      </c>
      <c r="D4279" t="s">
        <v>33</v>
      </c>
      <c r="E4279">
        <v>103204</v>
      </c>
      <c r="F4279" t="s">
        <v>246</v>
      </c>
      <c r="G4279">
        <v>202112</v>
      </c>
      <c r="H4279" t="s">
        <v>146</v>
      </c>
      <c r="I4279" t="s">
        <v>147</v>
      </c>
      <c r="J4279">
        <v>934.5</v>
      </c>
      <c r="K4279" t="s">
        <v>6</v>
      </c>
      <c r="L4279">
        <v>934.5</v>
      </c>
    </row>
    <row r="4280" spans="1:12" ht="15" customHeight="1">
      <c r="A4280" s="1" t="s">
        <v>1080</v>
      </c>
      <c r="B4280">
        <v>60</v>
      </c>
      <c r="C4280" t="s">
        <v>9</v>
      </c>
      <c r="D4280" t="s">
        <v>33</v>
      </c>
      <c r="E4280">
        <v>105385</v>
      </c>
      <c r="F4280" t="s">
        <v>247</v>
      </c>
      <c r="G4280">
        <v>202112</v>
      </c>
      <c r="H4280" t="s">
        <v>146</v>
      </c>
      <c r="I4280" t="s">
        <v>147</v>
      </c>
      <c r="J4280">
        <v>628.79999999999995</v>
      </c>
      <c r="K4280" t="s">
        <v>6</v>
      </c>
      <c r="L4280">
        <v>628.79999999999995</v>
      </c>
    </row>
    <row r="4281" spans="1:12" ht="15" customHeight="1">
      <c r="A4281" s="1" t="s">
        <v>1080</v>
      </c>
      <c r="B4281">
        <v>60</v>
      </c>
      <c r="C4281" t="s">
        <v>9</v>
      </c>
      <c r="D4281" t="s">
        <v>33</v>
      </c>
      <c r="E4281">
        <v>105385</v>
      </c>
      <c r="F4281" t="s">
        <v>247</v>
      </c>
      <c r="G4281">
        <v>202112</v>
      </c>
      <c r="H4281" t="s">
        <v>146</v>
      </c>
      <c r="I4281" t="s">
        <v>147</v>
      </c>
      <c r="J4281">
        <v>1071</v>
      </c>
      <c r="K4281" t="s">
        <v>6</v>
      </c>
      <c r="L4281">
        <v>1071</v>
      </c>
    </row>
    <row r="4282" spans="1:12" ht="15" customHeight="1">
      <c r="A4282" s="1" t="s">
        <v>1080</v>
      </c>
      <c r="B4282">
        <v>60</v>
      </c>
      <c r="C4282" t="s">
        <v>9</v>
      </c>
      <c r="D4282" t="s">
        <v>33</v>
      </c>
      <c r="E4282">
        <v>105385</v>
      </c>
      <c r="F4282" t="s">
        <v>247</v>
      </c>
      <c r="G4282">
        <v>202112</v>
      </c>
      <c r="H4282" t="s">
        <v>146</v>
      </c>
      <c r="I4282" t="s">
        <v>147</v>
      </c>
      <c r="J4282">
        <v>700</v>
      </c>
      <c r="K4282" t="s">
        <v>6</v>
      </c>
      <c r="L4282">
        <v>700</v>
      </c>
    </row>
    <row r="4283" spans="1:12" ht="15" customHeight="1">
      <c r="A4283" s="1" t="s">
        <v>1080</v>
      </c>
      <c r="B4283">
        <v>60</v>
      </c>
      <c r="C4283" t="s">
        <v>9</v>
      </c>
      <c r="D4283" t="s">
        <v>33</v>
      </c>
      <c r="E4283">
        <v>105385</v>
      </c>
      <c r="F4283" t="s">
        <v>247</v>
      </c>
      <c r="G4283">
        <v>202112</v>
      </c>
      <c r="H4283" t="s">
        <v>146</v>
      </c>
      <c r="I4283" t="s">
        <v>147</v>
      </c>
      <c r="J4283">
        <v>594</v>
      </c>
      <c r="K4283" t="s">
        <v>6</v>
      </c>
      <c r="L4283">
        <v>594</v>
      </c>
    </row>
    <row r="4284" spans="1:12" ht="15" customHeight="1">
      <c r="A4284" s="1" t="s">
        <v>1080</v>
      </c>
      <c r="B4284">
        <v>60</v>
      </c>
      <c r="C4284" t="s">
        <v>9</v>
      </c>
      <c r="D4284" t="s">
        <v>33</v>
      </c>
      <c r="E4284">
        <v>105385</v>
      </c>
      <c r="F4284" t="s">
        <v>247</v>
      </c>
      <c r="G4284">
        <v>202112</v>
      </c>
      <c r="H4284" t="s">
        <v>146</v>
      </c>
      <c r="I4284" t="s">
        <v>147</v>
      </c>
      <c r="J4284">
        <v>874.6</v>
      </c>
      <c r="K4284" t="s">
        <v>6</v>
      </c>
      <c r="L4284">
        <v>874.6</v>
      </c>
    </row>
    <row r="4285" spans="1:12" ht="15" customHeight="1">
      <c r="A4285" s="1" t="s">
        <v>1080</v>
      </c>
      <c r="B4285">
        <v>60</v>
      </c>
      <c r="C4285" t="s">
        <v>9</v>
      </c>
      <c r="D4285" t="s">
        <v>33</v>
      </c>
      <c r="E4285">
        <v>105385</v>
      </c>
      <c r="F4285" t="s">
        <v>247</v>
      </c>
      <c r="G4285">
        <v>202112</v>
      </c>
      <c r="H4285" t="s">
        <v>146</v>
      </c>
      <c r="I4285" t="s">
        <v>147</v>
      </c>
      <c r="J4285">
        <v>840</v>
      </c>
      <c r="K4285" t="s">
        <v>6</v>
      </c>
      <c r="L4285">
        <v>840</v>
      </c>
    </row>
    <row r="4286" spans="1:12" ht="15" customHeight="1">
      <c r="A4286" s="1" t="s">
        <v>1080</v>
      </c>
      <c r="B4286">
        <v>60</v>
      </c>
      <c r="C4286" t="s">
        <v>9</v>
      </c>
      <c r="D4286" t="s">
        <v>33</v>
      </c>
      <c r="E4286">
        <v>105385</v>
      </c>
      <c r="F4286" t="s">
        <v>247</v>
      </c>
      <c r="G4286">
        <v>202112</v>
      </c>
      <c r="H4286" t="s">
        <v>146</v>
      </c>
      <c r="I4286" t="s">
        <v>147</v>
      </c>
      <c r="J4286">
        <v>1302.2</v>
      </c>
      <c r="K4286" t="s">
        <v>6</v>
      </c>
      <c r="L4286">
        <v>1302.2</v>
      </c>
    </row>
    <row r="4287" spans="1:12" ht="15" customHeight="1">
      <c r="A4287" s="1" t="s">
        <v>1080</v>
      </c>
      <c r="B4287">
        <v>60</v>
      </c>
      <c r="C4287" t="s">
        <v>9</v>
      </c>
      <c r="D4287" t="s">
        <v>33</v>
      </c>
      <c r="E4287">
        <v>105385</v>
      </c>
      <c r="F4287" t="s">
        <v>247</v>
      </c>
      <c r="G4287">
        <v>202112</v>
      </c>
      <c r="H4287" t="s">
        <v>146</v>
      </c>
      <c r="I4287" t="s">
        <v>147</v>
      </c>
      <c r="J4287">
        <v>765</v>
      </c>
      <c r="K4287" t="s">
        <v>6</v>
      </c>
      <c r="L4287">
        <v>765</v>
      </c>
    </row>
    <row r="4288" spans="1:12" ht="15" customHeight="1">
      <c r="A4288" s="1" t="s">
        <v>1080</v>
      </c>
      <c r="B4288">
        <v>60</v>
      </c>
      <c r="C4288" t="s">
        <v>9</v>
      </c>
      <c r="D4288" t="s">
        <v>33</v>
      </c>
      <c r="E4288">
        <v>105385</v>
      </c>
      <c r="F4288" t="s">
        <v>247</v>
      </c>
      <c r="G4288">
        <v>202112</v>
      </c>
      <c r="H4288" t="s">
        <v>146</v>
      </c>
      <c r="I4288" t="s">
        <v>147</v>
      </c>
      <c r="J4288">
        <v>918</v>
      </c>
      <c r="K4288" t="s">
        <v>6</v>
      </c>
      <c r="L4288">
        <v>918</v>
      </c>
    </row>
    <row r="4289" spans="1:12" ht="15" customHeight="1">
      <c r="A4289" s="1" t="s">
        <v>1080</v>
      </c>
      <c r="B4289">
        <v>60</v>
      </c>
      <c r="C4289" t="s">
        <v>9</v>
      </c>
      <c r="D4289" t="s">
        <v>33</v>
      </c>
      <c r="E4289">
        <v>105126</v>
      </c>
      <c r="F4289" t="s">
        <v>248</v>
      </c>
      <c r="G4289">
        <v>202112</v>
      </c>
      <c r="H4289" t="s">
        <v>146</v>
      </c>
      <c r="I4289" t="s">
        <v>147</v>
      </c>
      <c r="J4289">
        <v>538.86</v>
      </c>
      <c r="K4289" t="s">
        <v>6</v>
      </c>
      <c r="L4289">
        <v>538.86</v>
      </c>
    </row>
    <row r="4290" spans="1:12" ht="15" customHeight="1">
      <c r="A4290" s="1" t="s">
        <v>1080</v>
      </c>
      <c r="B4290">
        <v>60</v>
      </c>
      <c r="C4290" t="s">
        <v>9</v>
      </c>
      <c r="D4290" t="s">
        <v>33</v>
      </c>
      <c r="E4290">
        <v>109529</v>
      </c>
      <c r="F4290" t="s">
        <v>249</v>
      </c>
      <c r="G4290">
        <v>202112</v>
      </c>
      <c r="H4290" t="s">
        <v>146</v>
      </c>
      <c r="I4290" t="s">
        <v>147</v>
      </c>
      <c r="J4290">
        <v>86.5</v>
      </c>
      <c r="K4290" t="s">
        <v>6</v>
      </c>
      <c r="L4290">
        <v>86.5</v>
      </c>
    </row>
    <row r="4291" spans="1:12" ht="15" customHeight="1">
      <c r="A4291" s="1" t="s">
        <v>1080</v>
      </c>
      <c r="B4291">
        <v>60</v>
      </c>
      <c r="C4291" t="s">
        <v>9</v>
      </c>
      <c r="D4291" t="s">
        <v>33</v>
      </c>
      <c r="E4291">
        <v>106600</v>
      </c>
      <c r="F4291" t="s">
        <v>297</v>
      </c>
      <c r="G4291">
        <v>202112</v>
      </c>
      <c r="H4291" t="s">
        <v>146</v>
      </c>
      <c r="I4291" t="s">
        <v>147</v>
      </c>
      <c r="J4291">
        <v>476.99</v>
      </c>
      <c r="K4291" t="s">
        <v>6</v>
      </c>
      <c r="L4291">
        <v>476.99</v>
      </c>
    </row>
    <row r="4292" spans="1:12" ht="15" customHeight="1">
      <c r="A4292" s="1" t="s">
        <v>1080</v>
      </c>
      <c r="B4292">
        <v>60</v>
      </c>
      <c r="C4292" t="s">
        <v>9</v>
      </c>
      <c r="D4292" t="s">
        <v>33</v>
      </c>
      <c r="E4292">
        <v>106600</v>
      </c>
      <c r="F4292" t="s">
        <v>297</v>
      </c>
      <c r="G4292">
        <v>202112</v>
      </c>
      <c r="H4292" t="s">
        <v>146</v>
      </c>
      <c r="I4292" t="s">
        <v>147</v>
      </c>
      <c r="J4292">
        <v>3403.1</v>
      </c>
      <c r="K4292" t="s">
        <v>6</v>
      </c>
      <c r="L4292">
        <v>3403.1</v>
      </c>
    </row>
    <row r="4293" spans="1:12" ht="15" customHeight="1">
      <c r="A4293" s="1" t="s">
        <v>1080</v>
      </c>
      <c r="B4293">
        <v>60</v>
      </c>
      <c r="C4293" t="s">
        <v>9</v>
      </c>
      <c r="D4293" t="s">
        <v>33</v>
      </c>
      <c r="E4293">
        <v>106600</v>
      </c>
      <c r="F4293" t="s">
        <v>297</v>
      </c>
      <c r="G4293">
        <v>202112</v>
      </c>
      <c r="H4293" t="s">
        <v>146</v>
      </c>
      <c r="I4293" t="s">
        <v>147</v>
      </c>
      <c r="J4293">
        <v>2852.74</v>
      </c>
      <c r="K4293" t="s">
        <v>6</v>
      </c>
      <c r="L4293">
        <v>2852.74</v>
      </c>
    </row>
    <row r="4294" spans="1:12" ht="15" customHeight="1">
      <c r="A4294" s="1" t="s">
        <v>1080</v>
      </c>
      <c r="B4294">
        <v>60</v>
      </c>
      <c r="C4294" t="s">
        <v>9</v>
      </c>
      <c r="D4294" t="s">
        <v>33</v>
      </c>
      <c r="E4294">
        <v>106600</v>
      </c>
      <c r="F4294" t="s">
        <v>297</v>
      </c>
      <c r="G4294">
        <v>202112</v>
      </c>
      <c r="H4294" t="s">
        <v>146</v>
      </c>
      <c r="I4294" t="s">
        <v>147</v>
      </c>
      <c r="J4294">
        <v>2540.86</v>
      </c>
      <c r="K4294" t="s">
        <v>6</v>
      </c>
      <c r="L4294">
        <v>2540.86</v>
      </c>
    </row>
    <row r="4295" spans="1:12" ht="15" customHeight="1">
      <c r="A4295" s="1" t="s">
        <v>1080</v>
      </c>
      <c r="B4295">
        <v>60</v>
      </c>
      <c r="C4295" t="s">
        <v>9</v>
      </c>
      <c r="D4295" t="s">
        <v>33</v>
      </c>
      <c r="E4295">
        <v>106600</v>
      </c>
      <c r="F4295" t="s">
        <v>297</v>
      </c>
      <c r="G4295">
        <v>202112</v>
      </c>
      <c r="H4295" t="s">
        <v>146</v>
      </c>
      <c r="I4295" t="s">
        <v>147</v>
      </c>
      <c r="J4295">
        <v>2852.74</v>
      </c>
      <c r="K4295" t="s">
        <v>6</v>
      </c>
      <c r="L4295">
        <v>2852.74</v>
      </c>
    </row>
    <row r="4296" spans="1:12" ht="15" customHeight="1">
      <c r="A4296" s="1" t="s">
        <v>1080</v>
      </c>
      <c r="B4296">
        <v>60</v>
      </c>
      <c r="C4296" t="s">
        <v>9</v>
      </c>
      <c r="D4296" t="s">
        <v>33</v>
      </c>
      <c r="E4296">
        <v>106600</v>
      </c>
      <c r="F4296" t="s">
        <v>297</v>
      </c>
      <c r="G4296">
        <v>202112</v>
      </c>
      <c r="H4296" t="s">
        <v>146</v>
      </c>
      <c r="I4296" t="s">
        <v>147</v>
      </c>
      <c r="J4296">
        <v>2852.74</v>
      </c>
      <c r="K4296" t="s">
        <v>6</v>
      </c>
      <c r="L4296">
        <v>2852.74</v>
      </c>
    </row>
    <row r="4297" spans="1:12">
      <c r="A4297" s="1" t="s">
        <v>1080</v>
      </c>
      <c r="B4297">
        <v>60</v>
      </c>
      <c r="C4297" t="s">
        <v>9</v>
      </c>
      <c r="D4297" t="s">
        <v>33</v>
      </c>
      <c r="E4297">
        <v>106600</v>
      </c>
      <c r="F4297" t="s">
        <v>297</v>
      </c>
      <c r="G4297">
        <v>202112</v>
      </c>
      <c r="H4297" t="s">
        <v>146</v>
      </c>
      <c r="I4297" t="s">
        <v>147</v>
      </c>
      <c r="J4297">
        <v>2852.74</v>
      </c>
      <c r="K4297" t="s">
        <v>6</v>
      </c>
      <c r="L4297">
        <v>2852.74</v>
      </c>
    </row>
    <row r="4298" spans="1:12">
      <c r="A4298" s="1" t="s">
        <v>1080</v>
      </c>
      <c r="B4298">
        <v>60</v>
      </c>
      <c r="C4298" t="s">
        <v>9</v>
      </c>
      <c r="D4298" t="s">
        <v>33</v>
      </c>
      <c r="E4298">
        <v>106600</v>
      </c>
      <c r="F4298" t="s">
        <v>297</v>
      </c>
      <c r="G4298">
        <v>202112</v>
      </c>
      <c r="H4298" t="s">
        <v>146</v>
      </c>
      <c r="I4298" t="s">
        <v>147</v>
      </c>
      <c r="J4298">
        <v>2852.74</v>
      </c>
      <c r="K4298" t="s">
        <v>6</v>
      </c>
      <c r="L4298">
        <v>2852.74</v>
      </c>
    </row>
    <row r="4299" spans="1:12">
      <c r="A4299" s="1" t="s">
        <v>1080</v>
      </c>
      <c r="B4299">
        <v>60</v>
      </c>
      <c r="C4299" t="s">
        <v>9</v>
      </c>
      <c r="D4299" t="s">
        <v>33</v>
      </c>
      <c r="E4299">
        <v>106600</v>
      </c>
      <c r="F4299" t="s">
        <v>297</v>
      </c>
      <c r="G4299">
        <v>202112</v>
      </c>
      <c r="H4299" t="s">
        <v>146</v>
      </c>
      <c r="I4299" t="s">
        <v>147</v>
      </c>
      <c r="J4299">
        <v>1981.32</v>
      </c>
      <c r="K4299" t="s">
        <v>6</v>
      </c>
      <c r="L4299">
        <v>1981.32</v>
      </c>
    </row>
    <row r="4300" spans="1:12">
      <c r="A4300" s="1" t="s">
        <v>1080</v>
      </c>
      <c r="B4300">
        <v>60</v>
      </c>
      <c r="C4300" t="s">
        <v>9</v>
      </c>
      <c r="D4300" t="s">
        <v>33</v>
      </c>
      <c r="E4300">
        <v>106600</v>
      </c>
      <c r="F4300" t="s">
        <v>297</v>
      </c>
      <c r="G4300">
        <v>202112</v>
      </c>
      <c r="H4300" t="s">
        <v>146</v>
      </c>
      <c r="I4300" t="s">
        <v>147</v>
      </c>
      <c r="J4300">
        <v>2852.74</v>
      </c>
      <c r="K4300" t="s">
        <v>6</v>
      </c>
      <c r="L4300">
        <v>2852.74</v>
      </c>
    </row>
    <row r="4301" spans="1:12">
      <c r="A4301" s="1" t="s">
        <v>1080</v>
      </c>
      <c r="B4301">
        <v>60</v>
      </c>
      <c r="C4301" t="s">
        <v>9</v>
      </c>
      <c r="D4301" t="s">
        <v>33</v>
      </c>
      <c r="E4301">
        <v>106600</v>
      </c>
      <c r="F4301" t="s">
        <v>297</v>
      </c>
      <c r="G4301">
        <v>202112</v>
      </c>
      <c r="H4301" t="s">
        <v>146</v>
      </c>
      <c r="I4301" t="s">
        <v>147</v>
      </c>
      <c r="J4301">
        <v>2852.74</v>
      </c>
      <c r="K4301" t="s">
        <v>6</v>
      </c>
      <c r="L4301">
        <v>2852.74</v>
      </c>
    </row>
    <row r="4302" spans="1:12">
      <c r="A4302" s="1" t="s">
        <v>1080</v>
      </c>
      <c r="B4302">
        <v>60</v>
      </c>
      <c r="C4302" t="s">
        <v>9</v>
      </c>
      <c r="D4302" t="s">
        <v>33</v>
      </c>
      <c r="E4302">
        <v>106600</v>
      </c>
      <c r="F4302" t="s">
        <v>297</v>
      </c>
      <c r="G4302">
        <v>202112</v>
      </c>
      <c r="H4302" t="s">
        <v>146</v>
      </c>
      <c r="I4302" t="s">
        <v>147</v>
      </c>
      <c r="J4302">
        <v>2852.74</v>
      </c>
      <c r="K4302" t="s">
        <v>6</v>
      </c>
      <c r="L4302">
        <v>2852.74</v>
      </c>
    </row>
    <row r="4303" spans="1:12" ht="15" customHeight="1">
      <c r="A4303" s="1" t="s">
        <v>1080</v>
      </c>
      <c r="B4303">
        <v>60</v>
      </c>
      <c r="C4303" t="s">
        <v>9</v>
      </c>
      <c r="D4303" t="s">
        <v>33</v>
      </c>
      <c r="E4303">
        <v>106600</v>
      </c>
      <c r="F4303" t="s">
        <v>297</v>
      </c>
      <c r="G4303">
        <v>202112</v>
      </c>
      <c r="H4303" t="s">
        <v>146</v>
      </c>
      <c r="I4303" t="s">
        <v>147</v>
      </c>
      <c r="J4303">
        <v>1229.1500000000001</v>
      </c>
      <c r="K4303" t="s">
        <v>6</v>
      </c>
      <c r="L4303">
        <v>1229.1500000000001</v>
      </c>
    </row>
    <row r="4304" spans="1:12" ht="15" customHeight="1">
      <c r="A4304" s="1" t="s">
        <v>1080</v>
      </c>
      <c r="B4304">
        <v>60</v>
      </c>
      <c r="C4304" t="s">
        <v>9</v>
      </c>
      <c r="D4304" t="s">
        <v>33</v>
      </c>
      <c r="E4304">
        <v>106600</v>
      </c>
      <c r="F4304" t="s">
        <v>297</v>
      </c>
      <c r="G4304">
        <v>202112</v>
      </c>
      <c r="H4304" t="s">
        <v>146</v>
      </c>
      <c r="I4304" t="s">
        <v>147</v>
      </c>
      <c r="J4304">
        <v>2852.74</v>
      </c>
      <c r="K4304" t="s">
        <v>6</v>
      </c>
      <c r="L4304">
        <v>2852.74</v>
      </c>
    </row>
    <row r="4305" spans="1:12" ht="15" customHeight="1">
      <c r="A4305" s="1" t="s">
        <v>1080</v>
      </c>
      <c r="B4305">
        <v>60</v>
      </c>
      <c r="C4305" t="s">
        <v>9</v>
      </c>
      <c r="D4305" t="s">
        <v>33</v>
      </c>
      <c r="E4305">
        <v>106600</v>
      </c>
      <c r="F4305" t="s">
        <v>297</v>
      </c>
      <c r="G4305">
        <v>202112</v>
      </c>
      <c r="H4305" t="s">
        <v>146</v>
      </c>
      <c r="I4305" t="s">
        <v>147</v>
      </c>
      <c r="J4305">
        <v>2852.74</v>
      </c>
      <c r="K4305" t="s">
        <v>6</v>
      </c>
      <c r="L4305">
        <v>2852.74</v>
      </c>
    </row>
    <row r="4306" spans="1:12" ht="15" customHeight="1">
      <c r="A4306" s="1" t="s">
        <v>1080</v>
      </c>
      <c r="B4306">
        <v>60</v>
      </c>
      <c r="C4306" t="s">
        <v>9</v>
      </c>
      <c r="D4306" t="s">
        <v>33</v>
      </c>
      <c r="E4306">
        <v>106600</v>
      </c>
      <c r="F4306" t="s">
        <v>297</v>
      </c>
      <c r="G4306">
        <v>202112</v>
      </c>
      <c r="H4306" t="s">
        <v>146</v>
      </c>
      <c r="I4306" t="s">
        <v>147</v>
      </c>
      <c r="J4306">
        <v>2852.74</v>
      </c>
      <c r="K4306" t="s">
        <v>6</v>
      </c>
      <c r="L4306">
        <v>2852.74</v>
      </c>
    </row>
    <row r="4307" spans="1:12" ht="15" customHeight="1">
      <c r="A4307" s="1" t="s">
        <v>1080</v>
      </c>
      <c r="B4307">
        <v>60</v>
      </c>
      <c r="C4307" t="s">
        <v>9</v>
      </c>
      <c r="D4307" t="s">
        <v>33</v>
      </c>
      <c r="E4307">
        <v>106600</v>
      </c>
      <c r="F4307" t="s">
        <v>297</v>
      </c>
      <c r="G4307">
        <v>202112</v>
      </c>
      <c r="H4307" t="s">
        <v>146</v>
      </c>
      <c r="I4307" t="s">
        <v>147</v>
      </c>
      <c r="J4307">
        <v>2852.74</v>
      </c>
      <c r="K4307" t="s">
        <v>6</v>
      </c>
      <c r="L4307">
        <v>2852.74</v>
      </c>
    </row>
    <row r="4308" spans="1:12" ht="15" customHeight="1">
      <c r="A4308" s="1" t="s">
        <v>1080</v>
      </c>
      <c r="B4308">
        <v>60</v>
      </c>
      <c r="C4308" t="s">
        <v>9</v>
      </c>
      <c r="D4308" t="s">
        <v>33</v>
      </c>
      <c r="E4308">
        <v>106600</v>
      </c>
      <c r="F4308" t="s">
        <v>297</v>
      </c>
      <c r="G4308">
        <v>202112</v>
      </c>
      <c r="H4308" t="s">
        <v>146</v>
      </c>
      <c r="I4308" t="s">
        <v>147</v>
      </c>
      <c r="J4308">
        <v>1229.1500000000001</v>
      </c>
      <c r="K4308" t="s">
        <v>6</v>
      </c>
      <c r="L4308">
        <v>1229.1500000000001</v>
      </c>
    </row>
    <row r="4309" spans="1:12" ht="15" customHeight="1">
      <c r="A4309" s="1" t="s">
        <v>1080</v>
      </c>
      <c r="B4309">
        <v>60</v>
      </c>
      <c r="C4309" t="s">
        <v>9</v>
      </c>
      <c r="D4309" t="s">
        <v>33</v>
      </c>
      <c r="E4309">
        <v>106600</v>
      </c>
      <c r="F4309" t="s">
        <v>297</v>
      </c>
      <c r="G4309">
        <v>202112</v>
      </c>
      <c r="H4309" t="s">
        <v>146</v>
      </c>
      <c r="I4309" t="s">
        <v>147</v>
      </c>
      <c r="J4309">
        <v>2540.86</v>
      </c>
      <c r="K4309" t="s">
        <v>6</v>
      </c>
      <c r="L4309">
        <v>2540.86</v>
      </c>
    </row>
    <row r="4310" spans="1:12" ht="15" customHeight="1">
      <c r="A4310" s="1" t="s">
        <v>1080</v>
      </c>
      <c r="B4310">
        <v>60</v>
      </c>
      <c r="C4310" t="s">
        <v>9</v>
      </c>
      <c r="D4310" t="s">
        <v>33</v>
      </c>
      <c r="E4310">
        <v>106600</v>
      </c>
      <c r="F4310" t="s">
        <v>297</v>
      </c>
      <c r="G4310">
        <v>202112</v>
      </c>
      <c r="H4310" t="s">
        <v>146</v>
      </c>
      <c r="I4310" t="s">
        <v>147</v>
      </c>
      <c r="J4310">
        <v>2852.74</v>
      </c>
      <c r="K4310" t="s">
        <v>6</v>
      </c>
      <c r="L4310">
        <v>2852.74</v>
      </c>
    </row>
    <row r="4311" spans="1:12" ht="15" customHeight="1">
      <c r="A4311" s="1" t="s">
        <v>1080</v>
      </c>
      <c r="B4311">
        <v>60</v>
      </c>
      <c r="C4311" t="s">
        <v>9</v>
      </c>
      <c r="D4311" t="s">
        <v>33</v>
      </c>
      <c r="E4311">
        <v>106600</v>
      </c>
      <c r="F4311" t="s">
        <v>297</v>
      </c>
      <c r="G4311">
        <v>202112</v>
      </c>
      <c r="H4311" t="s">
        <v>146</v>
      </c>
      <c r="I4311" t="s">
        <v>147</v>
      </c>
      <c r="J4311">
        <v>2559.21</v>
      </c>
      <c r="K4311" t="s">
        <v>6</v>
      </c>
      <c r="L4311">
        <v>2559.21</v>
      </c>
    </row>
    <row r="4312" spans="1:12" ht="15" customHeight="1">
      <c r="A4312" s="1" t="s">
        <v>1080</v>
      </c>
      <c r="B4312">
        <v>60</v>
      </c>
      <c r="C4312" t="s">
        <v>9</v>
      </c>
      <c r="D4312" t="s">
        <v>33</v>
      </c>
      <c r="E4312">
        <v>106600</v>
      </c>
      <c r="F4312" t="s">
        <v>297</v>
      </c>
      <c r="G4312">
        <v>202112</v>
      </c>
      <c r="H4312" t="s">
        <v>146</v>
      </c>
      <c r="I4312" t="s">
        <v>147</v>
      </c>
      <c r="J4312">
        <v>2540.86</v>
      </c>
      <c r="K4312" t="s">
        <v>6</v>
      </c>
      <c r="L4312">
        <v>2540.86</v>
      </c>
    </row>
    <row r="4313" spans="1:12" ht="15" customHeight="1">
      <c r="A4313" s="1" t="s">
        <v>1080</v>
      </c>
      <c r="B4313">
        <v>60</v>
      </c>
      <c r="C4313" t="s">
        <v>9</v>
      </c>
      <c r="D4313" t="s">
        <v>33</v>
      </c>
      <c r="E4313">
        <v>106600</v>
      </c>
      <c r="F4313" t="s">
        <v>297</v>
      </c>
      <c r="G4313">
        <v>202112</v>
      </c>
      <c r="H4313" t="s">
        <v>146</v>
      </c>
      <c r="I4313" t="s">
        <v>147</v>
      </c>
      <c r="J4313">
        <v>2852.74</v>
      </c>
      <c r="K4313" t="s">
        <v>6</v>
      </c>
      <c r="L4313">
        <v>2852.74</v>
      </c>
    </row>
    <row r="4314" spans="1:12" ht="15" customHeight="1">
      <c r="A4314" s="1" t="s">
        <v>1080</v>
      </c>
      <c r="B4314">
        <v>60</v>
      </c>
      <c r="C4314" t="s">
        <v>9</v>
      </c>
      <c r="D4314" t="s">
        <v>33</v>
      </c>
      <c r="E4314">
        <v>106600</v>
      </c>
      <c r="F4314" t="s">
        <v>297</v>
      </c>
      <c r="G4314">
        <v>202112</v>
      </c>
      <c r="H4314" t="s">
        <v>146</v>
      </c>
      <c r="I4314" t="s">
        <v>147</v>
      </c>
      <c r="J4314">
        <v>2540.86</v>
      </c>
      <c r="K4314" t="s">
        <v>6</v>
      </c>
      <c r="L4314">
        <v>2540.86</v>
      </c>
    </row>
    <row r="4315" spans="1:12" ht="15" customHeight="1">
      <c r="A4315" s="1" t="s">
        <v>1080</v>
      </c>
      <c r="B4315">
        <v>60</v>
      </c>
      <c r="C4315" t="s">
        <v>9</v>
      </c>
      <c r="D4315" t="s">
        <v>33</v>
      </c>
      <c r="E4315">
        <v>106600</v>
      </c>
      <c r="F4315" t="s">
        <v>297</v>
      </c>
      <c r="G4315">
        <v>202112</v>
      </c>
      <c r="H4315" t="s">
        <v>146</v>
      </c>
      <c r="I4315" t="s">
        <v>147</v>
      </c>
      <c r="J4315">
        <v>3714.98</v>
      </c>
      <c r="K4315" t="s">
        <v>6</v>
      </c>
      <c r="L4315">
        <v>3714.98</v>
      </c>
    </row>
    <row r="4316" spans="1:12">
      <c r="A4316" s="1" t="s">
        <v>1080</v>
      </c>
      <c r="B4316">
        <v>60</v>
      </c>
      <c r="C4316" t="s">
        <v>9</v>
      </c>
      <c r="D4316" t="s">
        <v>33</v>
      </c>
      <c r="E4316">
        <v>106600</v>
      </c>
      <c r="F4316" t="s">
        <v>297</v>
      </c>
      <c r="G4316">
        <v>202112</v>
      </c>
      <c r="H4316" t="s">
        <v>146</v>
      </c>
      <c r="I4316" t="s">
        <v>147</v>
      </c>
      <c r="J4316">
        <v>2852.74</v>
      </c>
      <c r="K4316" t="s">
        <v>6</v>
      </c>
      <c r="L4316">
        <v>2852.74</v>
      </c>
    </row>
    <row r="4317" spans="1:12" ht="15" customHeight="1">
      <c r="A4317" s="1" t="s">
        <v>1080</v>
      </c>
      <c r="B4317">
        <v>60</v>
      </c>
      <c r="C4317" t="s">
        <v>9</v>
      </c>
      <c r="D4317" t="s">
        <v>33</v>
      </c>
      <c r="E4317">
        <v>106600</v>
      </c>
      <c r="F4317" t="s">
        <v>297</v>
      </c>
      <c r="G4317">
        <v>202112</v>
      </c>
      <c r="H4317" t="s">
        <v>146</v>
      </c>
      <c r="I4317" t="s">
        <v>147</v>
      </c>
      <c r="J4317">
        <v>2540.86</v>
      </c>
      <c r="K4317" t="s">
        <v>6</v>
      </c>
      <c r="L4317">
        <v>2540.86</v>
      </c>
    </row>
    <row r="4318" spans="1:12">
      <c r="A4318" s="1" t="s">
        <v>1080</v>
      </c>
      <c r="B4318">
        <v>60</v>
      </c>
      <c r="C4318" t="s">
        <v>9</v>
      </c>
      <c r="D4318" t="s">
        <v>33</v>
      </c>
      <c r="E4318">
        <v>106600</v>
      </c>
      <c r="F4318" t="s">
        <v>297</v>
      </c>
      <c r="G4318">
        <v>202112</v>
      </c>
      <c r="H4318" t="s">
        <v>146</v>
      </c>
      <c r="I4318" t="s">
        <v>147</v>
      </c>
      <c r="J4318">
        <v>2852.74</v>
      </c>
      <c r="K4318" t="s">
        <v>6</v>
      </c>
      <c r="L4318">
        <v>2852.74</v>
      </c>
    </row>
    <row r="4319" spans="1:12">
      <c r="A4319" s="1" t="s">
        <v>1080</v>
      </c>
      <c r="B4319">
        <v>60</v>
      </c>
      <c r="C4319" t="s">
        <v>9</v>
      </c>
      <c r="D4319" t="s">
        <v>33</v>
      </c>
      <c r="E4319">
        <v>106600</v>
      </c>
      <c r="F4319" t="s">
        <v>297</v>
      </c>
      <c r="G4319">
        <v>202112</v>
      </c>
      <c r="H4319" t="s">
        <v>146</v>
      </c>
      <c r="I4319" t="s">
        <v>147</v>
      </c>
      <c r="J4319">
        <v>1623.59</v>
      </c>
      <c r="K4319" t="s">
        <v>6</v>
      </c>
      <c r="L4319">
        <v>1623.59</v>
      </c>
    </row>
    <row r="4320" spans="1:12">
      <c r="A4320" s="1" t="s">
        <v>1080</v>
      </c>
      <c r="B4320">
        <v>60</v>
      </c>
      <c r="C4320" t="s">
        <v>9</v>
      </c>
      <c r="D4320" t="s">
        <v>33</v>
      </c>
      <c r="E4320">
        <v>106600</v>
      </c>
      <c r="F4320" t="s">
        <v>297</v>
      </c>
      <c r="G4320">
        <v>202112</v>
      </c>
      <c r="H4320" t="s">
        <v>146</v>
      </c>
      <c r="I4320" t="s">
        <v>147</v>
      </c>
      <c r="J4320">
        <v>2852.74</v>
      </c>
      <c r="K4320" t="s">
        <v>6</v>
      </c>
      <c r="L4320">
        <v>2852.74</v>
      </c>
    </row>
    <row r="4321" spans="1:12">
      <c r="A4321" s="1" t="s">
        <v>1080</v>
      </c>
      <c r="B4321">
        <v>60</v>
      </c>
      <c r="C4321" t="s">
        <v>9</v>
      </c>
      <c r="D4321" t="s">
        <v>33</v>
      </c>
      <c r="E4321">
        <v>106600</v>
      </c>
      <c r="F4321" t="s">
        <v>297</v>
      </c>
      <c r="G4321">
        <v>202112</v>
      </c>
      <c r="H4321" t="s">
        <v>146</v>
      </c>
      <c r="I4321" t="s">
        <v>147</v>
      </c>
      <c r="J4321">
        <v>2852.74</v>
      </c>
      <c r="K4321" t="s">
        <v>6</v>
      </c>
      <c r="L4321">
        <v>2852.74</v>
      </c>
    </row>
    <row r="4322" spans="1:12">
      <c r="A4322" s="1" t="s">
        <v>1080</v>
      </c>
      <c r="B4322">
        <v>63</v>
      </c>
      <c r="C4322" t="s">
        <v>9</v>
      </c>
      <c r="D4322" t="s">
        <v>33</v>
      </c>
      <c r="E4322">
        <v>102454</v>
      </c>
      <c r="F4322" t="s">
        <v>503</v>
      </c>
      <c r="G4322">
        <v>202112</v>
      </c>
      <c r="H4322" t="s">
        <v>146</v>
      </c>
      <c r="I4322" t="s">
        <v>147</v>
      </c>
      <c r="J4322">
        <v>5</v>
      </c>
      <c r="K4322" t="s">
        <v>6</v>
      </c>
      <c r="L4322">
        <v>5</v>
      </c>
    </row>
    <row r="4323" spans="1:12">
      <c r="A4323" s="1" t="s">
        <v>1080</v>
      </c>
      <c r="B4323">
        <v>63</v>
      </c>
      <c r="C4323" t="s">
        <v>9</v>
      </c>
      <c r="D4323" t="s">
        <v>33</v>
      </c>
      <c r="E4323">
        <v>102454</v>
      </c>
      <c r="F4323" t="s">
        <v>503</v>
      </c>
      <c r="G4323">
        <v>202112</v>
      </c>
      <c r="H4323" t="s">
        <v>146</v>
      </c>
      <c r="I4323" t="s">
        <v>147</v>
      </c>
      <c r="J4323">
        <v>274.89999999999998</v>
      </c>
      <c r="K4323" t="s">
        <v>6</v>
      </c>
      <c r="L4323">
        <v>274.89999999999998</v>
      </c>
    </row>
    <row r="4324" spans="1:12">
      <c r="A4324" s="1" t="s">
        <v>1080</v>
      </c>
      <c r="B4324">
        <v>63</v>
      </c>
      <c r="C4324" t="s">
        <v>9</v>
      </c>
      <c r="D4324" t="s">
        <v>33</v>
      </c>
      <c r="E4324">
        <v>102454</v>
      </c>
      <c r="F4324" t="s">
        <v>503</v>
      </c>
      <c r="G4324">
        <v>202112</v>
      </c>
      <c r="H4324" t="s">
        <v>146</v>
      </c>
      <c r="I4324" t="s">
        <v>147</v>
      </c>
      <c r="J4324">
        <v>742.23</v>
      </c>
      <c r="K4324" t="s">
        <v>6</v>
      </c>
      <c r="L4324">
        <v>742.23</v>
      </c>
    </row>
    <row r="4325" spans="1:12" ht="15" customHeight="1">
      <c r="A4325" s="1" t="s">
        <v>1080</v>
      </c>
      <c r="B4325">
        <v>63</v>
      </c>
      <c r="C4325" t="s">
        <v>9</v>
      </c>
      <c r="D4325" t="s">
        <v>33</v>
      </c>
      <c r="E4325">
        <v>102454</v>
      </c>
      <c r="F4325" t="s">
        <v>503</v>
      </c>
      <c r="G4325">
        <v>202112</v>
      </c>
      <c r="H4325" t="s">
        <v>146</v>
      </c>
      <c r="I4325" t="s">
        <v>147</v>
      </c>
      <c r="J4325">
        <v>20</v>
      </c>
      <c r="K4325" t="s">
        <v>6</v>
      </c>
      <c r="L4325">
        <v>20</v>
      </c>
    </row>
    <row r="4326" spans="1:12" ht="15" customHeight="1">
      <c r="A4326" s="1" t="s">
        <v>1080</v>
      </c>
      <c r="B4326">
        <v>63</v>
      </c>
      <c r="C4326" t="s">
        <v>9</v>
      </c>
      <c r="D4326" t="s">
        <v>33</v>
      </c>
      <c r="E4326">
        <v>102454</v>
      </c>
      <c r="F4326" t="s">
        <v>503</v>
      </c>
      <c r="G4326">
        <v>202112</v>
      </c>
      <c r="H4326" t="s">
        <v>146</v>
      </c>
      <c r="I4326" t="s">
        <v>147</v>
      </c>
      <c r="J4326">
        <v>4000</v>
      </c>
      <c r="K4326" t="s">
        <v>6</v>
      </c>
      <c r="L4326">
        <v>4000</v>
      </c>
    </row>
    <row r="4327" spans="1:12" ht="15" customHeight="1">
      <c r="A4327" s="1" t="s">
        <v>1080</v>
      </c>
      <c r="B4327">
        <v>63</v>
      </c>
      <c r="C4327" t="s">
        <v>9</v>
      </c>
      <c r="D4327" t="s">
        <v>33</v>
      </c>
      <c r="E4327">
        <v>102454</v>
      </c>
      <c r="F4327" t="s">
        <v>503</v>
      </c>
      <c r="G4327">
        <v>202112</v>
      </c>
      <c r="H4327" t="s">
        <v>146</v>
      </c>
      <c r="I4327" t="s">
        <v>147</v>
      </c>
      <c r="J4327">
        <v>2124.3000000000002</v>
      </c>
      <c r="K4327" t="s">
        <v>6</v>
      </c>
      <c r="L4327">
        <v>2124.3000000000002</v>
      </c>
    </row>
    <row r="4328" spans="1:12" ht="15" customHeight="1">
      <c r="A4328" s="1" t="s">
        <v>1080</v>
      </c>
      <c r="B4328">
        <v>63</v>
      </c>
      <c r="C4328" t="s">
        <v>9</v>
      </c>
      <c r="D4328" t="s">
        <v>33</v>
      </c>
      <c r="E4328">
        <v>102454</v>
      </c>
      <c r="F4328" t="s">
        <v>503</v>
      </c>
      <c r="G4328">
        <v>202112</v>
      </c>
      <c r="H4328" t="s">
        <v>146</v>
      </c>
      <c r="I4328" t="s">
        <v>147</v>
      </c>
      <c r="J4328">
        <v>950.01</v>
      </c>
      <c r="K4328" t="s">
        <v>6</v>
      </c>
      <c r="L4328">
        <v>950.01</v>
      </c>
    </row>
    <row r="4329" spans="1:12" ht="15" customHeight="1">
      <c r="A4329" s="1" t="s">
        <v>1080</v>
      </c>
      <c r="B4329">
        <v>63</v>
      </c>
      <c r="C4329" t="s">
        <v>9</v>
      </c>
      <c r="D4329" t="s">
        <v>33</v>
      </c>
      <c r="E4329">
        <v>102454</v>
      </c>
      <c r="F4329" t="s">
        <v>503</v>
      </c>
      <c r="G4329">
        <v>202112</v>
      </c>
      <c r="H4329" t="s">
        <v>146</v>
      </c>
      <c r="I4329" t="s">
        <v>147</v>
      </c>
      <c r="J4329">
        <v>82.47</v>
      </c>
      <c r="K4329" t="s">
        <v>6</v>
      </c>
      <c r="L4329">
        <v>82.47</v>
      </c>
    </row>
    <row r="4330" spans="1:12">
      <c r="A4330" s="1" t="s">
        <v>1080</v>
      </c>
      <c r="B4330">
        <v>63</v>
      </c>
      <c r="C4330" t="s">
        <v>9</v>
      </c>
      <c r="D4330" t="s">
        <v>33</v>
      </c>
      <c r="E4330">
        <v>102454</v>
      </c>
      <c r="F4330" t="s">
        <v>503</v>
      </c>
      <c r="G4330">
        <v>202112</v>
      </c>
      <c r="H4330" t="s">
        <v>146</v>
      </c>
      <c r="I4330" t="s">
        <v>147</v>
      </c>
      <c r="J4330">
        <v>824.7</v>
      </c>
      <c r="K4330" t="s">
        <v>6</v>
      </c>
      <c r="L4330">
        <v>824.7</v>
      </c>
    </row>
    <row r="4331" spans="1:12">
      <c r="A4331" s="1" t="s">
        <v>1080</v>
      </c>
      <c r="B4331">
        <v>63</v>
      </c>
      <c r="C4331" t="s">
        <v>9</v>
      </c>
      <c r="D4331" t="s">
        <v>33</v>
      </c>
      <c r="E4331">
        <v>102454</v>
      </c>
      <c r="F4331" t="s">
        <v>503</v>
      </c>
      <c r="G4331">
        <v>202112</v>
      </c>
      <c r="H4331" t="s">
        <v>146</v>
      </c>
      <c r="I4331" t="s">
        <v>147</v>
      </c>
      <c r="J4331">
        <v>274.89999999999998</v>
      </c>
      <c r="K4331" t="s">
        <v>6</v>
      </c>
      <c r="L4331">
        <v>274.89999999999998</v>
      </c>
    </row>
    <row r="4332" spans="1:12" ht="15" customHeight="1">
      <c r="A4332" s="1" t="s">
        <v>1080</v>
      </c>
      <c r="B4332">
        <v>63</v>
      </c>
      <c r="C4332" t="s">
        <v>9</v>
      </c>
      <c r="D4332" t="s">
        <v>33</v>
      </c>
      <c r="E4332">
        <v>102454</v>
      </c>
      <c r="F4332" t="s">
        <v>503</v>
      </c>
      <c r="G4332">
        <v>202112</v>
      </c>
      <c r="H4332" t="s">
        <v>146</v>
      </c>
      <c r="I4332" t="s">
        <v>147</v>
      </c>
      <c r="J4332">
        <v>40</v>
      </c>
      <c r="K4332" t="s">
        <v>6</v>
      </c>
      <c r="L4332">
        <v>40</v>
      </c>
    </row>
    <row r="4333" spans="1:12">
      <c r="A4333" s="1" t="s">
        <v>1080</v>
      </c>
      <c r="B4333">
        <v>63</v>
      </c>
      <c r="C4333" t="s">
        <v>9</v>
      </c>
      <c r="D4333" t="s">
        <v>33</v>
      </c>
      <c r="E4333">
        <v>102454</v>
      </c>
      <c r="F4333" t="s">
        <v>503</v>
      </c>
      <c r="G4333">
        <v>202112</v>
      </c>
      <c r="H4333" t="s">
        <v>146</v>
      </c>
      <c r="I4333" t="s">
        <v>147</v>
      </c>
      <c r="J4333">
        <v>1374.5</v>
      </c>
      <c r="K4333" t="s">
        <v>6</v>
      </c>
      <c r="L4333">
        <v>1374.5</v>
      </c>
    </row>
    <row r="4334" spans="1:12">
      <c r="A4334" s="1" t="s">
        <v>1080</v>
      </c>
      <c r="B4334">
        <v>63</v>
      </c>
      <c r="C4334" t="s">
        <v>9</v>
      </c>
      <c r="D4334" t="s">
        <v>33</v>
      </c>
      <c r="E4334">
        <v>102454</v>
      </c>
      <c r="F4334" t="s">
        <v>503</v>
      </c>
      <c r="G4334">
        <v>202112</v>
      </c>
      <c r="H4334" t="s">
        <v>146</v>
      </c>
      <c r="I4334" t="s">
        <v>147</v>
      </c>
      <c r="J4334">
        <v>80</v>
      </c>
      <c r="K4334" t="s">
        <v>6</v>
      </c>
      <c r="L4334">
        <v>80</v>
      </c>
    </row>
    <row r="4335" spans="1:12">
      <c r="A4335" s="1" t="s">
        <v>1080</v>
      </c>
      <c r="B4335">
        <v>63</v>
      </c>
      <c r="C4335" t="s">
        <v>9</v>
      </c>
      <c r="D4335" t="s">
        <v>33</v>
      </c>
      <c r="E4335">
        <v>102454</v>
      </c>
      <c r="F4335" t="s">
        <v>503</v>
      </c>
      <c r="G4335">
        <v>202112</v>
      </c>
      <c r="H4335" t="s">
        <v>146</v>
      </c>
      <c r="I4335" t="s">
        <v>147</v>
      </c>
      <c r="J4335">
        <v>90</v>
      </c>
      <c r="K4335" t="s">
        <v>6</v>
      </c>
      <c r="L4335">
        <v>90</v>
      </c>
    </row>
    <row r="4336" spans="1:12">
      <c r="A4336" s="1" t="s">
        <v>1080</v>
      </c>
      <c r="B4336">
        <v>63</v>
      </c>
      <c r="C4336" t="s">
        <v>9</v>
      </c>
      <c r="D4336" t="s">
        <v>33</v>
      </c>
      <c r="E4336">
        <v>102454</v>
      </c>
      <c r="F4336" t="s">
        <v>503</v>
      </c>
      <c r="G4336">
        <v>202112</v>
      </c>
      <c r="H4336" t="s">
        <v>146</v>
      </c>
      <c r="I4336" t="s">
        <v>147</v>
      </c>
      <c r="J4336">
        <v>316.8</v>
      </c>
      <c r="K4336" t="s">
        <v>6</v>
      </c>
      <c r="L4336">
        <v>316.8</v>
      </c>
    </row>
    <row r="4337" spans="1:12">
      <c r="A4337" s="1" t="s">
        <v>1080</v>
      </c>
      <c r="B4337">
        <v>63</v>
      </c>
      <c r="C4337" t="s">
        <v>9</v>
      </c>
      <c r="D4337" t="s">
        <v>33</v>
      </c>
      <c r="E4337">
        <v>102454</v>
      </c>
      <c r="F4337" t="s">
        <v>503</v>
      </c>
      <c r="G4337">
        <v>202112</v>
      </c>
      <c r="H4337" t="s">
        <v>146</v>
      </c>
      <c r="I4337" t="s">
        <v>147</v>
      </c>
      <c r="J4337">
        <v>962.15</v>
      </c>
      <c r="K4337" t="s">
        <v>6</v>
      </c>
      <c r="L4337">
        <v>962.15</v>
      </c>
    </row>
    <row r="4338" spans="1:12">
      <c r="A4338" s="1" t="s">
        <v>1080</v>
      </c>
      <c r="B4338">
        <v>63</v>
      </c>
      <c r="C4338" t="s">
        <v>9</v>
      </c>
      <c r="D4338" t="s">
        <v>33</v>
      </c>
      <c r="E4338">
        <v>102454</v>
      </c>
      <c r="F4338" t="s">
        <v>503</v>
      </c>
      <c r="G4338">
        <v>202112</v>
      </c>
      <c r="H4338" t="s">
        <v>146</v>
      </c>
      <c r="I4338" t="s">
        <v>147</v>
      </c>
      <c r="J4338">
        <v>27.49</v>
      </c>
      <c r="K4338" t="s">
        <v>6</v>
      </c>
      <c r="L4338">
        <v>27.49</v>
      </c>
    </row>
    <row r="4339" spans="1:12">
      <c r="A4339" s="1" t="s">
        <v>1080</v>
      </c>
      <c r="B4339">
        <v>63</v>
      </c>
      <c r="C4339" t="s">
        <v>9</v>
      </c>
      <c r="D4339" t="s">
        <v>33</v>
      </c>
      <c r="E4339">
        <v>102454</v>
      </c>
      <c r="F4339" t="s">
        <v>503</v>
      </c>
      <c r="G4339">
        <v>202112</v>
      </c>
      <c r="H4339" t="s">
        <v>146</v>
      </c>
      <c r="I4339" t="s">
        <v>147</v>
      </c>
      <c r="J4339">
        <v>109.96</v>
      </c>
      <c r="K4339" t="s">
        <v>6</v>
      </c>
      <c r="L4339">
        <v>109.96</v>
      </c>
    </row>
    <row r="4340" spans="1:12" ht="15" customHeight="1">
      <c r="A4340" s="1" t="s">
        <v>1080</v>
      </c>
      <c r="B4340">
        <v>63</v>
      </c>
      <c r="C4340" t="s">
        <v>9</v>
      </c>
      <c r="D4340" t="s">
        <v>33</v>
      </c>
      <c r="E4340">
        <v>102454</v>
      </c>
      <c r="F4340" t="s">
        <v>503</v>
      </c>
      <c r="G4340">
        <v>202112</v>
      </c>
      <c r="H4340" t="s">
        <v>146</v>
      </c>
      <c r="I4340" t="s">
        <v>147</v>
      </c>
      <c r="J4340">
        <v>80</v>
      </c>
      <c r="K4340" t="s">
        <v>6</v>
      </c>
      <c r="L4340">
        <v>80</v>
      </c>
    </row>
    <row r="4341" spans="1:12" ht="15" customHeight="1">
      <c r="A4341" s="1" t="s">
        <v>1080</v>
      </c>
      <c r="B4341">
        <v>63</v>
      </c>
      <c r="C4341" t="s">
        <v>9</v>
      </c>
      <c r="D4341" t="s">
        <v>33</v>
      </c>
      <c r="E4341">
        <v>102454</v>
      </c>
      <c r="F4341" t="s">
        <v>503</v>
      </c>
      <c r="G4341">
        <v>202112</v>
      </c>
      <c r="H4341" t="s">
        <v>146</v>
      </c>
      <c r="I4341" t="s">
        <v>147</v>
      </c>
      <c r="J4341">
        <v>294.89999999999998</v>
      </c>
      <c r="K4341" t="s">
        <v>6</v>
      </c>
      <c r="L4341">
        <v>294.89999999999998</v>
      </c>
    </row>
    <row r="4342" spans="1:12">
      <c r="A4342" s="1" t="s">
        <v>1080</v>
      </c>
      <c r="B4342">
        <v>63</v>
      </c>
      <c r="C4342" t="s">
        <v>9</v>
      </c>
      <c r="D4342" t="s">
        <v>33</v>
      </c>
      <c r="E4342">
        <v>102454</v>
      </c>
      <c r="F4342" t="s">
        <v>503</v>
      </c>
      <c r="G4342">
        <v>202112</v>
      </c>
      <c r="H4342" t="s">
        <v>146</v>
      </c>
      <c r="I4342" t="s">
        <v>147</v>
      </c>
      <c r="J4342">
        <v>550</v>
      </c>
      <c r="K4342" t="s">
        <v>6</v>
      </c>
      <c r="L4342">
        <v>550</v>
      </c>
    </row>
    <row r="4343" spans="1:12">
      <c r="A4343" s="1" t="s">
        <v>1080</v>
      </c>
      <c r="B4343">
        <v>63</v>
      </c>
      <c r="C4343" t="s">
        <v>9</v>
      </c>
      <c r="D4343" t="s">
        <v>33</v>
      </c>
      <c r="E4343">
        <v>102454</v>
      </c>
      <c r="F4343" t="s">
        <v>503</v>
      </c>
      <c r="G4343">
        <v>202112</v>
      </c>
      <c r="H4343" t="s">
        <v>146</v>
      </c>
      <c r="I4343" t="s">
        <v>147</v>
      </c>
      <c r="J4343">
        <v>294.89999999999998</v>
      </c>
      <c r="K4343" t="s">
        <v>6</v>
      </c>
      <c r="L4343">
        <v>294.89999999999998</v>
      </c>
    </row>
    <row r="4344" spans="1:12">
      <c r="A4344" s="1" t="s">
        <v>1080</v>
      </c>
      <c r="B4344">
        <v>63</v>
      </c>
      <c r="C4344" t="s">
        <v>9</v>
      </c>
      <c r="D4344" t="s">
        <v>33</v>
      </c>
      <c r="E4344">
        <v>104402</v>
      </c>
      <c r="F4344" t="s">
        <v>198</v>
      </c>
      <c r="G4344">
        <v>202112</v>
      </c>
      <c r="H4344" t="s">
        <v>146</v>
      </c>
      <c r="I4344" t="s">
        <v>147</v>
      </c>
      <c r="J4344">
        <v>273.60000000000002</v>
      </c>
      <c r="K4344" t="s">
        <v>6</v>
      </c>
      <c r="L4344">
        <v>273.60000000000002</v>
      </c>
    </row>
    <row r="4345" spans="1:12" ht="15" customHeight="1">
      <c r="A4345" s="1" t="s">
        <v>1080</v>
      </c>
      <c r="B4345">
        <v>63</v>
      </c>
      <c r="C4345" t="s">
        <v>9</v>
      </c>
      <c r="D4345" t="s">
        <v>33</v>
      </c>
      <c r="E4345">
        <v>104402</v>
      </c>
      <c r="F4345" t="s">
        <v>198</v>
      </c>
      <c r="G4345">
        <v>202112</v>
      </c>
      <c r="H4345" t="s">
        <v>146</v>
      </c>
      <c r="I4345" t="s">
        <v>147</v>
      </c>
      <c r="J4345">
        <v>464.1</v>
      </c>
      <c r="K4345" t="s">
        <v>6</v>
      </c>
      <c r="L4345">
        <v>464.1</v>
      </c>
    </row>
    <row r="4346" spans="1:12" ht="15" customHeight="1">
      <c r="A4346" s="1" t="s">
        <v>1080</v>
      </c>
      <c r="B4346">
        <v>63</v>
      </c>
      <c r="C4346" t="s">
        <v>9</v>
      </c>
      <c r="D4346" t="s">
        <v>33</v>
      </c>
      <c r="E4346">
        <v>104402</v>
      </c>
      <c r="F4346" t="s">
        <v>198</v>
      </c>
      <c r="G4346">
        <v>202112</v>
      </c>
      <c r="H4346" t="s">
        <v>146</v>
      </c>
      <c r="I4346" t="s">
        <v>147</v>
      </c>
      <c r="J4346">
        <v>410.4</v>
      </c>
      <c r="K4346" t="s">
        <v>6</v>
      </c>
      <c r="L4346">
        <v>410.4</v>
      </c>
    </row>
    <row r="4347" spans="1:12" ht="15" customHeight="1">
      <c r="A4347" s="1" t="s">
        <v>1080</v>
      </c>
      <c r="B4347">
        <v>63</v>
      </c>
      <c r="C4347" t="s">
        <v>9</v>
      </c>
      <c r="D4347" t="s">
        <v>33</v>
      </c>
      <c r="E4347">
        <v>104402</v>
      </c>
      <c r="F4347" t="s">
        <v>198</v>
      </c>
      <c r="G4347">
        <v>202112</v>
      </c>
      <c r="H4347" t="s">
        <v>146</v>
      </c>
      <c r="I4347" t="s">
        <v>147</v>
      </c>
      <c r="J4347">
        <v>32</v>
      </c>
      <c r="K4347" t="s">
        <v>6</v>
      </c>
      <c r="L4347">
        <v>32</v>
      </c>
    </row>
    <row r="4348" spans="1:12" ht="15" customHeight="1">
      <c r="A4348" s="1" t="s">
        <v>1080</v>
      </c>
      <c r="B4348">
        <v>63</v>
      </c>
      <c r="C4348" t="s">
        <v>9</v>
      </c>
      <c r="D4348" t="s">
        <v>33</v>
      </c>
      <c r="E4348">
        <v>104402</v>
      </c>
      <c r="F4348" t="s">
        <v>198</v>
      </c>
      <c r="G4348">
        <v>202112</v>
      </c>
      <c r="H4348" t="s">
        <v>146</v>
      </c>
      <c r="I4348" t="s">
        <v>147</v>
      </c>
      <c r="J4348">
        <v>87.36</v>
      </c>
      <c r="K4348" t="s">
        <v>6</v>
      </c>
      <c r="L4348">
        <v>87.36</v>
      </c>
    </row>
    <row r="4349" spans="1:12" ht="15" customHeight="1">
      <c r="A4349" s="1" t="s">
        <v>1080</v>
      </c>
      <c r="B4349">
        <v>63</v>
      </c>
      <c r="C4349" t="s">
        <v>9</v>
      </c>
      <c r="D4349" t="s">
        <v>33</v>
      </c>
      <c r="E4349">
        <v>104402</v>
      </c>
      <c r="F4349" t="s">
        <v>198</v>
      </c>
      <c r="G4349">
        <v>202112</v>
      </c>
      <c r="H4349" t="s">
        <v>146</v>
      </c>
      <c r="I4349" t="s">
        <v>147</v>
      </c>
      <c r="J4349">
        <v>28.5</v>
      </c>
      <c r="K4349" t="s">
        <v>6</v>
      </c>
      <c r="L4349">
        <v>28.5</v>
      </c>
    </row>
    <row r="4350" spans="1:12" ht="15" customHeight="1">
      <c r="A4350" s="1" t="s">
        <v>1080</v>
      </c>
      <c r="B4350">
        <v>63</v>
      </c>
      <c r="C4350" t="s">
        <v>9</v>
      </c>
      <c r="D4350" t="s">
        <v>33</v>
      </c>
      <c r="E4350">
        <v>104402</v>
      </c>
      <c r="F4350" t="s">
        <v>198</v>
      </c>
      <c r="G4350">
        <v>202112</v>
      </c>
      <c r="H4350" t="s">
        <v>146</v>
      </c>
      <c r="I4350" t="s">
        <v>147</v>
      </c>
      <c r="J4350">
        <v>331.41</v>
      </c>
      <c r="K4350" t="s">
        <v>6</v>
      </c>
      <c r="L4350">
        <v>331.41</v>
      </c>
    </row>
    <row r="4351" spans="1:12">
      <c r="A4351" s="1" t="s">
        <v>1080</v>
      </c>
      <c r="B4351">
        <v>63</v>
      </c>
      <c r="C4351" t="s">
        <v>9</v>
      </c>
      <c r="D4351" t="s">
        <v>33</v>
      </c>
      <c r="E4351">
        <v>104402</v>
      </c>
      <c r="F4351" t="s">
        <v>198</v>
      </c>
      <c r="G4351">
        <v>202112</v>
      </c>
      <c r="H4351" t="s">
        <v>146</v>
      </c>
      <c r="I4351" t="s">
        <v>147</v>
      </c>
      <c r="J4351">
        <v>59</v>
      </c>
      <c r="K4351" t="s">
        <v>6</v>
      </c>
      <c r="L4351">
        <v>59</v>
      </c>
    </row>
    <row r="4352" spans="1:12">
      <c r="A4352" s="1" t="s">
        <v>1080</v>
      </c>
      <c r="B4352">
        <v>63</v>
      </c>
      <c r="C4352" t="s">
        <v>9</v>
      </c>
      <c r="D4352" t="s">
        <v>33</v>
      </c>
      <c r="E4352">
        <v>104402</v>
      </c>
      <c r="F4352" t="s">
        <v>198</v>
      </c>
      <c r="G4352">
        <v>202112</v>
      </c>
      <c r="H4352" t="s">
        <v>146</v>
      </c>
      <c r="I4352" t="s">
        <v>147</v>
      </c>
      <c r="J4352">
        <v>87.36</v>
      </c>
      <c r="K4352" t="s">
        <v>6</v>
      </c>
      <c r="L4352">
        <v>87.36</v>
      </c>
    </row>
    <row r="4353" spans="1:12">
      <c r="A4353" s="1" t="s">
        <v>1080</v>
      </c>
      <c r="B4353">
        <v>63</v>
      </c>
      <c r="C4353" t="s">
        <v>9</v>
      </c>
      <c r="D4353" t="s">
        <v>33</v>
      </c>
      <c r="E4353">
        <v>104402</v>
      </c>
      <c r="F4353" t="s">
        <v>198</v>
      </c>
      <c r="G4353">
        <v>202112</v>
      </c>
      <c r="H4353" t="s">
        <v>146</v>
      </c>
      <c r="I4353" t="s">
        <v>147</v>
      </c>
      <c r="J4353">
        <v>29.5</v>
      </c>
      <c r="K4353" t="s">
        <v>6</v>
      </c>
      <c r="L4353">
        <v>29.5</v>
      </c>
    </row>
    <row r="4354" spans="1:12">
      <c r="A4354" s="1" t="s">
        <v>1080</v>
      </c>
      <c r="B4354">
        <v>63</v>
      </c>
      <c r="C4354" t="s">
        <v>9</v>
      </c>
      <c r="D4354" t="s">
        <v>33</v>
      </c>
      <c r="E4354">
        <v>104402</v>
      </c>
      <c r="F4354" t="s">
        <v>198</v>
      </c>
      <c r="G4354">
        <v>202112</v>
      </c>
      <c r="H4354" t="s">
        <v>146</v>
      </c>
      <c r="I4354" t="s">
        <v>147</v>
      </c>
      <c r="J4354">
        <v>36.630000000000003</v>
      </c>
      <c r="K4354" t="s">
        <v>6</v>
      </c>
      <c r="L4354">
        <v>36.630000000000003</v>
      </c>
    </row>
    <row r="4355" spans="1:12" ht="15" customHeight="1">
      <c r="A4355" s="1" t="s">
        <v>1080</v>
      </c>
      <c r="B4355">
        <v>63</v>
      </c>
      <c r="C4355" t="s">
        <v>9</v>
      </c>
      <c r="D4355" t="s">
        <v>33</v>
      </c>
      <c r="E4355">
        <v>104402</v>
      </c>
      <c r="F4355" t="s">
        <v>198</v>
      </c>
      <c r="G4355">
        <v>202112</v>
      </c>
      <c r="H4355" t="s">
        <v>146</v>
      </c>
      <c r="I4355" t="s">
        <v>147</v>
      </c>
      <c r="J4355">
        <v>252</v>
      </c>
      <c r="K4355" t="s">
        <v>6</v>
      </c>
      <c r="L4355">
        <v>252</v>
      </c>
    </row>
    <row r="4356" spans="1:12" ht="15" customHeight="1">
      <c r="A4356" s="1" t="s">
        <v>1080</v>
      </c>
      <c r="B4356">
        <v>63</v>
      </c>
      <c r="C4356" t="s">
        <v>9</v>
      </c>
      <c r="D4356" t="s">
        <v>33</v>
      </c>
      <c r="E4356">
        <v>104402</v>
      </c>
      <c r="F4356" t="s">
        <v>198</v>
      </c>
      <c r="G4356">
        <v>202112</v>
      </c>
      <c r="H4356" t="s">
        <v>146</v>
      </c>
      <c r="I4356" t="s">
        <v>147</v>
      </c>
      <c r="J4356">
        <v>195.15</v>
      </c>
      <c r="K4356" t="s">
        <v>6</v>
      </c>
      <c r="L4356">
        <v>195.15</v>
      </c>
    </row>
    <row r="4357" spans="1:12" ht="15" customHeight="1">
      <c r="A4357" s="1" t="s">
        <v>1080</v>
      </c>
      <c r="B4357">
        <v>63</v>
      </c>
      <c r="C4357" t="s">
        <v>9</v>
      </c>
      <c r="D4357" t="s">
        <v>33</v>
      </c>
      <c r="E4357">
        <v>104141</v>
      </c>
      <c r="F4357" t="s">
        <v>202</v>
      </c>
      <c r="G4357">
        <v>202112</v>
      </c>
      <c r="H4357" t="s">
        <v>146</v>
      </c>
      <c r="I4357" t="s">
        <v>147</v>
      </c>
      <c r="J4357">
        <v>1710</v>
      </c>
      <c r="K4357" t="s">
        <v>6</v>
      </c>
      <c r="L4357">
        <v>1710</v>
      </c>
    </row>
    <row r="4358" spans="1:12" ht="15" customHeight="1">
      <c r="A4358" s="1" t="s">
        <v>1080</v>
      </c>
      <c r="B4358">
        <v>63</v>
      </c>
      <c r="C4358" t="s">
        <v>9</v>
      </c>
      <c r="D4358" t="s">
        <v>33</v>
      </c>
      <c r="E4358">
        <v>104141</v>
      </c>
      <c r="F4358" t="s">
        <v>202</v>
      </c>
      <c r="G4358">
        <v>202112</v>
      </c>
      <c r="H4358" t="s">
        <v>146</v>
      </c>
      <c r="I4358" t="s">
        <v>147</v>
      </c>
      <c r="J4358">
        <v>6669</v>
      </c>
      <c r="K4358" t="s">
        <v>6</v>
      </c>
      <c r="L4358">
        <v>6669</v>
      </c>
    </row>
    <row r="4359" spans="1:12" ht="15" customHeight="1">
      <c r="A4359" s="1" t="s">
        <v>1080</v>
      </c>
      <c r="B4359">
        <v>63</v>
      </c>
      <c r="C4359" t="s">
        <v>9</v>
      </c>
      <c r="D4359" t="s">
        <v>33</v>
      </c>
      <c r="E4359">
        <v>104141</v>
      </c>
      <c r="F4359" t="s">
        <v>202</v>
      </c>
      <c r="G4359">
        <v>202112</v>
      </c>
      <c r="H4359" t="s">
        <v>146</v>
      </c>
      <c r="I4359" t="s">
        <v>147</v>
      </c>
      <c r="J4359">
        <v>684</v>
      </c>
      <c r="K4359" t="s">
        <v>6</v>
      </c>
      <c r="L4359">
        <v>684</v>
      </c>
    </row>
    <row r="4360" spans="1:12" ht="15" customHeight="1">
      <c r="A4360" s="1" t="s">
        <v>1080</v>
      </c>
      <c r="B4360">
        <v>63</v>
      </c>
      <c r="C4360" t="s">
        <v>9</v>
      </c>
      <c r="D4360" t="s">
        <v>33</v>
      </c>
      <c r="E4360">
        <v>104141</v>
      </c>
      <c r="F4360" t="s">
        <v>202</v>
      </c>
      <c r="G4360">
        <v>202112</v>
      </c>
      <c r="H4360" t="s">
        <v>146</v>
      </c>
      <c r="I4360" t="s">
        <v>147</v>
      </c>
      <c r="J4360">
        <v>171</v>
      </c>
      <c r="K4360" t="s">
        <v>6</v>
      </c>
      <c r="L4360">
        <v>171</v>
      </c>
    </row>
    <row r="4361" spans="1:12" ht="15" customHeight="1">
      <c r="A4361" s="1" t="s">
        <v>1080</v>
      </c>
      <c r="B4361">
        <v>63</v>
      </c>
      <c r="C4361" t="s">
        <v>9</v>
      </c>
      <c r="D4361" t="s">
        <v>33</v>
      </c>
      <c r="E4361">
        <v>104141</v>
      </c>
      <c r="F4361" t="s">
        <v>202</v>
      </c>
      <c r="G4361">
        <v>202112</v>
      </c>
      <c r="H4361" t="s">
        <v>146</v>
      </c>
      <c r="I4361" t="s">
        <v>147</v>
      </c>
      <c r="J4361">
        <v>1368</v>
      </c>
      <c r="K4361" t="s">
        <v>6</v>
      </c>
      <c r="L4361">
        <v>1368</v>
      </c>
    </row>
    <row r="4362" spans="1:12" ht="15" customHeight="1">
      <c r="A4362" s="1" t="s">
        <v>1080</v>
      </c>
      <c r="B4362">
        <v>63</v>
      </c>
      <c r="C4362" t="s">
        <v>9</v>
      </c>
      <c r="D4362" t="s">
        <v>33</v>
      </c>
      <c r="E4362">
        <v>108168</v>
      </c>
      <c r="F4362" t="s">
        <v>206</v>
      </c>
      <c r="G4362">
        <v>202112</v>
      </c>
      <c r="H4362" t="s">
        <v>146</v>
      </c>
      <c r="I4362" t="s">
        <v>147</v>
      </c>
      <c r="J4362">
        <v>100.18</v>
      </c>
      <c r="K4362" t="s">
        <v>6</v>
      </c>
      <c r="L4362">
        <v>100.18</v>
      </c>
    </row>
    <row r="4363" spans="1:12" ht="15" customHeight="1">
      <c r="A4363" s="1" t="s">
        <v>1080</v>
      </c>
      <c r="B4363">
        <v>63</v>
      </c>
      <c r="C4363" t="s">
        <v>9</v>
      </c>
      <c r="D4363" t="s">
        <v>33</v>
      </c>
      <c r="E4363">
        <v>108168</v>
      </c>
      <c r="F4363" t="s">
        <v>206</v>
      </c>
      <c r="G4363">
        <v>202112</v>
      </c>
      <c r="H4363" t="s">
        <v>146</v>
      </c>
      <c r="I4363" t="s">
        <v>147</v>
      </c>
      <c r="J4363">
        <v>134.18</v>
      </c>
      <c r="K4363" t="s">
        <v>6</v>
      </c>
      <c r="L4363">
        <v>134.18</v>
      </c>
    </row>
    <row r="4364" spans="1:12" ht="15" customHeight="1">
      <c r="A4364" s="1" t="s">
        <v>1080</v>
      </c>
      <c r="B4364">
        <v>63</v>
      </c>
      <c r="C4364" t="s">
        <v>9</v>
      </c>
      <c r="D4364" t="s">
        <v>33</v>
      </c>
      <c r="E4364">
        <v>107518</v>
      </c>
      <c r="F4364" t="s">
        <v>194</v>
      </c>
      <c r="G4364">
        <v>202112</v>
      </c>
      <c r="H4364" t="s">
        <v>146</v>
      </c>
      <c r="I4364" t="s">
        <v>147</v>
      </c>
      <c r="J4364">
        <v>76.489999999999995</v>
      </c>
      <c r="K4364" t="s">
        <v>6</v>
      </c>
      <c r="L4364">
        <v>76.489999999999995</v>
      </c>
    </row>
    <row r="4365" spans="1:12" ht="15" customHeight="1">
      <c r="A4365" s="1" t="s">
        <v>1080</v>
      </c>
      <c r="B4365">
        <v>63</v>
      </c>
      <c r="C4365" t="s">
        <v>9</v>
      </c>
      <c r="D4365" t="s">
        <v>33</v>
      </c>
      <c r="E4365">
        <v>107518</v>
      </c>
      <c r="F4365" t="s">
        <v>194</v>
      </c>
      <c r="G4365">
        <v>202112</v>
      </c>
      <c r="H4365" t="s">
        <v>146</v>
      </c>
      <c r="I4365" t="s">
        <v>147</v>
      </c>
      <c r="J4365">
        <v>492.07</v>
      </c>
      <c r="K4365" t="s">
        <v>6</v>
      </c>
      <c r="L4365">
        <v>492.07</v>
      </c>
    </row>
    <row r="4366" spans="1:12" ht="15" customHeight="1">
      <c r="A4366" s="1" t="s">
        <v>1080</v>
      </c>
      <c r="B4366">
        <v>63</v>
      </c>
      <c r="C4366" t="s">
        <v>9</v>
      </c>
      <c r="D4366" t="s">
        <v>33</v>
      </c>
      <c r="E4366">
        <v>107518</v>
      </c>
      <c r="F4366" t="s">
        <v>194</v>
      </c>
      <c r="G4366">
        <v>202112</v>
      </c>
      <c r="H4366" t="s">
        <v>146</v>
      </c>
      <c r="I4366" t="s">
        <v>147</v>
      </c>
      <c r="J4366">
        <v>235</v>
      </c>
      <c r="K4366" t="s">
        <v>6</v>
      </c>
      <c r="L4366">
        <v>235</v>
      </c>
    </row>
    <row r="4367" spans="1:12" ht="15" customHeight="1">
      <c r="A4367" s="1" t="s">
        <v>1080</v>
      </c>
      <c r="B4367">
        <v>63</v>
      </c>
      <c r="C4367" t="s">
        <v>9</v>
      </c>
      <c r="D4367" t="s">
        <v>33</v>
      </c>
      <c r="E4367">
        <v>107518</v>
      </c>
      <c r="F4367" t="s">
        <v>194</v>
      </c>
      <c r="G4367">
        <v>202112</v>
      </c>
      <c r="H4367" t="s">
        <v>146</v>
      </c>
      <c r="I4367" t="s">
        <v>147</v>
      </c>
      <c r="J4367">
        <v>235</v>
      </c>
      <c r="K4367" t="s">
        <v>6</v>
      </c>
      <c r="L4367">
        <v>235</v>
      </c>
    </row>
    <row r="4368" spans="1:12" ht="15" customHeight="1">
      <c r="A4368" s="1" t="s">
        <v>1080</v>
      </c>
      <c r="B4368">
        <v>63</v>
      </c>
      <c r="C4368" t="s">
        <v>9</v>
      </c>
      <c r="D4368" t="s">
        <v>33</v>
      </c>
      <c r="E4368">
        <v>107518</v>
      </c>
      <c r="F4368" t="s">
        <v>194</v>
      </c>
      <c r="G4368">
        <v>202112</v>
      </c>
      <c r="H4368" t="s">
        <v>146</v>
      </c>
      <c r="I4368" t="s">
        <v>147</v>
      </c>
      <c r="J4368">
        <v>492.07</v>
      </c>
      <c r="K4368" t="s">
        <v>6</v>
      </c>
      <c r="L4368">
        <v>492.07</v>
      </c>
    </row>
    <row r="4369" spans="1:12" ht="15" customHeight="1">
      <c r="A4369" s="1" t="s">
        <v>1080</v>
      </c>
      <c r="B4369">
        <v>63</v>
      </c>
      <c r="C4369" t="s">
        <v>9</v>
      </c>
      <c r="D4369" t="s">
        <v>33</v>
      </c>
      <c r="E4369">
        <v>107518</v>
      </c>
      <c r="F4369" t="s">
        <v>194</v>
      </c>
      <c r="G4369">
        <v>202112</v>
      </c>
      <c r="H4369" t="s">
        <v>146</v>
      </c>
      <c r="I4369" t="s">
        <v>147</v>
      </c>
      <c r="J4369">
        <v>331.4</v>
      </c>
      <c r="K4369" t="s">
        <v>6</v>
      </c>
      <c r="L4369">
        <v>331.4</v>
      </c>
    </row>
    <row r="4370" spans="1:12" ht="15" customHeight="1">
      <c r="A4370" s="1" t="s">
        <v>1080</v>
      </c>
      <c r="B4370">
        <v>63</v>
      </c>
      <c r="C4370" t="s">
        <v>9</v>
      </c>
      <c r="D4370" t="s">
        <v>33</v>
      </c>
      <c r="E4370">
        <v>100177</v>
      </c>
      <c r="F4370" t="s">
        <v>196</v>
      </c>
      <c r="G4370">
        <v>202112</v>
      </c>
      <c r="H4370" t="s">
        <v>146</v>
      </c>
      <c r="I4370" t="s">
        <v>147</v>
      </c>
      <c r="J4370">
        <v>400</v>
      </c>
      <c r="K4370" t="s">
        <v>6</v>
      </c>
      <c r="L4370">
        <v>400</v>
      </c>
    </row>
    <row r="4371" spans="1:12" ht="15" customHeight="1">
      <c r="A4371" s="1" t="s">
        <v>1080</v>
      </c>
      <c r="B4371">
        <v>63</v>
      </c>
      <c r="C4371" t="s">
        <v>9</v>
      </c>
      <c r="D4371" t="s">
        <v>33</v>
      </c>
      <c r="E4371">
        <v>100177</v>
      </c>
      <c r="F4371" t="s">
        <v>196</v>
      </c>
      <c r="G4371">
        <v>202112</v>
      </c>
      <c r="H4371" t="s">
        <v>146</v>
      </c>
      <c r="I4371" t="s">
        <v>147</v>
      </c>
      <c r="J4371">
        <v>738</v>
      </c>
      <c r="K4371" t="s">
        <v>6</v>
      </c>
      <c r="L4371">
        <v>738</v>
      </c>
    </row>
    <row r="4372" spans="1:12" ht="15" customHeight="1">
      <c r="A4372" s="1" t="s">
        <v>1080</v>
      </c>
      <c r="B4372">
        <v>63</v>
      </c>
      <c r="C4372" t="s">
        <v>9</v>
      </c>
      <c r="D4372" t="s">
        <v>33</v>
      </c>
      <c r="E4372">
        <v>100177</v>
      </c>
      <c r="F4372" t="s">
        <v>196</v>
      </c>
      <c r="G4372">
        <v>202112</v>
      </c>
      <c r="H4372" t="s">
        <v>146</v>
      </c>
      <c r="I4372" t="s">
        <v>147</v>
      </c>
      <c r="J4372">
        <v>800</v>
      </c>
      <c r="K4372" t="s">
        <v>6</v>
      </c>
      <c r="L4372">
        <v>800</v>
      </c>
    </row>
    <row r="4373" spans="1:12" ht="15" customHeight="1">
      <c r="A4373" s="1" t="s">
        <v>1080</v>
      </c>
      <c r="B4373">
        <v>63</v>
      </c>
      <c r="C4373" t="s">
        <v>9</v>
      </c>
      <c r="D4373" t="s">
        <v>33</v>
      </c>
      <c r="E4373">
        <v>107589</v>
      </c>
      <c r="F4373" t="s">
        <v>502</v>
      </c>
      <c r="G4373">
        <v>202112</v>
      </c>
      <c r="H4373" t="s">
        <v>146</v>
      </c>
      <c r="I4373" t="s">
        <v>147</v>
      </c>
      <c r="J4373">
        <v>400</v>
      </c>
      <c r="K4373" t="s">
        <v>6</v>
      </c>
      <c r="L4373">
        <v>400</v>
      </c>
    </row>
    <row r="4374" spans="1:12" ht="15" customHeight="1">
      <c r="A4374" s="1" t="s">
        <v>1080</v>
      </c>
      <c r="B4374">
        <v>63</v>
      </c>
      <c r="C4374" t="s">
        <v>9</v>
      </c>
      <c r="D4374" t="s">
        <v>33</v>
      </c>
      <c r="E4374">
        <v>107589</v>
      </c>
      <c r="F4374" t="s">
        <v>502</v>
      </c>
      <c r="G4374">
        <v>202112</v>
      </c>
      <c r="H4374" t="s">
        <v>146</v>
      </c>
      <c r="I4374" t="s">
        <v>147</v>
      </c>
      <c r="J4374">
        <v>240</v>
      </c>
      <c r="K4374" t="s">
        <v>6</v>
      </c>
      <c r="L4374">
        <v>240</v>
      </c>
    </row>
    <row r="4375" spans="1:12" ht="15" customHeight="1">
      <c r="A4375" s="1" t="s">
        <v>1080</v>
      </c>
      <c r="B4375">
        <v>63</v>
      </c>
      <c r="C4375" t="s">
        <v>9</v>
      </c>
      <c r="D4375" t="s">
        <v>33</v>
      </c>
      <c r="E4375">
        <v>107589</v>
      </c>
      <c r="F4375" t="s">
        <v>502</v>
      </c>
      <c r="G4375">
        <v>202112</v>
      </c>
      <c r="H4375" t="s">
        <v>146</v>
      </c>
      <c r="I4375" t="s">
        <v>147</v>
      </c>
      <c r="J4375">
        <v>240</v>
      </c>
      <c r="K4375" t="s">
        <v>6</v>
      </c>
      <c r="L4375">
        <v>240</v>
      </c>
    </row>
    <row r="4376" spans="1:12" ht="15" customHeight="1">
      <c r="A4376" s="1" t="s">
        <v>1080</v>
      </c>
      <c r="B4376">
        <v>66</v>
      </c>
      <c r="C4376" t="s">
        <v>9</v>
      </c>
      <c r="D4376" t="s">
        <v>33</v>
      </c>
      <c r="E4376">
        <v>103236</v>
      </c>
      <c r="F4376" t="s">
        <v>183</v>
      </c>
      <c r="G4376">
        <v>202112</v>
      </c>
      <c r="H4376" t="s">
        <v>146</v>
      </c>
      <c r="I4376" t="s">
        <v>147</v>
      </c>
      <c r="J4376">
        <v>31.85</v>
      </c>
      <c r="K4376" t="s">
        <v>6</v>
      </c>
      <c r="L4376">
        <v>31.85</v>
      </c>
    </row>
    <row r="4377" spans="1:12" ht="15" customHeight="1">
      <c r="A4377" s="1" t="s">
        <v>1080</v>
      </c>
      <c r="B4377">
        <v>66</v>
      </c>
      <c r="C4377" t="s">
        <v>9</v>
      </c>
      <c r="D4377" t="s">
        <v>33</v>
      </c>
      <c r="E4377">
        <v>110468</v>
      </c>
      <c r="F4377" t="s">
        <v>182</v>
      </c>
      <c r="G4377">
        <v>202112</v>
      </c>
      <c r="H4377" t="s">
        <v>146</v>
      </c>
      <c r="I4377" t="s">
        <v>147</v>
      </c>
      <c r="J4377">
        <v>1068.8</v>
      </c>
      <c r="K4377" t="s">
        <v>6</v>
      </c>
      <c r="L4377">
        <v>1068.8</v>
      </c>
    </row>
    <row r="4378" spans="1:12" ht="15" customHeight="1">
      <c r="A4378" s="1" t="s">
        <v>1080</v>
      </c>
      <c r="B4378">
        <v>66</v>
      </c>
      <c r="C4378" t="s">
        <v>9</v>
      </c>
      <c r="D4378" t="s">
        <v>33</v>
      </c>
      <c r="E4378">
        <v>110468</v>
      </c>
      <c r="F4378" t="s">
        <v>182</v>
      </c>
      <c r="G4378">
        <v>202112</v>
      </c>
      <c r="H4378" t="s">
        <v>146</v>
      </c>
      <c r="I4378" t="s">
        <v>147</v>
      </c>
      <c r="J4378">
        <v>1152.31</v>
      </c>
      <c r="K4378" t="s">
        <v>6</v>
      </c>
      <c r="L4378">
        <v>1152.31</v>
      </c>
    </row>
    <row r="4379" spans="1:12" ht="15" customHeight="1">
      <c r="A4379" s="1" t="s">
        <v>1080</v>
      </c>
      <c r="B4379">
        <v>66</v>
      </c>
      <c r="C4379" t="s">
        <v>9</v>
      </c>
      <c r="D4379" t="s">
        <v>33</v>
      </c>
      <c r="E4379">
        <v>108705</v>
      </c>
      <c r="F4379" t="s">
        <v>187</v>
      </c>
      <c r="G4379">
        <v>202112</v>
      </c>
      <c r="H4379" t="s">
        <v>146</v>
      </c>
      <c r="I4379" t="s">
        <v>147</v>
      </c>
      <c r="J4379">
        <v>356.95</v>
      </c>
      <c r="K4379" t="s">
        <v>6</v>
      </c>
      <c r="L4379">
        <v>356.95</v>
      </c>
    </row>
    <row r="4380" spans="1:12" ht="15" customHeight="1">
      <c r="A4380" s="1" t="s">
        <v>1080</v>
      </c>
      <c r="B4380">
        <v>66</v>
      </c>
      <c r="C4380" t="s">
        <v>9</v>
      </c>
      <c r="D4380" t="s">
        <v>33</v>
      </c>
      <c r="E4380">
        <v>108705</v>
      </c>
      <c r="F4380" t="s">
        <v>187</v>
      </c>
      <c r="G4380">
        <v>202112</v>
      </c>
      <c r="H4380" t="s">
        <v>146</v>
      </c>
      <c r="I4380" t="s">
        <v>147</v>
      </c>
      <c r="J4380">
        <v>1187.5</v>
      </c>
      <c r="K4380" t="s">
        <v>6</v>
      </c>
      <c r="L4380">
        <v>1187.5</v>
      </c>
    </row>
    <row r="4381" spans="1:12" ht="15" customHeight="1">
      <c r="A4381" s="1" t="s">
        <v>1080</v>
      </c>
      <c r="B4381">
        <v>66</v>
      </c>
      <c r="C4381" t="s">
        <v>9</v>
      </c>
      <c r="D4381" t="s">
        <v>33</v>
      </c>
      <c r="E4381">
        <v>108705</v>
      </c>
      <c r="F4381" t="s">
        <v>187</v>
      </c>
      <c r="G4381">
        <v>202112</v>
      </c>
      <c r="H4381" t="s">
        <v>146</v>
      </c>
      <c r="I4381" t="s">
        <v>147</v>
      </c>
      <c r="J4381">
        <v>102</v>
      </c>
      <c r="K4381" t="s">
        <v>6</v>
      </c>
      <c r="L4381">
        <v>102</v>
      </c>
    </row>
    <row r="4382" spans="1:12" ht="15" customHeight="1">
      <c r="A4382" s="1" t="s">
        <v>1080</v>
      </c>
      <c r="B4382">
        <v>66</v>
      </c>
      <c r="C4382" t="s">
        <v>9</v>
      </c>
      <c r="D4382" t="s">
        <v>33</v>
      </c>
      <c r="E4382">
        <v>108705</v>
      </c>
      <c r="F4382" t="s">
        <v>187</v>
      </c>
      <c r="G4382">
        <v>202112</v>
      </c>
      <c r="H4382" t="s">
        <v>146</v>
      </c>
      <c r="I4382" t="s">
        <v>147</v>
      </c>
      <c r="J4382">
        <v>82.92</v>
      </c>
      <c r="K4382" t="s">
        <v>6</v>
      </c>
      <c r="L4382">
        <v>82.92</v>
      </c>
    </row>
    <row r="4383" spans="1:12" ht="15" customHeight="1">
      <c r="A4383" s="1" t="s">
        <v>1080</v>
      </c>
      <c r="B4383">
        <v>66</v>
      </c>
      <c r="C4383" t="s">
        <v>9</v>
      </c>
      <c r="D4383" t="s">
        <v>33</v>
      </c>
      <c r="E4383">
        <v>108705</v>
      </c>
      <c r="F4383" t="s">
        <v>187</v>
      </c>
      <c r="G4383">
        <v>202112</v>
      </c>
      <c r="H4383" t="s">
        <v>146</v>
      </c>
      <c r="I4383" t="s">
        <v>147</v>
      </c>
      <c r="J4383">
        <v>225.7</v>
      </c>
      <c r="K4383" t="s">
        <v>6</v>
      </c>
      <c r="L4383">
        <v>225.7</v>
      </c>
    </row>
    <row r="4384" spans="1:12" ht="15" customHeight="1">
      <c r="A4384" s="1" t="s">
        <v>1080</v>
      </c>
      <c r="B4384">
        <v>66</v>
      </c>
      <c r="C4384" t="s">
        <v>9</v>
      </c>
      <c r="D4384" t="s">
        <v>33</v>
      </c>
      <c r="E4384">
        <v>108705</v>
      </c>
      <c r="F4384" t="s">
        <v>187</v>
      </c>
      <c r="G4384">
        <v>202112</v>
      </c>
      <c r="H4384" t="s">
        <v>146</v>
      </c>
      <c r="I4384" t="s">
        <v>147</v>
      </c>
      <c r="J4384">
        <v>324</v>
      </c>
      <c r="K4384" t="s">
        <v>6</v>
      </c>
      <c r="L4384">
        <v>324</v>
      </c>
    </row>
    <row r="4385" spans="1:12" ht="15" customHeight="1">
      <c r="A4385" s="1" t="s">
        <v>1080</v>
      </c>
      <c r="B4385">
        <v>66</v>
      </c>
      <c r="C4385" t="s">
        <v>9</v>
      </c>
      <c r="D4385" t="s">
        <v>33</v>
      </c>
      <c r="E4385">
        <v>108705</v>
      </c>
      <c r="F4385" t="s">
        <v>187</v>
      </c>
      <c r="G4385">
        <v>202112</v>
      </c>
      <c r="H4385" t="s">
        <v>146</v>
      </c>
      <c r="I4385" t="s">
        <v>147</v>
      </c>
      <c r="J4385">
        <v>162</v>
      </c>
      <c r="K4385" t="s">
        <v>6</v>
      </c>
      <c r="L4385">
        <v>162</v>
      </c>
    </row>
    <row r="4386" spans="1:12" ht="15" customHeight="1">
      <c r="A4386" s="1" t="s">
        <v>1080</v>
      </c>
      <c r="B4386">
        <v>66</v>
      </c>
      <c r="C4386" t="s">
        <v>9</v>
      </c>
      <c r="D4386" t="s">
        <v>33</v>
      </c>
      <c r="E4386">
        <v>108705</v>
      </c>
      <c r="F4386" t="s">
        <v>187</v>
      </c>
      <c r="G4386">
        <v>202112</v>
      </c>
      <c r="H4386" t="s">
        <v>146</v>
      </c>
      <c r="I4386" t="s">
        <v>147</v>
      </c>
      <c r="J4386">
        <v>928</v>
      </c>
      <c r="K4386" t="s">
        <v>6</v>
      </c>
      <c r="L4386">
        <v>928</v>
      </c>
    </row>
    <row r="4387" spans="1:12" ht="15" customHeight="1">
      <c r="A4387" s="1" t="s">
        <v>1080</v>
      </c>
      <c r="B4387">
        <v>66</v>
      </c>
      <c r="C4387" t="s">
        <v>9</v>
      </c>
      <c r="D4387" t="s">
        <v>33</v>
      </c>
      <c r="E4387">
        <v>108705</v>
      </c>
      <c r="F4387" t="s">
        <v>187</v>
      </c>
      <c r="G4387">
        <v>202112</v>
      </c>
      <c r="H4387" t="s">
        <v>146</v>
      </c>
      <c r="I4387" t="s">
        <v>147</v>
      </c>
      <c r="J4387">
        <v>54</v>
      </c>
      <c r="K4387" t="s">
        <v>6</v>
      </c>
      <c r="L4387">
        <v>54</v>
      </c>
    </row>
    <row r="4388" spans="1:12" ht="15" customHeight="1">
      <c r="A4388" s="1" t="s">
        <v>1080</v>
      </c>
      <c r="B4388">
        <v>66</v>
      </c>
      <c r="C4388" t="s">
        <v>9</v>
      </c>
      <c r="D4388" t="s">
        <v>33</v>
      </c>
      <c r="E4388">
        <v>108705</v>
      </c>
      <c r="F4388" t="s">
        <v>187</v>
      </c>
      <c r="G4388">
        <v>202112</v>
      </c>
      <c r="H4388" t="s">
        <v>146</v>
      </c>
      <c r="I4388" t="s">
        <v>147</v>
      </c>
      <c r="J4388">
        <v>464</v>
      </c>
      <c r="K4388" t="s">
        <v>6</v>
      </c>
      <c r="L4388">
        <v>464</v>
      </c>
    </row>
    <row r="4389" spans="1:12" ht="15" customHeight="1">
      <c r="A4389" s="1" t="s">
        <v>1080</v>
      </c>
      <c r="B4389">
        <v>66</v>
      </c>
      <c r="C4389" t="s">
        <v>9</v>
      </c>
      <c r="D4389" t="s">
        <v>33</v>
      </c>
      <c r="E4389">
        <v>108705</v>
      </c>
      <c r="F4389" t="s">
        <v>187</v>
      </c>
      <c r="G4389">
        <v>202112</v>
      </c>
      <c r="H4389" t="s">
        <v>146</v>
      </c>
      <c r="I4389" t="s">
        <v>147</v>
      </c>
      <c r="J4389">
        <v>650.66</v>
      </c>
      <c r="K4389" t="s">
        <v>6</v>
      </c>
      <c r="L4389">
        <v>650.66</v>
      </c>
    </row>
    <row r="4390" spans="1:12" ht="15" customHeight="1">
      <c r="A4390" s="1" t="s">
        <v>1080</v>
      </c>
      <c r="B4390">
        <v>66</v>
      </c>
      <c r="C4390" t="s">
        <v>9</v>
      </c>
      <c r="D4390" t="s">
        <v>33</v>
      </c>
      <c r="E4390">
        <v>108705</v>
      </c>
      <c r="F4390" t="s">
        <v>187</v>
      </c>
      <c r="G4390">
        <v>202112</v>
      </c>
      <c r="H4390" t="s">
        <v>146</v>
      </c>
      <c r="I4390" t="s">
        <v>147</v>
      </c>
      <c r="J4390">
        <v>108</v>
      </c>
      <c r="K4390" t="s">
        <v>6</v>
      </c>
      <c r="L4390">
        <v>108</v>
      </c>
    </row>
    <row r="4391" spans="1:12" ht="15" customHeight="1">
      <c r="A4391" s="1" t="s">
        <v>1080</v>
      </c>
      <c r="B4391">
        <v>66</v>
      </c>
      <c r="C4391" t="s">
        <v>9</v>
      </c>
      <c r="D4391" t="s">
        <v>33</v>
      </c>
      <c r="E4391">
        <v>108705</v>
      </c>
      <c r="F4391" t="s">
        <v>187</v>
      </c>
      <c r="G4391">
        <v>202112</v>
      </c>
      <c r="H4391" t="s">
        <v>146</v>
      </c>
      <c r="I4391" t="s">
        <v>147</v>
      </c>
      <c r="J4391">
        <v>464</v>
      </c>
      <c r="K4391" t="s">
        <v>6</v>
      </c>
      <c r="L4391">
        <v>464</v>
      </c>
    </row>
    <row r="4392" spans="1:12" ht="15" customHeight="1">
      <c r="A4392" s="1" t="s">
        <v>1080</v>
      </c>
      <c r="B4392">
        <v>66</v>
      </c>
      <c r="C4392" t="s">
        <v>9</v>
      </c>
      <c r="D4392" t="s">
        <v>33</v>
      </c>
      <c r="E4392">
        <v>108705</v>
      </c>
      <c r="F4392" t="s">
        <v>187</v>
      </c>
      <c r="G4392">
        <v>202112</v>
      </c>
      <c r="H4392" t="s">
        <v>146</v>
      </c>
      <c r="I4392" t="s">
        <v>147</v>
      </c>
      <c r="J4392">
        <v>29.44</v>
      </c>
      <c r="K4392" t="s">
        <v>6</v>
      </c>
      <c r="L4392">
        <v>29.44</v>
      </c>
    </row>
    <row r="4393" spans="1:12" ht="15" customHeight="1">
      <c r="A4393" s="1" t="s">
        <v>1080</v>
      </c>
      <c r="B4393">
        <v>66</v>
      </c>
      <c r="C4393" t="s">
        <v>9</v>
      </c>
      <c r="D4393" t="s">
        <v>33</v>
      </c>
      <c r="E4393">
        <v>103223</v>
      </c>
      <c r="F4393" t="s">
        <v>190</v>
      </c>
      <c r="G4393">
        <v>202112</v>
      </c>
      <c r="H4393" t="s">
        <v>146</v>
      </c>
      <c r="I4393" t="s">
        <v>147</v>
      </c>
      <c r="J4393">
        <v>4740</v>
      </c>
      <c r="K4393" t="s">
        <v>6</v>
      </c>
      <c r="L4393">
        <v>4740</v>
      </c>
    </row>
    <row r="4394" spans="1:12" ht="15" customHeight="1">
      <c r="A4394" s="1" t="s">
        <v>1080</v>
      </c>
      <c r="B4394">
        <v>67</v>
      </c>
      <c r="C4394" t="s">
        <v>9</v>
      </c>
      <c r="D4394" t="s">
        <v>33</v>
      </c>
      <c r="E4394">
        <v>103233</v>
      </c>
      <c r="F4394" t="s">
        <v>186</v>
      </c>
      <c r="G4394">
        <v>202112</v>
      </c>
      <c r="H4394" t="s">
        <v>146</v>
      </c>
      <c r="I4394" t="s">
        <v>147</v>
      </c>
      <c r="J4394">
        <v>2059.5</v>
      </c>
      <c r="K4394" t="s">
        <v>6</v>
      </c>
      <c r="L4394">
        <v>2059.5</v>
      </c>
    </row>
    <row r="4395" spans="1:12" ht="15" customHeight="1">
      <c r="A4395" s="1" t="s">
        <v>1080</v>
      </c>
      <c r="B4395">
        <v>67</v>
      </c>
      <c r="C4395" t="s">
        <v>9</v>
      </c>
      <c r="D4395" t="s">
        <v>33</v>
      </c>
      <c r="E4395">
        <v>103233</v>
      </c>
      <c r="F4395" t="s">
        <v>186</v>
      </c>
      <c r="G4395">
        <v>202112</v>
      </c>
      <c r="H4395" t="s">
        <v>146</v>
      </c>
      <c r="I4395" t="s">
        <v>147</v>
      </c>
      <c r="J4395">
        <v>2835.3</v>
      </c>
      <c r="K4395" t="s">
        <v>6</v>
      </c>
      <c r="L4395">
        <v>2835.3</v>
      </c>
    </row>
    <row r="4396" spans="1:12" ht="15" customHeight="1">
      <c r="A4396" s="1" t="s">
        <v>1080</v>
      </c>
      <c r="B4396">
        <v>67</v>
      </c>
      <c r="C4396" t="s">
        <v>9</v>
      </c>
      <c r="D4396" t="s">
        <v>33</v>
      </c>
      <c r="E4396">
        <v>103233</v>
      </c>
      <c r="F4396" t="s">
        <v>186</v>
      </c>
      <c r="G4396">
        <v>202112</v>
      </c>
      <c r="H4396" t="s">
        <v>146</v>
      </c>
      <c r="I4396" t="s">
        <v>147</v>
      </c>
      <c r="J4396">
        <v>337.14</v>
      </c>
      <c r="K4396" t="s">
        <v>6</v>
      </c>
      <c r="L4396">
        <v>337.14</v>
      </c>
    </row>
    <row r="4397" spans="1:12" ht="15" customHeight="1">
      <c r="A4397" s="1" t="s">
        <v>1080</v>
      </c>
      <c r="B4397">
        <v>67</v>
      </c>
      <c r="C4397" t="s">
        <v>9</v>
      </c>
      <c r="D4397" t="s">
        <v>33</v>
      </c>
      <c r="E4397">
        <v>103233</v>
      </c>
      <c r="F4397" t="s">
        <v>186</v>
      </c>
      <c r="G4397">
        <v>202112</v>
      </c>
      <c r="H4397" t="s">
        <v>146</v>
      </c>
      <c r="I4397" t="s">
        <v>147</v>
      </c>
      <c r="J4397">
        <v>1020.49</v>
      </c>
      <c r="K4397" t="s">
        <v>6</v>
      </c>
      <c r="L4397">
        <v>1020.49</v>
      </c>
    </row>
    <row r="4398" spans="1:12" ht="15" customHeight="1">
      <c r="A4398" s="1" t="s">
        <v>1080</v>
      </c>
      <c r="B4398">
        <v>85</v>
      </c>
      <c r="C4398" t="s">
        <v>9</v>
      </c>
      <c r="D4398" t="s">
        <v>33</v>
      </c>
      <c r="E4398">
        <v>105344</v>
      </c>
      <c r="F4398" t="s">
        <v>341</v>
      </c>
      <c r="G4398">
        <v>202112</v>
      </c>
      <c r="H4398" t="s">
        <v>146</v>
      </c>
      <c r="I4398" t="s">
        <v>147</v>
      </c>
      <c r="J4398">
        <v>519.4</v>
      </c>
      <c r="K4398" t="s">
        <v>6</v>
      </c>
      <c r="L4398">
        <v>519.4</v>
      </c>
    </row>
    <row r="4399" spans="1:12" ht="15" customHeight="1">
      <c r="A4399" s="1" t="s">
        <v>1080</v>
      </c>
      <c r="B4399">
        <v>85</v>
      </c>
      <c r="C4399" t="s">
        <v>9</v>
      </c>
      <c r="D4399" t="s">
        <v>33</v>
      </c>
      <c r="E4399">
        <v>105344</v>
      </c>
      <c r="F4399" t="s">
        <v>341</v>
      </c>
      <c r="G4399">
        <v>202112</v>
      </c>
      <c r="H4399" t="s">
        <v>146</v>
      </c>
      <c r="I4399" t="s">
        <v>147</v>
      </c>
      <c r="J4399">
        <v>227.36</v>
      </c>
      <c r="K4399" t="s">
        <v>6</v>
      </c>
      <c r="L4399">
        <v>227.36</v>
      </c>
    </row>
    <row r="4400" spans="1:12" ht="15" customHeight="1">
      <c r="A4400" s="1" t="s">
        <v>1080</v>
      </c>
      <c r="B4400">
        <v>85</v>
      </c>
      <c r="C4400" t="s">
        <v>9</v>
      </c>
      <c r="D4400" t="s">
        <v>33</v>
      </c>
      <c r="E4400">
        <v>105344</v>
      </c>
      <c r="F4400" t="s">
        <v>341</v>
      </c>
      <c r="G4400">
        <v>202112</v>
      </c>
      <c r="H4400" t="s">
        <v>146</v>
      </c>
      <c r="I4400" t="s">
        <v>147</v>
      </c>
      <c r="J4400">
        <v>3214.41</v>
      </c>
      <c r="K4400" t="s">
        <v>6</v>
      </c>
      <c r="L4400">
        <v>3214.41</v>
      </c>
    </row>
    <row r="4401" spans="1:12" ht="15" customHeight="1">
      <c r="A4401" s="1" t="s">
        <v>1080</v>
      </c>
      <c r="B4401">
        <v>85</v>
      </c>
      <c r="C4401" t="s">
        <v>9</v>
      </c>
      <c r="D4401" t="s">
        <v>33</v>
      </c>
      <c r="E4401">
        <v>105344</v>
      </c>
      <c r="F4401" t="s">
        <v>341</v>
      </c>
      <c r="G4401">
        <v>202112</v>
      </c>
      <c r="H4401" t="s">
        <v>146</v>
      </c>
      <c r="I4401" t="s">
        <v>147</v>
      </c>
      <c r="J4401">
        <v>2717.22</v>
      </c>
      <c r="K4401" t="s">
        <v>6</v>
      </c>
      <c r="L4401">
        <v>2717.22</v>
      </c>
    </row>
    <row r="4402" spans="1:12" ht="15" customHeight="1">
      <c r="A4402" s="1" t="s">
        <v>1080</v>
      </c>
      <c r="B4402">
        <v>85</v>
      </c>
      <c r="C4402" t="s">
        <v>9</v>
      </c>
      <c r="D4402" t="s">
        <v>33</v>
      </c>
      <c r="E4402">
        <v>105344</v>
      </c>
      <c r="F4402" t="s">
        <v>341</v>
      </c>
      <c r="G4402">
        <v>202112</v>
      </c>
      <c r="H4402" t="s">
        <v>146</v>
      </c>
      <c r="I4402" t="s">
        <v>147</v>
      </c>
      <c r="J4402">
        <v>4868.63</v>
      </c>
      <c r="K4402" t="s">
        <v>6</v>
      </c>
      <c r="L4402">
        <v>4868.63</v>
      </c>
    </row>
    <row r="4403" spans="1:12" ht="15" customHeight="1">
      <c r="A4403" s="1" t="s">
        <v>1080</v>
      </c>
      <c r="B4403">
        <v>85</v>
      </c>
      <c r="C4403" t="s">
        <v>9</v>
      </c>
      <c r="D4403" t="s">
        <v>33</v>
      </c>
      <c r="E4403">
        <v>105344</v>
      </c>
      <c r="F4403" t="s">
        <v>341</v>
      </c>
      <c r="G4403">
        <v>202112</v>
      </c>
      <c r="H4403" t="s">
        <v>146</v>
      </c>
      <c r="I4403" t="s">
        <v>147</v>
      </c>
      <c r="J4403">
        <v>2755.68</v>
      </c>
      <c r="K4403" t="s">
        <v>6</v>
      </c>
      <c r="L4403">
        <v>2755.68</v>
      </c>
    </row>
    <row r="4404" spans="1:12" ht="15" customHeight="1">
      <c r="A4404" s="1" t="s">
        <v>1080</v>
      </c>
      <c r="B4404">
        <v>85</v>
      </c>
      <c r="C4404" t="s">
        <v>9</v>
      </c>
      <c r="D4404" t="s">
        <v>33</v>
      </c>
      <c r="E4404">
        <v>105344</v>
      </c>
      <c r="F4404" t="s">
        <v>341</v>
      </c>
      <c r="G4404">
        <v>202112</v>
      </c>
      <c r="H4404" t="s">
        <v>146</v>
      </c>
      <c r="I4404" t="s">
        <v>147</v>
      </c>
      <c r="J4404">
        <v>6521.31</v>
      </c>
      <c r="K4404" t="s">
        <v>6</v>
      </c>
      <c r="L4404">
        <v>6521.31</v>
      </c>
    </row>
    <row r="4405" spans="1:12" ht="15" customHeight="1">
      <c r="A4405" s="1" t="s">
        <v>1080</v>
      </c>
      <c r="B4405">
        <v>85</v>
      </c>
      <c r="C4405" t="s">
        <v>9</v>
      </c>
      <c r="D4405" t="s">
        <v>33</v>
      </c>
      <c r="E4405">
        <v>105344</v>
      </c>
      <c r="F4405" t="s">
        <v>341</v>
      </c>
      <c r="G4405">
        <v>202112</v>
      </c>
      <c r="H4405" t="s">
        <v>146</v>
      </c>
      <c r="I4405" t="s">
        <v>147</v>
      </c>
      <c r="J4405">
        <v>5994.18</v>
      </c>
      <c r="K4405" t="s">
        <v>6</v>
      </c>
      <c r="L4405">
        <v>5994.18</v>
      </c>
    </row>
    <row r="4406" spans="1:12" ht="15" customHeight="1">
      <c r="A4406" s="1" t="s">
        <v>1080</v>
      </c>
      <c r="B4406">
        <v>85</v>
      </c>
      <c r="C4406" t="s">
        <v>9</v>
      </c>
      <c r="D4406" t="s">
        <v>33</v>
      </c>
      <c r="E4406">
        <v>105344</v>
      </c>
      <c r="F4406" t="s">
        <v>341</v>
      </c>
      <c r="G4406">
        <v>202112</v>
      </c>
      <c r="H4406" t="s">
        <v>146</v>
      </c>
      <c r="I4406" t="s">
        <v>147</v>
      </c>
      <c r="J4406">
        <v>370.5</v>
      </c>
      <c r="K4406" t="s">
        <v>6</v>
      </c>
      <c r="L4406">
        <v>370.5</v>
      </c>
    </row>
    <row r="4407" spans="1:12" ht="15" customHeight="1">
      <c r="A4407" s="1" t="s">
        <v>1080</v>
      </c>
      <c r="B4407">
        <v>85</v>
      </c>
      <c r="C4407" t="s">
        <v>9</v>
      </c>
      <c r="D4407" t="s">
        <v>33</v>
      </c>
      <c r="E4407">
        <v>105344</v>
      </c>
      <c r="F4407" t="s">
        <v>341</v>
      </c>
      <c r="G4407">
        <v>202112</v>
      </c>
      <c r="H4407" t="s">
        <v>146</v>
      </c>
      <c r="I4407" t="s">
        <v>147</v>
      </c>
      <c r="J4407">
        <v>388.8</v>
      </c>
      <c r="K4407" t="s">
        <v>6</v>
      </c>
      <c r="L4407">
        <v>388.8</v>
      </c>
    </row>
    <row r="4408" spans="1:12" ht="15" customHeight="1">
      <c r="A4408" s="1" t="s">
        <v>1080</v>
      </c>
      <c r="B4408">
        <v>85</v>
      </c>
      <c r="C4408" t="s">
        <v>9</v>
      </c>
      <c r="D4408" t="s">
        <v>33</v>
      </c>
      <c r="E4408">
        <v>105344</v>
      </c>
      <c r="F4408" t="s">
        <v>341</v>
      </c>
      <c r="G4408">
        <v>202112</v>
      </c>
      <c r="H4408" t="s">
        <v>146</v>
      </c>
      <c r="I4408" t="s">
        <v>147</v>
      </c>
      <c r="J4408">
        <v>259.2</v>
      </c>
      <c r="K4408" t="s">
        <v>6</v>
      </c>
      <c r="L4408">
        <v>259.2</v>
      </c>
    </row>
    <row r="4409" spans="1:12" ht="15" customHeight="1">
      <c r="A4409" s="1" t="s">
        <v>1080</v>
      </c>
      <c r="B4409">
        <v>85</v>
      </c>
      <c r="C4409" t="s">
        <v>9</v>
      </c>
      <c r="D4409" t="s">
        <v>33</v>
      </c>
      <c r="E4409">
        <v>104102</v>
      </c>
      <c r="F4409" t="s">
        <v>346</v>
      </c>
      <c r="G4409">
        <v>202112</v>
      </c>
      <c r="H4409" t="s">
        <v>146</v>
      </c>
      <c r="I4409" t="s">
        <v>147</v>
      </c>
      <c r="J4409">
        <v>4650</v>
      </c>
      <c r="K4409" t="s">
        <v>6</v>
      </c>
      <c r="L4409">
        <v>4650</v>
      </c>
    </row>
    <row r="4410" spans="1:12" ht="15" customHeight="1">
      <c r="A4410" s="1" t="s">
        <v>1080</v>
      </c>
      <c r="B4410">
        <v>85</v>
      </c>
      <c r="C4410" t="s">
        <v>9</v>
      </c>
      <c r="D4410" t="s">
        <v>33</v>
      </c>
      <c r="E4410">
        <v>104102</v>
      </c>
      <c r="F4410" t="s">
        <v>346</v>
      </c>
      <c r="G4410">
        <v>202112</v>
      </c>
      <c r="H4410" t="s">
        <v>146</v>
      </c>
      <c r="I4410" t="s">
        <v>147</v>
      </c>
      <c r="J4410">
        <v>7050</v>
      </c>
      <c r="K4410" t="s">
        <v>6</v>
      </c>
      <c r="L4410">
        <v>7050</v>
      </c>
    </row>
    <row r="4411" spans="1:12" ht="15" customHeight="1">
      <c r="A4411" s="1" t="s">
        <v>1080</v>
      </c>
      <c r="B4411">
        <v>85</v>
      </c>
      <c r="C4411" t="s">
        <v>9</v>
      </c>
      <c r="D4411" t="s">
        <v>33</v>
      </c>
      <c r="E4411">
        <v>104102</v>
      </c>
      <c r="F4411" t="s">
        <v>346</v>
      </c>
      <c r="G4411">
        <v>202112</v>
      </c>
      <c r="H4411" t="s">
        <v>146</v>
      </c>
      <c r="I4411" t="s">
        <v>147</v>
      </c>
      <c r="J4411">
        <v>8275</v>
      </c>
      <c r="K4411" t="s">
        <v>6</v>
      </c>
      <c r="L4411">
        <v>8275</v>
      </c>
    </row>
    <row r="4412" spans="1:12" ht="15" customHeight="1">
      <c r="A4412" s="1" t="s">
        <v>1080</v>
      </c>
      <c r="B4412">
        <v>85</v>
      </c>
      <c r="C4412" t="s">
        <v>9</v>
      </c>
      <c r="D4412" t="s">
        <v>33</v>
      </c>
      <c r="E4412">
        <v>104102</v>
      </c>
      <c r="F4412" t="s">
        <v>346</v>
      </c>
      <c r="G4412">
        <v>202112</v>
      </c>
      <c r="H4412" t="s">
        <v>146</v>
      </c>
      <c r="I4412" t="s">
        <v>147</v>
      </c>
      <c r="J4412">
        <v>2450</v>
      </c>
      <c r="K4412" t="s">
        <v>6</v>
      </c>
      <c r="L4412">
        <v>2450</v>
      </c>
    </row>
    <row r="4413" spans="1:12" ht="15" customHeight="1">
      <c r="A4413" s="1" t="s">
        <v>1080</v>
      </c>
      <c r="B4413">
        <v>85</v>
      </c>
      <c r="C4413" t="s">
        <v>9</v>
      </c>
      <c r="D4413" t="s">
        <v>33</v>
      </c>
      <c r="E4413">
        <v>104102</v>
      </c>
      <c r="F4413" t="s">
        <v>346</v>
      </c>
      <c r="G4413">
        <v>202112</v>
      </c>
      <c r="H4413" t="s">
        <v>146</v>
      </c>
      <c r="I4413" t="s">
        <v>147</v>
      </c>
      <c r="J4413">
        <v>7050</v>
      </c>
      <c r="K4413" t="s">
        <v>6</v>
      </c>
      <c r="L4413">
        <v>7050</v>
      </c>
    </row>
    <row r="4414" spans="1:12" ht="15" customHeight="1">
      <c r="A4414" s="1" t="s">
        <v>1080</v>
      </c>
      <c r="B4414">
        <v>85</v>
      </c>
      <c r="C4414" t="s">
        <v>9</v>
      </c>
      <c r="D4414" t="s">
        <v>33</v>
      </c>
      <c r="E4414">
        <v>104102</v>
      </c>
      <c r="F4414" t="s">
        <v>346</v>
      </c>
      <c r="G4414">
        <v>202112</v>
      </c>
      <c r="H4414" t="s">
        <v>146</v>
      </c>
      <c r="I4414" t="s">
        <v>147</v>
      </c>
      <c r="J4414">
        <v>2400</v>
      </c>
      <c r="K4414" t="s">
        <v>6</v>
      </c>
      <c r="L4414">
        <v>2400</v>
      </c>
    </row>
    <row r="4415" spans="1:12" ht="15" customHeight="1">
      <c r="A4415" s="1" t="s">
        <v>1080</v>
      </c>
      <c r="B4415">
        <v>85</v>
      </c>
      <c r="C4415" t="s">
        <v>9</v>
      </c>
      <c r="D4415" t="s">
        <v>33</v>
      </c>
      <c r="E4415">
        <v>104102</v>
      </c>
      <c r="F4415" t="s">
        <v>346</v>
      </c>
      <c r="G4415">
        <v>202112</v>
      </c>
      <c r="H4415" t="s">
        <v>146</v>
      </c>
      <c r="I4415" t="s">
        <v>147</v>
      </c>
      <c r="J4415">
        <v>4275</v>
      </c>
      <c r="K4415" t="s">
        <v>6</v>
      </c>
      <c r="L4415">
        <v>4275</v>
      </c>
    </row>
    <row r="4416" spans="1:12" ht="15" customHeight="1">
      <c r="A4416" s="1" t="s">
        <v>1080</v>
      </c>
      <c r="B4416">
        <v>85</v>
      </c>
      <c r="C4416" t="s">
        <v>9</v>
      </c>
      <c r="D4416" t="s">
        <v>33</v>
      </c>
      <c r="E4416">
        <v>104102</v>
      </c>
      <c r="F4416" t="s">
        <v>346</v>
      </c>
      <c r="G4416">
        <v>202112</v>
      </c>
      <c r="H4416" t="s">
        <v>146</v>
      </c>
      <c r="I4416" t="s">
        <v>147</v>
      </c>
      <c r="J4416">
        <v>3150</v>
      </c>
      <c r="K4416" t="s">
        <v>6</v>
      </c>
      <c r="L4416">
        <v>3150</v>
      </c>
    </row>
    <row r="4417" spans="1:12" ht="15" customHeight="1">
      <c r="A4417" s="1" t="s">
        <v>1080</v>
      </c>
      <c r="B4417">
        <v>85</v>
      </c>
      <c r="C4417" t="s">
        <v>9</v>
      </c>
      <c r="D4417" t="s">
        <v>33</v>
      </c>
      <c r="E4417">
        <v>104102</v>
      </c>
      <c r="F4417" t="s">
        <v>346</v>
      </c>
      <c r="G4417">
        <v>202112</v>
      </c>
      <c r="H4417" t="s">
        <v>146</v>
      </c>
      <c r="I4417" t="s">
        <v>147</v>
      </c>
      <c r="J4417">
        <v>3525</v>
      </c>
      <c r="K4417" t="s">
        <v>6</v>
      </c>
      <c r="L4417">
        <v>3525</v>
      </c>
    </row>
    <row r="4418" spans="1:12" ht="15" customHeight="1">
      <c r="A4418" s="1" t="s">
        <v>1080</v>
      </c>
      <c r="B4418">
        <v>85</v>
      </c>
      <c r="C4418" t="s">
        <v>9</v>
      </c>
      <c r="D4418" t="s">
        <v>33</v>
      </c>
      <c r="E4418">
        <v>104102</v>
      </c>
      <c r="F4418" t="s">
        <v>346</v>
      </c>
      <c r="G4418">
        <v>202112</v>
      </c>
      <c r="H4418" t="s">
        <v>146</v>
      </c>
      <c r="I4418" t="s">
        <v>147</v>
      </c>
      <c r="J4418">
        <v>1740</v>
      </c>
      <c r="K4418" t="s">
        <v>6</v>
      </c>
      <c r="L4418">
        <v>1740</v>
      </c>
    </row>
    <row r="4419" spans="1:12" ht="15" customHeight="1">
      <c r="A4419" s="1" t="s">
        <v>1080</v>
      </c>
      <c r="B4419">
        <v>85</v>
      </c>
      <c r="C4419" t="s">
        <v>9</v>
      </c>
      <c r="D4419" t="s">
        <v>33</v>
      </c>
      <c r="E4419">
        <v>104102</v>
      </c>
      <c r="F4419" t="s">
        <v>346</v>
      </c>
      <c r="G4419">
        <v>202112</v>
      </c>
      <c r="H4419" t="s">
        <v>146</v>
      </c>
      <c r="I4419" t="s">
        <v>147</v>
      </c>
      <c r="J4419">
        <v>2494</v>
      </c>
      <c r="K4419" t="s">
        <v>6</v>
      </c>
      <c r="L4419">
        <v>2494</v>
      </c>
    </row>
    <row r="4420" spans="1:12" ht="15" customHeight="1">
      <c r="A4420" s="1" t="s">
        <v>1080</v>
      </c>
      <c r="B4420">
        <v>85</v>
      </c>
      <c r="C4420" t="s">
        <v>9</v>
      </c>
      <c r="D4420" t="s">
        <v>33</v>
      </c>
      <c r="E4420">
        <v>104102</v>
      </c>
      <c r="F4420" t="s">
        <v>346</v>
      </c>
      <c r="G4420">
        <v>202112</v>
      </c>
      <c r="H4420" t="s">
        <v>146</v>
      </c>
      <c r="I4420" t="s">
        <v>147</v>
      </c>
      <c r="J4420">
        <v>3069</v>
      </c>
      <c r="K4420" t="s">
        <v>6</v>
      </c>
      <c r="L4420">
        <v>3069</v>
      </c>
    </row>
    <row r="4421" spans="1:12" ht="15" customHeight="1">
      <c r="A4421" s="1" t="s">
        <v>1080</v>
      </c>
      <c r="B4421">
        <v>85</v>
      </c>
      <c r="C4421" t="s">
        <v>9</v>
      </c>
      <c r="D4421" t="s">
        <v>33</v>
      </c>
      <c r="E4421">
        <v>104102</v>
      </c>
      <c r="F4421" t="s">
        <v>346</v>
      </c>
      <c r="G4421">
        <v>202112</v>
      </c>
      <c r="H4421" t="s">
        <v>146</v>
      </c>
      <c r="I4421" t="s">
        <v>147</v>
      </c>
      <c r="J4421">
        <v>2420</v>
      </c>
      <c r="K4421" t="s">
        <v>6</v>
      </c>
      <c r="L4421">
        <v>2420</v>
      </c>
    </row>
    <row r="4422" spans="1:12" ht="15" customHeight="1">
      <c r="A4422" s="1" t="s">
        <v>1080</v>
      </c>
      <c r="B4422">
        <v>85</v>
      </c>
      <c r="C4422" t="s">
        <v>9</v>
      </c>
      <c r="D4422" t="s">
        <v>33</v>
      </c>
      <c r="E4422">
        <v>104102</v>
      </c>
      <c r="F4422" t="s">
        <v>346</v>
      </c>
      <c r="G4422">
        <v>202112</v>
      </c>
      <c r="H4422" t="s">
        <v>146</v>
      </c>
      <c r="I4422" t="s">
        <v>147</v>
      </c>
      <c r="J4422">
        <v>3069</v>
      </c>
      <c r="K4422" t="s">
        <v>6</v>
      </c>
      <c r="L4422">
        <v>3069</v>
      </c>
    </row>
    <row r="4423" spans="1:12" ht="15" customHeight="1">
      <c r="A4423" s="1" t="s">
        <v>1080</v>
      </c>
      <c r="B4423">
        <v>85</v>
      </c>
      <c r="C4423" t="s">
        <v>9</v>
      </c>
      <c r="D4423" t="s">
        <v>33</v>
      </c>
      <c r="E4423">
        <v>104102</v>
      </c>
      <c r="F4423" t="s">
        <v>346</v>
      </c>
      <c r="G4423">
        <v>202112</v>
      </c>
      <c r="H4423" t="s">
        <v>146</v>
      </c>
      <c r="I4423" t="s">
        <v>147</v>
      </c>
      <c r="J4423">
        <v>2649</v>
      </c>
      <c r="K4423" t="s">
        <v>6</v>
      </c>
      <c r="L4423">
        <v>2649</v>
      </c>
    </row>
    <row r="4424" spans="1:12" ht="15" customHeight="1">
      <c r="A4424" s="1" t="s">
        <v>1080</v>
      </c>
      <c r="B4424">
        <v>85</v>
      </c>
      <c r="C4424" t="s">
        <v>9</v>
      </c>
      <c r="D4424" t="s">
        <v>33</v>
      </c>
      <c r="E4424">
        <v>104102</v>
      </c>
      <c r="F4424" t="s">
        <v>346</v>
      </c>
      <c r="G4424">
        <v>202112</v>
      </c>
      <c r="H4424" t="s">
        <v>146</v>
      </c>
      <c r="I4424" t="s">
        <v>147</v>
      </c>
      <c r="J4424">
        <v>2649</v>
      </c>
      <c r="K4424" t="s">
        <v>6</v>
      </c>
      <c r="L4424">
        <v>2649</v>
      </c>
    </row>
    <row r="4425" spans="1:12" ht="15" customHeight="1">
      <c r="A4425" s="1" t="s">
        <v>1080</v>
      </c>
      <c r="B4425">
        <v>85</v>
      </c>
      <c r="C4425" t="s">
        <v>9</v>
      </c>
      <c r="D4425" t="s">
        <v>33</v>
      </c>
      <c r="E4425">
        <v>104102</v>
      </c>
      <c r="F4425" t="s">
        <v>346</v>
      </c>
      <c r="G4425">
        <v>202112</v>
      </c>
      <c r="H4425" t="s">
        <v>146</v>
      </c>
      <c r="I4425" t="s">
        <v>147</v>
      </c>
      <c r="J4425">
        <v>3069</v>
      </c>
      <c r="K4425" t="s">
        <v>6</v>
      </c>
      <c r="L4425">
        <v>3069</v>
      </c>
    </row>
    <row r="4426" spans="1:12" ht="15" customHeight="1">
      <c r="A4426" s="1" t="s">
        <v>1080</v>
      </c>
      <c r="B4426">
        <v>85</v>
      </c>
      <c r="C4426" t="s">
        <v>9</v>
      </c>
      <c r="D4426" t="s">
        <v>33</v>
      </c>
      <c r="E4426">
        <v>104102</v>
      </c>
      <c r="F4426" t="s">
        <v>346</v>
      </c>
      <c r="G4426">
        <v>202112</v>
      </c>
      <c r="H4426" t="s">
        <v>146</v>
      </c>
      <c r="I4426" t="s">
        <v>147</v>
      </c>
      <c r="J4426">
        <v>3069</v>
      </c>
      <c r="K4426" t="s">
        <v>6</v>
      </c>
      <c r="L4426">
        <v>3069</v>
      </c>
    </row>
    <row r="4427" spans="1:12" ht="15" customHeight="1">
      <c r="A4427" s="1" t="s">
        <v>1080</v>
      </c>
      <c r="B4427">
        <v>85</v>
      </c>
      <c r="C4427" t="s">
        <v>9</v>
      </c>
      <c r="D4427" t="s">
        <v>33</v>
      </c>
      <c r="E4427">
        <v>104836</v>
      </c>
      <c r="F4427" t="s">
        <v>357</v>
      </c>
      <c r="G4427">
        <v>202112</v>
      </c>
      <c r="H4427" t="s">
        <v>146</v>
      </c>
      <c r="I4427" t="s">
        <v>147</v>
      </c>
      <c r="J4427">
        <v>102.6</v>
      </c>
      <c r="K4427" t="s">
        <v>6</v>
      </c>
      <c r="L4427">
        <v>102.6</v>
      </c>
    </row>
    <row r="4428" spans="1:12" ht="15" customHeight="1">
      <c r="A4428" s="1" t="s">
        <v>1080</v>
      </c>
      <c r="B4428">
        <v>85</v>
      </c>
      <c r="C4428" t="s">
        <v>9</v>
      </c>
      <c r="D4428" t="s">
        <v>33</v>
      </c>
      <c r="E4428">
        <v>104836</v>
      </c>
      <c r="F4428" t="s">
        <v>357</v>
      </c>
      <c r="G4428">
        <v>202112</v>
      </c>
      <c r="H4428" t="s">
        <v>146</v>
      </c>
      <c r="I4428" t="s">
        <v>147</v>
      </c>
      <c r="J4428">
        <v>528.70000000000005</v>
      </c>
      <c r="K4428" t="s">
        <v>6</v>
      </c>
      <c r="L4428">
        <v>528.70000000000005</v>
      </c>
    </row>
    <row r="4429" spans="1:12" ht="15" customHeight="1">
      <c r="A4429" s="1" t="s">
        <v>1080</v>
      </c>
      <c r="B4429">
        <v>85</v>
      </c>
      <c r="C4429" t="s">
        <v>9</v>
      </c>
      <c r="D4429" t="s">
        <v>33</v>
      </c>
      <c r="E4429">
        <v>104836</v>
      </c>
      <c r="F4429" t="s">
        <v>357</v>
      </c>
      <c r="G4429">
        <v>202112</v>
      </c>
      <c r="H4429" t="s">
        <v>146</v>
      </c>
      <c r="I4429" t="s">
        <v>147</v>
      </c>
      <c r="J4429">
        <v>884.2</v>
      </c>
      <c r="K4429" t="s">
        <v>6</v>
      </c>
      <c r="L4429">
        <v>884.2</v>
      </c>
    </row>
    <row r="4430" spans="1:12">
      <c r="A4430" s="1" t="s">
        <v>1080</v>
      </c>
      <c r="B4430">
        <v>85</v>
      </c>
      <c r="C4430" t="s">
        <v>9</v>
      </c>
      <c r="D4430" t="s">
        <v>33</v>
      </c>
      <c r="E4430">
        <v>104836</v>
      </c>
      <c r="F4430" t="s">
        <v>357</v>
      </c>
      <c r="G4430">
        <v>202112</v>
      </c>
      <c r="H4430" t="s">
        <v>146</v>
      </c>
      <c r="I4430" t="s">
        <v>147</v>
      </c>
      <c r="J4430">
        <v>518.4</v>
      </c>
      <c r="K4430" t="s">
        <v>6</v>
      </c>
      <c r="L4430">
        <v>518.4</v>
      </c>
    </row>
    <row r="4431" spans="1:12" ht="15" customHeight="1">
      <c r="A4431" s="1" t="s">
        <v>1080</v>
      </c>
      <c r="B4431">
        <v>85</v>
      </c>
      <c r="C4431" t="s">
        <v>9</v>
      </c>
      <c r="D4431" t="s">
        <v>33</v>
      </c>
      <c r="E4431">
        <v>104836</v>
      </c>
      <c r="F4431" t="s">
        <v>357</v>
      </c>
      <c r="G4431">
        <v>202112</v>
      </c>
      <c r="H4431" t="s">
        <v>146</v>
      </c>
      <c r="I4431" t="s">
        <v>147</v>
      </c>
      <c r="J4431">
        <v>424.6</v>
      </c>
      <c r="K4431" t="s">
        <v>6</v>
      </c>
      <c r="L4431">
        <v>424.6</v>
      </c>
    </row>
    <row r="4432" spans="1:12" ht="15" customHeight="1">
      <c r="A4432" s="1" t="s">
        <v>1080</v>
      </c>
      <c r="B4432">
        <v>85</v>
      </c>
      <c r="C4432" t="s">
        <v>9</v>
      </c>
      <c r="D4432" t="s">
        <v>33</v>
      </c>
      <c r="E4432">
        <v>104836</v>
      </c>
      <c r="F4432" t="s">
        <v>357</v>
      </c>
      <c r="G4432">
        <v>202112</v>
      </c>
      <c r="H4432" t="s">
        <v>146</v>
      </c>
      <c r="I4432" t="s">
        <v>147</v>
      </c>
      <c r="J4432">
        <v>558.20000000000005</v>
      </c>
      <c r="K4432" t="s">
        <v>6</v>
      </c>
      <c r="L4432">
        <v>558.20000000000005</v>
      </c>
    </row>
    <row r="4433" spans="1:12">
      <c r="A4433" s="1" t="s">
        <v>1080</v>
      </c>
      <c r="B4433">
        <v>85</v>
      </c>
      <c r="C4433" t="s">
        <v>9</v>
      </c>
      <c r="D4433" t="s">
        <v>33</v>
      </c>
      <c r="E4433">
        <v>104836</v>
      </c>
      <c r="F4433" t="s">
        <v>357</v>
      </c>
      <c r="G4433">
        <v>202112</v>
      </c>
      <c r="H4433" t="s">
        <v>146</v>
      </c>
      <c r="I4433" t="s">
        <v>147</v>
      </c>
      <c r="J4433">
        <v>209.25</v>
      </c>
      <c r="K4433" t="s">
        <v>6</v>
      </c>
      <c r="L4433">
        <v>209.25</v>
      </c>
    </row>
    <row r="4434" spans="1:12">
      <c r="A4434" s="1" t="s">
        <v>1080</v>
      </c>
      <c r="B4434">
        <v>85</v>
      </c>
      <c r="C4434" t="s">
        <v>9</v>
      </c>
      <c r="D4434" t="s">
        <v>33</v>
      </c>
      <c r="E4434">
        <v>104836</v>
      </c>
      <c r="F4434" t="s">
        <v>357</v>
      </c>
      <c r="G4434">
        <v>202112</v>
      </c>
      <c r="H4434" t="s">
        <v>146</v>
      </c>
      <c r="I4434" t="s">
        <v>147</v>
      </c>
      <c r="J4434">
        <v>225.8</v>
      </c>
      <c r="K4434" t="s">
        <v>6</v>
      </c>
      <c r="L4434">
        <v>225.8</v>
      </c>
    </row>
    <row r="4435" spans="1:12">
      <c r="A4435" s="1" t="s">
        <v>1080</v>
      </c>
      <c r="B4435">
        <v>85</v>
      </c>
      <c r="C4435" t="s">
        <v>9</v>
      </c>
      <c r="D4435" t="s">
        <v>33</v>
      </c>
      <c r="E4435">
        <v>104836</v>
      </c>
      <c r="F4435" t="s">
        <v>357</v>
      </c>
      <c r="G4435">
        <v>202112</v>
      </c>
      <c r="H4435" t="s">
        <v>146</v>
      </c>
      <c r="I4435" t="s">
        <v>147</v>
      </c>
      <c r="J4435">
        <v>320.3</v>
      </c>
      <c r="K4435" t="s">
        <v>6</v>
      </c>
      <c r="L4435">
        <v>320.3</v>
      </c>
    </row>
    <row r="4436" spans="1:12">
      <c r="A4436" s="1" t="s">
        <v>1080</v>
      </c>
      <c r="B4436">
        <v>85</v>
      </c>
      <c r="C4436" t="s">
        <v>9</v>
      </c>
      <c r="D4436" t="s">
        <v>33</v>
      </c>
      <c r="E4436">
        <v>104836</v>
      </c>
      <c r="F4436" t="s">
        <v>357</v>
      </c>
      <c r="G4436">
        <v>202112</v>
      </c>
      <c r="H4436" t="s">
        <v>146</v>
      </c>
      <c r="I4436" t="s">
        <v>147</v>
      </c>
      <c r="J4436">
        <v>234.4</v>
      </c>
      <c r="K4436" t="s">
        <v>6</v>
      </c>
      <c r="L4436">
        <v>234.4</v>
      </c>
    </row>
    <row r="4437" spans="1:12">
      <c r="A4437" s="1" t="s">
        <v>1080</v>
      </c>
      <c r="B4437">
        <v>85</v>
      </c>
      <c r="C4437" t="s">
        <v>9</v>
      </c>
      <c r="D4437" t="s">
        <v>33</v>
      </c>
      <c r="E4437">
        <v>104836</v>
      </c>
      <c r="F4437" t="s">
        <v>357</v>
      </c>
      <c r="G4437">
        <v>202112</v>
      </c>
      <c r="H4437" t="s">
        <v>146</v>
      </c>
      <c r="I4437" t="s">
        <v>147</v>
      </c>
      <c r="J4437">
        <v>1156.5</v>
      </c>
      <c r="K4437" t="s">
        <v>6</v>
      </c>
      <c r="L4437">
        <v>1156.5</v>
      </c>
    </row>
    <row r="4438" spans="1:12">
      <c r="A4438" s="1" t="s">
        <v>1080</v>
      </c>
      <c r="B4438">
        <v>85</v>
      </c>
      <c r="C4438" t="s">
        <v>9</v>
      </c>
      <c r="D4438" t="s">
        <v>33</v>
      </c>
      <c r="E4438">
        <v>109766</v>
      </c>
      <c r="F4438" t="s">
        <v>365</v>
      </c>
      <c r="G4438">
        <v>202112</v>
      </c>
      <c r="H4438" t="s">
        <v>146</v>
      </c>
      <c r="I4438" t="s">
        <v>147</v>
      </c>
      <c r="J4438">
        <v>1700</v>
      </c>
      <c r="K4438" t="s">
        <v>6</v>
      </c>
      <c r="L4438">
        <v>1700</v>
      </c>
    </row>
    <row r="4439" spans="1:12">
      <c r="A4439" s="1" t="s">
        <v>1080</v>
      </c>
      <c r="B4439">
        <v>85</v>
      </c>
      <c r="C4439" t="s">
        <v>9</v>
      </c>
      <c r="D4439" t="s">
        <v>33</v>
      </c>
      <c r="E4439">
        <v>106804</v>
      </c>
      <c r="F4439" t="s">
        <v>368</v>
      </c>
      <c r="G4439">
        <v>202112</v>
      </c>
      <c r="H4439" t="s">
        <v>146</v>
      </c>
      <c r="I4439" t="s">
        <v>147</v>
      </c>
      <c r="J4439">
        <v>335.53</v>
      </c>
      <c r="K4439" t="s">
        <v>6</v>
      </c>
      <c r="L4439">
        <v>335.53</v>
      </c>
    </row>
    <row r="4440" spans="1:12">
      <c r="A4440" s="1" t="s">
        <v>1080</v>
      </c>
      <c r="B4440">
        <v>85</v>
      </c>
      <c r="C4440" t="s">
        <v>9</v>
      </c>
      <c r="D4440" t="s">
        <v>33</v>
      </c>
      <c r="E4440">
        <v>106804</v>
      </c>
      <c r="F4440" t="s">
        <v>368</v>
      </c>
      <c r="G4440">
        <v>202112</v>
      </c>
      <c r="H4440" t="s">
        <v>146</v>
      </c>
      <c r="I4440" t="s">
        <v>147</v>
      </c>
      <c r="J4440">
        <v>174.13</v>
      </c>
      <c r="K4440" t="s">
        <v>6</v>
      </c>
      <c r="L4440">
        <v>174.13</v>
      </c>
    </row>
    <row r="4441" spans="1:12">
      <c r="A4441" s="1" t="s">
        <v>1080</v>
      </c>
      <c r="B4441">
        <v>85</v>
      </c>
      <c r="C4441" t="s">
        <v>9</v>
      </c>
      <c r="D4441" t="s">
        <v>33</v>
      </c>
      <c r="E4441">
        <v>106804</v>
      </c>
      <c r="F4441" t="s">
        <v>368</v>
      </c>
      <c r="G4441">
        <v>202112</v>
      </c>
      <c r="H4441" t="s">
        <v>146</v>
      </c>
      <c r="I4441" t="s">
        <v>147</v>
      </c>
      <c r="J4441">
        <v>67.48</v>
      </c>
      <c r="K4441" t="s">
        <v>6</v>
      </c>
      <c r="L4441">
        <v>67.48</v>
      </c>
    </row>
    <row r="4442" spans="1:12">
      <c r="A4442" s="1" t="s">
        <v>1080</v>
      </c>
      <c r="B4442">
        <v>85</v>
      </c>
      <c r="C4442" t="s">
        <v>9</v>
      </c>
      <c r="D4442" t="s">
        <v>33</v>
      </c>
      <c r="E4442">
        <v>106804</v>
      </c>
      <c r="F4442" t="s">
        <v>368</v>
      </c>
      <c r="G4442">
        <v>202112</v>
      </c>
      <c r="H4442" t="s">
        <v>146</v>
      </c>
      <c r="I4442" t="s">
        <v>147</v>
      </c>
      <c r="J4442">
        <v>2400</v>
      </c>
      <c r="K4442" t="s">
        <v>6</v>
      </c>
      <c r="L4442">
        <v>2400</v>
      </c>
    </row>
    <row r="4443" spans="1:12">
      <c r="A4443" s="1" t="s">
        <v>1080</v>
      </c>
      <c r="B4443">
        <v>85</v>
      </c>
      <c r="C4443" t="s">
        <v>9</v>
      </c>
      <c r="D4443" t="s">
        <v>33</v>
      </c>
      <c r="E4443">
        <v>106804</v>
      </c>
      <c r="F4443" t="s">
        <v>368</v>
      </c>
      <c r="G4443">
        <v>202112</v>
      </c>
      <c r="H4443" t="s">
        <v>146</v>
      </c>
      <c r="I4443" t="s">
        <v>147</v>
      </c>
      <c r="J4443">
        <v>1450</v>
      </c>
      <c r="K4443" t="s">
        <v>6</v>
      </c>
      <c r="L4443">
        <v>1450</v>
      </c>
    </row>
    <row r="4444" spans="1:12">
      <c r="A4444" s="1" t="s">
        <v>1080</v>
      </c>
      <c r="B4444">
        <v>85</v>
      </c>
      <c r="C4444" t="s">
        <v>9</v>
      </c>
      <c r="D4444" t="s">
        <v>33</v>
      </c>
      <c r="E4444">
        <v>106804</v>
      </c>
      <c r="F4444" t="s">
        <v>368</v>
      </c>
      <c r="G4444">
        <v>202112</v>
      </c>
      <c r="H4444" t="s">
        <v>146</v>
      </c>
      <c r="I4444" t="s">
        <v>147</v>
      </c>
      <c r="J4444">
        <v>140.5</v>
      </c>
      <c r="K4444" t="s">
        <v>6</v>
      </c>
      <c r="L4444">
        <v>140.5</v>
      </c>
    </row>
    <row r="4445" spans="1:12">
      <c r="A4445" s="1" t="s">
        <v>1080</v>
      </c>
      <c r="B4445">
        <v>85</v>
      </c>
      <c r="C4445" t="s">
        <v>9</v>
      </c>
      <c r="D4445" t="s">
        <v>33</v>
      </c>
      <c r="E4445">
        <v>106804</v>
      </c>
      <c r="F4445" t="s">
        <v>368</v>
      </c>
      <c r="G4445">
        <v>202112</v>
      </c>
      <c r="H4445" t="s">
        <v>146</v>
      </c>
      <c r="I4445" t="s">
        <v>147</v>
      </c>
      <c r="J4445">
        <v>62.35</v>
      </c>
      <c r="K4445" t="s">
        <v>6</v>
      </c>
      <c r="L4445">
        <v>62.35</v>
      </c>
    </row>
    <row r="4446" spans="1:12">
      <c r="A4446" s="1" t="s">
        <v>1080</v>
      </c>
      <c r="B4446">
        <v>85</v>
      </c>
      <c r="C4446" t="s">
        <v>9</v>
      </c>
      <c r="D4446" t="s">
        <v>33</v>
      </c>
      <c r="E4446">
        <v>106804</v>
      </c>
      <c r="F4446" t="s">
        <v>368</v>
      </c>
      <c r="G4446">
        <v>202112</v>
      </c>
      <c r="H4446" t="s">
        <v>146</v>
      </c>
      <c r="I4446" t="s">
        <v>147</v>
      </c>
      <c r="J4446">
        <v>158.94</v>
      </c>
      <c r="K4446" t="s">
        <v>6</v>
      </c>
      <c r="L4446">
        <v>158.94</v>
      </c>
    </row>
    <row r="4447" spans="1:12">
      <c r="A4447" s="1" t="s">
        <v>1080</v>
      </c>
      <c r="B4447">
        <v>85</v>
      </c>
      <c r="C4447" t="s">
        <v>9</v>
      </c>
      <c r="D4447" t="s">
        <v>33</v>
      </c>
      <c r="E4447">
        <v>106804</v>
      </c>
      <c r="F4447" t="s">
        <v>368</v>
      </c>
      <c r="G4447">
        <v>202112</v>
      </c>
      <c r="H4447" t="s">
        <v>146</v>
      </c>
      <c r="I4447" t="s">
        <v>147</v>
      </c>
      <c r="J4447">
        <v>86.1</v>
      </c>
      <c r="K4447" t="s">
        <v>6</v>
      </c>
      <c r="L4447">
        <v>86.1</v>
      </c>
    </row>
    <row r="4448" spans="1:12">
      <c r="A4448" s="1" t="s">
        <v>1080</v>
      </c>
      <c r="B4448">
        <v>85</v>
      </c>
      <c r="C4448" t="s">
        <v>9</v>
      </c>
      <c r="D4448" t="s">
        <v>33</v>
      </c>
      <c r="E4448">
        <v>106804</v>
      </c>
      <c r="F4448" t="s">
        <v>368</v>
      </c>
      <c r="G4448">
        <v>202112</v>
      </c>
      <c r="H4448" t="s">
        <v>146</v>
      </c>
      <c r="I4448" t="s">
        <v>147</v>
      </c>
      <c r="J4448">
        <v>390.78</v>
      </c>
      <c r="K4448" t="s">
        <v>6</v>
      </c>
      <c r="L4448">
        <v>390.78</v>
      </c>
    </row>
    <row r="4449" spans="1:12">
      <c r="A4449" s="1" t="s">
        <v>1080</v>
      </c>
      <c r="B4449">
        <v>85</v>
      </c>
      <c r="C4449" t="s">
        <v>9</v>
      </c>
      <c r="D4449" t="s">
        <v>33</v>
      </c>
      <c r="E4449">
        <v>106804</v>
      </c>
      <c r="F4449" t="s">
        <v>368</v>
      </c>
      <c r="G4449">
        <v>202112</v>
      </c>
      <c r="H4449" t="s">
        <v>146</v>
      </c>
      <c r="I4449" t="s">
        <v>147</v>
      </c>
      <c r="J4449">
        <v>17.66</v>
      </c>
      <c r="K4449" t="s">
        <v>6</v>
      </c>
      <c r="L4449">
        <v>17.66</v>
      </c>
    </row>
    <row r="4450" spans="1:12">
      <c r="A4450" s="1" t="s">
        <v>1080</v>
      </c>
      <c r="B4450">
        <v>85</v>
      </c>
      <c r="C4450" t="s">
        <v>9</v>
      </c>
      <c r="D4450" t="s">
        <v>33</v>
      </c>
      <c r="E4450">
        <v>106804</v>
      </c>
      <c r="F4450" t="s">
        <v>368</v>
      </c>
      <c r="G4450">
        <v>202112</v>
      </c>
      <c r="H4450" t="s">
        <v>146</v>
      </c>
      <c r="I4450" t="s">
        <v>147</v>
      </c>
      <c r="J4450">
        <v>1072.4000000000001</v>
      </c>
      <c r="K4450" t="s">
        <v>6</v>
      </c>
      <c r="L4450">
        <v>1072.4000000000001</v>
      </c>
    </row>
    <row r="4451" spans="1:12">
      <c r="A4451" s="1" t="s">
        <v>1080</v>
      </c>
      <c r="B4451">
        <v>85</v>
      </c>
      <c r="C4451" t="s">
        <v>9</v>
      </c>
      <c r="D4451" t="s">
        <v>33</v>
      </c>
      <c r="E4451">
        <v>106804</v>
      </c>
      <c r="F4451" t="s">
        <v>368</v>
      </c>
      <c r="G4451">
        <v>202112</v>
      </c>
      <c r="H4451" t="s">
        <v>146</v>
      </c>
      <c r="I4451" t="s">
        <v>147</v>
      </c>
      <c r="J4451">
        <v>612</v>
      </c>
      <c r="K4451" t="s">
        <v>6</v>
      </c>
      <c r="L4451">
        <v>612</v>
      </c>
    </row>
    <row r="4452" spans="1:12">
      <c r="A4452" s="1" t="s">
        <v>1080</v>
      </c>
      <c r="B4452">
        <v>85</v>
      </c>
      <c r="C4452" t="s">
        <v>9</v>
      </c>
      <c r="D4452" t="s">
        <v>33</v>
      </c>
      <c r="E4452">
        <v>106804</v>
      </c>
      <c r="F4452" t="s">
        <v>368</v>
      </c>
      <c r="G4452">
        <v>202112</v>
      </c>
      <c r="H4452" t="s">
        <v>146</v>
      </c>
      <c r="I4452" t="s">
        <v>147</v>
      </c>
      <c r="J4452">
        <v>104.5</v>
      </c>
      <c r="K4452" t="s">
        <v>6</v>
      </c>
      <c r="L4452">
        <v>104.5</v>
      </c>
    </row>
    <row r="4453" spans="1:12">
      <c r="A4453" s="1" t="s">
        <v>1080</v>
      </c>
      <c r="B4453">
        <v>85</v>
      </c>
      <c r="C4453" t="s">
        <v>9</v>
      </c>
      <c r="D4453" t="s">
        <v>33</v>
      </c>
      <c r="E4453">
        <v>106804</v>
      </c>
      <c r="F4453" t="s">
        <v>368</v>
      </c>
      <c r="G4453">
        <v>202112</v>
      </c>
      <c r="H4453" t="s">
        <v>146</v>
      </c>
      <c r="I4453" t="s">
        <v>147</v>
      </c>
      <c r="J4453">
        <v>35.32</v>
      </c>
      <c r="K4453" t="s">
        <v>6</v>
      </c>
      <c r="L4453">
        <v>35.32</v>
      </c>
    </row>
    <row r="4454" spans="1:12">
      <c r="A4454" s="1" t="s">
        <v>1080</v>
      </c>
      <c r="B4454">
        <v>85</v>
      </c>
      <c r="C4454" t="s">
        <v>9</v>
      </c>
      <c r="D4454" t="s">
        <v>33</v>
      </c>
      <c r="E4454">
        <v>106804</v>
      </c>
      <c r="F4454" t="s">
        <v>368</v>
      </c>
      <c r="G4454">
        <v>202112</v>
      </c>
      <c r="H4454" t="s">
        <v>146</v>
      </c>
      <c r="I4454" t="s">
        <v>147</v>
      </c>
      <c r="J4454">
        <v>952.3</v>
      </c>
      <c r="K4454" t="s">
        <v>6</v>
      </c>
      <c r="L4454">
        <v>952.3</v>
      </c>
    </row>
    <row r="4455" spans="1:12">
      <c r="A4455" s="1" t="s">
        <v>1080</v>
      </c>
      <c r="B4455">
        <v>85</v>
      </c>
      <c r="C4455" t="s">
        <v>9</v>
      </c>
      <c r="D4455" t="s">
        <v>33</v>
      </c>
      <c r="E4455">
        <v>106804</v>
      </c>
      <c r="F4455" t="s">
        <v>368</v>
      </c>
      <c r="G4455">
        <v>202112</v>
      </c>
      <c r="H4455" t="s">
        <v>146</v>
      </c>
      <c r="I4455" t="s">
        <v>147</v>
      </c>
      <c r="J4455">
        <v>658.7</v>
      </c>
      <c r="K4455" t="s">
        <v>6</v>
      </c>
      <c r="L4455">
        <v>658.7</v>
      </c>
    </row>
    <row r="4456" spans="1:12">
      <c r="A4456" s="1" t="s">
        <v>1080</v>
      </c>
      <c r="B4456">
        <v>85</v>
      </c>
      <c r="C4456" t="s">
        <v>9</v>
      </c>
      <c r="D4456" t="s">
        <v>33</v>
      </c>
      <c r="E4456">
        <v>106804</v>
      </c>
      <c r="F4456" t="s">
        <v>368</v>
      </c>
      <c r="G4456">
        <v>202112</v>
      </c>
      <c r="H4456" t="s">
        <v>146</v>
      </c>
      <c r="I4456" t="s">
        <v>147</v>
      </c>
      <c r="J4456">
        <v>17.66</v>
      </c>
      <c r="K4456" t="s">
        <v>6</v>
      </c>
      <c r="L4456">
        <v>17.66</v>
      </c>
    </row>
    <row r="4457" spans="1:12">
      <c r="A4457" s="1" t="s">
        <v>1080</v>
      </c>
      <c r="B4457">
        <v>85</v>
      </c>
      <c r="C4457" t="s">
        <v>9</v>
      </c>
      <c r="D4457" t="s">
        <v>33</v>
      </c>
      <c r="E4457">
        <v>106804</v>
      </c>
      <c r="F4457" t="s">
        <v>368</v>
      </c>
      <c r="G4457">
        <v>202112</v>
      </c>
      <c r="H4457" t="s">
        <v>146</v>
      </c>
      <c r="I4457" t="s">
        <v>147</v>
      </c>
      <c r="J4457">
        <v>661.29</v>
      </c>
      <c r="K4457" t="s">
        <v>6</v>
      </c>
      <c r="L4457">
        <v>661.29</v>
      </c>
    </row>
    <row r="4458" spans="1:12" ht="15" customHeight="1">
      <c r="A4458" s="1" t="s">
        <v>1080</v>
      </c>
      <c r="B4458">
        <v>85</v>
      </c>
      <c r="C4458" t="s">
        <v>9</v>
      </c>
      <c r="D4458" t="s">
        <v>33</v>
      </c>
      <c r="E4458">
        <v>106804</v>
      </c>
      <c r="F4458" t="s">
        <v>368</v>
      </c>
      <c r="G4458">
        <v>202112</v>
      </c>
      <c r="H4458" t="s">
        <v>146</v>
      </c>
      <c r="I4458" t="s">
        <v>147</v>
      </c>
      <c r="J4458">
        <v>761.04</v>
      </c>
      <c r="K4458" t="s">
        <v>6</v>
      </c>
      <c r="L4458">
        <v>761.04</v>
      </c>
    </row>
    <row r="4459" spans="1:12" ht="15" customHeight="1">
      <c r="A4459" s="1" t="s">
        <v>1080</v>
      </c>
      <c r="B4459">
        <v>85</v>
      </c>
      <c r="C4459" t="s">
        <v>9</v>
      </c>
      <c r="D4459" t="s">
        <v>33</v>
      </c>
      <c r="E4459">
        <v>106804</v>
      </c>
      <c r="F4459" t="s">
        <v>368</v>
      </c>
      <c r="G4459">
        <v>202112</v>
      </c>
      <c r="H4459" t="s">
        <v>146</v>
      </c>
      <c r="I4459" t="s">
        <v>147</v>
      </c>
      <c r="J4459">
        <v>1034.8499999999999</v>
      </c>
      <c r="K4459" t="s">
        <v>6</v>
      </c>
      <c r="L4459">
        <v>1034.8499999999999</v>
      </c>
    </row>
    <row r="4460" spans="1:12" ht="15" customHeight="1">
      <c r="A4460" s="1" t="s">
        <v>1080</v>
      </c>
      <c r="B4460">
        <v>85</v>
      </c>
      <c r="C4460" t="s">
        <v>9</v>
      </c>
      <c r="D4460" t="s">
        <v>33</v>
      </c>
      <c r="E4460">
        <v>106804</v>
      </c>
      <c r="F4460" t="s">
        <v>368</v>
      </c>
      <c r="G4460">
        <v>202112</v>
      </c>
      <c r="H4460" t="s">
        <v>146</v>
      </c>
      <c r="I4460" t="s">
        <v>147</v>
      </c>
      <c r="J4460">
        <v>35.32</v>
      </c>
      <c r="K4460" t="s">
        <v>6</v>
      </c>
      <c r="L4460">
        <v>35.32</v>
      </c>
    </row>
    <row r="4461" spans="1:12" ht="15" customHeight="1">
      <c r="A4461" s="1" t="s">
        <v>1080</v>
      </c>
      <c r="B4461">
        <v>85</v>
      </c>
      <c r="C4461" t="s">
        <v>9</v>
      </c>
      <c r="D4461" t="s">
        <v>33</v>
      </c>
      <c r="E4461">
        <v>106804</v>
      </c>
      <c r="F4461" t="s">
        <v>368</v>
      </c>
      <c r="G4461">
        <v>202112</v>
      </c>
      <c r="H4461" t="s">
        <v>146</v>
      </c>
      <c r="I4461" t="s">
        <v>147</v>
      </c>
      <c r="J4461">
        <v>316.86</v>
      </c>
      <c r="K4461" t="s">
        <v>6</v>
      </c>
      <c r="L4461">
        <v>316.86</v>
      </c>
    </row>
    <row r="4462" spans="1:12" ht="15" customHeight="1">
      <c r="A4462" s="1" t="s">
        <v>1080</v>
      </c>
      <c r="B4462">
        <v>85</v>
      </c>
      <c r="C4462" t="s">
        <v>9</v>
      </c>
      <c r="D4462" t="s">
        <v>33</v>
      </c>
      <c r="E4462">
        <v>106804</v>
      </c>
      <c r="F4462" t="s">
        <v>368</v>
      </c>
      <c r="G4462">
        <v>202112</v>
      </c>
      <c r="H4462" t="s">
        <v>146</v>
      </c>
      <c r="I4462" t="s">
        <v>147</v>
      </c>
      <c r="J4462">
        <v>50.05</v>
      </c>
      <c r="K4462" t="s">
        <v>6</v>
      </c>
      <c r="L4462">
        <v>50.05</v>
      </c>
    </row>
    <row r="4463" spans="1:12" ht="15" customHeight="1">
      <c r="A4463" s="1" t="s">
        <v>1080</v>
      </c>
      <c r="B4463">
        <v>85</v>
      </c>
      <c r="C4463" t="s">
        <v>9</v>
      </c>
      <c r="D4463" t="s">
        <v>33</v>
      </c>
      <c r="E4463">
        <v>106804</v>
      </c>
      <c r="F4463" t="s">
        <v>368</v>
      </c>
      <c r="G4463">
        <v>202112</v>
      </c>
      <c r="H4463" t="s">
        <v>146</v>
      </c>
      <c r="I4463" t="s">
        <v>147</v>
      </c>
      <c r="J4463">
        <v>52.98</v>
      </c>
      <c r="K4463" t="s">
        <v>6</v>
      </c>
      <c r="L4463">
        <v>52.98</v>
      </c>
    </row>
    <row r="4464" spans="1:12" ht="15" customHeight="1">
      <c r="A4464" s="1" t="s">
        <v>1080</v>
      </c>
      <c r="B4464">
        <v>85</v>
      </c>
      <c r="C4464" t="s">
        <v>9</v>
      </c>
      <c r="D4464" t="s">
        <v>33</v>
      </c>
      <c r="E4464">
        <v>106804</v>
      </c>
      <c r="F4464" t="s">
        <v>368</v>
      </c>
      <c r="G4464">
        <v>202112</v>
      </c>
      <c r="H4464" t="s">
        <v>146</v>
      </c>
      <c r="I4464" t="s">
        <v>147</v>
      </c>
      <c r="J4464">
        <v>382.68</v>
      </c>
      <c r="K4464" t="s">
        <v>6</v>
      </c>
      <c r="L4464">
        <v>382.68</v>
      </c>
    </row>
    <row r="4465" spans="1:12" ht="15" customHeight="1">
      <c r="A4465" s="1" t="s">
        <v>1080</v>
      </c>
      <c r="B4465">
        <v>85</v>
      </c>
      <c r="C4465" t="s">
        <v>9</v>
      </c>
      <c r="D4465" t="s">
        <v>33</v>
      </c>
      <c r="E4465">
        <v>106804</v>
      </c>
      <c r="F4465" t="s">
        <v>368</v>
      </c>
      <c r="G4465">
        <v>202112</v>
      </c>
      <c r="H4465" t="s">
        <v>146</v>
      </c>
      <c r="I4465" t="s">
        <v>147</v>
      </c>
      <c r="J4465">
        <v>35.32</v>
      </c>
      <c r="K4465" t="s">
        <v>6</v>
      </c>
      <c r="L4465">
        <v>35.32</v>
      </c>
    </row>
    <row r="4466" spans="1:12" ht="15" customHeight="1">
      <c r="A4466" s="1" t="s">
        <v>1080</v>
      </c>
      <c r="B4466">
        <v>85</v>
      </c>
      <c r="C4466" t="s">
        <v>9</v>
      </c>
      <c r="D4466" t="s">
        <v>33</v>
      </c>
      <c r="E4466">
        <v>106804</v>
      </c>
      <c r="F4466" t="s">
        <v>368</v>
      </c>
      <c r="G4466">
        <v>202112</v>
      </c>
      <c r="H4466" t="s">
        <v>146</v>
      </c>
      <c r="I4466" t="s">
        <v>147</v>
      </c>
      <c r="J4466">
        <v>2079</v>
      </c>
      <c r="K4466" t="s">
        <v>6</v>
      </c>
      <c r="L4466">
        <v>2079</v>
      </c>
    </row>
    <row r="4467" spans="1:12" ht="15" customHeight="1">
      <c r="A4467" s="1" t="s">
        <v>1080</v>
      </c>
      <c r="B4467">
        <v>85</v>
      </c>
      <c r="C4467" t="s">
        <v>9</v>
      </c>
      <c r="D4467" t="s">
        <v>33</v>
      </c>
      <c r="E4467">
        <v>106804</v>
      </c>
      <c r="F4467" t="s">
        <v>368</v>
      </c>
      <c r="G4467">
        <v>202112</v>
      </c>
      <c r="H4467" t="s">
        <v>146</v>
      </c>
      <c r="I4467" t="s">
        <v>147</v>
      </c>
      <c r="J4467">
        <v>2079</v>
      </c>
      <c r="K4467" t="s">
        <v>6</v>
      </c>
      <c r="L4467">
        <v>2079</v>
      </c>
    </row>
    <row r="4468" spans="1:12" ht="15" customHeight="1">
      <c r="A4468" s="1" t="s">
        <v>1080</v>
      </c>
      <c r="B4468">
        <v>85</v>
      </c>
      <c r="C4468" t="s">
        <v>9</v>
      </c>
      <c r="D4468" t="s">
        <v>33</v>
      </c>
      <c r="E4468">
        <v>106804</v>
      </c>
      <c r="F4468" t="s">
        <v>368</v>
      </c>
      <c r="G4468">
        <v>202112</v>
      </c>
      <c r="H4468" t="s">
        <v>146</v>
      </c>
      <c r="I4468" t="s">
        <v>147</v>
      </c>
      <c r="J4468">
        <v>883.21</v>
      </c>
      <c r="K4468" t="s">
        <v>6</v>
      </c>
      <c r="L4468">
        <v>883.21</v>
      </c>
    </row>
    <row r="4469" spans="1:12" ht="15" customHeight="1">
      <c r="A4469" s="1" t="s">
        <v>1080</v>
      </c>
      <c r="B4469">
        <v>85</v>
      </c>
      <c r="C4469" t="s">
        <v>9</v>
      </c>
      <c r="D4469" t="s">
        <v>33</v>
      </c>
      <c r="E4469">
        <v>106804</v>
      </c>
      <c r="F4469" t="s">
        <v>368</v>
      </c>
      <c r="G4469">
        <v>202112</v>
      </c>
      <c r="H4469" t="s">
        <v>146</v>
      </c>
      <c r="I4469" t="s">
        <v>147</v>
      </c>
      <c r="J4469">
        <v>777.96</v>
      </c>
      <c r="K4469" t="s">
        <v>6</v>
      </c>
      <c r="L4469">
        <v>777.96</v>
      </c>
    </row>
    <row r="4470" spans="1:12" ht="15" customHeight="1">
      <c r="A4470" s="1" t="s">
        <v>1080</v>
      </c>
      <c r="B4470">
        <v>85</v>
      </c>
      <c r="C4470" t="s">
        <v>9</v>
      </c>
      <c r="D4470" t="s">
        <v>33</v>
      </c>
      <c r="E4470">
        <v>106804</v>
      </c>
      <c r="F4470" t="s">
        <v>368</v>
      </c>
      <c r="G4470">
        <v>202112</v>
      </c>
      <c r="H4470" t="s">
        <v>146</v>
      </c>
      <c r="I4470" t="s">
        <v>147</v>
      </c>
      <c r="J4470">
        <v>141.28</v>
      </c>
      <c r="K4470" t="s">
        <v>6</v>
      </c>
      <c r="L4470">
        <v>141.28</v>
      </c>
    </row>
    <row r="4471" spans="1:12" ht="15" customHeight="1">
      <c r="A4471" s="1" t="s">
        <v>1080</v>
      </c>
      <c r="B4471">
        <v>85</v>
      </c>
      <c r="C4471" t="s">
        <v>9</v>
      </c>
      <c r="D4471" t="s">
        <v>33</v>
      </c>
      <c r="E4471">
        <v>106804</v>
      </c>
      <c r="F4471" t="s">
        <v>368</v>
      </c>
      <c r="G4471">
        <v>202112</v>
      </c>
      <c r="H4471" t="s">
        <v>146</v>
      </c>
      <c r="I4471" t="s">
        <v>147</v>
      </c>
      <c r="J4471">
        <v>105.77</v>
      </c>
      <c r="K4471" t="s">
        <v>6</v>
      </c>
      <c r="L4471">
        <v>105.77</v>
      </c>
    </row>
    <row r="4472" spans="1:12">
      <c r="A4472" s="1" t="s">
        <v>1080</v>
      </c>
      <c r="B4472">
        <v>85</v>
      </c>
      <c r="C4472" t="s">
        <v>9</v>
      </c>
      <c r="D4472" t="s">
        <v>33</v>
      </c>
      <c r="E4472">
        <v>106804</v>
      </c>
      <c r="F4472" t="s">
        <v>368</v>
      </c>
      <c r="G4472">
        <v>202112</v>
      </c>
      <c r="H4472" t="s">
        <v>146</v>
      </c>
      <c r="I4472" t="s">
        <v>147</v>
      </c>
      <c r="J4472">
        <v>260.52</v>
      </c>
      <c r="K4472" t="s">
        <v>6</v>
      </c>
      <c r="L4472">
        <v>260.52</v>
      </c>
    </row>
    <row r="4473" spans="1:12">
      <c r="A4473" s="1" t="s">
        <v>1080</v>
      </c>
      <c r="B4473">
        <v>85</v>
      </c>
      <c r="C4473" t="s">
        <v>9</v>
      </c>
      <c r="D4473" t="s">
        <v>33</v>
      </c>
      <c r="E4473">
        <v>106804</v>
      </c>
      <c r="F4473" t="s">
        <v>368</v>
      </c>
      <c r="G4473">
        <v>202112</v>
      </c>
      <c r="H4473" t="s">
        <v>146</v>
      </c>
      <c r="I4473" t="s">
        <v>147</v>
      </c>
      <c r="J4473">
        <v>391.2</v>
      </c>
      <c r="K4473" t="s">
        <v>6</v>
      </c>
      <c r="L4473">
        <v>391.2</v>
      </c>
    </row>
    <row r="4474" spans="1:12">
      <c r="A4474" s="1" t="s">
        <v>1080</v>
      </c>
      <c r="B4474">
        <v>85</v>
      </c>
      <c r="C4474" t="s">
        <v>9</v>
      </c>
      <c r="D4474" t="s">
        <v>33</v>
      </c>
      <c r="E4474">
        <v>106804</v>
      </c>
      <c r="F4474" t="s">
        <v>368</v>
      </c>
      <c r="G4474">
        <v>202112</v>
      </c>
      <c r="H4474" t="s">
        <v>146</v>
      </c>
      <c r="I4474" t="s">
        <v>147</v>
      </c>
      <c r="J4474">
        <v>554.34</v>
      </c>
      <c r="K4474" t="s">
        <v>6</v>
      </c>
      <c r="L4474">
        <v>554.34</v>
      </c>
    </row>
    <row r="4475" spans="1:12">
      <c r="A4475" s="1" t="s">
        <v>1080</v>
      </c>
      <c r="B4475">
        <v>85</v>
      </c>
      <c r="C4475" t="s">
        <v>9</v>
      </c>
      <c r="D4475" t="s">
        <v>33</v>
      </c>
      <c r="E4475">
        <v>106804</v>
      </c>
      <c r="F4475" t="s">
        <v>368</v>
      </c>
      <c r="G4475">
        <v>202112</v>
      </c>
      <c r="H4475" t="s">
        <v>146</v>
      </c>
      <c r="I4475" t="s">
        <v>147</v>
      </c>
      <c r="J4475">
        <v>661.29</v>
      </c>
      <c r="K4475" t="s">
        <v>6</v>
      </c>
      <c r="L4475">
        <v>661.29</v>
      </c>
    </row>
    <row r="4476" spans="1:12">
      <c r="A4476" s="1" t="s">
        <v>1080</v>
      </c>
      <c r="B4476">
        <v>85</v>
      </c>
      <c r="C4476" t="s">
        <v>9</v>
      </c>
      <c r="D4476" t="s">
        <v>33</v>
      </c>
      <c r="E4476">
        <v>106804</v>
      </c>
      <c r="F4476" t="s">
        <v>368</v>
      </c>
      <c r="G4476">
        <v>202112</v>
      </c>
      <c r="H4476" t="s">
        <v>146</v>
      </c>
      <c r="I4476" t="s">
        <v>147</v>
      </c>
      <c r="J4476">
        <v>86.84</v>
      </c>
      <c r="K4476" t="s">
        <v>6</v>
      </c>
      <c r="L4476">
        <v>86.84</v>
      </c>
    </row>
    <row r="4477" spans="1:12">
      <c r="A4477" s="1" t="s">
        <v>1080</v>
      </c>
      <c r="B4477">
        <v>85</v>
      </c>
      <c r="C4477" t="s">
        <v>9</v>
      </c>
      <c r="D4477" t="s">
        <v>33</v>
      </c>
      <c r="E4477">
        <v>106804</v>
      </c>
      <c r="F4477" t="s">
        <v>368</v>
      </c>
      <c r="G4477">
        <v>202112</v>
      </c>
      <c r="H4477" t="s">
        <v>146</v>
      </c>
      <c r="I4477" t="s">
        <v>147</v>
      </c>
      <c r="J4477">
        <v>2050.5</v>
      </c>
      <c r="K4477" t="s">
        <v>6</v>
      </c>
      <c r="L4477">
        <v>2050.5</v>
      </c>
    </row>
    <row r="4478" spans="1:12">
      <c r="A4478" s="1" t="s">
        <v>1080</v>
      </c>
      <c r="B4478">
        <v>85</v>
      </c>
      <c r="C4478" t="s">
        <v>9</v>
      </c>
      <c r="D4478" t="s">
        <v>33</v>
      </c>
      <c r="E4478">
        <v>106804</v>
      </c>
      <c r="F4478" t="s">
        <v>368</v>
      </c>
      <c r="G4478">
        <v>202112</v>
      </c>
      <c r="H4478" t="s">
        <v>146</v>
      </c>
      <c r="I4478" t="s">
        <v>147</v>
      </c>
      <c r="J4478">
        <v>140.5</v>
      </c>
      <c r="K4478" t="s">
        <v>6</v>
      </c>
      <c r="L4478">
        <v>140.5</v>
      </c>
    </row>
    <row r="4479" spans="1:12">
      <c r="A4479" s="1" t="s">
        <v>1080</v>
      </c>
      <c r="B4479">
        <v>85</v>
      </c>
      <c r="C4479" t="s">
        <v>9</v>
      </c>
      <c r="D4479" t="s">
        <v>33</v>
      </c>
      <c r="E4479">
        <v>106804</v>
      </c>
      <c r="F4479" t="s">
        <v>368</v>
      </c>
      <c r="G4479">
        <v>202112</v>
      </c>
      <c r="H4479" t="s">
        <v>146</v>
      </c>
      <c r="I4479" t="s">
        <v>147</v>
      </c>
      <c r="J4479">
        <v>1071.6099999999999</v>
      </c>
      <c r="K4479" t="s">
        <v>6</v>
      </c>
      <c r="L4479">
        <v>1071.6099999999999</v>
      </c>
    </row>
    <row r="4480" spans="1:12">
      <c r="A4480" s="1" t="s">
        <v>1080</v>
      </c>
      <c r="B4480">
        <v>85</v>
      </c>
      <c r="C4480" t="s">
        <v>9</v>
      </c>
      <c r="D4480" t="s">
        <v>33</v>
      </c>
      <c r="E4480">
        <v>106804</v>
      </c>
      <c r="F4480" t="s">
        <v>368</v>
      </c>
      <c r="G4480">
        <v>202112</v>
      </c>
      <c r="H4480" t="s">
        <v>146</v>
      </c>
      <c r="I4480" t="s">
        <v>147</v>
      </c>
      <c r="J4480">
        <v>591.67999999999995</v>
      </c>
      <c r="K4480" t="s">
        <v>6</v>
      </c>
      <c r="L4480">
        <v>591.67999999999995</v>
      </c>
    </row>
    <row r="4481" spans="1:12">
      <c r="A4481" s="1" t="s">
        <v>1080</v>
      </c>
      <c r="B4481">
        <v>85</v>
      </c>
      <c r="C4481" t="s">
        <v>9</v>
      </c>
      <c r="D4481" t="s">
        <v>33</v>
      </c>
      <c r="E4481">
        <v>106804</v>
      </c>
      <c r="F4481" t="s">
        <v>368</v>
      </c>
      <c r="G4481">
        <v>202112</v>
      </c>
      <c r="H4481" t="s">
        <v>146</v>
      </c>
      <c r="I4481" t="s">
        <v>147</v>
      </c>
      <c r="J4481">
        <v>17.66</v>
      </c>
      <c r="K4481" t="s">
        <v>6</v>
      </c>
      <c r="L4481">
        <v>17.66</v>
      </c>
    </row>
    <row r="4482" spans="1:12">
      <c r="A4482" s="1" t="s">
        <v>1080</v>
      </c>
      <c r="B4482">
        <v>85</v>
      </c>
      <c r="C4482" t="s">
        <v>9</v>
      </c>
      <c r="D4482" t="s">
        <v>33</v>
      </c>
      <c r="E4482">
        <v>106804</v>
      </c>
      <c r="F4482" t="s">
        <v>368</v>
      </c>
      <c r="G4482">
        <v>202112</v>
      </c>
      <c r="H4482" t="s">
        <v>146</v>
      </c>
      <c r="I4482" t="s">
        <v>147</v>
      </c>
      <c r="J4482">
        <v>78.739999999999995</v>
      </c>
      <c r="K4482" t="s">
        <v>6</v>
      </c>
      <c r="L4482">
        <v>78.739999999999995</v>
      </c>
    </row>
    <row r="4483" spans="1:12" ht="15" customHeight="1">
      <c r="A4483" s="1" t="s">
        <v>1080</v>
      </c>
      <c r="B4483">
        <v>85</v>
      </c>
      <c r="C4483" t="s">
        <v>9</v>
      </c>
      <c r="D4483" t="s">
        <v>33</v>
      </c>
      <c r="E4483">
        <v>106804</v>
      </c>
      <c r="F4483" t="s">
        <v>368</v>
      </c>
      <c r="G4483">
        <v>202112</v>
      </c>
      <c r="H4483" t="s">
        <v>146</v>
      </c>
      <c r="I4483" t="s">
        <v>147</v>
      </c>
      <c r="J4483">
        <v>3800</v>
      </c>
      <c r="K4483" t="s">
        <v>6</v>
      </c>
      <c r="L4483">
        <v>3800</v>
      </c>
    </row>
    <row r="4484" spans="1:12">
      <c r="A4484" s="1" t="s">
        <v>1080</v>
      </c>
      <c r="B4484">
        <v>85</v>
      </c>
      <c r="C4484" t="s">
        <v>9</v>
      </c>
      <c r="D4484" t="s">
        <v>33</v>
      </c>
      <c r="E4484">
        <v>106804</v>
      </c>
      <c r="F4484" t="s">
        <v>368</v>
      </c>
      <c r="G4484">
        <v>202112</v>
      </c>
      <c r="H4484" t="s">
        <v>146</v>
      </c>
      <c r="I4484" t="s">
        <v>147</v>
      </c>
      <c r="J4484">
        <v>2400</v>
      </c>
      <c r="K4484" t="s">
        <v>6</v>
      </c>
      <c r="L4484">
        <v>2400</v>
      </c>
    </row>
    <row r="4485" spans="1:12">
      <c r="A4485" s="1" t="s">
        <v>1080</v>
      </c>
      <c r="B4485">
        <v>85</v>
      </c>
      <c r="C4485" t="s">
        <v>9</v>
      </c>
      <c r="D4485" t="s">
        <v>33</v>
      </c>
      <c r="E4485">
        <v>106804</v>
      </c>
      <c r="F4485" t="s">
        <v>368</v>
      </c>
      <c r="G4485">
        <v>202112</v>
      </c>
      <c r="H4485" t="s">
        <v>146</v>
      </c>
      <c r="I4485" t="s">
        <v>147</v>
      </c>
      <c r="J4485">
        <v>2525</v>
      </c>
      <c r="K4485" t="s">
        <v>6</v>
      </c>
      <c r="L4485">
        <v>2525</v>
      </c>
    </row>
    <row r="4486" spans="1:12">
      <c r="A4486" s="1" t="s">
        <v>1080</v>
      </c>
      <c r="B4486">
        <v>85</v>
      </c>
      <c r="C4486" t="s">
        <v>9</v>
      </c>
      <c r="D4486" t="s">
        <v>33</v>
      </c>
      <c r="E4486">
        <v>106804</v>
      </c>
      <c r="F4486" t="s">
        <v>368</v>
      </c>
      <c r="G4486">
        <v>202112</v>
      </c>
      <c r="H4486" t="s">
        <v>146</v>
      </c>
      <c r="I4486" t="s">
        <v>147</v>
      </c>
      <c r="J4486">
        <v>2400</v>
      </c>
      <c r="K4486" t="s">
        <v>6</v>
      </c>
      <c r="L4486">
        <v>2400</v>
      </c>
    </row>
    <row r="4487" spans="1:12">
      <c r="A4487" s="1" t="s">
        <v>1080</v>
      </c>
      <c r="B4487">
        <v>85</v>
      </c>
      <c r="C4487" t="s">
        <v>9</v>
      </c>
      <c r="D4487" t="s">
        <v>33</v>
      </c>
      <c r="E4487">
        <v>106804</v>
      </c>
      <c r="F4487" t="s">
        <v>368</v>
      </c>
      <c r="G4487">
        <v>202112</v>
      </c>
      <c r="H4487" t="s">
        <v>146</v>
      </c>
      <c r="I4487" t="s">
        <v>147</v>
      </c>
      <c r="J4487">
        <v>3625</v>
      </c>
      <c r="K4487" t="s">
        <v>6</v>
      </c>
      <c r="L4487">
        <v>3625</v>
      </c>
    </row>
    <row r="4488" spans="1:12">
      <c r="A4488" s="1" t="s">
        <v>1080</v>
      </c>
      <c r="B4488">
        <v>85</v>
      </c>
      <c r="C4488" t="s">
        <v>9</v>
      </c>
      <c r="D4488" t="s">
        <v>33</v>
      </c>
      <c r="E4488">
        <v>106804</v>
      </c>
      <c r="F4488" t="s">
        <v>368</v>
      </c>
      <c r="G4488">
        <v>202112</v>
      </c>
      <c r="H4488" t="s">
        <v>146</v>
      </c>
      <c r="I4488" t="s">
        <v>147</v>
      </c>
      <c r="J4488">
        <v>2400</v>
      </c>
      <c r="K4488" t="s">
        <v>6</v>
      </c>
      <c r="L4488">
        <v>2400</v>
      </c>
    </row>
    <row r="4489" spans="1:12">
      <c r="A4489" s="1" t="s">
        <v>1080</v>
      </c>
      <c r="B4489">
        <v>85</v>
      </c>
      <c r="C4489" t="s">
        <v>9</v>
      </c>
      <c r="D4489" t="s">
        <v>33</v>
      </c>
      <c r="E4489">
        <v>106804</v>
      </c>
      <c r="F4489" t="s">
        <v>368</v>
      </c>
      <c r="G4489">
        <v>202112</v>
      </c>
      <c r="H4489" t="s">
        <v>146</v>
      </c>
      <c r="I4489" t="s">
        <v>147</v>
      </c>
      <c r="J4489">
        <v>1300</v>
      </c>
      <c r="K4489" t="s">
        <v>6</v>
      </c>
      <c r="L4489">
        <v>1300</v>
      </c>
    </row>
    <row r="4490" spans="1:12" ht="15" customHeight="1">
      <c r="A4490" s="1" t="s">
        <v>1080</v>
      </c>
      <c r="B4490">
        <v>85</v>
      </c>
      <c r="C4490" t="s">
        <v>9</v>
      </c>
      <c r="D4490" t="s">
        <v>33</v>
      </c>
      <c r="E4490">
        <v>106804</v>
      </c>
      <c r="F4490" t="s">
        <v>368</v>
      </c>
      <c r="G4490">
        <v>202112</v>
      </c>
      <c r="H4490" t="s">
        <v>146</v>
      </c>
      <c r="I4490" t="s">
        <v>147</v>
      </c>
      <c r="J4490">
        <v>2400</v>
      </c>
      <c r="K4490" t="s">
        <v>6</v>
      </c>
      <c r="L4490">
        <v>2400</v>
      </c>
    </row>
    <row r="4491" spans="1:12" ht="15" customHeight="1">
      <c r="A4491" s="1" t="s">
        <v>1080</v>
      </c>
      <c r="B4491">
        <v>85</v>
      </c>
      <c r="C4491" t="s">
        <v>9</v>
      </c>
      <c r="D4491" t="s">
        <v>33</v>
      </c>
      <c r="E4491">
        <v>106804</v>
      </c>
      <c r="F4491" t="s">
        <v>368</v>
      </c>
      <c r="G4491">
        <v>202112</v>
      </c>
      <c r="H4491" t="s">
        <v>146</v>
      </c>
      <c r="I4491" t="s">
        <v>147</v>
      </c>
      <c r="J4491">
        <v>1350</v>
      </c>
      <c r="K4491" t="s">
        <v>6</v>
      </c>
      <c r="L4491">
        <v>1350</v>
      </c>
    </row>
    <row r="4492" spans="1:12" ht="15" customHeight="1">
      <c r="A4492" s="1" t="s">
        <v>1080</v>
      </c>
      <c r="B4492">
        <v>85</v>
      </c>
      <c r="C4492" t="s">
        <v>9</v>
      </c>
      <c r="D4492" t="s">
        <v>33</v>
      </c>
      <c r="E4492">
        <v>106804</v>
      </c>
      <c r="F4492" t="s">
        <v>368</v>
      </c>
      <c r="G4492">
        <v>202112</v>
      </c>
      <c r="H4492" t="s">
        <v>146</v>
      </c>
      <c r="I4492" t="s">
        <v>147</v>
      </c>
      <c r="J4492">
        <v>1000</v>
      </c>
      <c r="K4492" t="s">
        <v>6</v>
      </c>
      <c r="L4492">
        <v>1000</v>
      </c>
    </row>
    <row r="4493" spans="1:12" ht="15" customHeight="1">
      <c r="A4493" s="1" t="s">
        <v>1080</v>
      </c>
      <c r="B4493">
        <v>85</v>
      </c>
      <c r="C4493" t="s">
        <v>9</v>
      </c>
      <c r="D4493" t="s">
        <v>33</v>
      </c>
      <c r="E4493">
        <v>106804</v>
      </c>
      <c r="F4493" t="s">
        <v>368</v>
      </c>
      <c r="G4493">
        <v>202112</v>
      </c>
      <c r="H4493" t="s">
        <v>146</v>
      </c>
      <c r="I4493" t="s">
        <v>147</v>
      </c>
      <c r="J4493">
        <v>4780</v>
      </c>
      <c r="K4493" t="s">
        <v>6</v>
      </c>
      <c r="L4493">
        <v>4780</v>
      </c>
    </row>
    <row r="4494" spans="1:12" ht="15" customHeight="1">
      <c r="A4494" s="1" t="s">
        <v>1080</v>
      </c>
      <c r="B4494">
        <v>85</v>
      </c>
      <c r="C4494" t="s">
        <v>9</v>
      </c>
      <c r="D4494" t="s">
        <v>33</v>
      </c>
      <c r="E4494">
        <v>106804</v>
      </c>
      <c r="F4494" t="s">
        <v>368</v>
      </c>
      <c r="G4494">
        <v>202112</v>
      </c>
      <c r="H4494" t="s">
        <v>146</v>
      </c>
      <c r="I4494" t="s">
        <v>147</v>
      </c>
      <c r="J4494">
        <v>3780</v>
      </c>
      <c r="K4494" t="s">
        <v>6</v>
      </c>
      <c r="L4494">
        <v>3780</v>
      </c>
    </row>
    <row r="4495" spans="1:12" ht="15" customHeight="1">
      <c r="A4495" s="1" t="s">
        <v>1080</v>
      </c>
      <c r="B4495">
        <v>85</v>
      </c>
      <c r="C4495" t="s">
        <v>9</v>
      </c>
      <c r="D4495" t="s">
        <v>33</v>
      </c>
      <c r="E4495">
        <v>106804</v>
      </c>
      <c r="F4495" t="s">
        <v>368</v>
      </c>
      <c r="G4495">
        <v>202112</v>
      </c>
      <c r="H4495" t="s">
        <v>146</v>
      </c>
      <c r="I4495" t="s">
        <v>147</v>
      </c>
      <c r="J4495">
        <v>3180</v>
      </c>
      <c r="K4495" t="s">
        <v>6</v>
      </c>
      <c r="L4495">
        <v>3180</v>
      </c>
    </row>
    <row r="4496" spans="1:12" ht="15" customHeight="1">
      <c r="A4496" s="1" t="s">
        <v>1080</v>
      </c>
      <c r="B4496">
        <v>85</v>
      </c>
      <c r="C4496" t="s">
        <v>9</v>
      </c>
      <c r="D4496" t="s">
        <v>33</v>
      </c>
      <c r="E4496">
        <v>106804</v>
      </c>
      <c r="F4496" t="s">
        <v>368</v>
      </c>
      <c r="G4496">
        <v>202112</v>
      </c>
      <c r="H4496" t="s">
        <v>146</v>
      </c>
      <c r="I4496" t="s">
        <v>147</v>
      </c>
      <c r="J4496">
        <v>2400</v>
      </c>
      <c r="K4496" t="s">
        <v>6</v>
      </c>
      <c r="L4496">
        <v>2400</v>
      </c>
    </row>
    <row r="4497" spans="1:12" ht="15" customHeight="1">
      <c r="A4497" s="1" t="s">
        <v>1080</v>
      </c>
      <c r="B4497">
        <v>85</v>
      </c>
      <c r="C4497" t="s">
        <v>9</v>
      </c>
      <c r="D4497" t="s">
        <v>33</v>
      </c>
      <c r="E4497">
        <v>106804</v>
      </c>
      <c r="F4497" t="s">
        <v>368</v>
      </c>
      <c r="G4497">
        <v>202112</v>
      </c>
      <c r="H4497" t="s">
        <v>146</v>
      </c>
      <c r="I4497" t="s">
        <v>147</v>
      </c>
      <c r="J4497">
        <v>3740</v>
      </c>
      <c r="K4497" t="s">
        <v>6</v>
      </c>
      <c r="L4497">
        <v>3740</v>
      </c>
    </row>
    <row r="4498" spans="1:12" ht="15" customHeight="1">
      <c r="A4498" s="1" t="s">
        <v>1080</v>
      </c>
      <c r="B4498">
        <v>85</v>
      </c>
      <c r="C4498" t="s">
        <v>9</v>
      </c>
      <c r="D4498" t="s">
        <v>33</v>
      </c>
      <c r="E4498">
        <v>106804</v>
      </c>
      <c r="F4498" t="s">
        <v>368</v>
      </c>
      <c r="G4498">
        <v>202112</v>
      </c>
      <c r="H4498" t="s">
        <v>146</v>
      </c>
      <c r="I4498" t="s">
        <v>147</v>
      </c>
      <c r="J4498">
        <v>2400</v>
      </c>
      <c r="K4498" t="s">
        <v>6</v>
      </c>
      <c r="L4498">
        <v>2400</v>
      </c>
    </row>
    <row r="4499" spans="1:12" ht="15" customHeight="1">
      <c r="A4499" s="1" t="s">
        <v>1080</v>
      </c>
      <c r="B4499">
        <v>85</v>
      </c>
      <c r="C4499" t="s">
        <v>9</v>
      </c>
      <c r="D4499" t="s">
        <v>33</v>
      </c>
      <c r="E4499">
        <v>106804</v>
      </c>
      <c r="F4499" t="s">
        <v>368</v>
      </c>
      <c r="G4499">
        <v>202112</v>
      </c>
      <c r="H4499" t="s">
        <v>146</v>
      </c>
      <c r="I4499" t="s">
        <v>147</v>
      </c>
      <c r="J4499">
        <v>2400</v>
      </c>
      <c r="K4499" t="s">
        <v>6</v>
      </c>
      <c r="L4499">
        <v>2400</v>
      </c>
    </row>
    <row r="4500" spans="1:12" ht="15" customHeight="1">
      <c r="A4500" s="1" t="s">
        <v>1080</v>
      </c>
      <c r="B4500">
        <v>85</v>
      </c>
      <c r="C4500" t="s">
        <v>9</v>
      </c>
      <c r="D4500" t="s">
        <v>33</v>
      </c>
      <c r="E4500">
        <v>106804</v>
      </c>
      <c r="F4500" t="s">
        <v>368</v>
      </c>
      <c r="G4500">
        <v>202112</v>
      </c>
      <c r="H4500" t="s">
        <v>146</v>
      </c>
      <c r="I4500" t="s">
        <v>147</v>
      </c>
      <c r="J4500">
        <v>100</v>
      </c>
      <c r="K4500" t="s">
        <v>6</v>
      </c>
      <c r="L4500">
        <v>100</v>
      </c>
    </row>
    <row r="4501" spans="1:12" ht="15" customHeight="1">
      <c r="A4501" s="1" t="s">
        <v>1080</v>
      </c>
      <c r="B4501">
        <v>85</v>
      </c>
      <c r="C4501" t="s">
        <v>9</v>
      </c>
      <c r="D4501" t="s">
        <v>33</v>
      </c>
      <c r="E4501">
        <v>106804</v>
      </c>
      <c r="F4501" t="s">
        <v>368</v>
      </c>
      <c r="G4501">
        <v>202112</v>
      </c>
      <c r="H4501" t="s">
        <v>146</v>
      </c>
      <c r="I4501" t="s">
        <v>147</v>
      </c>
      <c r="J4501">
        <v>200</v>
      </c>
      <c r="K4501" t="s">
        <v>6</v>
      </c>
      <c r="L4501">
        <v>200</v>
      </c>
    </row>
    <row r="4502" spans="1:12" ht="15" customHeight="1">
      <c r="A4502" s="1" t="s">
        <v>1080</v>
      </c>
      <c r="B4502">
        <v>85</v>
      </c>
      <c r="C4502" t="s">
        <v>9</v>
      </c>
      <c r="D4502" t="s">
        <v>33</v>
      </c>
      <c r="E4502">
        <v>106804</v>
      </c>
      <c r="F4502" t="s">
        <v>368</v>
      </c>
      <c r="G4502">
        <v>202112</v>
      </c>
      <c r="H4502" t="s">
        <v>146</v>
      </c>
      <c r="I4502" t="s">
        <v>147</v>
      </c>
      <c r="J4502">
        <v>5780</v>
      </c>
      <c r="K4502" t="s">
        <v>6</v>
      </c>
      <c r="L4502">
        <v>5780</v>
      </c>
    </row>
    <row r="4503" spans="1:12" ht="15" customHeight="1">
      <c r="A4503" s="1" t="s">
        <v>1080</v>
      </c>
      <c r="B4503">
        <v>85</v>
      </c>
      <c r="C4503" t="s">
        <v>9</v>
      </c>
      <c r="D4503" t="s">
        <v>33</v>
      </c>
      <c r="E4503">
        <v>106804</v>
      </c>
      <c r="F4503" t="s">
        <v>368</v>
      </c>
      <c r="G4503">
        <v>202112</v>
      </c>
      <c r="H4503" t="s">
        <v>146</v>
      </c>
      <c r="I4503" t="s">
        <v>147</v>
      </c>
      <c r="J4503">
        <v>6500</v>
      </c>
      <c r="K4503" t="s">
        <v>6</v>
      </c>
      <c r="L4503">
        <v>6500</v>
      </c>
    </row>
    <row r="4504" spans="1:12" ht="15" customHeight="1">
      <c r="A4504" s="1" t="s">
        <v>1080</v>
      </c>
      <c r="B4504">
        <v>85</v>
      </c>
      <c r="C4504" t="s">
        <v>9</v>
      </c>
      <c r="D4504" t="s">
        <v>33</v>
      </c>
      <c r="E4504">
        <v>106804</v>
      </c>
      <c r="F4504" t="s">
        <v>368</v>
      </c>
      <c r="G4504">
        <v>202112</v>
      </c>
      <c r="H4504" t="s">
        <v>146</v>
      </c>
      <c r="I4504" t="s">
        <v>147</v>
      </c>
      <c r="J4504">
        <v>43.42</v>
      </c>
      <c r="K4504" t="s">
        <v>5</v>
      </c>
      <c r="L4504">
        <v>-43.42</v>
      </c>
    </row>
    <row r="4505" spans="1:12" ht="15" customHeight="1">
      <c r="A4505" s="1" t="s">
        <v>1080</v>
      </c>
      <c r="B4505">
        <v>85</v>
      </c>
      <c r="C4505" t="s">
        <v>9</v>
      </c>
      <c r="D4505" t="s">
        <v>33</v>
      </c>
      <c r="E4505">
        <v>106804</v>
      </c>
      <c r="F4505" t="s">
        <v>368</v>
      </c>
      <c r="G4505">
        <v>202112</v>
      </c>
      <c r="H4505" t="s">
        <v>146</v>
      </c>
      <c r="I4505" t="s">
        <v>147</v>
      </c>
      <c r="J4505">
        <v>386.4</v>
      </c>
      <c r="K4505" t="s">
        <v>5</v>
      </c>
      <c r="L4505">
        <v>-386.4</v>
      </c>
    </row>
    <row r="4506" spans="1:12" ht="15" customHeight="1">
      <c r="A4506" s="1" t="s">
        <v>1080</v>
      </c>
      <c r="B4506">
        <v>85</v>
      </c>
      <c r="C4506" t="s">
        <v>9</v>
      </c>
      <c r="D4506" t="s">
        <v>33</v>
      </c>
      <c r="E4506">
        <v>106804</v>
      </c>
      <c r="F4506" t="s">
        <v>368</v>
      </c>
      <c r="G4506">
        <v>202112</v>
      </c>
      <c r="H4506" t="s">
        <v>146</v>
      </c>
      <c r="I4506" t="s">
        <v>147</v>
      </c>
      <c r="J4506">
        <v>86.84</v>
      </c>
      <c r="K4506" t="s">
        <v>5</v>
      </c>
      <c r="L4506">
        <v>-86.84</v>
      </c>
    </row>
    <row r="4507" spans="1:12" ht="15" customHeight="1">
      <c r="A4507" s="1" t="s">
        <v>1080</v>
      </c>
      <c r="B4507">
        <v>85</v>
      </c>
      <c r="C4507" t="s">
        <v>9</v>
      </c>
      <c r="D4507" t="s">
        <v>33</v>
      </c>
      <c r="E4507">
        <v>106804</v>
      </c>
      <c r="F4507" t="s">
        <v>368</v>
      </c>
      <c r="G4507">
        <v>202112</v>
      </c>
      <c r="H4507" t="s">
        <v>146</v>
      </c>
      <c r="I4507" t="s">
        <v>147</v>
      </c>
      <c r="J4507">
        <v>884</v>
      </c>
      <c r="K4507" t="s">
        <v>6</v>
      </c>
      <c r="L4507">
        <v>884</v>
      </c>
    </row>
    <row r="4508" spans="1:12" ht="15" customHeight="1">
      <c r="A4508" s="1" t="s">
        <v>1080</v>
      </c>
      <c r="B4508">
        <v>85</v>
      </c>
      <c r="C4508" t="s">
        <v>9</v>
      </c>
      <c r="D4508" t="s">
        <v>33</v>
      </c>
      <c r="E4508">
        <v>106804</v>
      </c>
      <c r="F4508" t="s">
        <v>368</v>
      </c>
      <c r="G4508">
        <v>202112</v>
      </c>
      <c r="H4508" t="s">
        <v>146</v>
      </c>
      <c r="I4508" t="s">
        <v>147</v>
      </c>
      <c r="J4508">
        <v>1300</v>
      </c>
      <c r="K4508" t="s">
        <v>6</v>
      </c>
      <c r="L4508">
        <v>1300</v>
      </c>
    </row>
    <row r="4509" spans="1:12" ht="15" customHeight="1">
      <c r="A4509" s="1" t="s">
        <v>1080</v>
      </c>
      <c r="B4509">
        <v>85</v>
      </c>
      <c r="C4509" t="s">
        <v>9</v>
      </c>
      <c r="D4509" t="s">
        <v>33</v>
      </c>
      <c r="E4509">
        <v>110135</v>
      </c>
      <c r="F4509" t="s">
        <v>374</v>
      </c>
      <c r="G4509">
        <v>202112</v>
      </c>
      <c r="H4509" t="s">
        <v>146</v>
      </c>
      <c r="I4509" t="s">
        <v>147</v>
      </c>
      <c r="J4509">
        <v>2199</v>
      </c>
      <c r="K4509" t="s">
        <v>6</v>
      </c>
      <c r="L4509">
        <v>2199</v>
      </c>
    </row>
    <row r="4510" spans="1:12" ht="15" customHeight="1">
      <c r="A4510" s="1" t="s">
        <v>1080</v>
      </c>
      <c r="B4510">
        <v>85</v>
      </c>
      <c r="C4510" t="s">
        <v>9</v>
      </c>
      <c r="D4510" t="s">
        <v>33</v>
      </c>
      <c r="E4510">
        <v>102333</v>
      </c>
      <c r="F4510" t="s">
        <v>566</v>
      </c>
      <c r="G4510">
        <v>202112</v>
      </c>
      <c r="H4510" t="s">
        <v>146</v>
      </c>
      <c r="I4510" t="s">
        <v>147</v>
      </c>
      <c r="J4510">
        <v>1389</v>
      </c>
      <c r="K4510" t="s">
        <v>6</v>
      </c>
      <c r="L4510">
        <v>1389</v>
      </c>
    </row>
    <row r="4511" spans="1:12" ht="15" customHeight="1">
      <c r="A4511" s="1" t="s">
        <v>1080</v>
      </c>
      <c r="B4511">
        <v>85</v>
      </c>
      <c r="C4511" t="s">
        <v>9</v>
      </c>
      <c r="D4511" t="s">
        <v>33</v>
      </c>
      <c r="E4511">
        <v>110665</v>
      </c>
      <c r="F4511" t="s">
        <v>232</v>
      </c>
      <c r="G4511">
        <v>202112</v>
      </c>
      <c r="H4511" t="s">
        <v>146</v>
      </c>
      <c r="I4511" t="s">
        <v>147</v>
      </c>
      <c r="J4511">
        <v>2700</v>
      </c>
      <c r="K4511" t="s">
        <v>6</v>
      </c>
      <c r="L4511">
        <v>2700</v>
      </c>
    </row>
    <row r="4512" spans="1:12" ht="15" customHeight="1">
      <c r="A4512" s="1" t="s">
        <v>1080</v>
      </c>
      <c r="B4512">
        <v>85</v>
      </c>
      <c r="C4512" t="s">
        <v>9</v>
      </c>
      <c r="D4512" t="s">
        <v>33</v>
      </c>
      <c r="E4512">
        <v>110665</v>
      </c>
      <c r="F4512" t="s">
        <v>232</v>
      </c>
      <c r="G4512">
        <v>202112</v>
      </c>
      <c r="H4512" t="s">
        <v>146</v>
      </c>
      <c r="I4512" t="s">
        <v>147</v>
      </c>
      <c r="J4512">
        <v>2375</v>
      </c>
      <c r="K4512" t="s">
        <v>6</v>
      </c>
      <c r="L4512">
        <v>2375</v>
      </c>
    </row>
    <row r="4513" spans="1:12" ht="15" customHeight="1">
      <c r="A4513" s="1" t="s">
        <v>1080</v>
      </c>
      <c r="B4513">
        <v>85</v>
      </c>
      <c r="C4513" t="s">
        <v>9</v>
      </c>
      <c r="D4513" t="s">
        <v>33</v>
      </c>
      <c r="E4513">
        <v>110665</v>
      </c>
      <c r="F4513" t="s">
        <v>232</v>
      </c>
      <c r="G4513">
        <v>202112</v>
      </c>
      <c r="H4513" t="s">
        <v>146</v>
      </c>
      <c r="I4513" t="s">
        <v>147</v>
      </c>
      <c r="J4513">
        <v>520</v>
      </c>
      <c r="K4513" t="s">
        <v>6</v>
      </c>
      <c r="L4513">
        <v>520</v>
      </c>
    </row>
    <row r="4514" spans="1:12" ht="15" customHeight="1">
      <c r="A4514" s="1" t="s">
        <v>1080</v>
      </c>
      <c r="B4514">
        <v>85</v>
      </c>
      <c r="C4514" t="s">
        <v>9</v>
      </c>
      <c r="D4514" t="s">
        <v>33</v>
      </c>
      <c r="E4514">
        <v>110665</v>
      </c>
      <c r="F4514" t="s">
        <v>232</v>
      </c>
      <c r="G4514">
        <v>202112</v>
      </c>
      <c r="H4514" t="s">
        <v>146</v>
      </c>
      <c r="I4514" t="s">
        <v>147</v>
      </c>
      <c r="J4514">
        <v>4790</v>
      </c>
      <c r="K4514" t="s">
        <v>6</v>
      </c>
      <c r="L4514">
        <v>4790</v>
      </c>
    </row>
    <row r="4515" spans="1:12" ht="15" customHeight="1">
      <c r="A4515" s="1" t="s">
        <v>1080</v>
      </c>
      <c r="B4515">
        <v>85</v>
      </c>
      <c r="C4515" t="s">
        <v>9</v>
      </c>
      <c r="D4515" t="s">
        <v>33</v>
      </c>
      <c r="E4515">
        <v>109687</v>
      </c>
      <c r="F4515" t="s">
        <v>716</v>
      </c>
      <c r="G4515">
        <v>202112</v>
      </c>
      <c r="H4515" t="s">
        <v>146</v>
      </c>
      <c r="I4515" t="s">
        <v>147</v>
      </c>
      <c r="J4515">
        <v>2958.78</v>
      </c>
      <c r="K4515" t="s">
        <v>6</v>
      </c>
      <c r="L4515">
        <v>2958.78</v>
      </c>
    </row>
    <row r="4516" spans="1:12" ht="15" customHeight="1">
      <c r="A4516" s="1" t="s">
        <v>1080</v>
      </c>
      <c r="B4516">
        <v>85</v>
      </c>
      <c r="C4516" t="s">
        <v>9</v>
      </c>
      <c r="D4516" t="s">
        <v>33</v>
      </c>
      <c r="E4516">
        <v>107933</v>
      </c>
      <c r="F4516" t="s">
        <v>234</v>
      </c>
      <c r="G4516">
        <v>202112</v>
      </c>
      <c r="H4516" t="s">
        <v>146</v>
      </c>
      <c r="I4516" t="s">
        <v>147</v>
      </c>
      <c r="J4516">
        <v>219.6</v>
      </c>
      <c r="K4516" t="s">
        <v>6</v>
      </c>
      <c r="L4516">
        <v>219.6</v>
      </c>
    </row>
    <row r="4517" spans="1:12" ht="15" customHeight="1">
      <c r="A4517" s="1" t="s">
        <v>1080</v>
      </c>
      <c r="B4517">
        <v>85</v>
      </c>
      <c r="C4517" t="s">
        <v>9</v>
      </c>
      <c r="D4517" t="s">
        <v>33</v>
      </c>
      <c r="E4517">
        <v>100567</v>
      </c>
      <c r="F4517" t="s">
        <v>520</v>
      </c>
      <c r="G4517">
        <v>202112</v>
      </c>
      <c r="H4517" t="s">
        <v>146</v>
      </c>
      <c r="I4517" t="s">
        <v>147</v>
      </c>
      <c r="J4517">
        <v>892</v>
      </c>
      <c r="K4517" t="s">
        <v>6</v>
      </c>
      <c r="L4517">
        <v>892</v>
      </c>
    </row>
    <row r="4518" spans="1:12" ht="15" customHeight="1">
      <c r="A4518" s="1" t="s">
        <v>1080</v>
      </c>
      <c r="B4518">
        <v>85</v>
      </c>
      <c r="C4518" t="s">
        <v>9</v>
      </c>
      <c r="D4518" t="s">
        <v>33</v>
      </c>
      <c r="E4518">
        <v>104588</v>
      </c>
      <c r="F4518" t="s">
        <v>257</v>
      </c>
      <c r="G4518">
        <v>202112</v>
      </c>
      <c r="H4518" t="s">
        <v>146</v>
      </c>
      <c r="I4518" t="s">
        <v>147</v>
      </c>
      <c r="J4518">
        <v>864.59</v>
      </c>
      <c r="K4518" t="s">
        <v>6</v>
      </c>
      <c r="L4518">
        <v>864.59</v>
      </c>
    </row>
    <row r="4519" spans="1:12" ht="15" customHeight="1">
      <c r="A4519" s="1" t="s">
        <v>1080</v>
      </c>
      <c r="B4519">
        <v>85</v>
      </c>
      <c r="C4519" t="s">
        <v>9</v>
      </c>
      <c r="D4519" t="s">
        <v>33</v>
      </c>
      <c r="E4519">
        <v>104588</v>
      </c>
      <c r="F4519" t="s">
        <v>257</v>
      </c>
      <c r="G4519">
        <v>202112</v>
      </c>
      <c r="H4519" t="s">
        <v>146</v>
      </c>
      <c r="I4519" t="s">
        <v>147</v>
      </c>
      <c r="J4519">
        <v>126.59</v>
      </c>
      <c r="K4519" t="s">
        <v>6</v>
      </c>
      <c r="L4519">
        <v>126.59</v>
      </c>
    </row>
    <row r="4520" spans="1:12" ht="15" customHeight="1">
      <c r="A4520" s="1" t="s">
        <v>1080</v>
      </c>
      <c r="B4520">
        <v>85</v>
      </c>
      <c r="C4520" t="s">
        <v>9</v>
      </c>
      <c r="D4520" t="s">
        <v>33</v>
      </c>
      <c r="E4520">
        <v>104588</v>
      </c>
      <c r="F4520" t="s">
        <v>257</v>
      </c>
      <c r="G4520">
        <v>202112</v>
      </c>
      <c r="H4520" t="s">
        <v>146</v>
      </c>
      <c r="I4520" t="s">
        <v>147</v>
      </c>
      <c r="J4520">
        <v>124.19</v>
      </c>
      <c r="K4520" t="s">
        <v>6</v>
      </c>
      <c r="L4520">
        <v>124.19</v>
      </c>
    </row>
    <row r="4521" spans="1:12" ht="15" customHeight="1">
      <c r="A4521" s="1" t="s">
        <v>1080</v>
      </c>
      <c r="B4521">
        <v>85</v>
      </c>
      <c r="C4521" t="s">
        <v>9</v>
      </c>
      <c r="D4521" t="s">
        <v>33</v>
      </c>
      <c r="E4521">
        <v>104588</v>
      </c>
      <c r="F4521" t="s">
        <v>257</v>
      </c>
      <c r="G4521">
        <v>202112</v>
      </c>
      <c r="H4521" t="s">
        <v>146</v>
      </c>
      <c r="I4521" t="s">
        <v>147</v>
      </c>
      <c r="J4521">
        <v>414.69</v>
      </c>
      <c r="K4521" t="s">
        <v>6</v>
      </c>
      <c r="L4521">
        <v>414.69</v>
      </c>
    </row>
    <row r="4522" spans="1:12" ht="15" customHeight="1">
      <c r="A4522" s="1" t="s">
        <v>1080</v>
      </c>
      <c r="B4522">
        <v>85</v>
      </c>
      <c r="C4522" t="s">
        <v>9</v>
      </c>
      <c r="D4522" t="s">
        <v>33</v>
      </c>
      <c r="E4522">
        <v>104588</v>
      </c>
      <c r="F4522" t="s">
        <v>257</v>
      </c>
      <c r="G4522">
        <v>202112</v>
      </c>
      <c r="H4522" t="s">
        <v>146</v>
      </c>
      <c r="I4522" t="s">
        <v>147</v>
      </c>
      <c r="J4522">
        <v>613.17999999999995</v>
      </c>
      <c r="K4522" t="s">
        <v>6</v>
      </c>
      <c r="L4522">
        <v>613.17999999999995</v>
      </c>
    </row>
    <row r="4523" spans="1:12" ht="15" customHeight="1">
      <c r="A4523" s="1" t="s">
        <v>1080</v>
      </c>
      <c r="B4523">
        <v>85</v>
      </c>
      <c r="C4523" t="s">
        <v>9</v>
      </c>
      <c r="D4523" t="s">
        <v>33</v>
      </c>
      <c r="E4523">
        <v>104588</v>
      </c>
      <c r="F4523" t="s">
        <v>257</v>
      </c>
      <c r="G4523">
        <v>202112</v>
      </c>
      <c r="H4523" t="s">
        <v>146</v>
      </c>
      <c r="I4523" t="s">
        <v>147</v>
      </c>
      <c r="J4523">
        <v>126.59</v>
      </c>
      <c r="K4523" t="s">
        <v>6</v>
      </c>
      <c r="L4523">
        <v>126.59</v>
      </c>
    </row>
    <row r="4524" spans="1:12" ht="15" customHeight="1">
      <c r="A4524" s="1" t="s">
        <v>1080</v>
      </c>
      <c r="B4524">
        <v>85</v>
      </c>
      <c r="C4524" t="s">
        <v>9</v>
      </c>
      <c r="D4524" t="s">
        <v>33</v>
      </c>
      <c r="E4524">
        <v>104588</v>
      </c>
      <c r="F4524" t="s">
        <v>257</v>
      </c>
      <c r="G4524">
        <v>202112</v>
      </c>
      <c r="H4524" t="s">
        <v>146</v>
      </c>
      <c r="I4524" t="s">
        <v>147</v>
      </c>
      <c r="J4524">
        <v>1349.13</v>
      </c>
      <c r="K4524" t="s">
        <v>6</v>
      </c>
      <c r="L4524">
        <v>1349.13</v>
      </c>
    </row>
    <row r="4525" spans="1:12" ht="15" customHeight="1">
      <c r="A4525" s="1" t="s">
        <v>1080</v>
      </c>
      <c r="B4525">
        <v>85</v>
      </c>
      <c r="C4525" t="s">
        <v>9</v>
      </c>
      <c r="D4525" t="s">
        <v>33</v>
      </c>
      <c r="E4525">
        <v>104588</v>
      </c>
      <c r="F4525" t="s">
        <v>257</v>
      </c>
      <c r="G4525">
        <v>202112</v>
      </c>
      <c r="H4525" t="s">
        <v>146</v>
      </c>
      <c r="I4525" t="s">
        <v>147</v>
      </c>
      <c r="J4525">
        <v>248.38</v>
      </c>
      <c r="K4525" t="s">
        <v>6</v>
      </c>
      <c r="L4525">
        <v>248.38</v>
      </c>
    </row>
    <row r="4526" spans="1:12" ht="15" customHeight="1">
      <c r="A4526" s="1" t="s">
        <v>1080</v>
      </c>
      <c r="B4526">
        <v>85</v>
      </c>
      <c r="C4526" t="s">
        <v>9</v>
      </c>
      <c r="D4526" t="s">
        <v>33</v>
      </c>
      <c r="E4526">
        <v>104588</v>
      </c>
      <c r="F4526" t="s">
        <v>257</v>
      </c>
      <c r="G4526">
        <v>202112</v>
      </c>
      <c r="H4526" t="s">
        <v>146</v>
      </c>
      <c r="I4526" t="s">
        <v>147</v>
      </c>
      <c r="J4526">
        <v>124.19</v>
      </c>
      <c r="K4526" t="s">
        <v>6</v>
      </c>
      <c r="L4526">
        <v>124.19</v>
      </c>
    </row>
    <row r="4527" spans="1:12" ht="15" customHeight="1">
      <c r="A4527" s="1" t="s">
        <v>1080</v>
      </c>
      <c r="B4527">
        <v>85</v>
      </c>
      <c r="C4527" t="s">
        <v>9</v>
      </c>
      <c r="D4527" t="s">
        <v>33</v>
      </c>
      <c r="E4527">
        <v>104588</v>
      </c>
      <c r="F4527" t="s">
        <v>257</v>
      </c>
      <c r="G4527">
        <v>202112</v>
      </c>
      <c r="H4527" t="s">
        <v>146</v>
      </c>
      <c r="I4527" t="s">
        <v>147</v>
      </c>
      <c r="J4527">
        <v>16.13</v>
      </c>
      <c r="K4527" t="s">
        <v>6</v>
      </c>
      <c r="L4527">
        <v>16.13</v>
      </c>
    </row>
    <row r="4528" spans="1:12" ht="15" customHeight="1">
      <c r="A4528" s="1" t="s">
        <v>1080</v>
      </c>
      <c r="B4528">
        <v>85</v>
      </c>
      <c r="C4528" t="s">
        <v>9</v>
      </c>
      <c r="D4528" t="s">
        <v>33</v>
      </c>
      <c r="E4528">
        <v>104588</v>
      </c>
      <c r="F4528" t="s">
        <v>257</v>
      </c>
      <c r="G4528">
        <v>202112</v>
      </c>
      <c r="H4528" t="s">
        <v>146</v>
      </c>
      <c r="I4528" t="s">
        <v>147</v>
      </c>
      <c r="J4528">
        <v>937.33</v>
      </c>
      <c r="K4528" t="s">
        <v>6</v>
      </c>
      <c r="L4528">
        <v>937.33</v>
      </c>
    </row>
    <row r="4529" spans="1:12" ht="15" customHeight="1">
      <c r="A4529" s="1" t="s">
        <v>1080</v>
      </c>
      <c r="B4529">
        <v>85</v>
      </c>
      <c r="C4529" t="s">
        <v>9</v>
      </c>
      <c r="D4529" t="s">
        <v>33</v>
      </c>
      <c r="E4529">
        <v>104588</v>
      </c>
      <c r="F4529" t="s">
        <v>257</v>
      </c>
      <c r="G4529">
        <v>202112</v>
      </c>
      <c r="H4529" t="s">
        <v>146</v>
      </c>
      <c r="I4529" t="s">
        <v>147</v>
      </c>
      <c r="J4529">
        <v>77.62</v>
      </c>
      <c r="K4529" t="s">
        <v>6</v>
      </c>
      <c r="L4529">
        <v>77.62</v>
      </c>
    </row>
    <row r="4530" spans="1:12" ht="15" customHeight="1">
      <c r="A4530" s="1" t="s">
        <v>1080</v>
      </c>
      <c r="B4530">
        <v>85</v>
      </c>
      <c r="C4530" t="s">
        <v>9</v>
      </c>
      <c r="D4530" t="s">
        <v>33</v>
      </c>
      <c r="E4530">
        <v>104588</v>
      </c>
      <c r="F4530" t="s">
        <v>257</v>
      </c>
      <c r="G4530">
        <v>202112</v>
      </c>
      <c r="H4530" t="s">
        <v>146</v>
      </c>
      <c r="I4530" t="s">
        <v>147</v>
      </c>
      <c r="J4530">
        <v>694.68</v>
      </c>
      <c r="K4530" t="s">
        <v>6</v>
      </c>
      <c r="L4530">
        <v>694.68</v>
      </c>
    </row>
    <row r="4531" spans="1:12" ht="15" customHeight="1">
      <c r="A4531" s="1" t="s">
        <v>1080</v>
      </c>
      <c r="B4531">
        <v>85</v>
      </c>
      <c r="C4531" t="s">
        <v>9</v>
      </c>
      <c r="D4531" t="s">
        <v>33</v>
      </c>
      <c r="E4531">
        <v>104588</v>
      </c>
      <c r="F4531" t="s">
        <v>257</v>
      </c>
      <c r="G4531">
        <v>202112</v>
      </c>
      <c r="H4531" t="s">
        <v>146</v>
      </c>
      <c r="I4531" t="s">
        <v>147</v>
      </c>
      <c r="J4531">
        <v>126.59</v>
      </c>
      <c r="K4531" t="s">
        <v>6</v>
      </c>
      <c r="L4531">
        <v>126.59</v>
      </c>
    </row>
    <row r="4532" spans="1:12" ht="15" customHeight="1">
      <c r="A4532" s="1" t="s">
        <v>1080</v>
      </c>
      <c r="B4532">
        <v>85</v>
      </c>
      <c r="C4532" t="s">
        <v>9</v>
      </c>
      <c r="D4532" t="s">
        <v>33</v>
      </c>
      <c r="E4532">
        <v>104588</v>
      </c>
      <c r="F4532" t="s">
        <v>257</v>
      </c>
      <c r="G4532">
        <v>202112</v>
      </c>
      <c r="H4532" t="s">
        <v>146</v>
      </c>
      <c r="I4532" t="s">
        <v>147</v>
      </c>
      <c r="J4532">
        <v>279.42</v>
      </c>
      <c r="K4532" t="s">
        <v>6</v>
      </c>
      <c r="L4532">
        <v>279.42</v>
      </c>
    </row>
    <row r="4533" spans="1:12" ht="15" customHeight="1">
      <c r="A4533" s="1" t="s">
        <v>1080</v>
      </c>
      <c r="B4533">
        <v>85</v>
      </c>
      <c r="C4533" t="s">
        <v>9</v>
      </c>
      <c r="D4533" t="s">
        <v>33</v>
      </c>
      <c r="E4533">
        <v>104588</v>
      </c>
      <c r="F4533" t="s">
        <v>257</v>
      </c>
      <c r="G4533">
        <v>202112</v>
      </c>
      <c r="H4533" t="s">
        <v>146</v>
      </c>
      <c r="I4533" t="s">
        <v>147</v>
      </c>
      <c r="J4533">
        <v>1829.58</v>
      </c>
      <c r="K4533" t="s">
        <v>6</v>
      </c>
      <c r="L4533">
        <v>1829.58</v>
      </c>
    </row>
    <row r="4534" spans="1:12" ht="15" customHeight="1">
      <c r="A4534" s="1" t="s">
        <v>1080</v>
      </c>
      <c r="B4534">
        <v>85</v>
      </c>
      <c r="C4534" t="s">
        <v>9</v>
      </c>
      <c r="D4534" t="s">
        <v>33</v>
      </c>
      <c r="E4534">
        <v>104588</v>
      </c>
      <c r="F4534" t="s">
        <v>257</v>
      </c>
      <c r="G4534">
        <v>202112</v>
      </c>
      <c r="H4534" t="s">
        <v>146</v>
      </c>
      <c r="I4534" t="s">
        <v>147</v>
      </c>
      <c r="J4534">
        <v>341.52</v>
      </c>
      <c r="K4534" t="s">
        <v>6</v>
      </c>
      <c r="L4534">
        <v>341.52</v>
      </c>
    </row>
    <row r="4535" spans="1:12" ht="15" customHeight="1">
      <c r="A4535" s="1" t="s">
        <v>1080</v>
      </c>
      <c r="B4535">
        <v>85</v>
      </c>
      <c r="C4535" t="s">
        <v>9</v>
      </c>
      <c r="D4535" t="s">
        <v>33</v>
      </c>
      <c r="E4535">
        <v>104588</v>
      </c>
      <c r="F4535" t="s">
        <v>257</v>
      </c>
      <c r="G4535">
        <v>202112</v>
      </c>
      <c r="H4535" t="s">
        <v>146</v>
      </c>
      <c r="I4535" t="s">
        <v>147</v>
      </c>
      <c r="J4535">
        <v>461.83</v>
      </c>
      <c r="K4535" t="s">
        <v>6</v>
      </c>
      <c r="L4535">
        <v>461.83</v>
      </c>
    </row>
    <row r="4536" spans="1:12" ht="15" customHeight="1">
      <c r="A4536" s="1" t="s">
        <v>1080</v>
      </c>
      <c r="B4536">
        <v>85</v>
      </c>
      <c r="C4536" t="s">
        <v>9</v>
      </c>
      <c r="D4536" t="s">
        <v>33</v>
      </c>
      <c r="E4536">
        <v>100220</v>
      </c>
      <c r="F4536" t="s">
        <v>454</v>
      </c>
      <c r="G4536">
        <v>202112</v>
      </c>
      <c r="H4536" t="s">
        <v>146</v>
      </c>
      <c r="I4536" t="s">
        <v>147</v>
      </c>
      <c r="J4536">
        <v>403</v>
      </c>
      <c r="K4536" t="s">
        <v>6</v>
      </c>
      <c r="L4536">
        <v>403</v>
      </c>
    </row>
    <row r="4537" spans="1:12" ht="15" customHeight="1">
      <c r="A4537" s="1" t="s">
        <v>1080</v>
      </c>
      <c r="B4537">
        <v>85</v>
      </c>
      <c r="C4537" t="s">
        <v>9</v>
      </c>
      <c r="D4537" t="s">
        <v>33</v>
      </c>
      <c r="E4537">
        <v>109032</v>
      </c>
      <c r="F4537" t="s">
        <v>610</v>
      </c>
      <c r="G4537">
        <v>202112</v>
      </c>
      <c r="H4537" t="s">
        <v>146</v>
      </c>
      <c r="I4537" t="s">
        <v>147</v>
      </c>
      <c r="J4537">
        <v>1217</v>
      </c>
      <c r="K4537" t="s">
        <v>6</v>
      </c>
      <c r="L4537">
        <v>1217</v>
      </c>
    </row>
    <row r="4538" spans="1:12" ht="15" customHeight="1">
      <c r="A4538" s="1" t="s">
        <v>1080</v>
      </c>
      <c r="B4538">
        <v>85</v>
      </c>
      <c r="C4538" t="s">
        <v>9</v>
      </c>
      <c r="D4538" t="s">
        <v>33</v>
      </c>
      <c r="E4538">
        <v>110089</v>
      </c>
      <c r="F4538" t="s">
        <v>718</v>
      </c>
      <c r="G4538">
        <v>202112</v>
      </c>
      <c r="H4538" t="s">
        <v>146</v>
      </c>
      <c r="I4538" t="s">
        <v>147</v>
      </c>
      <c r="J4538">
        <v>859.5</v>
      </c>
      <c r="K4538" t="s">
        <v>6</v>
      </c>
      <c r="L4538">
        <v>859.5</v>
      </c>
    </row>
    <row r="4539" spans="1:12" ht="15" customHeight="1">
      <c r="A4539" s="1" t="s">
        <v>1080</v>
      </c>
      <c r="B4539">
        <v>85</v>
      </c>
      <c r="C4539" t="s">
        <v>9</v>
      </c>
      <c r="D4539" t="s">
        <v>33</v>
      </c>
      <c r="E4539">
        <v>103623</v>
      </c>
      <c r="F4539" t="s">
        <v>270</v>
      </c>
      <c r="G4539">
        <v>202112</v>
      </c>
      <c r="H4539" t="s">
        <v>146</v>
      </c>
      <c r="I4539" t="s">
        <v>147</v>
      </c>
      <c r="J4539">
        <v>1183.8800000000001</v>
      </c>
      <c r="K4539" t="s">
        <v>6</v>
      </c>
      <c r="L4539">
        <v>1183.8800000000001</v>
      </c>
    </row>
    <row r="4540" spans="1:12" ht="15" customHeight="1">
      <c r="A4540" s="1" t="s">
        <v>1080</v>
      </c>
      <c r="B4540">
        <v>85</v>
      </c>
      <c r="C4540" t="s">
        <v>9</v>
      </c>
      <c r="D4540" t="s">
        <v>33</v>
      </c>
      <c r="E4540">
        <v>103623</v>
      </c>
      <c r="F4540" t="s">
        <v>270</v>
      </c>
      <c r="G4540">
        <v>202112</v>
      </c>
      <c r="H4540" t="s">
        <v>146</v>
      </c>
      <c r="I4540" t="s">
        <v>147</v>
      </c>
      <c r="J4540">
        <v>1655.74</v>
      </c>
      <c r="K4540" t="s">
        <v>6</v>
      </c>
      <c r="L4540">
        <v>1655.74</v>
      </c>
    </row>
    <row r="4541" spans="1:12" ht="15" customHeight="1">
      <c r="A4541" s="1" t="s">
        <v>1080</v>
      </c>
      <c r="B4541">
        <v>85</v>
      </c>
      <c r="C4541" t="s">
        <v>9</v>
      </c>
      <c r="D4541" t="s">
        <v>33</v>
      </c>
      <c r="E4541">
        <v>103623</v>
      </c>
      <c r="F4541" t="s">
        <v>270</v>
      </c>
      <c r="G4541">
        <v>202112</v>
      </c>
      <c r="H4541" t="s">
        <v>146</v>
      </c>
      <c r="I4541" t="s">
        <v>147</v>
      </c>
      <c r="J4541">
        <v>2846.21</v>
      </c>
      <c r="K4541" t="s">
        <v>6</v>
      </c>
      <c r="L4541">
        <v>2846.21</v>
      </c>
    </row>
    <row r="4542" spans="1:12" ht="15" customHeight="1">
      <c r="A4542" s="1" t="s">
        <v>1080</v>
      </c>
      <c r="B4542">
        <v>85</v>
      </c>
      <c r="C4542" t="s">
        <v>9</v>
      </c>
      <c r="D4542" t="s">
        <v>33</v>
      </c>
      <c r="E4542">
        <v>103623</v>
      </c>
      <c r="F4542" t="s">
        <v>270</v>
      </c>
      <c r="G4542">
        <v>202112</v>
      </c>
      <c r="H4542" t="s">
        <v>146</v>
      </c>
      <c r="I4542" t="s">
        <v>147</v>
      </c>
      <c r="J4542">
        <v>690</v>
      </c>
      <c r="K4542" t="s">
        <v>6</v>
      </c>
      <c r="L4542">
        <v>690</v>
      </c>
    </row>
    <row r="4543" spans="1:12" ht="15" customHeight="1">
      <c r="A4543" s="1" t="s">
        <v>1080</v>
      </c>
      <c r="B4543">
        <v>85</v>
      </c>
      <c r="C4543" t="s">
        <v>9</v>
      </c>
      <c r="D4543" t="s">
        <v>33</v>
      </c>
      <c r="E4543">
        <v>103623</v>
      </c>
      <c r="F4543" t="s">
        <v>270</v>
      </c>
      <c r="G4543">
        <v>202112</v>
      </c>
      <c r="H4543" t="s">
        <v>146</v>
      </c>
      <c r="I4543" t="s">
        <v>147</v>
      </c>
      <c r="J4543">
        <v>1416.85</v>
      </c>
      <c r="K4543" t="s">
        <v>6</v>
      </c>
      <c r="L4543">
        <v>1416.85</v>
      </c>
    </row>
    <row r="4544" spans="1:12" ht="15" customHeight="1">
      <c r="A4544" s="1" t="s">
        <v>1080</v>
      </c>
      <c r="B4544">
        <v>85</v>
      </c>
      <c r="C4544" t="s">
        <v>9</v>
      </c>
      <c r="D4544" t="s">
        <v>33</v>
      </c>
      <c r="E4544">
        <v>104666</v>
      </c>
      <c r="F4544" t="s">
        <v>697</v>
      </c>
      <c r="G4544">
        <v>202112</v>
      </c>
      <c r="H4544" t="s">
        <v>146</v>
      </c>
      <c r="I4544" t="s">
        <v>147</v>
      </c>
      <c r="J4544">
        <v>2017</v>
      </c>
      <c r="K4544" t="s">
        <v>6</v>
      </c>
      <c r="L4544">
        <v>2017</v>
      </c>
    </row>
    <row r="4545" spans="1:12" ht="15" customHeight="1">
      <c r="A4545" s="1" t="s">
        <v>1080</v>
      </c>
      <c r="B4545">
        <v>85</v>
      </c>
      <c r="C4545" t="s">
        <v>9</v>
      </c>
      <c r="D4545" t="s">
        <v>33</v>
      </c>
      <c r="E4545">
        <v>104479</v>
      </c>
      <c r="F4545" t="s">
        <v>273</v>
      </c>
      <c r="G4545">
        <v>202112</v>
      </c>
      <c r="H4545" t="s">
        <v>146</v>
      </c>
      <c r="I4545" t="s">
        <v>147</v>
      </c>
      <c r="J4545">
        <v>100</v>
      </c>
      <c r="K4545" t="s">
        <v>6</v>
      </c>
      <c r="L4545">
        <v>100</v>
      </c>
    </row>
    <row r="4546" spans="1:12" ht="15" customHeight="1">
      <c r="A4546" s="1" t="s">
        <v>1080</v>
      </c>
      <c r="B4546">
        <v>85</v>
      </c>
      <c r="C4546" t="s">
        <v>9</v>
      </c>
      <c r="D4546" t="s">
        <v>33</v>
      </c>
      <c r="E4546">
        <v>104479</v>
      </c>
      <c r="F4546" t="s">
        <v>273</v>
      </c>
      <c r="G4546">
        <v>202112</v>
      </c>
      <c r="H4546" t="s">
        <v>146</v>
      </c>
      <c r="I4546" t="s">
        <v>147</v>
      </c>
      <c r="J4546">
        <v>40</v>
      </c>
      <c r="K4546" t="s">
        <v>6</v>
      </c>
      <c r="L4546">
        <v>40</v>
      </c>
    </row>
    <row r="4547" spans="1:12" ht="15" customHeight="1">
      <c r="A4547" s="1" t="s">
        <v>1080</v>
      </c>
      <c r="B4547">
        <v>85</v>
      </c>
      <c r="C4547" t="s">
        <v>9</v>
      </c>
      <c r="D4547" t="s">
        <v>33</v>
      </c>
      <c r="E4547">
        <v>106814</v>
      </c>
      <c r="F4547" t="s">
        <v>275</v>
      </c>
      <c r="G4547">
        <v>202112</v>
      </c>
      <c r="H4547" t="s">
        <v>146</v>
      </c>
      <c r="I4547" t="s">
        <v>147</v>
      </c>
      <c r="J4547">
        <v>244.92</v>
      </c>
      <c r="K4547" t="s">
        <v>6</v>
      </c>
      <c r="L4547">
        <v>244.92</v>
      </c>
    </row>
    <row r="4548" spans="1:12" ht="15" customHeight="1">
      <c r="A4548" s="1" t="s">
        <v>1080</v>
      </c>
      <c r="B4548">
        <v>85</v>
      </c>
      <c r="C4548" t="s">
        <v>9</v>
      </c>
      <c r="D4548" t="s">
        <v>33</v>
      </c>
      <c r="E4548">
        <v>106814</v>
      </c>
      <c r="F4548" t="s">
        <v>275</v>
      </c>
      <c r="G4548">
        <v>202112</v>
      </c>
      <c r="H4548" t="s">
        <v>146</v>
      </c>
      <c r="I4548" t="s">
        <v>147</v>
      </c>
      <c r="J4548">
        <v>755.17</v>
      </c>
      <c r="K4548" t="s">
        <v>6</v>
      </c>
      <c r="L4548">
        <v>755.17</v>
      </c>
    </row>
    <row r="4549" spans="1:12" ht="15" customHeight="1">
      <c r="A4549" s="1" t="s">
        <v>1080</v>
      </c>
      <c r="B4549">
        <v>85</v>
      </c>
      <c r="C4549" t="s">
        <v>9</v>
      </c>
      <c r="D4549" t="s">
        <v>33</v>
      </c>
      <c r="E4549">
        <v>104400</v>
      </c>
      <c r="F4549" t="s">
        <v>276</v>
      </c>
      <c r="G4549">
        <v>202112</v>
      </c>
      <c r="H4549" t="s">
        <v>146</v>
      </c>
      <c r="I4549" t="s">
        <v>147</v>
      </c>
      <c r="J4549">
        <v>67.5</v>
      </c>
      <c r="K4549" t="s">
        <v>6</v>
      </c>
      <c r="L4549">
        <v>67.5</v>
      </c>
    </row>
    <row r="4550" spans="1:12" ht="15" customHeight="1">
      <c r="A4550" s="1" t="s">
        <v>1080</v>
      </c>
      <c r="B4550">
        <v>85</v>
      </c>
      <c r="C4550" t="s">
        <v>9</v>
      </c>
      <c r="D4550" t="s">
        <v>33</v>
      </c>
      <c r="E4550">
        <v>103455</v>
      </c>
      <c r="F4550" t="s">
        <v>278</v>
      </c>
      <c r="G4550">
        <v>202112</v>
      </c>
      <c r="H4550" t="s">
        <v>146</v>
      </c>
      <c r="I4550" t="s">
        <v>147</v>
      </c>
      <c r="J4550">
        <v>3100</v>
      </c>
      <c r="K4550" t="s">
        <v>6</v>
      </c>
      <c r="L4550">
        <v>3100</v>
      </c>
    </row>
    <row r="4551" spans="1:12" ht="15" customHeight="1">
      <c r="A4551" s="1" t="s">
        <v>1080</v>
      </c>
      <c r="B4551">
        <v>85</v>
      </c>
      <c r="C4551" t="s">
        <v>9</v>
      </c>
      <c r="D4551" t="s">
        <v>33</v>
      </c>
      <c r="E4551">
        <v>103455</v>
      </c>
      <c r="F4551" t="s">
        <v>278</v>
      </c>
      <c r="G4551">
        <v>202112</v>
      </c>
      <c r="H4551" t="s">
        <v>146</v>
      </c>
      <c r="I4551" t="s">
        <v>147</v>
      </c>
      <c r="J4551">
        <v>800</v>
      </c>
      <c r="K4551" t="s">
        <v>6</v>
      </c>
      <c r="L4551">
        <v>800</v>
      </c>
    </row>
    <row r="4552" spans="1:12" ht="15" customHeight="1">
      <c r="A4552" s="1" t="s">
        <v>1080</v>
      </c>
      <c r="B4552">
        <v>85</v>
      </c>
      <c r="C4552" t="s">
        <v>9</v>
      </c>
      <c r="D4552" t="s">
        <v>33</v>
      </c>
      <c r="E4552">
        <v>103455</v>
      </c>
      <c r="F4552" t="s">
        <v>278</v>
      </c>
      <c r="G4552">
        <v>202112</v>
      </c>
      <c r="H4552" t="s">
        <v>146</v>
      </c>
      <c r="I4552" t="s">
        <v>147</v>
      </c>
      <c r="J4552">
        <v>2062.5</v>
      </c>
      <c r="K4552" t="s">
        <v>6</v>
      </c>
      <c r="L4552">
        <v>2062.5</v>
      </c>
    </row>
    <row r="4553" spans="1:12" ht="15" customHeight="1">
      <c r="A4553" s="1" t="s">
        <v>1080</v>
      </c>
      <c r="B4553">
        <v>85</v>
      </c>
      <c r="C4553" t="s">
        <v>9</v>
      </c>
      <c r="D4553" t="s">
        <v>33</v>
      </c>
      <c r="E4553">
        <v>103455</v>
      </c>
      <c r="F4553" t="s">
        <v>278</v>
      </c>
      <c r="G4553">
        <v>202112</v>
      </c>
      <c r="H4553" t="s">
        <v>146</v>
      </c>
      <c r="I4553" t="s">
        <v>147</v>
      </c>
      <c r="J4553">
        <v>2062.5</v>
      </c>
      <c r="K4553" t="s">
        <v>6</v>
      </c>
      <c r="L4553">
        <v>2062.5</v>
      </c>
    </row>
    <row r="4554" spans="1:12" ht="15" customHeight="1">
      <c r="A4554" s="1" t="s">
        <v>1080</v>
      </c>
      <c r="B4554">
        <v>85</v>
      </c>
      <c r="C4554" t="s">
        <v>9</v>
      </c>
      <c r="D4554" t="s">
        <v>33</v>
      </c>
      <c r="E4554">
        <v>103455</v>
      </c>
      <c r="F4554" t="s">
        <v>278</v>
      </c>
      <c r="G4554">
        <v>202112</v>
      </c>
      <c r="H4554" t="s">
        <v>146</v>
      </c>
      <c r="I4554" t="s">
        <v>147</v>
      </c>
      <c r="J4554">
        <v>2062.5</v>
      </c>
      <c r="K4554" t="s">
        <v>6</v>
      </c>
      <c r="L4554">
        <v>2062.5</v>
      </c>
    </row>
    <row r="4555" spans="1:12" ht="15" customHeight="1">
      <c r="A4555" s="1" t="s">
        <v>1080</v>
      </c>
      <c r="B4555">
        <v>85</v>
      </c>
      <c r="C4555" t="s">
        <v>9</v>
      </c>
      <c r="D4555" t="s">
        <v>33</v>
      </c>
      <c r="E4555">
        <v>104877</v>
      </c>
      <c r="F4555" t="s">
        <v>294</v>
      </c>
      <c r="G4555">
        <v>202112</v>
      </c>
      <c r="H4555" t="s">
        <v>146</v>
      </c>
      <c r="I4555" t="s">
        <v>147</v>
      </c>
      <c r="J4555">
        <v>1348</v>
      </c>
      <c r="K4555" t="s">
        <v>6</v>
      </c>
      <c r="L4555">
        <v>1348</v>
      </c>
    </row>
    <row r="4556" spans="1:12" ht="15" customHeight="1">
      <c r="A4556" s="1" t="s">
        <v>1080</v>
      </c>
      <c r="B4556">
        <v>85</v>
      </c>
      <c r="C4556" t="s">
        <v>9</v>
      </c>
      <c r="D4556" t="s">
        <v>33</v>
      </c>
      <c r="E4556">
        <v>104877</v>
      </c>
      <c r="F4556" t="s">
        <v>294</v>
      </c>
      <c r="G4556">
        <v>202112</v>
      </c>
      <c r="H4556" t="s">
        <v>146</v>
      </c>
      <c r="I4556" t="s">
        <v>147</v>
      </c>
      <c r="J4556">
        <v>507.93</v>
      </c>
      <c r="K4556" t="s">
        <v>6</v>
      </c>
      <c r="L4556">
        <v>507.93</v>
      </c>
    </row>
    <row r="4557" spans="1:12" ht="15" customHeight="1">
      <c r="A4557" s="1" t="s">
        <v>1080</v>
      </c>
      <c r="B4557">
        <v>85</v>
      </c>
      <c r="C4557" t="s">
        <v>9</v>
      </c>
      <c r="D4557" t="s">
        <v>33</v>
      </c>
      <c r="E4557">
        <v>101805</v>
      </c>
      <c r="F4557" t="s">
        <v>721</v>
      </c>
      <c r="G4557">
        <v>202112</v>
      </c>
      <c r="H4557" t="s">
        <v>146</v>
      </c>
      <c r="I4557" t="s">
        <v>147</v>
      </c>
      <c r="J4557">
        <v>280</v>
      </c>
      <c r="K4557" t="s">
        <v>6</v>
      </c>
      <c r="L4557">
        <v>280</v>
      </c>
    </row>
    <row r="4558" spans="1:12" ht="15" customHeight="1">
      <c r="A4558" s="1" t="s">
        <v>1080</v>
      </c>
      <c r="B4558">
        <v>85</v>
      </c>
      <c r="C4558" t="s">
        <v>9</v>
      </c>
      <c r="D4558" t="s">
        <v>33</v>
      </c>
      <c r="E4558">
        <v>101801</v>
      </c>
      <c r="F4558" t="s">
        <v>283</v>
      </c>
      <c r="G4558">
        <v>202112</v>
      </c>
      <c r="H4558" t="s">
        <v>146</v>
      </c>
      <c r="I4558" t="s">
        <v>147</v>
      </c>
      <c r="J4558">
        <v>1500</v>
      </c>
      <c r="K4558" t="s">
        <v>6</v>
      </c>
      <c r="L4558">
        <v>1500</v>
      </c>
    </row>
    <row r="4559" spans="1:12" ht="15" customHeight="1">
      <c r="A4559" s="1" t="s">
        <v>1080</v>
      </c>
      <c r="B4559">
        <v>85</v>
      </c>
      <c r="C4559" t="s">
        <v>9</v>
      </c>
      <c r="D4559" t="s">
        <v>33</v>
      </c>
      <c r="E4559">
        <v>101801</v>
      </c>
      <c r="F4559" t="s">
        <v>283</v>
      </c>
      <c r="G4559">
        <v>202112</v>
      </c>
      <c r="H4559" t="s">
        <v>146</v>
      </c>
      <c r="I4559" t="s">
        <v>147</v>
      </c>
      <c r="J4559">
        <v>150</v>
      </c>
      <c r="K4559" t="s">
        <v>6</v>
      </c>
      <c r="L4559">
        <v>150</v>
      </c>
    </row>
    <row r="4560" spans="1:12" ht="15" customHeight="1">
      <c r="A4560" s="1" t="s">
        <v>1080</v>
      </c>
      <c r="B4560">
        <v>85</v>
      </c>
      <c r="C4560" t="s">
        <v>9</v>
      </c>
      <c r="D4560" t="s">
        <v>33</v>
      </c>
      <c r="E4560">
        <v>101801</v>
      </c>
      <c r="F4560" t="s">
        <v>283</v>
      </c>
      <c r="G4560">
        <v>202112</v>
      </c>
      <c r="H4560" t="s">
        <v>146</v>
      </c>
      <c r="I4560" t="s">
        <v>147</v>
      </c>
      <c r="J4560">
        <v>44</v>
      </c>
      <c r="K4560" t="s">
        <v>6</v>
      </c>
      <c r="L4560">
        <v>44</v>
      </c>
    </row>
    <row r="4561" spans="1:12" ht="15" customHeight="1">
      <c r="A4561" s="1" t="s">
        <v>1080</v>
      </c>
      <c r="B4561">
        <v>85</v>
      </c>
      <c r="C4561" t="s">
        <v>9</v>
      </c>
      <c r="D4561" t="s">
        <v>33</v>
      </c>
      <c r="E4561">
        <v>101801</v>
      </c>
      <c r="F4561" t="s">
        <v>283</v>
      </c>
      <c r="G4561">
        <v>202112</v>
      </c>
      <c r="H4561" t="s">
        <v>146</v>
      </c>
      <c r="I4561" t="s">
        <v>147</v>
      </c>
      <c r="J4561">
        <v>5997.6</v>
      </c>
      <c r="K4561" t="s">
        <v>6</v>
      </c>
      <c r="L4561">
        <v>5997.6</v>
      </c>
    </row>
    <row r="4562" spans="1:12" ht="15" customHeight="1">
      <c r="A4562" s="1" t="s">
        <v>1080</v>
      </c>
      <c r="B4562">
        <v>85</v>
      </c>
      <c r="C4562" t="s">
        <v>9</v>
      </c>
      <c r="D4562" t="s">
        <v>33</v>
      </c>
      <c r="E4562">
        <v>101801</v>
      </c>
      <c r="F4562" t="s">
        <v>283</v>
      </c>
      <c r="G4562">
        <v>202112</v>
      </c>
      <c r="H4562" t="s">
        <v>146</v>
      </c>
      <c r="I4562" t="s">
        <v>147</v>
      </c>
      <c r="J4562">
        <v>662.5</v>
      </c>
      <c r="K4562" t="s">
        <v>6</v>
      </c>
      <c r="L4562">
        <v>662.5</v>
      </c>
    </row>
    <row r="4563" spans="1:12" ht="15" customHeight="1">
      <c r="A4563" s="1" t="s">
        <v>1080</v>
      </c>
      <c r="B4563">
        <v>85</v>
      </c>
      <c r="C4563" t="s">
        <v>9</v>
      </c>
      <c r="D4563" t="s">
        <v>33</v>
      </c>
      <c r="E4563">
        <v>101801</v>
      </c>
      <c r="F4563" t="s">
        <v>283</v>
      </c>
      <c r="G4563">
        <v>202112</v>
      </c>
      <c r="H4563" t="s">
        <v>146</v>
      </c>
      <c r="I4563" t="s">
        <v>147</v>
      </c>
      <c r="J4563">
        <v>265</v>
      </c>
      <c r="K4563" t="s">
        <v>6</v>
      </c>
      <c r="L4563">
        <v>265</v>
      </c>
    </row>
    <row r="4564" spans="1:12" ht="15" customHeight="1">
      <c r="A4564" s="1" t="s">
        <v>1080</v>
      </c>
      <c r="B4564">
        <v>85</v>
      </c>
      <c r="C4564" t="s">
        <v>9</v>
      </c>
      <c r="D4564" t="s">
        <v>33</v>
      </c>
      <c r="E4564">
        <v>101801</v>
      </c>
      <c r="F4564" t="s">
        <v>283</v>
      </c>
      <c r="G4564">
        <v>202112</v>
      </c>
      <c r="H4564" t="s">
        <v>146</v>
      </c>
      <c r="I4564" t="s">
        <v>147</v>
      </c>
      <c r="J4564">
        <v>78.36</v>
      </c>
      <c r="K4564" t="s">
        <v>6</v>
      </c>
      <c r="L4564">
        <v>78.36</v>
      </c>
    </row>
    <row r="4565" spans="1:12" ht="15" customHeight="1">
      <c r="A4565" s="1" t="s">
        <v>1080</v>
      </c>
      <c r="B4565">
        <v>85</v>
      </c>
      <c r="C4565" t="s">
        <v>9</v>
      </c>
      <c r="D4565" t="s">
        <v>33</v>
      </c>
      <c r="E4565">
        <v>101801</v>
      </c>
      <c r="F4565" t="s">
        <v>283</v>
      </c>
      <c r="G4565">
        <v>202112</v>
      </c>
      <c r="H4565" t="s">
        <v>146</v>
      </c>
      <c r="I4565" t="s">
        <v>147</v>
      </c>
      <c r="J4565">
        <v>2250</v>
      </c>
      <c r="K4565" t="s">
        <v>6</v>
      </c>
      <c r="L4565">
        <v>2250</v>
      </c>
    </row>
    <row r="4566" spans="1:12" ht="15" customHeight="1">
      <c r="A4566" s="1" t="s">
        <v>1080</v>
      </c>
      <c r="B4566">
        <v>85</v>
      </c>
      <c r="C4566" t="s">
        <v>9</v>
      </c>
      <c r="D4566" t="s">
        <v>33</v>
      </c>
      <c r="E4566">
        <v>101801</v>
      </c>
      <c r="F4566" t="s">
        <v>283</v>
      </c>
      <c r="G4566">
        <v>202112</v>
      </c>
      <c r="H4566" t="s">
        <v>146</v>
      </c>
      <c r="I4566" t="s">
        <v>147</v>
      </c>
      <c r="J4566">
        <v>530</v>
      </c>
      <c r="K4566" t="s">
        <v>6</v>
      </c>
      <c r="L4566">
        <v>530</v>
      </c>
    </row>
    <row r="4567" spans="1:12" ht="15" customHeight="1">
      <c r="A4567" s="1" t="s">
        <v>1080</v>
      </c>
      <c r="B4567">
        <v>85</v>
      </c>
      <c r="C4567" t="s">
        <v>9</v>
      </c>
      <c r="D4567" t="s">
        <v>33</v>
      </c>
      <c r="E4567">
        <v>101801</v>
      </c>
      <c r="F4567" t="s">
        <v>283</v>
      </c>
      <c r="G4567">
        <v>202112</v>
      </c>
      <c r="H4567" t="s">
        <v>146</v>
      </c>
      <c r="I4567" t="s">
        <v>147</v>
      </c>
      <c r="J4567">
        <v>132.5</v>
      </c>
      <c r="K4567" t="s">
        <v>6</v>
      </c>
      <c r="L4567">
        <v>132.5</v>
      </c>
    </row>
    <row r="4568" spans="1:12" ht="15" customHeight="1">
      <c r="A4568" s="1" t="s">
        <v>1080</v>
      </c>
      <c r="B4568">
        <v>85</v>
      </c>
      <c r="C4568" t="s">
        <v>9</v>
      </c>
      <c r="D4568" t="s">
        <v>33</v>
      </c>
      <c r="E4568">
        <v>101801</v>
      </c>
      <c r="F4568" t="s">
        <v>283</v>
      </c>
      <c r="G4568">
        <v>202112</v>
      </c>
      <c r="H4568" t="s">
        <v>146</v>
      </c>
      <c r="I4568" t="s">
        <v>147</v>
      </c>
      <c r="J4568">
        <v>212</v>
      </c>
      <c r="K4568" t="s">
        <v>6</v>
      </c>
      <c r="L4568">
        <v>212</v>
      </c>
    </row>
    <row r="4569" spans="1:12" ht="15" customHeight="1">
      <c r="A4569" s="1" t="s">
        <v>1080</v>
      </c>
      <c r="B4569">
        <v>85</v>
      </c>
      <c r="C4569" t="s">
        <v>9</v>
      </c>
      <c r="D4569" t="s">
        <v>33</v>
      </c>
      <c r="E4569">
        <v>101801</v>
      </c>
      <c r="F4569" t="s">
        <v>283</v>
      </c>
      <c r="G4569">
        <v>202112</v>
      </c>
      <c r="H4569" t="s">
        <v>146</v>
      </c>
      <c r="I4569" t="s">
        <v>147</v>
      </c>
      <c r="J4569">
        <v>503.5</v>
      </c>
      <c r="K4569" t="s">
        <v>6</v>
      </c>
      <c r="L4569">
        <v>503.5</v>
      </c>
    </row>
    <row r="4570" spans="1:12" ht="15" customHeight="1">
      <c r="A4570" s="1" t="s">
        <v>1080</v>
      </c>
      <c r="B4570">
        <v>85</v>
      </c>
      <c r="C4570" t="s">
        <v>9</v>
      </c>
      <c r="D4570" t="s">
        <v>33</v>
      </c>
      <c r="E4570">
        <v>101801</v>
      </c>
      <c r="F4570" t="s">
        <v>283</v>
      </c>
      <c r="G4570">
        <v>202112</v>
      </c>
      <c r="H4570" t="s">
        <v>146</v>
      </c>
      <c r="I4570" t="s">
        <v>147</v>
      </c>
      <c r="J4570">
        <v>636</v>
      </c>
      <c r="K4570" t="s">
        <v>6</v>
      </c>
      <c r="L4570">
        <v>636</v>
      </c>
    </row>
    <row r="4571" spans="1:12" ht="15" customHeight="1">
      <c r="A4571" s="1" t="s">
        <v>1080</v>
      </c>
      <c r="B4571">
        <v>85</v>
      </c>
      <c r="C4571" t="s">
        <v>9</v>
      </c>
      <c r="D4571" t="s">
        <v>33</v>
      </c>
      <c r="E4571">
        <v>101801</v>
      </c>
      <c r="F4571" t="s">
        <v>283</v>
      </c>
      <c r="G4571">
        <v>202112</v>
      </c>
      <c r="H4571" t="s">
        <v>146</v>
      </c>
      <c r="I4571" t="s">
        <v>147</v>
      </c>
      <c r="J4571">
        <v>212</v>
      </c>
      <c r="K4571" t="s">
        <v>6</v>
      </c>
      <c r="L4571">
        <v>212</v>
      </c>
    </row>
    <row r="4572" spans="1:12" ht="15" customHeight="1">
      <c r="A4572" s="1" t="s">
        <v>1080</v>
      </c>
      <c r="B4572">
        <v>85</v>
      </c>
      <c r="C4572" t="s">
        <v>9</v>
      </c>
      <c r="D4572" t="s">
        <v>33</v>
      </c>
      <c r="E4572">
        <v>101801</v>
      </c>
      <c r="F4572" t="s">
        <v>283</v>
      </c>
      <c r="G4572">
        <v>202112</v>
      </c>
      <c r="H4572" t="s">
        <v>146</v>
      </c>
      <c r="I4572" t="s">
        <v>147</v>
      </c>
      <c r="J4572">
        <v>344.5</v>
      </c>
      <c r="K4572" t="s">
        <v>6</v>
      </c>
      <c r="L4572">
        <v>344.5</v>
      </c>
    </row>
    <row r="4573" spans="1:12" ht="15" customHeight="1">
      <c r="A4573" s="1" t="s">
        <v>1080</v>
      </c>
      <c r="B4573">
        <v>85</v>
      </c>
      <c r="C4573" t="s">
        <v>9</v>
      </c>
      <c r="D4573" t="s">
        <v>33</v>
      </c>
      <c r="E4573">
        <v>101801</v>
      </c>
      <c r="F4573" t="s">
        <v>283</v>
      </c>
      <c r="G4573">
        <v>202112</v>
      </c>
      <c r="H4573" t="s">
        <v>146</v>
      </c>
      <c r="I4573" t="s">
        <v>147</v>
      </c>
      <c r="J4573">
        <v>609.5</v>
      </c>
      <c r="K4573" t="s">
        <v>6</v>
      </c>
      <c r="L4573">
        <v>609.5</v>
      </c>
    </row>
    <row r="4574" spans="1:12" ht="15" customHeight="1">
      <c r="A4574" s="1" t="s">
        <v>1080</v>
      </c>
      <c r="B4574">
        <v>85</v>
      </c>
      <c r="C4574" t="s">
        <v>9</v>
      </c>
      <c r="D4574" t="s">
        <v>33</v>
      </c>
      <c r="E4574">
        <v>101801</v>
      </c>
      <c r="F4574" t="s">
        <v>283</v>
      </c>
      <c r="G4574">
        <v>202112</v>
      </c>
      <c r="H4574" t="s">
        <v>146</v>
      </c>
      <c r="I4574" t="s">
        <v>147</v>
      </c>
      <c r="J4574">
        <v>397.5</v>
      </c>
      <c r="K4574" t="s">
        <v>6</v>
      </c>
      <c r="L4574">
        <v>397.5</v>
      </c>
    </row>
    <row r="4575" spans="1:12" ht="15" customHeight="1">
      <c r="A4575" s="1" t="s">
        <v>1080</v>
      </c>
      <c r="B4575">
        <v>85</v>
      </c>
      <c r="C4575" t="s">
        <v>9</v>
      </c>
      <c r="D4575" t="s">
        <v>33</v>
      </c>
      <c r="E4575">
        <v>101765</v>
      </c>
      <c r="F4575" t="s">
        <v>302</v>
      </c>
      <c r="G4575">
        <v>202112</v>
      </c>
      <c r="H4575" t="s">
        <v>146</v>
      </c>
      <c r="I4575" t="s">
        <v>147</v>
      </c>
      <c r="J4575">
        <v>128.69999999999999</v>
      </c>
      <c r="K4575" t="s">
        <v>6</v>
      </c>
      <c r="L4575">
        <v>128.69999999999999</v>
      </c>
    </row>
    <row r="4576" spans="1:12" ht="15" customHeight="1">
      <c r="A4576" s="1" t="s">
        <v>1080</v>
      </c>
      <c r="B4576">
        <v>85</v>
      </c>
      <c r="C4576" t="s">
        <v>9</v>
      </c>
      <c r="D4576" t="s">
        <v>33</v>
      </c>
      <c r="E4576">
        <v>101765</v>
      </c>
      <c r="F4576" t="s">
        <v>302</v>
      </c>
      <c r="G4576">
        <v>202112</v>
      </c>
      <c r="H4576" t="s">
        <v>146</v>
      </c>
      <c r="I4576" t="s">
        <v>147</v>
      </c>
      <c r="J4576">
        <v>989.8</v>
      </c>
      <c r="K4576" t="s">
        <v>6</v>
      </c>
      <c r="L4576">
        <v>989.8</v>
      </c>
    </row>
    <row r="4577" spans="1:12" ht="15" customHeight="1">
      <c r="A4577" s="1" t="s">
        <v>1080</v>
      </c>
      <c r="B4577">
        <v>85</v>
      </c>
      <c r="C4577" t="s">
        <v>9</v>
      </c>
      <c r="D4577" t="s">
        <v>33</v>
      </c>
      <c r="E4577">
        <v>101765</v>
      </c>
      <c r="F4577" t="s">
        <v>302</v>
      </c>
      <c r="G4577">
        <v>202112</v>
      </c>
      <c r="H4577" t="s">
        <v>146</v>
      </c>
      <c r="I4577" t="s">
        <v>147</v>
      </c>
      <c r="J4577">
        <v>30.3</v>
      </c>
      <c r="K4577" t="s">
        <v>6</v>
      </c>
      <c r="L4577">
        <v>30.3</v>
      </c>
    </row>
    <row r="4578" spans="1:12" ht="15" customHeight="1">
      <c r="A4578" s="1" t="s">
        <v>1080</v>
      </c>
      <c r="B4578">
        <v>85</v>
      </c>
      <c r="C4578" t="s">
        <v>9</v>
      </c>
      <c r="D4578" t="s">
        <v>33</v>
      </c>
      <c r="E4578">
        <v>101765</v>
      </c>
      <c r="F4578" t="s">
        <v>302</v>
      </c>
      <c r="G4578">
        <v>202112</v>
      </c>
      <c r="H4578" t="s">
        <v>146</v>
      </c>
      <c r="I4578" t="s">
        <v>147</v>
      </c>
      <c r="J4578">
        <v>20.2</v>
      </c>
      <c r="K4578" t="s">
        <v>6</v>
      </c>
      <c r="L4578">
        <v>20.2</v>
      </c>
    </row>
    <row r="4579" spans="1:12" ht="15" customHeight="1">
      <c r="A4579" s="1" t="s">
        <v>1080</v>
      </c>
      <c r="B4579">
        <v>85</v>
      </c>
      <c r="C4579" t="s">
        <v>9</v>
      </c>
      <c r="D4579" t="s">
        <v>33</v>
      </c>
      <c r="E4579">
        <v>101765</v>
      </c>
      <c r="F4579" t="s">
        <v>302</v>
      </c>
      <c r="G4579">
        <v>202112</v>
      </c>
      <c r="H4579" t="s">
        <v>146</v>
      </c>
      <c r="I4579" t="s">
        <v>147</v>
      </c>
      <c r="J4579">
        <v>987</v>
      </c>
      <c r="K4579" t="s">
        <v>6</v>
      </c>
      <c r="L4579">
        <v>987</v>
      </c>
    </row>
    <row r="4580" spans="1:12" ht="15" customHeight="1">
      <c r="A4580" s="1" t="s">
        <v>1080</v>
      </c>
      <c r="B4580">
        <v>85</v>
      </c>
      <c r="C4580" t="s">
        <v>9</v>
      </c>
      <c r="D4580" t="s">
        <v>33</v>
      </c>
      <c r="E4580">
        <v>110092</v>
      </c>
      <c r="F4580" t="s">
        <v>419</v>
      </c>
      <c r="G4580">
        <v>202112</v>
      </c>
      <c r="H4580" t="s">
        <v>146</v>
      </c>
      <c r="I4580" t="s">
        <v>147</v>
      </c>
      <c r="J4580">
        <v>60</v>
      </c>
      <c r="K4580" t="s">
        <v>6</v>
      </c>
      <c r="L4580">
        <v>60</v>
      </c>
    </row>
    <row r="4581" spans="1:12" ht="15" customHeight="1">
      <c r="A4581" s="1" t="s">
        <v>1080</v>
      </c>
      <c r="B4581">
        <v>85</v>
      </c>
      <c r="C4581" t="s">
        <v>9</v>
      </c>
      <c r="D4581" t="s">
        <v>33</v>
      </c>
      <c r="E4581">
        <v>110092</v>
      </c>
      <c r="F4581" t="s">
        <v>419</v>
      </c>
      <c r="G4581">
        <v>202112</v>
      </c>
      <c r="H4581" t="s">
        <v>146</v>
      </c>
      <c r="I4581" t="s">
        <v>147</v>
      </c>
      <c r="J4581">
        <v>340</v>
      </c>
      <c r="K4581" t="s">
        <v>6</v>
      </c>
      <c r="L4581">
        <v>340</v>
      </c>
    </row>
    <row r="4582" spans="1:12" ht="15" customHeight="1">
      <c r="A4582" s="1" t="s">
        <v>1080</v>
      </c>
      <c r="B4582">
        <v>85</v>
      </c>
      <c r="C4582" t="s">
        <v>9</v>
      </c>
      <c r="D4582" t="s">
        <v>33</v>
      </c>
      <c r="E4582">
        <v>110092</v>
      </c>
      <c r="F4582" t="s">
        <v>419</v>
      </c>
      <c r="G4582">
        <v>202112</v>
      </c>
      <c r="H4582" t="s">
        <v>146</v>
      </c>
      <c r="I4582" t="s">
        <v>147</v>
      </c>
      <c r="J4582">
        <v>340</v>
      </c>
      <c r="K4582" t="s">
        <v>6</v>
      </c>
      <c r="L4582">
        <v>340</v>
      </c>
    </row>
    <row r="4583" spans="1:12" ht="15" customHeight="1">
      <c r="A4583" s="1" t="s">
        <v>1080</v>
      </c>
      <c r="B4583">
        <v>85</v>
      </c>
      <c r="C4583" t="s">
        <v>9</v>
      </c>
      <c r="D4583" t="s">
        <v>33</v>
      </c>
      <c r="E4583">
        <v>110092</v>
      </c>
      <c r="F4583" t="s">
        <v>419</v>
      </c>
      <c r="G4583">
        <v>202112</v>
      </c>
      <c r="H4583" t="s">
        <v>146</v>
      </c>
      <c r="I4583" t="s">
        <v>147</v>
      </c>
      <c r="J4583">
        <v>340</v>
      </c>
      <c r="K4583" t="s">
        <v>6</v>
      </c>
      <c r="L4583">
        <v>340</v>
      </c>
    </row>
    <row r="4584" spans="1:12" ht="15" customHeight="1">
      <c r="A4584" s="1" t="s">
        <v>1080</v>
      </c>
      <c r="B4584">
        <v>85</v>
      </c>
      <c r="C4584" t="s">
        <v>9</v>
      </c>
      <c r="D4584" t="s">
        <v>33</v>
      </c>
      <c r="E4584">
        <v>110092</v>
      </c>
      <c r="F4584" t="s">
        <v>419</v>
      </c>
      <c r="G4584">
        <v>202112</v>
      </c>
      <c r="H4584" t="s">
        <v>146</v>
      </c>
      <c r="I4584" t="s">
        <v>147</v>
      </c>
      <c r="J4584">
        <v>340</v>
      </c>
      <c r="K4584" t="s">
        <v>6</v>
      </c>
      <c r="L4584">
        <v>340</v>
      </c>
    </row>
    <row r="4585" spans="1:12" ht="15" customHeight="1">
      <c r="A4585" s="1" t="s">
        <v>1080</v>
      </c>
      <c r="B4585">
        <v>85</v>
      </c>
      <c r="C4585" t="s">
        <v>9</v>
      </c>
      <c r="D4585" t="s">
        <v>33</v>
      </c>
      <c r="E4585">
        <v>110092</v>
      </c>
      <c r="F4585" t="s">
        <v>419</v>
      </c>
      <c r="G4585">
        <v>202112</v>
      </c>
      <c r="H4585" t="s">
        <v>146</v>
      </c>
      <c r="I4585" t="s">
        <v>147</v>
      </c>
      <c r="J4585">
        <v>340</v>
      </c>
      <c r="K4585" t="s">
        <v>6</v>
      </c>
      <c r="L4585">
        <v>340</v>
      </c>
    </row>
    <row r="4586" spans="1:12" ht="15" customHeight="1">
      <c r="A4586" s="1" t="s">
        <v>1080</v>
      </c>
      <c r="B4586">
        <v>85</v>
      </c>
      <c r="C4586" t="s">
        <v>9</v>
      </c>
      <c r="D4586" t="s">
        <v>33</v>
      </c>
      <c r="E4586">
        <v>110092</v>
      </c>
      <c r="F4586" t="s">
        <v>419</v>
      </c>
      <c r="G4586">
        <v>202112</v>
      </c>
      <c r="H4586" t="s">
        <v>146</v>
      </c>
      <c r="I4586" t="s">
        <v>147</v>
      </c>
      <c r="J4586">
        <v>340</v>
      </c>
      <c r="K4586" t="s">
        <v>6</v>
      </c>
      <c r="L4586">
        <v>340</v>
      </c>
    </row>
    <row r="4587" spans="1:12" ht="15" customHeight="1">
      <c r="A4587" s="1" t="s">
        <v>1080</v>
      </c>
      <c r="B4587">
        <v>85</v>
      </c>
      <c r="C4587" t="s">
        <v>9</v>
      </c>
      <c r="D4587" t="s">
        <v>33</v>
      </c>
      <c r="E4587">
        <v>110092</v>
      </c>
      <c r="F4587" t="s">
        <v>419</v>
      </c>
      <c r="G4587">
        <v>202112</v>
      </c>
      <c r="H4587" t="s">
        <v>146</v>
      </c>
      <c r="I4587" t="s">
        <v>147</v>
      </c>
      <c r="J4587">
        <v>340</v>
      </c>
      <c r="K4587" t="s">
        <v>6</v>
      </c>
      <c r="L4587">
        <v>340</v>
      </c>
    </row>
    <row r="4588" spans="1:12" ht="15" customHeight="1">
      <c r="A4588" s="1" t="s">
        <v>1080</v>
      </c>
      <c r="B4588">
        <v>85</v>
      </c>
      <c r="C4588" t="s">
        <v>9</v>
      </c>
      <c r="D4588" t="s">
        <v>33</v>
      </c>
      <c r="E4588">
        <v>110092</v>
      </c>
      <c r="F4588" t="s">
        <v>419</v>
      </c>
      <c r="G4588">
        <v>202112</v>
      </c>
      <c r="H4588" t="s">
        <v>146</v>
      </c>
      <c r="I4588" t="s">
        <v>147</v>
      </c>
      <c r="J4588">
        <v>340</v>
      </c>
      <c r="K4588" t="s">
        <v>6</v>
      </c>
      <c r="L4588">
        <v>340</v>
      </c>
    </row>
    <row r="4589" spans="1:12" ht="15" customHeight="1">
      <c r="A4589" s="1" t="s">
        <v>1080</v>
      </c>
      <c r="B4589">
        <v>85</v>
      </c>
      <c r="C4589" t="s">
        <v>9</v>
      </c>
      <c r="D4589" t="s">
        <v>33</v>
      </c>
      <c r="E4589">
        <v>110092</v>
      </c>
      <c r="F4589" t="s">
        <v>419</v>
      </c>
      <c r="G4589">
        <v>202112</v>
      </c>
      <c r="H4589" t="s">
        <v>146</v>
      </c>
      <c r="I4589" t="s">
        <v>147</v>
      </c>
      <c r="J4589">
        <v>340</v>
      </c>
      <c r="K4589" t="s">
        <v>6</v>
      </c>
      <c r="L4589">
        <v>340</v>
      </c>
    </row>
    <row r="4590" spans="1:12" ht="15" customHeight="1">
      <c r="A4590" s="1" t="s">
        <v>1080</v>
      </c>
      <c r="B4590">
        <v>85</v>
      </c>
      <c r="C4590" t="s">
        <v>9</v>
      </c>
      <c r="D4590" t="s">
        <v>33</v>
      </c>
      <c r="E4590">
        <v>110092</v>
      </c>
      <c r="F4590" t="s">
        <v>419</v>
      </c>
      <c r="G4590">
        <v>202112</v>
      </c>
      <c r="H4590" t="s">
        <v>146</v>
      </c>
      <c r="I4590" t="s">
        <v>147</v>
      </c>
      <c r="J4590">
        <v>210</v>
      </c>
      <c r="K4590" t="s">
        <v>6</v>
      </c>
      <c r="L4590">
        <v>210</v>
      </c>
    </row>
    <row r="4591" spans="1:12" ht="15" customHeight="1">
      <c r="A4591" s="1" t="s">
        <v>1080</v>
      </c>
      <c r="B4591">
        <v>85</v>
      </c>
      <c r="C4591" t="s">
        <v>9</v>
      </c>
      <c r="D4591" t="s">
        <v>33</v>
      </c>
      <c r="E4591">
        <v>110092</v>
      </c>
      <c r="F4591" t="s">
        <v>419</v>
      </c>
      <c r="G4591">
        <v>202112</v>
      </c>
      <c r="H4591" t="s">
        <v>146</v>
      </c>
      <c r="I4591" t="s">
        <v>147</v>
      </c>
      <c r="J4591">
        <v>210</v>
      </c>
      <c r="K4591" t="s">
        <v>6</v>
      </c>
      <c r="L4591">
        <v>210</v>
      </c>
    </row>
    <row r="4592" spans="1:12" ht="15" customHeight="1">
      <c r="A4592" s="1" t="s">
        <v>1080</v>
      </c>
      <c r="B4592">
        <v>85</v>
      </c>
      <c r="C4592" t="s">
        <v>9</v>
      </c>
      <c r="D4592" t="s">
        <v>33</v>
      </c>
      <c r="E4592">
        <v>110092</v>
      </c>
      <c r="F4592" t="s">
        <v>419</v>
      </c>
      <c r="G4592">
        <v>202112</v>
      </c>
      <c r="H4592" t="s">
        <v>146</v>
      </c>
      <c r="I4592" t="s">
        <v>147</v>
      </c>
      <c r="J4592">
        <v>130</v>
      </c>
      <c r="K4592" t="s">
        <v>6</v>
      </c>
      <c r="L4592">
        <v>130</v>
      </c>
    </row>
    <row r="4593" spans="1:12" ht="15" customHeight="1">
      <c r="A4593" s="1" t="s">
        <v>1080</v>
      </c>
      <c r="B4593">
        <v>85</v>
      </c>
      <c r="C4593" t="s">
        <v>9</v>
      </c>
      <c r="D4593" t="s">
        <v>33</v>
      </c>
      <c r="E4593">
        <v>110092</v>
      </c>
      <c r="F4593" t="s">
        <v>419</v>
      </c>
      <c r="G4593">
        <v>202112</v>
      </c>
      <c r="H4593" t="s">
        <v>146</v>
      </c>
      <c r="I4593" t="s">
        <v>147</v>
      </c>
      <c r="J4593">
        <v>130</v>
      </c>
      <c r="K4593" t="s">
        <v>6</v>
      </c>
      <c r="L4593">
        <v>130</v>
      </c>
    </row>
    <row r="4594" spans="1:12" ht="15" customHeight="1">
      <c r="A4594" s="1" t="s">
        <v>1080</v>
      </c>
      <c r="B4594">
        <v>85</v>
      </c>
      <c r="C4594" t="s">
        <v>9</v>
      </c>
      <c r="D4594" t="s">
        <v>33</v>
      </c>
      <c r="E4594">
        <v>110092</v>
      </c>
      <c r="F4594" t="s">
        <v>419</v>
      </c>
      <c r="G4594">
        <v>202112</v>
      </c>
      <c r="H4594" t="s">
        <v>146</v>
      </c>
      <c r="I4594" t="s">
        <v>147</v>
      </c>
      <c r="J4594">
        <v>60</v>
      </c>
      <c r="K4594" t="s">
        <v>6</v>
      </c>
      <c r="L4594">
        <v>60</v>
      </c>
    </row>
    <row r="4595" spans="1:12" ht="15" customHeight="1">
      <c r="A4595" s="1" t="s">
        <v>1080</v>
      </c>
      <c r="B4595">
        <v>85</v>
      </c>
      <c r="C4595" t="s">
        <v>9</v>
      </c>
      <c r="D4595" t="s">
        <v>33</v>
      </c>
      <c r="E4595">
        <v>110092</v>
      </c>
      <c r="F4595" t="s">
        <v>419</v>
      </c>
      <c r="G4595">
        <v>202112</v>
      </c>
      <c r="H4595" t="s">
        <v>146</v>
      </c>
      <c r="I4595" t="s">
        <v>147</v>
      </c>
      <c r="J4595">
        <v>340</v>
      </c>
      <c r="K4595" t="s">
        <v>6</v>
      </c>
      <c r="L4595">
        <v>340</v>
      </c>
    </row>
    <row r="4596" spans="1:12" ht="15" customHeight="1">
      <c r="A4596" s="1" t="s">
        <v>1080</v>
      </c>
      <c r="B4596">
        <v>85</v>
      </c>
      <c r="C4596" t="s">
        <v>9</v>
      </c>
      <c r="D4596" t="s">
        <v>33</v>
      </c>
      <c r="E4596">
        <v>110092</v>
      </c>
      <c r="F4596" t="s">
        <v>419</v>
      </c>
      <c r="G4596">
        <v>202112</v>
      </c>
      <c r="H4596" t="s">
        <v>146</v>
      </c>
      <c r="I4596" t="s">
        <v>147</v>
      </c>
      <c r="J4596">
        <v>340</v>
      </c>
      <c r="K4596" t="s">
        <v>6</v>
      </c>
      <c r="L4596">
        <v>340</v>
      </c>
    </row>
    <row r="4597" spans="1:12" ht="15" customHeight="1">
      <c r="A4597" s="1" t="s">
        <v>1080</v>
      </c>
      <c r="B4597">
        <v>85</v>
      </c>
      <c r="C4597" t="s">
        <v>9</v>
      </c>
      <c r="D4597" t="s">
        <v>33</v>
      </c>
      <c r="E4597">
        <v>110092</v>
      </c>
      <c r="F4597" t="s">
        <v>419</v>
      </c>
      <c r="G4597">
        <v>202112</v>
      </c>
      <c r="H4597" t="s">
        <v>146</v>
      </c>
      <c r="I4597" t="s">
        <v>147</v>
      </c>
      <c r="J4597">
        <v>340</v>
      </c>
      <c r="K4597" t="s">
        <v>6</v>
      </c>
      <c r="L4597">
        <v>340</v>
      </c>
    </row>
    <row r="4598" spans="1:12" ht="15" customHeight="1">
      <c r="A4598" s="1" t="s">
        <v>1080</v>
      </c>
      <c r="B4598">
        <v>85</v>
      </c>
      <c r="C4598" t="s">
        <v>9</v>
      </c>
      <c r="D4598" t="s">
        <v>33</v>
      </c>
      <c r="E4598">
        <v>110092</v>
      </c>
      <c r="F4598" t="s">
        <v>419</v>
      </c>
      <c r="G4598">
        <v>202112</v>
      </c>
      <c r="H4598" t="s">
        <v>146</v>
      </c>
      <c r="I4598" t="s">
        <v>147</v>
      </c>
      <c r="J4598">
        <v>340</v>
      </c>
      <c r="K4598" t="s">
        <v>6</v>
      </c>
      <c r="L4598">
        <v>340</v>
      </c>
    </row>
    <row r="4599" spans="1:12" ht="15" customHeight="1">
      <c r="A4599" s="1" t="s">
        <v>1080</v>
      </c>
      <c r="B4599">
        <v>85</v>
      </c>
      <c r="C4599" t="s">
        <v>9</v>
      </c>
      <c r="D4599" t="s">
        <v>33</v>
      </c>
      <c r="E4599">
        <v>110092</v>
      </c>
      <c r="F4599" t="s">
        <v>419</v>
      </c>
      <c r="G4599">
        <v>202112</v>
      </c>
      <c r="H4599" t="s">
        <v>146</v>
      </c>
      <c r="I4599" t="s">
        <v>147</v>
      </c>
      <c r="J4599">
        <v>340</v>
      </c>
      <c r="K4599" t="s">
        <v>6</v>
      </c>
      <c r="L4599">
        <v>340</v>
      </c>
    </row>
    <row r="4600" spans="1:12" ht="15" customHeight="1">
      <c r="A4600" s="1" t="s">
        <v>1080</v>
      </c>
      <c r="B4600">
        <v>85</v>
      </c>
      <c r="C4600" t="s">
        <v>9</v>
      </c>
      <c r="D4600" t="s">
        <v>33</v>
      </c>
      <c r="E4600">
        <v>110092</v>
      </c>
      <c r="F4600" t="s">
        <v>419</v>
      </c>
      <c r="G4600">
        <v>202112</v>
      </c>
      <c r="H4600" t="s">
        <v>146</v>
      </c>
      <c r="I4600" t="s">
        <v>147</v>
      </c>
      <c r="J4600">
        <v>340</v>
      </c>
      <c r="K4600" t="s">
        <v>6</v>
      </c>
      <c r="L4600">
        <v>340</v>
      </c>
    </row>
    <row r="4601" spans="1:12" ht="15" customHeight="1">
      <c r="A4601" s="1" t="s">
        <v>1080</v>
      </c>
      <c r="B4601">
        <v>85</v>
      </c>
      <c r="C4601" t="s">
        <v>9</v>
      </c>
      <c r="D4601" t="s">
        <v>33</v>
      </c>
      <c r="E4601">
        <v>110092</v>
      </c>
      <c r="F4601" t="s">
        <v>419</v>
      </c>
      <c r="G4601">
        <v>202112</v>
      </c>
      <c r="H4601" t="s">
        <v>146</v>
      </c>
      <c r="I4601" t="s">
        <v>147</v>
      </c>
      <c r="J4601">
        <v>340</v>
      </c>
      <c r="K4601" t="s">
        <v>6</v>
      </c>
      <c r="L4601">
        <v>340</v>
      </c>
    </row>
    <row r="4602" spans="1:12" ht="15" customHeight="1">
      <c r="A4602" s="1" t="s">
        <v>1080</v>
      </c>
      <c r="B4602">
        <v>85</v>
      </c>
      <c r="C4602" t="s">
        <v>9</v>
      </c>
      <c r="D4602" t="s">
        <v>33</v>
      </c>
      <c r="E4602">
        <v>110092</v>
      </c>
      <c r="F4602" t="s">
        <v>419</v>
      </c>
      <c r="G4602">
        <v>202112</v>
      </c>
      <c r="H4602" t="s">
        <v>146</v>
      </c>
      <c r="I4602" t="s">
        <v>147</v>
      </c>
      <c r="J4602">
        <v>530</v>
      </c>
      <c r="K4602" t="s">
        <v>6</v>
      </c>
      <c r="L4602">
        <v>530</v>
      </c>
    </row>
    <row r="4603" spans="1:12" ht="15" customHeight="1">
      <c r="A4603" s="1" t="s">
        <v>1080</v>
      </c>
      <c r="B4603">
        <v>85</v>
      </c>
      <c r="C4603" t="s">
        <v>9</v>
      </c>
      <c r="D4603" t="s">
        <v>33</v>
      </c>
      <c r="E4603">
        <v>110092</v>
      </c>
      <c r="F4603" t="s">
        <v>419</v>
      </c>
      <c r="G4603">
        <v>202112</v>
      </c>
      <c r="H4603" t="s">
        <v>146</v>
      </c>
      <c r="I4603" t="s">
        <v>147</v>
      </c>
      <c r="J4603">
        <v>340</v>
      </c>
      <c r="K4603" t="s">
        <v>6</v>
      </c>
      <c r="L4603">
        <v>340</v>
      </c>
    </row>
    <row r="4604" spans="1:12" ht="15" customHeight="1">
      <c r="A4604" s="1" t="s">
        <v>1080</v>
      </c>
      <c r="B4604">
        <v>85</v>
      </c>
      <c r="C4604" t="s">
        <v>9</v>
      </c>
      <c r="D4604" t="s">
        <v>33</v>
      </c>
      <c r="E4604">
        <v>110092</v>
      </c>
      <c r="F4604" t="s">
        <v>419</v>
      </c>
      <c r="G4604">
        <v>202112</v>
      </c>
      <c r="H4604" t="s">
        <v>146</v>
      </c>
      <c r="I4604" t="s">
        <v>147</v>
      </c>
      <c r="J4604">
        <v>150</v>
      </c>
      <c r="K4604" t="s">
        <v>6</v>
      </c>
      <c r="L4604">
        <v>150</v>
      </c>
    </row>
    <row r="4605" spans="1:12" ht="15" customHeight="1">
      <c r="A4605" s="1" t="s">
        <v>1080</v>
      </c>
      <c r="B4605">
        <v>85</v>
      </c>
      <c r="C4605" t="s">
        <v>9</v>
      </c>
      <c r="D4605" t="s">
        <v>33</v>
      </c>
      <c r="E4605">
        <v>110092</v>
      </c>
      <c r="F4605" t="s">
        <v>419</v>
      </c>
      <c r="G4605">
        <v>202112</v>
      </c>
      <c r="H4605" t="s">
        <v>146</v>
      </c>
      <c r="I4605" t="s">
        <v>147</v>
      </c>
      <c r="J4605">
        <v>340</v>
      </c>
      <c r="K4605" t="s">
        <v>6</v>
      </c>
      <c r="L4605">
        <v>340</v>
      </c>
    </row>
    <row r="4606" spans="1:12" ht="15" customHeight="1">
      <c r="A4606" s="1" t="s">
        <v>1080</v>
      </c>
      <c r="B4606">
        <v>85</v>
      </c>
      <c r="C4606" t="s">
        <v>9</v>
      </c>
      <c r="D4606" t="s">
        <v>33</v>
      </c>
      <c r="E4606">
        <v>110092</v>
      </c>
      <c r="F4606" t="s">
        <v>419</v>
      </c>
      <c r="G4606">
        <v>202112</v>
      </c>
      <c r="H4606" t="s">
        <v>146</v>
      </c>
      <c r="I4606" t="s">
        <v>147</v>
      </c>
      <c r="J4606">
        <v>340</v>
      </c>
      <c r="K4606" t="s">
        <v>6</v>
      </c>
      <c r="L4606">
        <v>340</v>
      </c>
    </row>
    <row r="4607" spans="1:12" ht="15" customHeight="1">
      <c r="A4607" s="1" t="s">
        <v>1080</v>
      </c>
      <c r="B4607">
        <v>85</v>
      </c>
      <c r="C4607" t="s">
        <v>9</v>
      </c>
      <c r="D4607" t="s">
        <v>33</v>
      </c>
      <c r="E4607">
        <v>110092</v>
      </c>
      <c r="F4607" t="s">
        <v>419</v>
      </c>
      <c r="G4607">
        <v>202112</v>
      </c>
      <c r="H4607" t="s">
        <v>146</v>
      </c>
      <c r="I4607" t="s">
        <v>147</v>
      </c>
      <c r="J4607">
        <v>150</v>
      </c>
      <c r="K4607" t="s">
        <v>6</v>
      </c>
      <c r="L4607">
        <v>150</v>
      </c>
    </row>
    <row r="4608" spans="1:12" ht="15" customHeight="1">
      <c r="A4608" s="1" t="s">
        <v>1080</v>
      </c>
      <c r="B4608">
        <v>85</v>
      </c>
      <c r="C4608" t="s">
        <v>9</v>
      </c>
      <c r="D4608" t="s">
        <v>33</v>
      </c>
      <c r="E4608">
        <v>110092</v>
      </c>
      <c r="F4608" t="s">
        <v>419</v>
      </c>
      <c r="G4608">
        <v>202112</v>
      </c>
      <c r="H4608" t="s">
        <v>146</v>
      </c>
      <c r="I4608" t="s">
        <v>147</v>
      </c>
      <c r="J4608">
        <v>400</v>
      </c>
      <c r="K4608" t="s">
        <v>6</v>
      </c>
      <c r="L4608">
        <v>400</v>
      </c>
    </row>
    <row r="4609" spans="1:12" ht="15" customHeight="1">
      <c r="A4609" s="1" t="s">
        <v>1080</v>
      </c>
      <c r="B4609">
        <v>85</v>
      </c>
      <c r="C4609" t="s">
        <v>9</v>
      </c>
      <c r="D4609" t="s">
        <v>33</v>
      </c>
      <c r="E4609">
        <v>110092</v>
      </c>
      <c r="F4609" t="s">
        <v>419</v>
      </c>
      <c r="G4609">
        <v>202112</v>
      </c>
      <c r="H4609" t="s">
        <v>146</v>
      </c>
      <c r="I4609" t="s">
        <v>147</v>
      </c>
      <c r="J4609">
        <v>340</v>
      </c>
      <c r="K4609" t="s">
        <v>6</v>
      </c>
      <c r="L4609">
        <v>340</v>
      </c>
    </row>
    <row r="4610" spans="1:12" ht="15" customHeight="1">
      <c r="A4610" s="1" t="s">
        <v>1080</v>
      </c>
      <c r="B4610">
        <v>85</v>
      </c>
      <c r="C4610" t="s">
        <v>9</v>
      </c>
      <c r="D4610" t="s">
        <v>33</v>
      </c>
      <c r="E4610">
        <v>110092</v>
      </c>
      <c r="F4610" t="s">
        <v>419</v>
      </c>
      <c r="G4610">
        <v>202112</v>
      </c>
      <c r="H4610" t="s">
        <v>146</v>
      </c>
      <c r="I4610" t="s">
        <v>147</v>
      </c>
      <c r="J4610">
        <v>340</v>
      </c>
      <c r="K4610" t="s">
        <v>6</v>
      </c>
      <c r="L4610">
        <v>340</v>
      </c>
    </row>
    <row r="4611" spans="1:12" ht="15" customHeight="1">
      <c r="A4611" s="1" t="s">
        <v>1080</v>
      </c>
      <c r="B4611">
        <v>85</v>
      </c>
      <c r="C4611" t="s">
        <v>9</v>
      </c>
      <c r="D4611" t="s">
        <v>33</v>
      </c>
      <c r="E4611">
        <v>110092</v>
      </c>
      <c r="F4611" t="s">
        <v>419</v>
      </c>
      <c r="G4611">
        <v>202112</v>
      </c>
      <c r="H4611" t="s">
        <v>146</v>
      </c>
      <c r="I4611" t="s">
        <v>147</v>
      </c>
      <c r="J4611">
        <v>340</v>
      </c>
      <c r="K4611" t="s">
        <v>6</v>
      </c>
      <c r="L4611">
        <v>340</v>
      </c>
    </row>
    <row r="4612" spans="1:12" ht="15" customHeight="1">
      <c r="A4612" s="1" t="s">
        <v>1080</v>
      </c>
      <c r="B4612">
        <v>85</v>
      </c>
      <c r="C4612" t="s">
        <v>9</v>
      </c>
      <c r="D4612" t="s">
        <v>33</v>
      </c>
      <c r="E4612">
        <v>110092</v>
      </c>
      <c r="F4612" t="s">
        <v>419</v>
      </c>
      <c r="G4612">
        <v>202112</v>
      </c>
      <c r="H4612" t="s">
        <v>146</v>
      </c>
      <c r="I4612" t="s">
        <v>147</v>
      </c>
      <c r="J4612">
        <v>400</v>
      </c>
      <c r="K4612" t="s">
        <v>6</v>
      </c>
      <c r="L4612">
        <v>400</v>
      </c>
    </row>
    <row r="4613" spans="1:12" ht="15" customHeight="1">
      <c r="A4613" s="1" t="s">
        <v>1080</v>
      </c>
      <c r="B4613">
        <v>85</v>
      </c>
      <c r="C4613" t="s">
        <v>9</v>
      </c>
      <c r="D4613" t="s">
        <v>33</v>
      </c>
      <c r="E4613">
        <v>106550</v>
      </c>
      <c r="F4613" t="s">
        <v>313</v>
      </c>
      <c r="G4613">
        <v>202112</v>
      </c>
      <c r="H4613" t="s">
        <v>146</v>
      </c>
      <c r="I4613" t="s">
        <v>147</v>
      </c>
      <c r="J4613">
        <v>147</v>
      </c>
      <c r="K4613" t="s">
        <v>6</v>
      </c>
      <c r="L4613">
        <v>147</v>
      </c>
    </row>
    <row r="4614" spans="1:12" ht="15" customHeight="1">
      <c r="A4614" s="1" t="s">
        <v>1080</v>
      </c>
      <c r="B4614">
        <v>85</v>
      </c>
      <c r="C4614" t="s">
        <v>9</v>
      </c>
      <c r="D4614" t="s">
        <v>33</v>
      </c>
      <c r="E4614">
        <v>105426</v>
      </c>
      <c r="F4614" t="s">
        <v>314</v>
      </c>
      <c r="G4614">
        <v>202112</v>
      </c>
      <c r="H4614" t="s">
        <v>146</v>
      </c>
      <c r="I4614" t="s">
        <v>147</v>
      </c>
      <c r="J4614">
        <v>2688</v>
      </c>
      <c r="K4614" t="s">
        <v>6</v>
      </c>
      <c r="L4614">
        <v>2688</v>
      </c>
    </row>
    <row r="4615" spans="1:12" ht="15" customHeight="1">
      <c r="A4615" s="1" t="s">
        <v>1080</v>
      </c>
      <c r="B4615">
        <v>85</v>
      </c>
      <c r="C4615" t="s">
        <v>9</v>
      </c>
      <c r="D4615" t="s">
        <v>33</v>
      </c>
      <c r="E4615">
        <v>105426</v>
      </c>
      <c r="F4615" t="s">
        <v>314</v>
      </c>
      <c r="G4615">
        <v>202112</v>
      </c>
      <c r="H4615" t="s">
        <v>146</v>
      </c>
      <c r="I4615" t="s">
        <v>147</v>
      </c>
      <c r="J4615">
        <v>562.79999999999995</v>
      </c>
      <c r="K4615" t="s">
        <v>6</v>
      </c>
      <c r="L4615">
        <v>562.79999999999995</v>
      </c>
    </row>
    <row r="4616" spans="1:12" ht="15" customHeight="1">
      <c r="A4616" s="1" t="s">
        <v>1080</v>
      </c>
      <c r="B4616">
        <v>85</v>
      </c>
      <c r="C4616" t="s">
        <v>9</v>
      </c>
      <c r="D4616" t="s">
        <v>33</v>
      </c>
      <c r="E4616">
        <v>105426</v>
      </c>
      <c r="F4616" t="s">
        <v>314</v>
      </c>
      <c r="G4616">
        <v>202112</v>
      </c>
      <c r="H4616" t="s">
        <v>146</v>
      </c>
      <c r="I4616" t="s">
        <v>147</v>
      </c>
      <c r="J4616">
        <v>2232.04</v>
      </c>
      <c r="K4616" t="s">
        <v>6</v>
      </c>
      <c r="L4616">
        <v>2232.04</v>
      </c>
    </row>
    <row r="4617" spans="1:12" ht="15" customHeight="1">
      <c r="A4617" s="1" t="s">
        <v>1080</v>
      </c>
      <c r="B4617">
        <v>85</v>
      </c>
      <c r="C4617" t="s">
        <v>9</v>
      </c>
      <c r="D4617" t="s">
        <v>33</v>
      </c>
      <c r="E4617">
        <v>105426</v>
      </c>
      <c r="F4617" t="s">
        <v>314</v>
      </c>
      <c r="G4617">
        <v>202112</v>
      </c>
      <c r="H4617" t="s">
        <v>146</v>
      </c>
      <c r="I4617" t="s">
        <v>147</v>
      </c>
      <c r="J4617">
        <v>1666.5</v>
      </c>
      <c r="K4617" t="s">
        <v>6</v>
      </c>
      <c r="L4617">
        <v>1666.5</v>
      </c>
    </row>
    <row r="4618" spans="1:12" ht="15" customHeight="1">
      <c r="A4618" s="1" t="s">
        <v>1080</v>
      </c>
      <c r="B4618">
        <v>85</v>
      </c>
      <c r="C4618" t="s">
        <v>9</v>
      </c>
      <c r="D4618" t="s">
        <v>33</v>
      </c>
      <c r="E4618">
        <v>104426</v>
      </c>
      <c r="F4618" t="s">
        <v>316</v>
      </c>
      <c r="G4618">
        <v>202112</v>
      </c>
      <c r="H4618" t="s">
        <v>146</v>
      </c>
      <c r="I4618" t="s">
        <v>147</v>
      </c>
      <c r="J4618">
        <v>1615.2</v>
      </c>
      <c r="K4618" t="s">
        <v>6</v>
      </c>
      <c r="L4618">
        <v>1615.2</v>
      </c>
    </row>
    <row r="4619" spans="1:12" ht="15" customHeight="1">
      <c r="A4619" s="1" t="s">
        <v>1080</v>
      </c>
      <c r="B4619">
        <v>85</v>
      </c>
      <c r="C4619" t="s">
        <v>9</v>
      </c>
      <c r="D4619" t="s">
        <v>33</v>
      </c>
      <c r="E4619">
        <v>104847</v>
      </c>
      <c r="F4619" t="s">
        <v>338</v>
      </c>
      <c r="G4619">
        <v>202112</v>
      </c>
      <c r="H4619" t="s">
        <v>146</v>
      </c>
      <c r="I4619" t="s">
        <v>147</v>
      </c>
      <c r="J4619">
        <v>2312</v>
      </c>
      <c r="K4619" t="s">
        <v>6</v>
      </c>
      <c r="L4619">
        <v>2312</v>
      </c>
    </row>
    <row r="4620" spans="1:12" ht="15" customHeight="1">
      <c r="A4620" s="1" t="s">
        <v>1080</v>
      </c>
      <c r="B4620">
        <v>85</v>
      </c>
      <c r="C4620" t="s">
        <v>9</v>
      </c>
      <c r="D4620" t="s">
        <v>33</v>
      </c>
      <c r="E4620">
        <v>104847</v>
      </c>
      <c r="F4620" t="s">
        <v>338</v>
      </c>
      <c r="G4620">
        <v>202112</v>
      </c>
      <c r="H4620" t="s">
        <v>146</v>
      </c>
      <c r="I4620" t="s">
        <v>147</v>
      </c>
      <c r="J4620">
        <v>2200</v>
      </c>
      <c r="K4620" t="s">
        <v>6</v>
      </c>
      <c r="L4620">
        <v>2200</v>
      </c>
    </row>
    <row r="4621" spans="1:12" ht="15" customHeight="1">
      <c r="A4621" s="1" t="s">
        <v>1080</v>
      </c>
      <c r="B4621">
        <v>85</v>
      </c>
      <c r="C4621" t="s">
        <v>9</v>
      </c>
      <c r="D4621" t="s">
        <v>33</v>
      </c>
      <c r="E4621">
        <v>105806</v>
      </c>
      <c r="F4621" t="s">
        <v>538</v>
      </c>
      <c r="G4621">
        <v>202112</v>
      </c>
      <c r="H4621" t="s">
        <v>146</v>
      </c>
      <c r="I4621" t="s">
        <v>147</v>
      </c>
      <c r="J4621">
        <v>954.36</v>
      </c>
      <c r="K4621" t="s">
        <v>6</v>
      </c>
      <c r="L4621">
        <v>954.36</v>
      </c>
    </row>
    <row r="4622" spans="1:12" ht="15" customHeight="1">
      <c r="A4622" s="1" t="s">
        <v>1080</v>
      </c>
      <c r="B4622">
        <v>85</v>
      </c>
      <c r="C4622" t="s">
        <v>9</v>
      </c>
      <c r="D4622" t="s">
        <v>33</v>
      </c>
      <c r="E4622">
        <v>105806</v>
      </c>
      <c r="F4622" t="s">
        <v>538</v>
      </c>
      <c r="G4622">
        <v>202112</v>
      </c>
      <c r="H4622" t="s">
        <v>146</v>
      </c>
      <c r="I4622" t="s">
        <v>147</v>
      </c>
      <c r="J4622">
        <v>841.5</v>
      </c>
      <c r="K4622" t="s">
        <v>6</v>
      </c>
      <c r="L4622">
        <v>841.5</v>
      </c>
    </row>
    <row r="4623" spans="1:12" ht="15" customHeight="1">
      <c r="A4623" s="1" t="s">
        <v>1080</v>
      </c>
      <c r="B4623">
        <v>85</v>
      </c>
      <c r="C4623" t="s">
        <v>9</v>
      </c>
      <c r="D4623" t="s">
        <v>33</v>
      </c>
      <c r="E4623">
        <v>109520</v>
      </c>
      <c r="F4623" t="s">
        <v>340</v>
      </c>
      <c r="G4623">
        <v>202112</v>
      </c>
      <c r="H4623" t="s">
        <v>146</v>
      </c>
      <c r="I4623" t="s">
        <v>147</v>
      </c>
      <c r="J4623">
        <v>148</v>
      </c>
      <c r="K4623" t="s">
        <v>6</v>
      </c>
      <c r="L4623">
        <v>148</v>
      </c>
    </row>
    <row r="4624" spans="1:12" ht="15" customHeight="1">
      <c r="A4624" s="1" t="s">
        <v>1080</v>
      </c>
      <c r="B4624">
        <v>85</v>
      </c>
      <c r="C4624" t="s">
        <v>9</v>
      </c>
      <c r="D4624" t="s">
        <v>33</v>
      </c>
      <c r="E4624">
        <v>109520</v>
      </c>
      <c r="F4624" t="s">
        <v>340</v>
      </c>
      <c r="G4624">
        <v>202112</v>
      </c>
      <c r="H4624" t="s">
        <v>146</v>
      </c>
      <c r="I4624" t="s">
        <v>147</v>
      </c>
      <c r="J4624">
        <v>449.55</v>
      </c>
      <c r="K4624" t="s">
        <v>6</v>
      </c>
      <c r="L4624">
        <v>449.55</v>
      </c>
    </row>
    <row r="4625" spans="1:12" ht="15" customHeight="1">
      <c r="A4625" s="1" t="s">
        <v>1080</v>
      </c>
      <c r="B4625">
        <v>85</v>
      </c>
      <c r="C4625" t="s">
        <v>9</v>
      </c>
      <c r="D4625" t="s">
        <v>33</v>
      </c>
      <c r="E4625">
        <v>105344</v>
      </c>
      <c r="F4625" t="s">
        <v>341</v>
      </c>
      <c r="G4625">
        <v>202112</v>
      </c>
      <c r="H4625" t="s">
        <v>146</v>
      </c>
      <c r="I4625" t="s">
        <v>147</v>
      </c>
      <c r="J4625">
        <v>555.04</v>
      </c>
      <c r="K4625" t="s">
        <v>6</v>
      </c>
      <c r="L4625">
        <v>555.04</v>
      </c>
    </row>
    <row r="4626" spans="1:12" ht="15" customHeight="1">
      <c r="A4626" s="1" t="s">
        <v>1080</v>
      </c>
      <c r="B4626">
        <v>85</v>
      </c>
      <c r="C4626" t="s">
        <v>9</v>
      </c>
      <c r="D4626" t="s">
        <v>33</v>
      </c>
      <c r="E4626">
        <v>105344</v>
      </c>
      <c r="F4626" t="s">
        <v>341</v>
      </c>
      <c r="G4626">
        <v>202112</v>
      </c>
      <c r="H4626" t="s">
        <v>146</v>
      </c>
      <c r="I4626" t="s">
        <v>147</v>
      </c>
      <c r="J4626">
        <v>8517.52</v>
      </c>
      <c r="K4626" t="s">
        <v>6</v>
      </c>
      <c r="L4626">
        <v>8517.52</v>
      </c>
    </row>
    <row r="4627" spans="1:12" ht="15" customHeight="1">
      <c r="A4627" s="1" t="s">
        <v>1080</v>
      </c>
      <c r="B4627">
        <v>85</v>
      </c>
      <c r="C4627" t="s">
        <v>9</v>
      </c>
      <c r="D4627" t="s">
        <v>33</v>
      </c>
      <c r="E4627">
        <v>105344</v>
      </c>
      <c r="F4627" t="s">
        <v>341</v>
      </c>
      <c r="G4627">
        <v>202112</v>
      </c>
      <c r="H4627" t="s">
        <v>146</v>
      </c>
      <c r="I4627" t="s">
        <v>147</v>
      </c>
      <c r="J4627">
        <v>352.8</v>
      </c>
      <c r="K4627" t="s">
        <v>6</v>
      </c>
      <c r="L4627">
        <v>352.8</v>
      </c>
    </row>
    <row r="4628" spans="1:12" ht="15" customHeight="1">
      <c r="A4628" s="1" t="s">
        <v>1080</v>
      </c>
      <c r="B4628">
        <v>85</v>
      </c>
      <c r="C4628" t="s">
        <v>9</v>
      </c>
      <c r="D4628" t="s">
        <v>33</v>
      </c>
      <c r="E4628">
        <v>105344</v>
      </c>
      <c r="F4628" t="s">
        <v>341</v>
      </c>
      <c r="G4628">
        <v>202112</v>
      </c>
      <c r="H4628" t="s">
        <v>146</v>
      </c>
      <c r="I4628" t="s">
        <v>147</v>
      </c>
      <c r="J4628">
        <v>392</v>
      </c>
      <c r="K4628" t="s">
        <v>6</v>
      </c>
      <c r="L4628">
        <v>392</v>
      </c>
    </row>
    <row r="4629" spans="1:12" ht="15" customHeight="1">
      <c r="A4629" s="1" t="s">
        <v>1080</v>
      </c>
      <c r="B4629">
        <v>86</v>
      </c>
      <c r="C4629" t="s">
        <v>9</v>
      </c>
      <c r="D4629" t="s">
        <v>33</v>
      </c>
      <c r="E4629">
        <v>107850</v>
      </c>
      <c r="F4629" t="s">
        <v>711</v>
      </c>
      <c r="G4629">
        <v>202112</v>
      </c>
      <c r="H4629" t="s">
        <v>146</v>
      </c>
      <c r="I4629" t="s">
        <v>147</v>
      </c>
      <c r="J4629">
        <v>68</v>
      </c>
      <c r="K4629" t="s">
        <v>6</v>
      </c>
      <c r="L4629">
        <v>68</v>
      </c>
    </row>
    <row r="4630" spans="1:12" ht="15" customHeight="1">
      <c r="A4630" s="1" t="s">
        <v>1080</v>
      </c>
      <c r="B4630">
        <v>88</v>
      </c>
      <c r="C4630" t="s">
        <v>9</v>
      </c>
      <c r="D4630" t="s">
        <v>33</v>
      </c>
      <c r="E4630">
        <v>108336</v>
      </c>
      <c r="F4630" t="s">
        <v>498</v>
      </c>
      <c r="G4630">
        <v>202112</v>
      </c>
      <c r="H4630" t="s">
        <v>146</v>
      </c>
      <c r="I4630" t="s">
        <v>147</v>
      </c>
      <c r="J4630">
        <v>388.24</v>
      </c>
      <c r="K4630" t="s">
        <v>6</v>
      </c>
      <c r="L4630">
        <v>388.24</v>
      </c>
    </row>
    <row r="4631" spans="1:12" ht="15" customHeight="1">
      <c r="A4631" s="1" t="s">
        <v>1080</v>
      </c>
      <c r="B4631">
        <v>88</v>
      </c>
      <c r="C4631" t="s">
        <v>9</v>
      </c>
      <c r="D4631" t="s">
        <v>33</v>
      </c>
      <c r="E4631">
        <v>107850</v>
      </c>
      <c r="F4631" t="s">
        <v>711</v>
      </c>
      <c r="G4631">
        <v>202112</v>
      </c>
      <c r="H4631" t="s">
        <v>146</v>
      </c>
      <c r="I4631" t="s">
        <v>147</v>
      </c>
      <c r="J4631">
        <v>233.84</v>
      </c>
      <c r="K4631" t="s">
        <v>6</v>
      </c>
      <c r="L4631">
        <v>233.84</v>
      </c>
    </row>
    <row r="4632" spans="1:12" ht="15" customHeight="1">
      <c r="A4632" s="1" t="s">
        <v>1080</v>
      </c>
      <c r="B4632">
        <v>89</v>
      </c>
      <c r="C4632" t="s">
        <v>9</v>
      </c>
      <c r="D4632" t="s">
        <v>33</v>
      </c>
      <c r="E4632">
        <v>102454</v>
      </c>
      <c r="F4632" t="s">
        <v>503</v>
      </c>
      <c r="G4632">
        <v>202112</v>
      </c>
      <c r="H4632" t="s">
        <v>146</v>
      </c>
      <c r="I4632" t="s">
        <v>147</v>
      </c>
      <c r="J4632">
        <v>8335</v>
      </c>
      <c r="K4632" t="s">
        <v>5</v>
      </c>
      <c r="L4632">
        <v>-8335</v>
      </c>
    </row>
    <row r="4633" spans="1:12" ht="15" customHeight="1">
      <c r="A4633" s="1" t="s">
        <v>1080</v>
      </c>
      <c r="B4633">
        <v>89</v>
      </c>
      <c r="C4633" t="s">
        <v>9</v>
      </c>
      <c r="D4633" t="s">
        <v>33</v>
      </c>
      <c r="E4633">
        <v>102454</v>
      </c>
      <c r="F4633" t="s">
        <v>503</v>
      </c>
      <c r="G4633">
        <v>202112</v>
      </c>
      <c r="H4633" t="s">
        <v>146</v>
      </c>
      <c r="I4633" t="s">
        <v>147</v>
      </c>
      <c r="J4633">
        <v>20335</v>
      </c>
      <c r="K4633" t="s">
        <v>6</v>
      </c>
      <c r="L4633">
        <v>20335</v>
      </c>
    </row>
    <row r="4634" spans="1:12" ht="15" customHeight="1">
      <c r="A4634" s="1" t="s">
        <v>1080</v>
      </c>
      <c r="B4634">
        <v>89</v>
      </c>
      <c r="C4634" t="s">
        <v>9</v>
      </c>
      <c r="D4634" t="s">
        <v>33</v>
      </c>
      <c r="E4634">
        <v>102454</v>
      </c>
      <c r="F4634" t="s">
        <v>503</v>
      </c>
      <c r="G4634">
        <v>202112</v>
      </c>
      <c r="H4634" t="s">
        <v>146</v>
      </c>
      <c r="I4634" t="s">
        <v>147</v>
      </c>
      <c r="J4634">
        <v>10085</v>
      </c>
      <c r="K4634" t="s">
        <v>5</v>
      </c>
      <c r="L4634">
        <v>-10085</v>
      </c>
    </row>
    <row r="4635" spans="1:12" ht="15" customHeight="1">
      <c r="A4635" s="1" t="s">
        <v>1080</v>
      </c>
      <c r="B4635">
        <v>89</v>
      </c>
      <c r="C4635" t="s">
        <v>9</v>
      </c>
      <c r="D4635" t="s">
        <v>33</v>
      </c>
      <c r="E4635">
        <v>102454</v>
      </c>
      <c r="F4635" t="s">
        <v>503</v>
      </c>
      <c r="G4635">
        <v>202112</v>
      </c>
      <c r="H4635" t="s">
        <v>146</v>
      </c>
      <c r="I4635" t="s">
        <v>147</v>
      </c>
      <c r="J4635">
        <v>22085</v>
      </c>
      <c r="K4635" t="s">
        <v>6</v>
      </c>
      <c r="L4635">
        <v>22085</v>
      </c>
    </row>
    <row r="4636" spans="1:12" ht="15" customHeight="1">
      <c r="A4636" s="1" t="s">
        <v>1080</v>
      </c>
      <c r="B4636">
        <v>89</v>
      </c>
      <c r="C4636" t="s">
        <v>9</v>
      </c>
      <c r="D4636" t="s">
        <v>33</v>
      </c>
      <c r="E4636">
        <v>102454</v>
      </c>
      <c r="F4636" t="s">
        <v>503</v>
      </c>
      <c r="G4636">
        <v>202112</v>
      </c>
      <c r="H4636" t="s">
        <v>146</v>
      </c>
      <c r="I4636" t="s">
        <v>147</v>
      </c>
      <c r="J4636">
        <v>11030</v>
      </c>
      <c r="K4636" t="s">
        <v>5</v>
      </c>
      <c r="L4636">
        <v>-11030</v>
      </c>
    </row>
    <row r="4637" spans="1:12" ht="15" customHeight="1">
      <c r="A4637" s="1" t="s">
        <v>1080</v>
      </c>
      <c r="B4637">
        <v>89</v>
      </c>
      <c r="C4637" t="s">
        <v>9</v>
      </c>
      <c r="D4637" t="s">
        <v>33</v>
      </c>
      <c r="E4637">
        <v>102454</v>
      </c>
      <c r="F4637" t="s">
        <v>503</v>
      </c>
      <c r="G4637">
        <v>202112</v>
      </c>
      <c r="H4637" t="s">
        <v>146</v>
      </c>
      <c r="I4637" t="s">
        <v>147</v>
      </c>
      <c r="J4637">
        <v>17045</v>
      </c>
      <c r="K4637" t="s">
        <v>6</v>
      </c>
      <c r="L4637">
        <v>17045</v>
      </c>
    </row>
    <row r="4638" spans="1:12" ht="15" customHeight="1">
      <c r="A4638" s="1" t="s">
        <v>1080</v>
      </c>
      <c r="B4638">
        <v>89</v>
      </c>
      <c r="C4638" t="s">
        <v>9</v>
      </c>
      <c r="D4638" t="s">
        <v>33</v>
      </c>
      <c r="E4638">
        <v>102454</v>
      </c>
      <c r="F4638" t="s">
        <v>503</v>
      </c>
      <c r="G4638">
        <v>202112</v>
      </c>
      <c r="H4638" t="s">
        <v>146</v>
      </c>
      <c r="I4638" t="s">
        <v>147</v>
      </c>
      <c r="J4638">
        <v>5985</v>
      </c>
      <c r="K4638" t="s">
        <v>6</v>
      </c>
      <c r="L4638">
        <v>5985</v>
      </c>
    </row>
    <row r="4639" spans="1:12" ht="15" customHeight="1">
      <c r="A4639" s="1" t="s">
        <v>1080</v>
      </c>
      <c r="B4639">
        <v>89</v>
      </c>
      <c r="C4639" t="s">
        <v>9</v>
      </c>
      <c r="D4639" t="s">
        <v>33</v>
      </c>
      <c r="E4639">
        <v>102454</v>
      </c>
      <c r="F4639" t="s">
        <v>503</v>
      </c>
      <c r="G4639">
        <v>202112</v>
      </c>
      <c r="H4639" t="s">
        <v>146</v>
      </c>
      <c r="I4639" t="s">
        <v>147</v>
      </c>
      <c r="J4639">
        <v>250</v>
      </c>
      <c r="K4639" t="s">
        <v>6</v>
      </c>
      <c r="L4639">
        <v>250</v>
      </c>
    </row>
    <row r="4640" spans="1:12" ht="15" customHeight="1">
      <c r="A4640" s="1" t="s">
        <v>1080</v>
      </c>
      <c r="B4640">
        <v>89</v>
      </c>
      <c r="C4640" t="s">
        <v>9</v>
      </c>
      <c r="D4640" t="s">
        <v>33</v>
      </c>
      <c r="E4640">
        <v>102454</v>
      </c>
      <c r="F4640" t="s">
        <v>503</v>
      </c>
      <c r="G4640">
        <v>202112</v>
      </c>
      <c r="H4640" t="s">
        <v>146</v>
      </c>
      <c r="I4640" t="s">
        <v>147</v>
      </c>
      <c r="J4640">
        <v>889</v>
      </c>
      <c r="K4640" t="s">
        <v>6</v>
      </c>
      <c r="L4640">
        <v>889</v>
      </c>
    </row>
    <row r="4641" spans="1:12" ht="15" customHeight="1">
      <c r="A4641" s="1" t="s">
        <v>1080</v>
      </c>
      <c r="B4641">
        <v>89</v>
      </c>
      <c r="C4641" t="s">
        <v>9</v>
      </c>
      <c r="D4641" t="s">
        <v>33</v>
      </c>
      <c r="E4641">
        <v>102454</v>
      </c>
      <c r="F4641" t="s">
        <v>503</v>
      </c>
      <c r="G4641">
        <v>202112</v>
      </c>
      <c r="H4641" t="s">
        <v>146</v>
      </c>
      <c r="I4641" t="s">
        <v>147</v>
      </c>
      <c r="J4641">
        <v>845</v>
      </c>
      <c r="K4641" t="s">
        <v>6</v>
      </c>
      <c r="L4641">
        <v>845</v>
      </c>
    </row>
    <row r="4642" spans="1:12" ht="15" customHeight="1">
      <c r="A4642" s="1" t="s">
        <v>1080</v>
      </c>
      <c r="B4642">
        <v>89</v>
      </c>
      <c r="C4642" t="s">
        <v>9</v>
      </c>
      <c r="D4642" t="s">
        <v>33</v>
      </c>
      <c r="E4642">
        <v>102454</v>
      </c>
      <c r="F4642" t="s">
        <v>503</v>
      </c>
      <c r="G4642">
        <v>202112</v>
      </c>
      <c r="H4642" t="s">
        <v>146</v>
      </c>
      <c r="I4642" t="s">
        <v>147</v>
      </c>
      <c r="J4642">
        <v>3470</v>
      </c>
      <c r="K4642" t="s">
        <v>6</v>
      </c>
      <c r="L4642">
        <v>3470</v>
      </c>
    </row>
    <row r="4643" spans="1:12" ht="15" customHeight="1">
      <c r="A4643" s="1" t="s">
        <v>1080</v>
      </c>
      <c r="B4643">
        <v>89</v>
      </c>
      <c r="C4643" t="s">
        <v>9</v>
      </c>
      <c r="D4643" t="s">
        <v>33</v>
      </c>
      <c r="E4643">
        <v>102454</v>
      </c>
      <c r="F4643" t="s">
        <v>503</v>
      </c>
      <c r="G4643">
        <v>202112</v>
      </c>
      <c r="H4643" t="s">
        <v>146</v>
      </c>
      <c r="I4643" t="s">
        <v>147</v>
      </c>
      <c r="J4643">
        <v>1950</v>
      </c>
      <c r="K4643" t="s">
        <v>6</v>
      </c>
      <c r="L4643">
        <v>1950</v>
      </c>
    </row>
    <row r="4644" spans="1:12" ht="15" customHeight="1">
      <c r="A4644" s="1" t="s">
        <v>1080</v>
      </c>
      <c r="B4644">
        <v>89</v>
      </c>
      <c r="C4644" t="s">
        <v>9</v>
      </c>
      <c r="D4644" t="s">
        <v>33</v>
      </c>
      <c r="E4644">
        <v>102454</v>
      </c>
      <c r="F4644" t="s">
        <v>503</v>
      </c>
      <c r="G4644">
        <v>202112</v>
      </c>
      <c r="H4644" t="s">
        <v>146</v>
      </c>
      <c r="I4644" t="s">
        <v>147</v>
      </c>
      <c r="J4644">
        <v>60</v>
      </c>
      <c r="K4644" t="s">
        <v>6</v>
      </c>
      <c r="L4644">
        <v>60</v>
      </c>
    </row>
    <row r="4645" spans="1:12" ht="15" customHeight="1">
      <c r="A4645" s="1" t="s">
        <v>1080</v>
      </c>
      <c r="B4645">
        <v>89</v>
      </c>
      <c r="C4645" t="s">
        <v>9</v>
      </c>
      <c r="D4645" t="s">
        <v>33</v>
      </c>
      <c r="E4645">
        <v>102454</v>
      </c>
      <c r="F4645" t="s">
        <v>503</v>
      </c>
      <c r="G4645">
        <v>202112</v>
      </c>
      <c r="H4645" t="s">
        <v>146</v>
      </c>
      <c r="I4645" t="s">
        <v>147</v>
      </c>
      <c r="J4645">
        <v>1955.25</v>
      </c>
      <c r="K4645" t="s">
        <v>6</v>
      </c>
      <c r="L4645">
        <v>1955.25</v>
      </c>
    </row>
    <row r="4646" spans="1:12" ht="15" customHeight="1">
      <c r="A4646" s="1" t="s">
        <v>1080</v>
      </c>
      <c r="B4646">
        <v>89</v>
      </c>
      <c r="C4646" t="s">
        <v>9</v>
      </c>
      <c r="D4646" t="s">
        <v>33</v>
      </c>
      <c r="E4646">
        <v>102454</v>
      </c>
      <c r="F4646" t="s">
        <v>503</v>
      </c>
      <c r="G4646">
        <v>202112</v>
      </c>
      <c r="H4646" t="s">
        <v>146</v>
      </c>
      <c r="I4646" t="s">
        <v>147</v>
      </c>
      <c r="J4646">
        <v>245</v>
      </c>
      <c r="K4646" t="s">
        <v>6</v>
      </c>
      <c r="L4646">
        <v>245</v>
      </c>
    </row>
    <row r="4647" spans="1:12" ht="15" customHeight="1">
      <c r="A4647" s="1" t="s">
        <v>1080</v>
      </c>
      <c r="B4647">
        <v>89</v>
      </c>
      <c r="C4647" t="s">
        <v>9</v>
      </c>
      <c r="D4647" t="s">
        <v>33</v>
      </c>
      <c r="E4647">
        <v>102454</v>
      </c>
      <c r="F4647" t="s">
        <v>503</v>
      </c>
      <c r="G4647">
        <v>202112</v>
      </c>
      <c r="H4647" t="s">
        <v>146</v>
      </c>
      <c r="I4647" t="s">
        <v>147</v>
      </c>
      <c r="J4647">
        <v>55</v>
      </c>
      <c r="K4647" t="s">
        <v>6</v>
      </c>
      <c r="L4647">
        <v>55</v>
      </c>
    </row>
    <row r="4648" spans="1:12" ht="15" customHeight="1">
      <c r="A4648" s="1" t="s">
        <v>1080</v>
      </c>
      <c r="B4648">
        <v>89</v>
      </c>
      <c r="C4648" t="s">
        <v>9</v>
      </c>
      <c r="D4648" t="s">
        <v>33</v>
      </c>
      <c r="E4648">
        <v>102454</v>
      </c>
      <c r="F4648" t="s">
        <v>503</v>
      </c>
      <c r="G4648">
        <v>202112</v>
      </c>
      <c r="H4648" t="s">
        <v>146</v>
      </c>
      <c r="I4648" t="s">
        <v>147</v>
      </c>
      <c r="J4648">
        <v>150</v>
      </c>
      <c r="K4648" t="s">
        <v>6</v>
      </c>
      <c r="L4648">
        <v>150</v>
      </c>
    </row>
    <row r="4649" spans="1:12" ht="15" customHeight="1">
      <c r="A4649" s="1" t="s">
        <v>1080</v>
      </c>
      <c r="B4649">
        <v>89</v>
      </c>
      <c r="C4649" t="s">
        <v>9</v>
      </c>
      <c r="D4649" t="s">
        <v>33</v>
      </c>
      <c r="E4649">
        <v>102454</v>
      </c>
      <c r="F4649" t="s">
        <v>503</v>
      </c>
      <c r="G4649">
        <v>202112</v>
      </c>
      <c r="H4649" t="s">
        <v>146</v>
      </c>
      <c r="I4649" t="s">
        <v>147</v>
      </c>
      <c r="J4649">
        <v>2325</v>
      </c>
      <c r="K4649" t="s">
        <v>6</v>
      </c>
      <c r="L4649">
        <v>2325</v>
      </c>
    </row>
    <row r="4650" spans="1:12" ht="15" customHeight="1">
      <c r="A4650" s="1" t="s">
        <v>1080</v>
      </c>
      <c r="B4650">
        <v>89</v>
      </c>
      <c r="C4650" t="s">
        <v>9</v>
      </c>
      <c r="D4650" t="s">
        <v>33</v>
      </c>
      <c r="E4650">
        <v>102454</v>
      </c>
      <c r="F4650" t="s">
        <v>503</v>
      </c>
      <c r="G4650">
        <v>202112</v>
      </c>
      <c r="H4650" t="s">
        <v>146</v>
      </c>
      <c r="I4650" t="s">
        <v>147</v>
      </c>
      <c r="J4650">
        <v>1650</v>
      </c>
      <c r="K4650" t="s">
        <v>6</v>
      </c>
      <c r="L4650">
        <v>1650</v>
      </c>
    </row>
    <row r="4651" spans="1:12" ht="15" customHeight="1">
      <c r="A4651" s="1" t="s">
        <v>1080</v>
      </c>
      <c r="B4651">
        <v>89</v>
      </c>
      <c r="C4651" t="s">
        <v>9</v>
      </c>
      <c r="D4651" t="s">
        <v>33</v>
      </c>
      <c r="E4651">
        <v>102454</v>
      </c>
      <c r="F4651" t="s">
        <v>503</v>
      </c>
      <c r="G4651">
        <v>202112</v>
      </c>
      <c r="H4651" t="s">
        <v>146</v>
      </c>
      <c r="I4651" t="s">
        <v>147</v>
      </c>
      <c r="J4651">
        <v>60</v>
      </c>
      <c r="K4651" t="s">
        <v>6</v>
      </c>
      <c r="L4651">
        <v>60</v>
      </c>
    </row>
    <row r="4652" spans="1:12" ht="15" customHeight="1">
      <c r="A4652" s="1" t="s">
        <v>1080</v>
      </c>
      <c r="B4652">
        <v>89</v>
      </c>
      <c r="C4652" t="s">
        <v>9</v>
      </c>
      <c r="D4652" t="s">
        <v>33</v>
      </c>
      <c r="E4652">
        <v>102454</v>
      </c>
      <c r="F4652" t="s">
        <v>503</v>
      </c>
      <c r="G4652">
        <v>202112</v>
      </c>
      <c r="H4652" t="s">
        <v>146</v>
      </c>
      <c r="I4652" t="s">
        <v>147</v>
      </c>
      <c r="J4652">
        <v>380.8</v>
      </c>
      <c r="K4652" t="s">
        <v>6</v>
      </c>
      <c r="L4652">
        <v>380.8</v>
      </c>
    </row>
    <row r="4653" spans="1:12" ht="15" customHeight="1">
      <c r="A4653" s="1" t="s">
        <v>1080</v>
      </c>
      <c r="B4653">
        <v>89</v>
      </c>
      <c r="C4653" t="s">
        <v>9</v>
      </c>
      <c r="D4653" t="s">
        <v>33</v>
      </c>
      <c r="E4653">
        <v>102454</v>
      </c>
      <c r="F4653" t="s">
        <v>503</v>
      </c>
      <c r="G4653">
        <v>202112</v>
      </c>
      <c r="H4653" t="s">
        <v>146</v>
      </c>
      <c r="I4653" t="s">
        <v>147</v>
      </c>
      <c r="J4653">
        <v>10</v>
      </c>
      <c r="K4653" t="s">
        <v>6</v>
      </c>
      <c r="L4653">
        <v>10</v>
      </c>
    </row>
    <row r="4654" spans="1:12" ht="15" customHeight="1">
      <c r="A4654" s="1" t="s">
        <v>1080</v>
      </c>
      <c r="B4654">
        <v>89</v>
      </c>
      <c r="C4654" t="s">
        <v>9</v>
      </c>
      <c r="D4654" t="s">
        <v>33</v>
      </c>
      <c r="E4654">
        <v>102454</v>
      </c>
      <c r="F4654" t="s">
        <v>503</v>
      </c>
      <c r="G4654">
        <v>202112</v>
      </c>
      <c r="H4654" t="s">
        <v>146</v>
      </c>
      <c r="I4654" t="s">
        <v>147</v>
      </c>
      <c r="J4654">
        <v>1455</v>
      </c>
      <c r="K4654" t="s">
        <v>6</v>
      </c>
      <c r="L4654">
        <v>1455</v>
      </c>
    </row>
    <row r="4655" spans="1:12" ht="15" customHeight="1">
      <c r="A4655" s="1" t="s">
        <v>1080</v>
      </c>
      <c r="B4655">
        <v>89</v>
      </c>
      <c r="C4655" t="s">
        <v>9</v>
      </c>
      <c r="D4655" t="s">
        <v>33</v>
      </c>
      <c r="E4655">
        <v>102454</v>
      </c>
      <c r="F4655" t="s">
        <v>503</v>
      </c>
      <c r="G4655">
        <v>202112</v>
      </c>
      <c r="H4655" t="s">
        <v>146</v>
      </c>
      <c r="I4655" t="s">
        <v>147</v>
      </c>
      <c r="J4655">
        <v>100</v>
      </c>
      <c r="K4655" t="s">
        <v>6</v>
      </c>
      <c r="L4655">
        <v>100</v>
      </c>
    </row>
    <row r="4656" spans="1:12" ht="15" customHeight="1">
      <c r="A4656" s="1" t="s">
        <v>1080</v>
      </c>
      <c r="B4656">
        <v>89</v>
      </c>
      <c r="C4656" t="s">
        <v>9</v>
      </c>
      <c r="D4656" t="s">
        <v>33</v>
      </c>
      <c r="E4656">
        <v>102454</v>
      </c>
      <c r="F4656" t="s">
        <v>503</v>
      </c>
      <c r="G4656">
        <v>202112</v>
      </c>
      <c r="H4656" t="s">
        <v>146</v>
      </c>
      <c r="I4656" t="s">
        <v>147</v>
      </c>
      <c r="J4656">
        <v>50</v>
      </c>
      <c r="K4656" t="s">
        <v>6</v>
      </c>
      <c r="L4656">
        <v>50</v>
      </c>
    </row>
    <row r="4657" spans="1:12" ht="15" customHeight="1">
      <c r="A4657" s="1" t="s">
        <v>1080</v>
      </c>
      <c r="B4657">
        <v>89</v>
      </c>
      <c r="C4657" t="s">
        <v>9</v>
      </c>
      <c r="D4657" t="s">
        <v>33</v>
      </c>
      <c r="E4657">
        <v>102454</v>
      </c>
      <c r="F4657" t="s">
        <v>503</v>
      </c>
      <c r="G4657">
        <v>202112</v>
      </c>
      <c r="H4657" t="s">
        <v>146</v>
      </c>
      <c r="I4657" t="s">
        <v>147</v>
      </c>
      <c r="J4657">
        <v>900</v>
      </c>
      <c r="K4657" t="s">
        <v>6</v>
      </c>
      <c r="L4657">
        <v>900</v>
      </c>
    </row>
    <row r="4658" spans="1:12" ht="15" customHeight="1">
      <c r="A4658" s="1" t="s">
        <v>1080</v>
      </c>
      <c r="B4658">
        <v>89</v>
      </c>
      <c r="C4658" t="s">
        <v>9</v>
      </c>
      <c r="D4658" t="s">
        <v>33</v>
      </c>
      <c r="E4658">
        <v>102454</v>
      </c>
      <c r="F4658" t="s">
        <v>503</v>
      </c>
      <c r="G4658">
        <v>202112</v>
      </c>
      <c r="H4658" t="s">
        <v>146</v>
      </c>
      <c r="I4658" t="s">
        <v>147</v>
      </c>
      <c r="J4658">
        <v>28</v>
      </c>
      <c r="K4658" t="s">
        <v>6</v>
      </c>
      <c r="L4658">
        <v>28</v>
      </c>
    </row>
    <row r="4659" spans="1:12" ht="15" customHeight="1">
      <c r="A4659" s="1" t="s">
        <v>1080</v>
      </c>
      <c r="B4659">
        <v>89</v>
      </c>
      <c r="C4659" t="s">
        <v>9</v>
      </c>
      <c r="D4659" t="s">
        <v>33</v>
      </c>
      <c r="E4659">
        <v>102454</v>
      </c>
      <c r="F4659" t="s">
        <v>503</v>
      </c>
      <c r="G4659">
        <v>202112</v>
      </c>
      <c r="H4659" t="s">
        <v>146</v>
      </c>
      <c r="I4659" t="s">
        <v>147</v>
      </c>
      <c r="J4659">
        <v>3050</v>
      </c>
      <c r="K4659" t="s">
        <v>6</v>
      </c>
      <c r="L4659">
        <v>3050</v>
      </c>
    </row>
    <row r="4660" spans="1:12" ht="15" customHeight="1">
      <c r="A4660" s="1" t="s">
        <v>1080</v>
      </c>
      <c r="B4660">
        <v>89</v>
      </c>
      <c r="C4660" t="s">
        <v>9</v>
      </c>
      <c r="D4660" t="s">
        <v>33</v>
      </c>
      <c r="E4660">
        <v>102454</v>
      </c>
      <c r="F4660" t="s">
        <v>503</v>
      </c>
      <c r="G4660">
        <v>202112</v>
      </c>
      <c r="H4660" t="s">
        <v>146</v>
      </c>
      <c r="I4660" t="s">
        <v>147</v>
      </c>
      <c r="J4660">
        <v>2650</v>
      </c>
      <c r="K4660" t="s">
        <v>6</v>
      </c>
      <c r="L4660">
        <v>2650</v>
      </c>
    </row>
    <row r="4661" spans="1:12" ht="15" customHeight="1">
      <c r="A4661" s="1" t="s">
        <v>1080</v>
      </c>
      <c r="B4661">
        <v>89</v>
      </c>
      <c r="C4661" t="s">
        <v>9</v>
      </c>
      <c r="D4661" t="s">
        <v>33</v>
      </c>
      <c r="E4661">
        <v>102454</v>
      </c>
      <c r="F4661" t="s">
        <v>503</v>
      </c>
      <c r="G4661">
        <v>202112</v>
      </c>
      <c r="H4661" t="s">
        <v>146</v>
      </c>
      <c r="I4661" t="s">
        <v>147</v>
      </c>
      <c r="J4661">
        <v>1160</v>
      </c>
      <c r="K4661" t="s">
        <v>6</v>
      </c>
      <c r="L4661">
        <v>1160</v>
      </c>
    </row>
    <row r="4662" spans="1:12" ht="15" customHeight="1">
      <c r="A4662" s="1" t="s">
        <v>1080</v>
      </c>
      <c r="B4662">
        <v>89</v>
      </c>
      <c r="C4662" t="s">
        <v>9</v>
      </c>
      <c r="D4662" t="s">
        <v>33</v>
      </c>
      <c r="E4662">
        <v>102454</v>
      </c>
      <c r="F4662" t="s">
        <v>503</v>
      </c>
      <c r="G4662">
        <v>202112</v>
      </c>
      <c r="H4662" t="s">
        <v>146</v>
      </c>
      <c r="I4662" t="s">
        <v>147</v>
      </c>
      <c r="J4662">
        <v>1820.01</v>
      </c>
      <c r="K4662" t="s">
        <v>6</v>
      </c>
      <c r="L4662">
        <v>1820.01</v>
      </c>
    </row>
    <row r="4663" spans="1:12" ht="15" customHeight="1">
      <c r="A4663" s="1" t="s">
        <v>1080</v>
      </c>
      <c r="B4663">
        <v>89</v>
      </c>
      <c r="C4663" t="s">
        <v>9</v>
      </c>
      <c r="D4663" t="s">
        <v>33</v>
      </c>
      <c r="E4663">
        <v>102454</v>
      </c>
      <c r="F4663" t="s">
        <v>503</v>
      </c>
      <c r="G4663">
        <v>202112</v>
      </c>
      <c r="H4663" t="s">
        <v>146</v>
      </c>
      <c r="I4663" t="s">
        <v>147</v>
      </c>
      <c r="J4663">
        <v>1950</v>
      </c>
      <c r="K4663" t="s">
        <v>6</v>
      </c>
      <c r="L4663">
        <v>1950</v>
      </c>
    </row>
    <row r="4664" spans="1:12" ht="15" customHeight="1">
      <c r="A4664" s="1" t="s">
        <v>1080</v>
      </c>
      <c r="B4664">
        <v>89</v>
      </c>
      <c r="C4664" t="s">
        <v>9</v>
      </c>
      <c r="D4664" t="s">
        <v>33</v>
      </c>
      <c r="E4664">
        <v>102454</v>
      </c>
      <c r="F4664" t="s">
        <v>503</v>
      </c>
      <c r="G4664">
        <v>202112</v>
      </c>
      <c r="H4664" t="s">
        <v>146</v>
      </c>
      <c r="I4664" t="s">
        <v>147</v>
      </c>
      <c r="J4664">
        <v>4275</v>
      </c>
      <c r="K4664" t="s">
        <v>6</v>
      </c>
      <c r="L4664">
        <v>4275</v>
      </c>
    </row>
    <row r="4665" spans="1:12" ht="15" customHeight="1">
      <c r="A4665" s="1" t="s">
        <v>1080</v>
      </c>
      <c r="B4665">
        <v>89</v>
      </c>
      <c r="C4665" t="s">
        <v>9</v>
      </c>
      <c r="D4665" t="s">
        <v>33</v>
      </c>
      <c r="E4665">
        <v>102454</v>
      </c>
      <c r="F4665" t="s">
        <v>503</v>
      </c>
      <c r="G4665">
        <v>202112</v>
      </c>
      <c r="H4665" t="s">
        <v>146</v>
      </c>
      <c r="I4665" t="s">
        <v>147</v>
      </c>
      <c r="J4665">
        <v>2880</v>
      </c>
      <c r="K4665" t="s">
        <v>6</v>
      </c>
      <c r="L4665">
        <v>2880</v>
      </c>
    </row>
    <row r="4666" spans="1:12" ht="15" customHeight="1">
      <c r="A4666" s="1" t="s">
        <v>1080</v>
      </c>
      <c r="B4666">
        <v>89</v>
      </c>
      <c r="C4666" t="s">
        <v>9</v>
      </c>
      <c r="D4666" t="s">
        <v>33</v>
      </c>
      <c r="E4666">
        <v>102454</v>
      </c>
      <c r="F4666" t="s">
        <v>503</v>
      </c>
      <c r="G4666">
        <v>202112</v>
      </c>
      <c r="H4666" t="s">
        <v>146</v>
      </c>
      <c r="I4666" t="s">
        <v>147</v>
      </c>
      <c r="J4666">
        <v>206.5</v>
      </c>
      <c r="K4666" t="s">
        <v>6</v>
      </c>
      <c r="L4666">
        <v>206.5</v>
      </c>
    </row>
    <row r="4667" spans="1:12" ht="15" customHeight="1">
      <c r="A4667" s="1" t="s">
        <v>1080</v>
      </c>
      <c r="B4667">
        <v>89</v>
      </c>
      <c r="C4667" t="s">
        <v>9</v>
      </c>
      <c r="D4667" t="s">
        <v>33</v>
      </c>
      <c r="E4667">
        <v>102454</v>
      </c>
      <c r="F4667" t="s">
        <v>503</v>
      </c>
      <c r="G4667">
        <v>202112</v>
      </c>
      <c r="H4667" t="s">
        <v>146</v>
      </c>
      <c r="I4667" t="s">
        <v>147</v>
      </c>
      <c r="J4667">
        <v>2480</v>
      </c>
      <c r="K4667" t="s">
        <v>6</v>
      </c>
      <c r="L4667">
        <v>2480</v>
      </c>
    </row>
    <row r="4668" spans="1:12" ht="15" customHeight="1">
      <c r="A4668" s="1" t="s">
        <v>1080</v>
      </c>
      <c r="B4668">
        <v>89</v>
      </c>
      <c r="C4668" t="s">
        <v>9</v>
      </c>
      <c r="D4668" t="s">
        <v>33</v>
      </c>
      <c r="E4668">
        <v>102454</v>
      </c>
      <c r="F4668" t="s">
        <v>503</v>
      </c>
      <c r="G4668">
        <v>202112</v>
      </c>
      <c r="H4668" t="s">
        <v>146</v>
      </c>
      <c r="I4668" t="s">
        <v>147</v>
      </c>
      <c r="J4668">
        <v>2880</v>
      </c>
      <c r="K4668" t="s">
        <v>6</v>
      </c>
      <c r="L4668">
        <v>2880</v>
      </c>
    </row>
    <row r="4669" spans="1:12" ht="15" customHeight="1">
      <c r="A4669" s="1" t="s">
        <v>1080</v>
      </c>
      <c r="B4669">
        <v>89</v>
      </c>
      <c r="C4669" t="s">
        <v>9</v>
      </c>
      <c r="D4669" t="s">
        <v>33</v>
      </c>
      <c r="E4669">
        <v>102454</v>
      </c>
      <c r="F4669" t="s">
        <v>503</v>
      </c>
      <c r="G4669">
        <v>202112</v>
      </c>
      <c r="H4669" t="s">
        <v>146</v>
      </c>
      <c r="I4669" t="s">
        <v>147</v>
      </c>
      <c r="J4669">
        <v>2325</v>
      </c>
      <c r="K4669" t="s">
        <v>6</v>
      </c>
      <c r="L4669">
        <v>2325</v>
      </c>
    </row>
    <row r="4670" spans="1:12" ht="15" customHeight="1">
      <c r="A4670" s="1" t="s">
        <v>1080</v>
      </c>
      <c r="B4670">
        <v>89</v>
      </c>
      <c r="C4670" t="s">
        <v>9</v>
      </c>
      <c r="D4670" t="s">
        <v>33</v>
      </c>
      <c r="E4670">
        <v>102454</v>
      </c>
      <c r="F4670" t="s">
        <v>503</v>
      </c>
      <c r="G4670">
        <v>202112</v>
      </c>
      <c r="H4670" t="s">
        <v>146</v>
      </c>
      <c r="I4670" t="s">
        <v>147</v>
      </c>
      <c r="J4670">
        <v>120</v>
      </c>
      <c r="K4670" t="s">
        <v>6</v>
      </c>
      <c r="L4670">
        <v>120</v>
      </c>
    </row>
    <row r="4671" spans="1:12" ht="15" customHeight="1">
      <c r="A4671" s="1" t="s">
        <v>1080</v>
      </c>
      <c r="B4671">
        <v>89</v>
      </c>
      <c r="C4671" t="s">
        <v>9</v>
      </c>
      <c r="D4671" t="s">
        <v>33</v>
      </c>
      <c r="E4671">
        <v>102454</v>
      </c>
      <c r="F4671" t="s">
        <v>503</v>
      </c>
      <c r="G4671">
        <v>202112</v>
      </c>
      <c r="H4671" t="s">
        <v>146</v>
      </c>
      <c r="I4671" t="s">
        <v>147</v>
      </c>
      <c r="J4671">
        <v>60</v>
      </c>
      <c r="K4671" t="s">
        <v>6</v>
      </c>
      <c r="L4671">
        <v>60</v>
      </c>
    </row>
    <row r="4672" spans="1:12" ht="15" customHeight="1">
      <c r="A4672" s="1" t="s">
        <v>1080</v>
      </c>
      <c r="B4672">
        <v>89</v>
      </c>
      <c r="C4672" t="s">
        <v>9</v>
      </c>
      <c r="D4672" t="s">
        <v>33</v>
      </c>
      <c r="E4672">
        <v>102454</v>
      </c>
      <c r="F4672" t="s">
        <v>503</v>
      </c>
      <c r="G4672">
        <v>202112</v>
      </c>
      <c r="H4672" t="s">
        <v>146</v>
      </c>
      <c r="I4672" t="s">
        <v>147</v>
      </c>
      <c r="J4672">
        <v>40</v>
      </c>
      <c r="K4672" t="s">
        <v>6</v>
      </c>
      <c r="L4672">
        <v>40</v>
      </c>
    </row>
    <row r="4673" spans="1:12" ht="15" customHeight="1">
      <c r="A4673" s="1" t="s">
        <v>1080</v>
      </c>
      <c r="B4673">
        <v>89</v>
      </c>
      <c r="C4673" t="s">
        <v>9</v>
      </c>
      <c r="D4673" t="s">
        <v>33</v>
      </c>
      <c r="E4673">
        <v>102454</v>
      </c>
      <c r="F4673" t="s">
        <v>503</v>
      </c>
      <c r="G4673">
        <v>202112</v>
      </c>
      <c r="H4673" t="s">
        <v>146</v>
      </c>
      <c r="I4673" t="s">
        <v>147</v>
      </c>
      <c r="J4673">
        <v>30</v>
      </c>
      <c r="K4673" t="s">
        <v>6</v>
      </c>
      <c r="L4673">
        <v>30</v>
      </c>
    </row>
    <row r="4674" spans="1:12" ht="15" customHeight="1">
      <c r="A4674" s="1" t="s">
        <v>1080</v>
      </c>
      <c r="B4674">
        <v>89</v>
      </c>
      <c r="C4674" t="s">
        <v>9</v>
      </c>
      <c r="D4674" t="s">
        <v>33</v>
      </c>
      <c r="E4674">
        <v>102454</v>
      </c>
      <c r="F4674" t="s">
        <v>503</v>
      </c>
      <c r="G4674">
        <v>202112</v>
      </c>
      <c r="H4674" t="s">
        <v>146</v>
      </c>
      <c r="I4674" t="s">
        <v>147</v>
      </c>
      <c r="J4674">
        <v>280</v>
      </c>
      <c r="K4674" t="s">
        <v>6</v>
      </c>
      <c r="L4674">
        <v>280</v>
      </c>
    </row>
    <row r="4675" spans="1:12" ht="15" customHeight="1">
      <c r="A4675" s="1" t="s">
        <v>1080</v>
      </c>
      <c r="B4675">
        <v>89</v>
      </c>
      <c r="C4675" t="s">
        <v>9</v>
      </c>
      <c r="D4675" t="s">
        <v>33</v>
      </c>
      <c r="E4675">
        <v>102454</v>
      </c>
      <c r="F4675" t="s">
        <v>503</v>
      </c>
      <c r="G4675">
        <v>202112</v>
      </c>
      <c r="H4675" t="s">
        <v>146</v>
      </c>
      <c r="I4675" t="s">
        <v>147</v>
      </c>
      <c r="J4675">
        <v>1455</v>
      </c>
      <c r="K4675" t="s">
        <v>6</v>
      </c>
      <c r="L4675">
        <v>1455</v>
      </c>
    </row>
    <row r="4676" spans="1:12" ht="15" customHeight="1">
      <c r="A4676" s="1" t="s">
        <v>1080</v>
      </c>
      <c r="B4676">
        <v>89</v>
      </c>
      <c r="C4676" t="s">
        <v>9</v>
      </c>
      <c r="D4676" t="s">
        <v>33</v>
      </c>
      <c r="E4676">
        <v>102454</v>
      </c>
      <c r="F4676" t="s">
        <v>503</v>
      </c>
      <c r="G4676">
        <v>202112</v>
      </c>
      <c r="H4676" t="s">
        <v>146</v>
      </c>
      <c r="I4676" t="s">
        <v>147</v>
      </c>
      <c r="J4676">
        <v>2930</v>
      </c>
      <c r="K4676" t="s">
        <v>6</v>
      </c>
      <c r="L4676">
        <v>2930</v>
      </c>
    </row>
    <row r="4677" spans="1:12" ht="15" customHeight="1">
      <c r="A4677" s="1" t="s">
        <v>1080</v>
      </c>
      <c r="B4677">
        <v>89</v>
      </c>
      <c r="C4677" t="s">
        <v>9</v>
      </c>
      <c r="D4677" t="s">
        <v>33</v>
      </c>
      <c r="E4677">
        <v>102454</v>
      </c>
      <c r="F4677" t="s">
        <v>503</v>
      </c>
      <c r="G4677">
        <v>202112</v>
      </c>
      <c r="H4677" t="s">
        <v>146</v>
      </c>
      <c r="I4677" t="s">
        <v>147</v>
      </c>
      <c r="J4677">
        <v>1230</v>
      </c>
      <c r="K4677" t="s">
        <v>6</v>
      </c>
      <c r="L4677">
        <v>1230</v>
      </c>
    </row>
    <row r="4678" spans="1:12" ht="15" customHeight="1">
      <c r="A4678" s="1" t="s">
        <v>1080</v>
      </c>
      <c r="B4678">
        <v>89</v>
      </c>
      <c r="C4678" t="s">
        <v>9</v>
      </c>
      <c r="D4678" t="s">
        <v>33</v>
      </c>
      <c r="E4678">
        <v>102454</v>
      </c>
      <c r="F4678" t="s">
        <v>503</v>
      </c>
      <c r="G4678">
        <v>202112</v>
      </c>
      <c r="H4678" t="s">
        <v>146</v>
      </c>
      <c r="I4678" t="s">
        <v>147</v>
      </c>
      <c r="J4678">
        <v>55</v>
      </c>
      <c r="K4678" t="s">
        <v>6</v>
      </c>
      <c r="L4678">
        <v>55</v>
      </c>
    </row>
    <row r="4679" spans="1:12" ht="15" customHeight="1">
      <c r="A4679" s="1" t="s">
        <v>1080</v>
      </c>
      <c r="B4679">
        <v>89</v>
      </c>
      <c r="C4679" t="s">
        <v>9</v>
      </c>
      <c r="D4679" t="s">
        <v>33</v>
      </c>
      <c r="E4679">
        <v>102454</v>
      </c>
      <c r="F4679" t="s">
        <v>503</v>
      </c>
      <c r="G4679">
        <v>202112</v>
      </c>
      <c r="H4679" t="s">
        <v>146</v>
      </c>
      <c r="I4679" t="s">
        <v>147</v>
      </c>
      <c r="J4679">
        <v>19.350000000000001</v>
      </c>
      <c r="K4679" t="s">
        <v>6</v>
      </c>
      <c r="L4679">
        <v>19.350000000000001</v>
      </c>
    </row>
    <row r="4680" spans="1:12" ht="15" customHeight="1">
      <c r="A4680" s="1" t="s">
        <v>1080</v>
      </c>
      <c r="B4680">
        <v>89</v>
      </c>
      <c r="C4680" t="s">
        <v>9</v>
      </c>
      <c r="D4680" t="s">
        <v>33</v>
      </c>
      <c r="E4680">
        <v>102454</v>
      </c>
      <c r="F4680" t="s">
        <v>503</v>
      </c>
      <c r="G4680">
        <v>202112</v>
      </c>
      <c r="H4680" t="s">
        <v>146</v>
      </c>
      <c r="I4680" t="s">
        <v>147</v>
      </c>
      <c r="J4680">
        <v>50</v>
      </c>
      <c r="K4680" t="s">
        <v>6</v>
      </c>
      <c r="L4680">
        <v>50</v>
      </c>
    </row>
    <row r="4681" spans="1:12" ht="15" customHeight="1">
      <c r="A4681" s="1" t="s">
        <v>1080</v>
      </c>
      <c r="B4681">
        <v>89</v>
      </c>
      <c r="C4681" t="s">
        <v>9</v>
      </c>
      <c r="D4681" t="s">
        <v>33</v>
      </c>
      <c r="E4681">
        <v>102454</v>
      </c>
      <c r="F4681" t="s">
        <v>503</v>
      </c>
      <c r="G4681">
        <v>202112</v>
      </c>
      <c r="H4681" t="s">
        <v>146</v>
      </c>
      <c r="I4681" t="s">
        <v>147</v>
      </c>
      <c r="J4681">
        <v>82.53</v>
      </c>
      <c r="K4681" t="s">
        <v>6</v>
      </c>
      <c r="L4681">
        <v>82.53</v>
      </c>
    </row>
    <row r="4682" spans="1:12" ht="15" customHeight="1">
      <c r="A4682" s="1" t="s">
        <v>1080</v>
      </c>
      <c r="B4682">
        <v>89</v>
      </c>
      <c r="C4682" t="s">
        <v>9</v>
      </c>
      <c r="D4682" t="s">
        <v>33</v>
      </c>
      <c r="E4682">
        <v>102454</v>
      </c>
      <c r="F4682" t="s">
        <v>503</v>
      </c>
      <c r="G4682">
        <v>202112</v>
      </c>
      <c r="H4682" t="s">
        <v>146</v>
      </c>
      <c r="I4682" t="s">
        <v>147</v>
      </c>
      <c r="J4682">
        <v>1425</v>
      </c>
      <c r="K4682" t="s">
        <v>6</v>
      </c>
      <c r="L4682">
        <v>1425</v>
      </c>
    </row>
    <row r="4683" spans="1:12" ht="15" customHeight="1">
      <c r="A4683" s="1" t="s">
        <v>1080</v>
      </c>
      <c r="B4683">
        <v>89</v>
      </c>
      <c r="C4683" t="s">
        <v>9</v>
      </c>
      <c r="D4683" t="s">
        <v>33</v>
      </c>
      <c r="E4683">
        <v>102454</v>
      </c>
      <c r="F4683" t="s">
        <v>503</v>
      </c>
      <c r="G4683">
        <v>202112</v>
      </c>
      <c r="H4683" t="s">
        <v>146</v>
      </c>
      <c r="I4683" t="s">
        <v>147</v>
      </c>
      <c r="J4683">
        <v>20</v>
      </c>
      <c r="K4683" t="s">
        <v>6</v>
      </c>
      <c r="L4683">
        <v>20</v>
      </c>
    </row>
    <row r="4684" spans="1:12" ht="15" customHeight="1">
      <c r="A4684" s="1" t="s">
        <v>1080</v>
      </c>
      <c r="B4684">
        <v>89</v>
      </c>
      <c r="C4684" t="s">
        <v>9</v>
      </c>
      <c r="D4684" t="s">
        <v>33</v>
      </c>
      <c r="E4684">
        <v>102454</v>
      </c>
      <c r="F4684" t="s">
        <v>503</v>
      </c>
      <c r="G4684">
        <v>202112</v>
      </c>
      <c r="H4684" t="s">
        <v>146</v>
      </c>
      <c r="I4684" t="s">
        <v>147</v>
      </c>
      <c r="J4684">
        <v>2200</v>
      </c>
      <c r="K4684" t="s">
        <v>6</v>
      </c>
      <c r="L4684">
        <v>2200</v>
      </c>
    </row>
    <row r="4685" spans="1:12" ht="15" customHeight="1">
      <c r="A4685" s="1" t="s">
        <v>1080</v>
      </c>
      <c r="B4685">
        <v>89</v>
      </c>
      <c r="C4685" t="s">
        <v>9</v>
      </c>
      <c r="D4685" t="s">
        <v>33</v>
      </c>
      <c r="E4685">
        <v>102454</v>
      </c>
      <c r="F4685" t="s">
        <v>503</v>
      </c>
      <c r="G4685">
        <v>202112</v>
      </c>
      <c r="H4685" t="s">
        <v>146</v>
      </c>
      <c r="I4685" t="s">
        <v>147</v>
      </c>
      <c r="J4685">
        <v>230</v>
      </c>
      <c r="K4685" t="s">
        <v>6</v>
      </c>
      <c r="L4685">
        <v>230</v>
      </c>
    </row>
    <row r="4686" spans="1:12" ht="15" customHeight="1">
      <c r="A4686" s="1" t="s">
        <v>1080</v>
      </c>
      <c r="B4686">
        <v>89</v>
      </c>
      <c r="C4686" t="s">
        <v>9</v>
      </c>
      <c r="D4686" t="s">
        <v>33</v>
      </c>
      <c r="E4686">
        <v>102454</v>
      </c>
      <c r="F4686" t="s">
        <v>503</v>
      </c>
      <c r="G4686">
        <v>202112</v>
      </c>
      <c r="H4686" t="s">
        <v>146</v>
      </c>
      <c r="I4686" t="s">
        <v>147</v>
      </c>
      <c r="J4686">
        <v>305.74</v>
      </c>
      <c r="K4686" t="s">
        <v>6</v>
      </c>
      <c r="L4686">
        <v>305.74</v>
      </c>
    </row>
    <row r="4687" spans="1:12" ht="15" customHeight="1">
      <c r="A4687" s="1" t="s">
        <v>1080</v>
      </c>
      <c r="B4687">
        <v>89</v>
      </c>
      <c r="C4687" t="s">
        <v>9</v>
      </c>
      <c r="D4687" t="s">
        <v>33</v>
      </c>
      <c r="E4687">
        <v>102454</v>
      </c>
      <c r="F4687" t="s">
        <v>503</v>
      </c>
      <c r="G4687">
        <v>202112</v>
      </c>
      <c r="H4687" t="s">
        <v>146</v>
      </c>
      <c r="I4687" t="s">
        <v>147</v>
      </c>
      <c r="J4687">
        <v>142.28</v>
      </c>
      <c r="K4687" t="s">
        <v>6</v>
      </c>
      <c r="L4687">
        <v>142.28</v>
      </c>
    </row>
    <row r="4688" spans="1:12" ht="15" customHeight="1">
      <c r="A4688" s="1" t="s">
        <v>1080</v>
      </c>
      <c r="B4688">
        <v>89</v>
      </c>
      <c r="C4688" t="s">
        <v>9</v>
      </c>
      <c r="D4688" t="s">
        <v>33</v>
      </c>
      <c r="E4688">
        <v>102454</v>
      </c>
      <c r="F4688" t="s">
        <v>503</v>
      </c>
      <c r="G4688">
        <v>202112</v>
      </c>
      <c r="H4688" t="s">
        <v>146</v>
      </c>
      <c r="I4688" t="s">
        <v>147</v>
      </c>
      <c r="J4688">
        <v>152.55000000000001</v>
      </c>
      <c r="K4688" t="s">
        <v>6</v>
      </c>
      <c r="L4688">
        <v>152.55000000000001</v>
      </c>
    </row>
    <row r="4689" spans="1:12" ht="15" customHeight="1">
      <c r="A4689" s="1" t="s">
        <v>1080</v>
      </c>
      <c r="B4689">
        <v>89</v>
      </c>
      <c r="C4689" t="s">
        <v>9</v>
      </c>
      <c r="D4689" t="s">
        <v>33</v>
      </c>
      <c r="E4689">
        <v>104402</v>
      </c>
      <c r="F4689" t="s">
        <v>198</v>
      </c>
      <c r="G4689">
        <v>202112</v>
      </c>
      <c r="H4689" t="s">
        <v>146</v>
      </c>
      <c r="I4689" t="s">
        <v>147</v>
      </c>
      <c r="J4689">
        <v>87.36</v>
      </c>
      <c r="K4689" t="s">
        <v>6</v>
      </c>
      <c r="L4689">
        <v>87.36</v>
      </c>
    </row>
    <row r="4690" spans="1:12" ht="15" customHeight="1">
      <c r="A4690" s="1" t="s">
        <v>1080</v>
      </c>
      <c r="B4690">
        <v>89</v>
      </c>
      <c r="C4690" t="s">
        <v>9</v>
      </c>
      <c r="D4690" t="s">
        <v>33</v>
      </c>
      <c r="E4690">
        <v>104402</v>
      </c>
      <c r="F4690" t="s">
        <v>198</v>
      </c>
      <c r="G4690">
        <v>202112</v>
      </c>
      <c r="H4690" t="s">
        <v>146</v>
      </c>
      <c r="I4690" t="s">
        <v>147</v>
      </c>
      <c r="J4690">
        <v>359.45</v>
      </c>
      <c r="K4690" t="s">
        <v>6</v>
      </c>
      <c r="L4690">
        <v>359.45</v>
      </c>
    </row>
    <row r="4691" spans="1:12" ht="15" customHeight="1">
      <c r="A4691" s="1" t="s">
        <v>1080</v>
      </c>
      <c r="B4691">
        <v>89</v>
      </c>
      <c r="C4691" t="s">
        <v>9</v>
      </c>
      <c r="D4691" t="s">
        <v>33</v>
      </c>
      <c r="E4691">
        <v>104402</v>
      </c>
      <c r="F4691" t="s">
        <v>198</v>
      </c>
      <c r="G4691">
        <v>202112</v>
      </c>
      <c r="H4691" t="s">
        <v>146</v>
      </c>
      <c r="I4691" t="s">
        <v>147</v>
      </c>
      <c r="J4691">
        <v>532</v>
      </c>
      <c r="K4691" t="s">
        <v>6</v>
      </c>
      <c r="L4691">
        <v>532</v>
      </c>
    </row>
    <row r="4692" spans="1:12" ht="15" customHeight="1">
      <c r="A4692" s="1" t="s">
        <v>1080</v>
      </c>
      <c r="B4692">
        <v>89</v>
      </c>
      <c r="C4692" t="s">
        <v>9</v>
      </c>
      <c r="D4692" t="s">
        <v>33</v>
      </c>
      <c r="E4692">
        <v>106235</v>
      </c>
      <c r="F4692" t="s">
        <v>201</v>
      </c>
      <c r="G4692">
        <v>202112</v>
      </c>
      <c r="H4692" t="s">
        <v>146</v>
      </c>
      <c r="I4692" t="s">
        <v>147</v>
      </c>
      <c r="J4692">
        <v>1466.25</v>
      </c>
      <c r="K4692" t="s">
        <v>6</v>
      </c>
      <c r="L4692">
        <v>1466.25</v>
      </c>
    </row>
    <row r="4693" spans="1:12" ht="15" customHeight="1">
      <c r="A4693" s="1" t="s">
        <v>1080</v>
      </c>
      <c r="B4693">
        <v>89</v>
      </c>
      <c r="C4693" t="s">
        <v>9</v>
      </c>
      <c r="D4693" t="s">
        <v>33</v>
      </c>
      <c r="E4693">
        <v>106235</v>
      </c>
      <c r="F4693" t="s">
        <v>201</v>
      </c>
      <c r="G4693">
        <v>202112</v>
      </c>
      <c r="H4693" t="s">
        <v>146</v>
      </c>
      <c r="I4693" t="s">
        <v>147</v>
      </c>
      <c r="J4693">
        <v>1583.25</v>
      </c>
      <c r="K4693" t="s">
        <v>6</v>
      </c>
      <c r="L4693">
        <v>1583.25</v>
      </c>
    </row>
    <row r="4694" spans="1:12" ht="15" customHeight="1">
      <c r="A4694" s="1" t="s">
        <v>1080</v>
      </c>
      <c r="B4694">
        <v>89</v>
      </c>
      <c r="C4694" t="s">
        <v>9</v>
      </c>
      <c r="D4694" t="s">
        <v>33</v>
      </c>
      <c r="E4694">
        <v>106235</v>
      </c>
      <c r="F4694" t="s">
        <v>201</v>
      </c>
      <c r="G4694">
        <v>202112</v>
      </c>
      <c r="H4694" t="s">
        <v>146</v>
      </c>
      <c r="I4694" t="s">
        <v>147</v>
      </c>
      <c r="J4694">
        <v>1583.25</v>
      </c>
      <c r="K4694" t="s">
        <v>6</v>
      </c>
      <c r="L4694">
        <v>1583.25</v>
      </c>
    </row>
    <row r="4695" spans="1:12" ht="15" customHeight="1">
      <c r="A4695" s="1" t="s">
        <v>1080</v>
      </c>
      <c r="B4695">
        <v>89</v>
      </c>
      <c r="C4695" t="s">
        <v>9</v>
      </c>
      <c r="D4695" t="s">
        <v>33</v>
      </c>
      <c r="E4695">
        <v>106235</v>
      </c>
      <c r="F4695" t="s">
        <v>201</v>
      </c>
      <c r="G4695">
        <v>202112</v>
      </c>
      <c r="H4695" t="s">
        <v>146</v>
      </c>
      <c r="I4695" t="s">
        <v>147</v>
      </c>
      <c r="J4695">
        <v>111</v>
      </c>
      <c r="K4695" t="s">
        <v>6</v>
      </c>
      <c r="L4695">
        <v>111</v>
      </c>
    </row>
    <row r="4696" spans="1:12" ht="15" customHeight="1">
      <c r="A4696" s="1" t="s">
        <v>1080</v>
      </c>
      <c r="B4696">
        <v>89</v>
      </c>
      <c r="C4696" t="s">
        <v>9</v>
      </c>
      <c r="D4696" t="s">
        <v>33</v>
      </c>
      <c r="E4696">
        <v>101164</v>
      </c>
      <c r="F4696" t="s">
        <v>203</v>
      </c>
      <c r="G4696">
        <v>202112</v>
      </c>
      <c r="H4696" t="s">
        <v>146</v>
      </c>
      <c r="I4696" t="s">
        <v>147</v>
      </c>
      <c r="J4696">
        <v>1786.77</v>
      </c>
      <c r="K4696" t="s">
        <v>6</v>
      </c>
      <c r="L4696">
        <v>1786.77</v>
      </c>
    </row>
    <row r="4697" spans="1:12" ht="15" customHeight="1">
      <c r="A4697" s="1" t="s">
        <v>1080</v>
      </c>
      <c r="B4697">
        <v>89</v>
      </c>
      <c r="C4697" t="s">
        <v>9</v>
      </c>
      <c r="D4697" t="s">
        <v>33</v>
      </c>
      <c r="E4697">
        <v>101164</v>
      </c>
      <c r="F4697" t="s">
        <v>203</v>
      </c>
      <c r="G4697">
        <v>202112</v>
      </c>
      <c r="H4697" t="s">
        <v>146</v>
      </c>
      <c r="I4697" t="s">
        <v>147</v>
      </c>
      <c r="J4697">
        <v>4194.7</v>
      </c>
      <c r="K4697" t="s">
        <v>6</v>
      </c>
      <c r="L4697">
        <v>4194.7</v>
      </c>
    </row>
    <row r="4698" spans="1:12" ht="15" customHeight="1">
      <c r="A4698" s="1" t="s">
        <v>1080</v>
      </c>
      <c r="B4698">
        <v>91</v>
      </c>
      <c r="C4698" t="s">
        <v>19</v>
      </c>
      <c r="D4698" t="s">
        <v>43</v>
      </c>
      <c r="E4698">
        <v>110809</v>
      </c>
      <c r="F4698" t="s">
        <v>153</v>
      </c>
      <c r="G4698">
        <v>202112</v>
      </c>
      <c r="H4698" t="s">
        <v>146</v>
      </c>
      <c r="I4698" t="s">
        <v>147</v>
      </c>
      <c r="J4698">
        <v>200</v>
      </c>
      <c r="K4698" t="s">
        <v>5</v>
      </c>
      <c r="L4698">
        <v>-200</v>
      </c>
    </row>
    <row r="4699" spans="1:12" ht="15" customHeight="1">
      <c r="A4699" s="1" t="s">
        <v>1080</v>
      </c>
      <c r="B4699">
        <v>91</v>
      </c>
      <c r="C4699" t="s">
        <v>19</v>
      </c>
      <c r="D4699" t="s">
        <v>43</v>
      </c>
      <c r="E4699">
        <v>110809</v>
      </c>
      <c r="F4699" t="s">
        <v>153</v>
      </c>
      <c r="G4699">
        <v>202112</v>
      </c>
      <c r="H4699" t="s">
        <v>146</v>
      </c>
      <c r="I4699" t="s">
        <v>147</v>
      </c>
      <c r="J4699">
        <v>5200</v>
      </c>
      <c r="K4699" t="s">
        <v>6</v>
      </c>
      <c r="L4699">
        <v>5200</v>
      </c>
    </row>
    <row r="4700" spans="1:12" ht="15" customHeight="1">
      <c r="A4700" s="1" t="s">
        <v>1080</v>
      </c>
      <c r="B4700">
        <v>92</v>
      </c>
      <c r="C4700" t="s">
        <v>9</v>
      </c>
      <c r="D4700" t="s">
        <v>33</v>
      </c>
      <c r="E4700">
        <v>110050</v>
      </c>
      <c r="F4700" t="s">
        <v>358</v>
      </c>
      <c r="G4700">
        <v>202112</v>
      </c>
      <c r="H4700" t="s">
        <v>146</v>
      </c>
      <c r="I4700" t="s">
        <v>147</v>
      </c>
      <c r="J4700">
        <v>225</v>
      </c>
      <c r="K4700" t="s">
        <v>5</v>
      </c>
      <c r="L4700">
        <v>-225</v>
      </c>
    </row>
    <row r="4701" spans="1:12" ht="15" customHeight="1">
      <c r="A4701" s="1" t="s">
        <v>1080</v>
      </c>
      <c r="B4701">
        <v>92</v>
      </c>
      <c r="C4701" t="s">
        <v>9</v>
      </c>
      <c r="D4701" t="s">
        <v>33</v>
      </c>
      <c r="E4701">
        <v>110050</v>
      </c>
      <c r="F4701" t="s">
        <v>358</v>
      </c>
      <c r="G4701">
        <v>202112</v>
      </c>
      <c r="H4701" t="s">
        <v>146</v>
      </c>
      <c r="I4701" t="s">
        <v>147</v>
      </c>
      <c r="J4701">
        <v>2772.49</v>
      </c>
      <c r="K4701" t="s">
        <v>6</v>
      </c>
      <c r="L4701">
        <v>2772.49</v>
      </c>
    </row>
    <row r="4702" spans="1:12" ht="15" customHeight="1">
      <c r="A4702" s="1" t="s">
        <v>1080</v>
      </c>
      <c r="B4702">
        <v>92</v>
      </c>
      <c r="C4702" t="s">
        <v>9</v>
      </c>
      <c r="D4702" t="s">
        <v>33</v>
      </c>
      <c r="E4702">
        <v>110050</v>
      </c>
      <c r="F4702" t="s">
        <v>358</v>
      </c>
      <c r="G4702">
        <v>202112</v>
      </c>
      <c r="H4702" t="s">
        <v>146</v>
      </c>
      <c r="I4702" t="s">
        <v>147</v>
      </c>
      <c r="J4702">
        <v>225</v>
      </c>
      <c r="K4702" t="s">
        <v>5</v>
      </c>
      <c r="L4702">
        <v>-225</v>
      </c>
    </row>
    <row r="4703" spans="1:12" ht="15" customHeight="1">
      <c r="A4703" s="1" t="s">
        <v>1080</v>
      </c>
      <c r="B4703">
        <v>92</v>
      </c>
      <c r="C4703" t="s">
        <v>9</v>
      </c>
      <c r="D4703" t="s">
        <v>33</v>
      </c>
      <c r="E4703">
        <v>110050</v>
      </c>
      <c r="F4703" t="s">
        <v>358</v>
      </c>
      <c r="G4703">
        <v>202112</v>
      </c>
      <c r="H4703" t="s">
        <v>146</v>
      </c>
      <c r="I4703" t="s">
        <v>147</v>
      </c>
      <c r="J4703">
        <v>2716.24</v>
      </c>
      <c r="K4703" t="s">
        <v>6</v>
      </c>
      <c r="L4703">
        <v>2716.24</v>
      </c>
    </row>
    <row r="4704" spans="1:12" ht="15" customHeight="1">
      <c r="A4704" s="1" t="s">
        <v>1080</v>
      </c>
      <c r="B4704">
        <v>94</v>
      </c>
      <c r="C4704" t="s">
        <v>9</v>
      </c>
      <c r="D4704" t="s">
        <v>33</v>
      </c>
      <c r="E4704">
        <v>103236</v>
      </c>
      <c r="F4704" t="s">
        <v>183</v>
      </c>
      <c r="G4704">
        <v>202112</v>
      </c>
      <c r="H4704" t="s">
        <v>146</v>
      </c>
      <c r="I4704" t="s">
        <v>147</v>
      </c>
      <c r="J4704">
        <v>147.32</v>
      </c>
      <c r="K4704" t="s">
        <v>6</v>
      </c>
      <c r="L4704">
        <v>147.32</v>
      </c>
    </row>
    <row r="4705" spans="1:12" ht="15" customHeight="1">
      <c r="A4705" s="1" t="s">
        <v>1080</v>
      </c>
      <c r="B4705">
        <v>94</v>
      </c>
      <c r="C4705" t="s">
        <v>9</v>
      </c>
      <c r="D4705" t="s">
        <v>33</v>
      </c>
      <c r="E4705">
        <v>103236</v>
      </c>
      <c r="F4705" t="s">
        <v>183</v>
      </c>
      <c r="G4705">
        <v>202112</v>
      </c>
      <c r="H4705" t="s">
        <v>146</v>
      </c>
      <c r="I4705" t="s">
        <v>147</v>
      </c>
      <c r="J4705">
        <v>147.32</v>
      </c>
      <c r="K4705" t="s">
        <v>6</v>
      </c>
      <c r="L4705">
        <v>147.32</v>
      </c>
    </row>
    <row r="4706" spans="1:12" ht="15" customHeight="1">
      <c r="A4706" s="1" t="s">
        <v>1080</v>
      </c>
      <c r="B4706">
        <v>94</v>
      </c>
      <c r="C4706" t="s">
        <v>9</v>
      </c>
      <c r="D4706" t="s">
        <v>33</v>
      </c>
      <c r="E4706">
        <v>103236</v>
      </c>
      <c r="F4706" t="s">
        <v>183</v>
      </c>
      <c r="G4706">
        <v>202112</v>
      </c>
      <c r="H4706" t="s">
        <v>146</v>
      </c>
      <c r="I4706" t="s">
        <v>147</v>
      </c>
      <c r="J4706">
        <v>13.6</v>
      </c>
      <c r="K4706" t="s">
        <v>6</v>
      </c>
      <c r="L4706">
        <v>13.6</v>
      </c>
    </row>
    <row r="4707" spans="1:12" ht="15" customHeight="1">
      <c r="A4707" s="1" t="s">
        <v>1080</v>
      </c>
      <c r="B4707">
        <v>94</v>
      </c>
      <c r="C4707" t="s">
        <v>9</v>
      </c>
      <c r="D4707" t="s">
        <v>33</v>
      </c>
      <c r="E4707">
        <v>103236</v>
      </c>
      <c r="F4707" t="s">
        <v>183</v>
      </c>
      <c r="G4707">
        <v>202112</v>
      </c>
      <c r="H4707" t="s">
        <v>146</v>
      </c>
      <c r="I4707" t="s">
        <v>147</v>
      </c>
      <c r="J4707">
        <v>146.81</v>
      </c>
      <c r="K4707" t="s">
        <v>6</v>
      </c>
      <c r="L4707">
        <v>146.81</v>
      </c>
    </row>
    <row r="4708" spans="1:12" ht="15" customHeight="1">
      <c r="A4708" s="1" t="s">
        <v>1080</v>
      </c>
      <c r="B4708">
        <v>94</v>
      </c>
      <c r="C4708" t="s">
        <v>9</v>
      </c>
      <c r="D4708" t="s">
        <v>33</v>
      </c>
      <c r="E4708">
        <v>103236</v>
      </c>
      <c r="F4708" t="s">
        <v>183</v>
      </c>
      <c r="G4708">
        <v>202112</v>
      </c>
      <c r="H4708" t="s">
        <v>146</v>
      </c>
      <c r="I4708" t="s">
        <v>147</v>
      </c>
      <c r="J4708">
        <v>2300</v>
      </c>
      <c r="K4708" t="s">
        <v>6</v>
      </c>
      <c r="L4708">
        <v>2300</v>
      </c>
    </row>
    <row r="4709" spans="1:12" ht="15" customHeight="1">
      <c r="A4709" s="1" t="s">
        <v>1080</v>
      </c>
      <c r="B4709">
        <v>94</v>
      </c>
      <c r="C4709" t="s">
        <v>9</v>
      </c>
      <c r="D4709" t="s">
        <v>33</v>
      </c>
      <c r="E4709">
        <v>111263</v>
      </c>
      <c r="F4709" t="s">
        <v>676</v>
      </c>
      <c r="G4709">
        <v>202112</v>
      </c>
      <c r="H4709" t="s">
        <v>146</v>
      </c>
      <c r="I4709" t="s">
        <v>147</v>
      </c>
      <c r="J4709">
        <v>2900</v>
      </c>
      <c r="K4709" t="s">
        <v>6</v>
      </c>
      <c r="L4709">
        <v>2900</v>
      </c>
    </row>
    <row r="4710" spans="1:12" ht="15" customHeight="1">
      <c r="A4710" s="1" t="s">
        <v>1080</v>
      </c>
      <c r="B4710">
        <v>94</v>
      </c>
      <c r="C4710" t="s">
        <v>9</v>
      </c>
      <c r="D4710" t="s">
        <v>33</v>
      </c>
      <c r="E4710">
        <v>111263</v>
      </c>
      <c r="F4710" t="s">
        <v>676</v>
      </c>
      <c r="G4710">
        <v>202112</v>
      </c>
      <c r="H4710" t="s">
        <v>146</v>
      </c>
      <c r="I4710" t="s">
        <v>147</v>
      </c>
      <c r="J4710">
        <v>2900</v>
      </c>
      <c r="K4710" t="s">
        <v>6</v>
      </c>
      <c r="L4710">
        <v>2900</v>
      </c>
    </row>
    <row r="4711" spans="1:12" ht="15" customHeight="1">
      <c r="A4711" s="1" t="s">
        <v>1080</v>
      </c>
      <c r="B4711">
        <v>94</v>
      </c>
      <c r="C4711" t="s">
        <v>9</v>
      </c>
      <c r="D4711" t="s">
        <v>33</v>
      </c>
      <c r="E4711">
        <v>110469</v>
      </c>
      <c r="F4711" t="s">
        <v>182</v>
      </c>
      <c r="G4711">
        <v>202112</v>
      </c>
      <c r="H4711" t="s">
        <v>146</v>
      </c>
      <c r="I4711" t="s">
        <v>147</v>
      </c>
      <c r="J4711">
        <v>449.28</v>
      </c>
      <c r="K4711" t="s">
        <v>6</v>
      </c>
      <c r="L4711">
        <v>449.28</v>
      </c>
    </row>
    <row r="4712" spans="1:12" ht="15" customHeight="1">
      <c r="A4712" s="1" t="s">
        <v>1080</v>
      </c>
      <c r="B4712">
        <v>94</v>
      </c>
      <c r="C4712" t="s">
        <v>9</v>
      </c>
      <c r="D4712" t="s">
        <v>33</v>
      </c>
      <c r="E4712">
        <v>110468</v>
      </c>
      <c r="F4712" t="s">
        <v>182</v>
      </c>
      <c r="G4712">
        <v>202112</v>
      </c>
      <c r="H4712" t="s">
        <v>146</v>
      </c>
      <c r="I4712" t="s">
        <v>147</v>
      </c>
      <c r="J4712">
        <v>2430</v>
      </c>
      <c r="K4712" t="s">
        <v>6</v>
      </c>
      <c r="L4712">
        <v>2430</v>
      </c>
    </row>
    <row r="4713" spans="1:12" ht="15" customHeight="1">
      <c r="A4713" s="1" t="s">
        <v>1080</v>
      </c>
      <c r="B4713">
        <v>94</v>
      </c>
      <c r="C4713" t="s">
        <v>9</v>
      </c>
      <c r="D4713" t="s">
        <v>33</v>
      </c>
      <c r="E4713">
        <v>110468</v>
      </c>
      <c r="F4713" t="s">
        <v>182</v>
      </c>
      <c r="G4713">
        <v>202112</v>
      </c>
      <c r="H4713" t="s">
        <v>146</v>
      </c>
      <c r="I4713" t="s">
        <v>147</v>
      </c>
      <c r="J4713">
        <v>2430</v>
      </c>
      <c r="K4713" t="s">
        <v>6</v>
      </c>
      <c r="L4713">
        <v>2430</v>
      </c>
    </row>
    <row r="4714" spans="1:12" ht="15" customHeight="1">
      <c r="A4714" s="1" t="s">
        <v>1080</v>
      </c>
      <c r="B4714">
        <v>94</v>
      </c>
      <c r="C4714" t="s">
        <v>9</v>
      </c>
      <c r="D4714" t="s">
        <v>33</v>
      </c>
      <c r="E4714">
        <v>110468</v>
      </c>
      <c r="F4714" t="s">
        <v>182</v>
      </c>
      <c r="G4714">
        <v>202112</v>
      </c>
      <c r="H4714" t="s">
        <v>146</v>
      </c>
      <c r="I4714" t="s">
        <v>147</v>
      </c>
      <c r="J4714">
        <v>1620</v>
      </c>
      <c r="K4714" t="s">
        <v>6</v>
      </c>
      <c r="L4714">
        <v>1620</v>
      </c>
    </row>
    <row r="4715" spans="1:12" ht="15" customHeight="1">
      <c r="A4715" s="1" t="s">
        <v>1080</v>
      </c>
      <c r="B4715">
        <v>94</v>
      </c>
      <c r="C4715" t="s">
        <v>9</v>
      </c>
      <c r="D4715" t="s">
        <v>33</v>
      </c>
      <c r="E4715">
        <v>110468</v>
      </c>
      <c r="F4715" t="s">
        <v>182</v>
      </c>
      <c r="G4715">
        <v>202112</v>
      </c>
      <c r="H4715" t="s">
        <v>146</v>
      </c>
      <c r="I4715" t="s">
        <v>147</v>
      </c>
      <c r="J4715">
        <v>246.4</v>
      </c>
      <c r="K4715" t="s">
        <v>6</v>
      </c>
      <c r="L4715">
        <v>246.4</v>
      </c>
    </row>
    <row r="4716" spans="1:12" ht="15" customHeight="1">
      <c r="A4716" s="1" t="s">
        <v>1080</v>
      </c>
      <c r="B4716">
        <v>94</v>
      </c>
      <c r="C4716" t="s">
        <v>9</v>
      </c>
      <c r="D4716" t="s">
        <v>33</v>
      </c>
      <c r="E4716">
        <v>110468</v>
      </c>
      <c r="F4716" t="s">
        <v>182</v>
      </c>
      <c r="G4716">
        <v>202112</v>
      </c>
      <c r="H4716" t="s">
        <v>146</v>
      </c>
      <c r="I4716" t="s">
        <v>147</v>
      </c>
      <c r="J4716">
        <v>49.04</v>
      </c>
      <c r="K4716" t="s">
        <v>6</v>
      </c>
      <c r="L4716">
        <v>49.04</v>
      </c>
    </row>
    <row r="4717" spans="1:12" ht="15" customHeight="1">
      <c r="A4717" s="1" t="s">
        <v>1080</v>
      </c>
      <c r="B4717">
        <v>94</v>
      </c>
      <c r="C4717" t="s">
        <v>9</v>
      </c>
      <c r="D4717" t="s">
        <v>33</v>
      </c>
      <c r="E4717">
        <v>111265</v>
      </c>
      <c r="F4717" t="s">
        <v>709</v>
      </c>
      <c r="G4717">
        <v>202112</v>
      </c>
      <c r="H4717" t="s">
        <v>146</v>
      </c>
      <c r="I4717" t="s">
        <v>147</v>
      </c>
      <c r="J4717">
        <v>2900</v>
      </c>
      <c r="K4717" t="s">
        <v>6</v>
      </c>
      <c r="L4717">
        <v>2900</v>
      </c>
    </row>
    <row r="4718" spans="1:12" ht="15" customHeight="1">
      <c r="A4718" s="1" t="s">
        <v>1080</v>
      </c>
      <c r="B4718">
        <v>94</v>
      </c>
      <c r="C4718" t="s">
        <v>9</v>
      </c>
      <c r="D4718" t="s">
        <v>33</v>
      </c>
      <c r="E4718">
        <v>111265</v>
      </c>
      <c r="F4718" t="s">
        <v>709</v>
      </c>
      <c r="G4718">
        <v>202112</v>
      </c>
      <c r="H4718" t="s">
        <v>146</v>
      </c>
      <c r="I4718" t="s">
        <v>147</v>
      </c>
      <c r="J4718">
        <v>2075</v>
      </c>
      <c r="K4718" t="s">
        <v>6</v>
      </c>
      <c r="L4718">
        <v>2075</v>
      </c>
    </row>
    <row r="4719" spans="1:12" ht="15" customHeight="1">
      <c r="A4719" s="1" t="s">
        <v>1080</v>
      </c>
      <c r="B4719">
        <v>94</v>
      </c>
      <c r="C4719" t="s">
        <v>9</v>
      </c>
      <c r="D4719" t="s">
        <v>33</v>
      </c>
      <c r="E4719">
        <v>111265</v>
      </c>
      <c r="F4719" t="s">
        <v>709</v>
      </c>
      <c r="G4719">
        <v>202112</v>
      </c>
      <c r="H4719" t="s">
        <v>146</v>
      </c>
      <c r="I4719" t="s">
        <v>147</v>
      </c>
      <c r="J4719">
        <v>2900</v>
      </c>
      <c r="K4719" t="s">
        <v>6</v>
      </c>
      <c r="L4719">
        <v>2900</v>
      </c>
    </row>
    <row r="4720" spans="1:12" ht="15" customHeight="1">
      <c r="A4720" s="1" t="s">
        <v>1080</v>
      </c>
      <c r="B4720">
        <v>95</v>
      </c>
      <c r="C4720" t="s">
        <v>9</v>
      </c>
      <c r="D4720" t="s">
        <v>33</v>
      </c>
      <c r="E4720">
        <v>103233</v>
      </c>
      <c r="F4720" t="s">
        <v>186</v>
      </c>
      <c r="G4720">
        <v>202112</v>
      </c>
      <c r="H4720" t="s">
        <v>146</v>
      </c>
      <c r="I4720" t="s">
        <v>147</v>
      </c>
      <c r="J4720">
        <v>968.64</v>
      </c>
      <c r="K4720" t="s">
        <v>6</v>
      </c>
      <c r="L4720">
        <v>968.64</v>
      </c>
    </row>
    <row r="4721" spans="1:12" ht="15" customHeight="1">
      <c r="A4721" s="1" t="s">
        <v>1080</v>
      </c>
      <c r="B4721">
        <v>108</v>
      </c>
      <c r="C4721" t="s">
        <v>9</v>
      </c>
      <c r="D4721" t="s">
        <v>33</v>
      </c>
      <c r="E4721">
        <v>109529</v>
      </c>
      <c r="F4721" t="s">
        <v>249</v>
      </c>
      <c r="G4721">
        <v>202112</v>
      </c>
      <c r="H4721" t="s">
        <v>146</v>
      </c>
      <c r="I4721" t="s">
        <v>147</v>
      </c>
      <c r="J4721">
        <v>149.6</v>
      </c>
      <c r="K4721" t="s">
        <v>6</v>
      </c>
      <c r="L4721">
        <v>149.6</v>
      </c>
    </row>
    <row r="4722" spans="1:12" ht="15" customHeight="1">
      <c r="A4722" s="1" t="s">
        <v>1080</v>
      </c>
      <c r="B4722">
        <v>108</v>
      </c>
      <c r="C4722" t="s">
        <v>9</v>
      </c>
      <c r="D4722" t="s">
        <v>33</v>
      </c>
      <c r="E4722">
        <v>107385</v>
      </c>
      <c r="F4722" t="s">
        <v>546</v>
      </c>
      <c r="G4722">
        <v>202112</v>
      </c>
      <c r="H4722" t="s">
        <v>146</v>
      </c>
      <c r="I4722" t="s">
        <v>147</v>
      </c>
      <c r="J4722">
        <v>1527</v>
      </c>
      <c r="K4722" t="s">
        <v>6</v>
      </c>
      <c r="L4722">
        <v>1527</v>
      </c>
    </row>
    <row r="4723" spans="1:12" ht="15" customHeight="1">
      <c r="A4723" s="1" t="s">
        <v>1080</v>
      </c>
      <c r="B4723">
        <v>108</v>
      </c>
      <c r="C4723" t="s">
        <v>9</v>
      </c>
      <c r="D4723" t="s">
        <v>33</v>
      </c>
      <c r="E4723">
        <v>108336</v>
      </c>
      <c r="F4723" t="s">
        <v>498</v>
      </c>
      <c r="G4723">
        <v>202112</v>
      </c>
      <c r="H4723" t="s">
        <v>146</v>
      </c>
      <c r="I4723" t="s">
        <v>147</v>
      </c>
      <c r="J4723">
        <v>1950</v>
      </c>
      <c r="K4723" t="s">
        <v>6</v>
      </c>
      <c r="L4723">
        <v>1950</v>
      </c>
    </row>
    <row r="4724" spans="1:12" ht="15" customHeight="1">
      <c r="A4724" s="1" t="s">
        <v>1080</v>
      </c>
      <c r="B4724">
        <v>108</v>
      </c>
      <c r="C4724" t="s">
        <v>9</v>
      </c>
      <c r="D4724" t="s">
        <v>33</v>
      </c>
      <c r="E4724">
        <v>107933</v>
      </c>
      <c r="F4724" t="s">
        <v>234</v>
      </c>
      <c r="G4724">
        <v>202112</v>
      </c>
      <c r="H4724" t="s">
        <v>146</v>
      </c>
      <c r="I4724" t="s">
        <v>147</v>
      </c>
      <c r="J4724">
        <v>1514.4</v>
      </c>
      <c r="K4724" t="s">
        <v>6</v>
      </c>
      <c r="L4724">
        <v>1514.4</v>
      </c>
    </row>
    <row r="4725" spans="1:12" ht="15" customHeight="1">
      <c r="A4725" s="1" t="s">
        <v>1080</v>
      </c>
      <c r="B4725">
        <v>108</v>
      </c>
      <c r="C4725" t="s">
        <v>9</v>
      </c>
      <c r="D4725" t="s">
        <v>33</v>
      </c>
      <c r="E4725">
        <v>102407</v>
      </c>
      <c r="F4725" t="s">
        <v>707</v>
      </c>
      <c r="G4725">
        <v>202112</v>
      </c>
      <c r="H4725" t="s">
        <v>146</v>
      </c>
      <c r="I4725" t="s">
        <v>147</v>
      </c>
      <c r="J4725">
        <v>4578.6000000000004</v>
      </c>
      <c r="K4725" t="s">
        <v>6</v>
      </c>
      <c r="L4725">
        <v>4578.6000000000004</v>
      </c>
    </row>
    <row r="4726" spans="1:12" ht="15" customHeight="1">
      <c r="A4726" s="1" t="s">
        <v>1080</v>
      </c>
      <c r="B4726">
        <v>108</v>
      </c>
      <c r="C4726" t="s">
        <v>9</v>
      </c>
      <c r="D4726" t="s">
        <v>33</v>
      </c>
      <c r="E4726">
        <v>111208</v>
      </c>
      <c r="F4726" t="s">
        <v>708</v>
      </c>
      <c r="G4726">
        <v>202112</v>
      </c>
      <c r="H4726" t="s">
        <v>146</v>
      </c>
      <c r="I4726" t="s">
        <v>147</v>
      </c>
      <c r="J4726">
        <v>2666</v>
      </c>
      <c r="K4726" t="s">
        <v>6</v>
      </c>
      <c r="L4726">
        <v>2666</v>
      </c>
    </row>
    <row r="4727" spans="1:12" ht="15" customHeight="1">
      <c r="A4727" s="1" t="s">
        <v>1080</v>
      </c>
      <c r="B4727">
        <v>109</v>
      </c>
      <c r="C4727" t="s">
        <v>19</v>
      </c>
      <c r="D4727" t="s">
        <v>43</v>
      </c>
      <c r="E4727">
        <v>111152</v>
      </c>
      <c r="F4727" t="s">
        <v>175</v>
      </c>
      <c r="G4727">
        <v>202112</v>
      </c>
      <c r="H4727" t="s">
        <v>146</v>
      </c>
      <c r="I4727" t="s">
        <v>147</v>
      </c>
      <c r="J4727">
        <v>217.21</v>
      </c>
      <c r="K4727" t="s">
        <v>5</v>
      </c>
      <c r="L4727">
        <v>-217.21</v>
      </c>
    </row>
    <row r="4728" spans="1:12" ht="15" customHeight="1">
      <c r="A4728" s="1" t="s">
        <v>1080</v>
      </c>
      <c r="B4728">
        <v>109</v>
      </c>
      <c r="C4728" t="s">
        <v>19</v>
      </c>
      <c r="D4728" t="s">
        <v>43</v>
      </c>
      <c r="E4728">
        <v>111152</v>
      </c>
      <c r="F4728" t="s">
        <v>175</v>
      </c>
      <c r="G4728">
        <v>202112</v>
      </c>
      <c r="H4728" t="s">
        <v>146</v>
      </c>
      <c r="I4728" t="s">
        <v>147</v>
      </c>
      <c r="J4728">
        <v>1204.52</v>
      </c>
      <c r="K4728" t="s">
        <v>6</v>
      </c>
      <c r="L4728">
        <v>1204.52</v>
      </c>
    </row>
    <row r="4729" spans="1:12" ht="15" customHeight="1">
      <c r="A4729" s="1" t="s">
        <v>1080</v>
      </c>
      <c r="B4729">
        <v>109</v>
      </c>
      <c r="C4729" t="s">
        <v>19</v>
      </c>
      <c r="D4729" t="s">
        <v>43</v>
      </c>
      <c r="E4729">
        <v>111152</v>
      </c>
      <c r="F4729" t="s">
        <v>175</v>
      </c>
      <c r="G4729">
        <v>202112</v>
      </c>
      <c r="H4729" t="s">
        <v>146</v>
      </c>
      <c r="I4729" t="s">
        <v>147</v>
      </c>
      <c r="J4729">
        <v>40.4</v>
      </c>
      <c r="K4729" t="s">
        <v>5</v>
      </c>
      <c r="L4729">
        <v>-40.4</v>
      </c>
    </row>
    <row r="4730" spans="1:12" ht="15" customHeight="1">
      <c r="A4730" s="1" t="s">
        <v>1080</v>
      </c>
      <c r="B4730">
        <v>109</v>
      </c>
      <c r="C4730" t="s">
        <v>19</v>
      </c>
      <c r="D4730" t="s">
        <v>43</v>
      </c>
      <c r="E4730">
        <v>111152</v>
      </c>
      <c r="F4730" t="s">
        <v>175</v>
      </c>
      <c r="G4730">
        <v>202112</v>
      </c>
      <c r="H4730" t="s">
        <v>146</v>
      </c>
      <c r="I4730" t="s">
        <v>147</v>
      </c>
      <c r="J4730">
        <v>224.04</v>
      </c>
      <c r="K4730" t="s">
        <v>6</v>
      </c>
      <c r="L4730">
        <v>224.04</v>
      </c>
    </row>
    <row r="4731" spans="1:12" ht="15" customHeight="1">
      <c r="A4731" s="1" t="s">
        <v>1080</v>
      </c>
      <c r="B4731">
        <v>109</v>
      </c>
      <c r="C4731" t="s">
        <v>19</v>
      </c>
      <c r="D4731" t="s">
        <v>43</v>
      </c>
      <c r="E4731">
        <v>111152</v>
      </c>
      <c r="F4731" t="s">
        <v>175</v>
      </c>
      <c r="G4731">
        <v>202112</v>
      </c>
      <c r="H4731" t="s">
        <v>146</v>
      </c>
      <c r="I4731" t="s">
        <v>147</v>
      </c>
      <c r="J4731">
        <v>40.4</v>
      </c>
      <c r="K4731" t="s">
        <v>5</v>
      </c>
      <c r="L4731">
        <v>-40.4</v>
      </c>
    </row>
    <row r="4732" spans="1:12" ht="15" customHeight="1">
      <c r="A4732" s="1" t="s">
        <v>1080</v>
      </c>
      <c r="B4732">
        <v>109</v>
      </c>
      <c r="C4732" t="s">
        <v>19</v>
      </c>
      <c r="D4732" t="s">
        <v>43</v>
      </c>
      <c r="E4732">
        <v>111152</v>
      </c>
      <c r="F4732" t="s">
        <v>175</v>
      </c>
      <c r="G4732">
        <v>202112</v>
      </c>
      <c r="H4732" t="s">
        <v>146</v>
      </c>
      <c r="I4732" t="s">
        <v>147</v>
      </c>
      <c r="J4732">
        <v>224.04</v>
      </c>
      <c r="K4732" t="s">
        <v>6</v>
      </c>
      <c r="L4732">
        <v>224.04</v>
      </c>
    </row>
    <row r="4733" spans="1:12" ht="15" customHeight="1">
      <c r="A4733" s="1" t="s">
        <v>1080</v>
      </c>
      <c r="B4733">
        <v>109</v>
      </c>
      <c r="C4733" t="s">
        <v>19</v>
      </c>
      <c r="D4733" t="s">
        <v>43</v>
      </c>
      <c r="E4733">
        <v>111152</v>
      </c>
      <c r="F4733" t="s">
        <v>175</v>
      </c>
      <c r="G4733">
        <v>202112</v>
      </c>
      <c r="H4733" t="s">
        <v>146</v>
      </c>
      <c r="I4733" t="s">
        <v>147</v>
      </c>
      <c r="J4733">
        <v>40.4</v>
      </c>
      <c r="K4733" t="s">
        <v>5</v>
      </c>
      <c r="L4733">
        <v>-40.4</v>
      </c>
    </row>
    <row r="4734" spans="1:12" ht="15" customHeight="1">
      <c r="A4734" s="1" t="s">
        <v>1080</v>
      </c>
      <c r="B4734">
        <v>109</v>
      </c>
      <c r="C4734" t="s">
        <v>19</v>
      </c>
      <c r="D4734" t="s">
        <v>43</v>
      </c>
      <c r="E4734">
        <v>111152</v>
      </c>
      <c r="F4734" t="s">
        <v>175</v>
      </c>
      <c r="G4734">
        <v>202112</v>
      </c>
      <c r="H4734" t="s">
        <v>146</v>
      </c>
      <c r="I4734" t="s">
        <v>147</v>
      </c>
      <c r="J4734">
        <v>224.04</v>
      </c>
      <c r="K4734" t="s">
        <v>6</v>
      </c>
      <c r="L4734">
        <v>224.04</v>
      </c>
    </row>
    <row r="4735" spans="1:12" ht="15" customHeight="1">
      <c r="A4735" s="1" t="s">
        <v>1080</v>
      </c>
      <c r="B4735">
        <v>111</v>
      </c>
      <c r="C4735" t="s">
        <v>19</v>
      </c>
      <c r="D4735" t="s">
        <v>43</v>
      </c>
      <c r="E4735">
        <v>110435</v>
      </c>
      <c r="F4735" t="s">
        <v>174</v>
      </c>
      <c r="G4735">
        <v>202112</v>
      </c>
      <c r="H4735" t="s">
        <v>146</v>
      </c>
      <c r="I4735" t="s">
        <v>147</v>
      </c>
      <c r="J4735">
        <v>2410</v>
      </c>
      <c r="K4735" t="s">
        <v>6</v>
      </c>
      <c r="L4735">
        <v>2410</v>
      </c>
    </row>
    <row r="4736" spans="1:12" ht="15" customHeight="1">
      <c r="A4736" s="1" t="s">
        <v>1080</v>
      </c>
      <c r="B4736">
        <v>111</v>
      </c>
      <c r="C4736" t="s">
        <v>19</v>
      </c>
      <c r="D4736" t="s">
        <v>43</v>
      </c>
      <c r="E4736">
        <v>110435</v>
      </c>
      <c r="F4736" t="s">
        <v>174</v>
      </c>
      <c r="G4736">
        <v>202112</v>
      </c>
      <c r="H4736" t="s">
        <v>146</v>
      </c>
      <c r="I4736" t="s">
        <v>147</v>
      </c>
      <c r="J4736">
        <v>1464</v>
      </c>
      <c r="K4736" t="s">
        <v>6</v>
      </c>
      <c r="L4736">
        <v>1464</v>
      </c>
    </row>
    <row r="4737" spans="1:12" ht="15" customHeight="1">
      <c r="A4737" s="1" t="s">
        <v>1080</v>
      </c>
      <c r="B4737">
        <v>125</v>
      </c>
      <c r="C4737" t="s">
        <v>9</v>
      </c>
      <c r="D4737" t="s">
        <v>33</v>
      </c>
      <c r="E4737">
        <v>101174</v>
      </c>
      <c r="F4737" t="s">
        <v>355</v>
      </c>
      <c r="G4737">
        <v>202112</v>
      </c>
      <c r="H4737" t="s">
        <v>146</v>
      </c>
      <c r="I4737" t="s">
        <v>147</v>
      </c>
      <c r="J4737">
        <v>53.72</v>
      </c>
      <c r="K4737" t="s">
        <v>6</v>
      </c>
      <c r="L4737">
        <v>53.72</v>
      </c>
    </row>
    <row r="4738" spans="1:12" ht="15" customHeight="1">
      <c r="A4738" s="1" t="s">
        <v>1080</v>
      </c>
      <c r="B4738">
        <v>125</v>
      </c>
      <c r="C4738" t="s">
        <v>9</v>
      </c>
      <c r="D4738" t="s">
        <v>33</v>
      </c>
      <c r="E4738">
        <v>101174</v>
      </c>
      <c r="F4738" t="s">
        <v>355</v>
      </c>
      <c r="G4738">
        <v>202112</v>
      </c>
      <c r="H4738" t="s">
        <v>146</v>
      </c>
      <c r="I4738" t="s">
        <v>147</v>
      </c>
      <c r="J4738">
        <v>637.69000000000005</v>
      </c>
      <c r="K4738" t="s">
        <v>6</v>
      </c>
      <c r="L4738">
        <v>637.69000000000005</v>
      </c>
    </row>
    <row r="4739" spans="1:12" ht="15" customHeight="1">
      <c r="A4739" s="1" t="s">
        <v>1080</v>
      </c>
      <c r="B4739">
        <v>125</v>
      </c>
      <c r="C4739" t="s">
        <v>9</v>
      </c>
      <c r="D4739" t="s">
        <v>33</v>
      </c>
      <c r="E4739">
        <v>101174</v>
      </c>
      <c r="F4739" t="s">
        <v>355</v>
      </c>
      <c r="G4739">
        <v>202112</v>
      </c>
      <c r="H4739" t="s">
        <v>146</v>
      </c>
      <c r="I4739" t="s">
        <v>147</v>
      </c>
      <c r="J4739">
        <v>83.72</v>
      </c>
      <c r="K4739" t="s">
        <v>6</v>
      </c>
      <c r="L4739">
        <v>83.72</v>
      </c>
    </row>
    <row r="4740" spans="1:12" ht="15" customHeight="1">
      <c r="A4740" s="1" t="s">
        <v>1080</v>
      </c>
      <c r="B4740">
        <v>125</v>
      </c>
      <c r="C4740" t="s">
        <v>9</v>
      </c>
      <c r="D4740" t="s">
        <v>33</v>
      </c>
      <c r="E4740">
        <v>101174</v>
      </c>
      <c r="F4740" t="s">
        <v>355</v>
      </c>
      <c r="G4740">
        <v>202112</v>
      </c>
      <c r="H4740" t="s">
        <v>146</v>
      </c>
      <c r="I4740" t="s">
        <v>147</v>
      </c>
      <c r="J4740">
        <v>828</v>
      </c>
      <c r="K4740" t="s">
        <v>6</v>
      </c>
      <c r="L4740">
        <v>828</v>
      </c>
    </row>
    <row r="4741" spans="1:12" ht="15" customHeight="1">
      <c r="A4741" s="1" t="s">
        <v>1080</v>
      </c>
      <c r="B4741">
        <v>125</v>
      </c>
      <c r="C4741" t="s">
        <v>9</v>
      </c>
      <c r="D4741" t="s">
        <v>33</v>
      </c>
      <c r="E4741">
        <v>111166</v>
      </c>
      <c r="F4741" t="s">
        <v>562</v>
      </c>
      <c r="G4741">
        <v>202112</v>
      </c>
      <c r="H4741" t="s">
        <v>146</v>
      </c>
      <c r="I4741" t="s">
        <v>147</v>
      </c>
      <c r="J4741">
        <v>1290</v>
      </c>
      <c r="K4741" t="s">
        <v>6</v>
      </c>
      <c r="L4741">
        <v>1290</v>
      </c>
    </row>
    <row r="4742" spans="1:12" ht="15" customHeight="1">
      <c r="A4742" s="1" t="s">
        <v>1080</v>
      </c>
      <c r="B4742">
        <v>125</v>
      </c>
      <c r="C4742" t="s">
        <v>9</v>
      </c>
      <c r="D4742" t="s">
        <v>33</v>
      </c>
      <c r="E4742">
        <v>109766</v>
      </c>
      <c r="F4742" t="s">
        <v>365</v>
      </c>
      <c r="G4742">
        <v>202112</v>
      </c>
      <c r="H4742" t="s">
        <v>146</v>
      </c>
      <c r="I4742" t="s">
        <v>147</v>
      </c>
      <c r="J4742">
        <v>4140</v>
      </c>
      <c r="K4742" t="s">
        <v>6</v>
      </c>
      <c r="L4742">
        <v>4140</v>
      </c>
    </row>
    <row r="4743" spans="1:12" ht="15" customHeight="1">
      <c r="A4743" s="1" t="s">
        <v>1080</v>
      </c>
      <c r="B4743">
        <v>125</v>
      </c>
      <c r="C4743" t="s">
        <v>9</v>
      </c>
      <c r="D4743" t="s">
        <v>33</v>
      </c>
      <c r="E4743">
        <v>109766</v>
      </c>
      <c r="F4743" t="s">
        <v>365</v>
      </c>
      <c r="G4743">
        <v>202112</v>
      </c>
      <c r="H4743" t="s">
        <v>146</v>
      </c>
      <c r="I4743" t="s">
        <v>147</v>
      </c>
      <c r="J4743">
        <v>7267</v>
      </c>
      <c r="K4743" t="s">
        <v>6</v>
      </c>
      <c r="L4743">
        <v>7267</v>
      </c>
    </row>
    <row r="4744" spans="1:12" ht="15" customHeight="1">
      <c r="A4744" s="1" t="s">
        <v>1080</v>
      </c>
      <c r="B4744">
        <v>125</v>
      </c>
      <c r="C4744" t="s">
        <v>9</v>
      </c>
      <c r="D4744" t="s">
        <v>33</v>
      </c>
      <c r="E4744">
        <v>101029</v>
      </c>
      <c r="F4744" t="s">
        <v>485</v>
      </c>
      <c r="G4744">
        <v>202112</v>
      </c>
      <c r="H4744" t="s">
        <v>146</v>
      </c>
      <c r="I4744" t="s">
        <v>147</v>
      </c>
      <c r="J4744">
        <v>2178.48</v>
      </c>
      <c r="K4744" t="s">
        <v>6</v>
      </c>
      <c r="L4744">
        <v>2178.48</v>
      </c>
    </row>
    <row r="4745" spans="1:12" ht="15" customHeight="1">
      <c r="A4745" s="1" t="s">
        <v>1080</v>
      </c>
      <c r="B4745">
        <v>125</v>
      </c>
      <c r="C4745" t="s">
        <v>9</v>
      </c>
      <c r="D4745" t="s">
        <v>33</v>
      </c>
      <c r="E4745">
        <v>102452</v>
      </c>
      <c r="F4745" t="s">
        <v>378</v>
      </c>
      <c r="G4745">
        <v>202112</v>
      </c>
      <c r="H4745" t="s">
        <v>146</v>
      </c>
      <c r="I4745" t="s">
        <v>147</v>
      </c>
      <c r="J4745">
        <v>109.6</v>
      </c>
      <c r="K4745" t="s">
        <v>6</v>
      </c>
      <c r="L4745">
        <v>109.6</v>
      </c>
    </row>
    <row r="4746" spans="1:12" ht="15" customHeight="1">
      <c r="A4746" s="1" t="s">
        <v>1080</v>
      </c>
      <c r="B4746">
        <v>125</v>
      </c>
      <c r="C4746" t="s">
        <v>9</v>
      </c>
      <c r="D4746" t="s">
        <v>33</v>
      </c>
      <c r="E4746">
        <v>102452</v>
      </c>
      <c r="F4746" t="s">
        <v>378</v>
      </c>
      <c r="G4746">
        <v>202112</v>
      </c>
      <c r="H4746" t="s">
        <v>146</v>
      </c>
      <c r="I4746" t="s">
        <v>147</v>
      </c>
      <c r="J4746">
        <v>130.19999999999999</v>
      </c>
      <c r="K4746" t="s">
        <v>6</v>
      </c>
      <c r="L4746">
        <v>130.19999999999999</v>
      </c>
    </row>
    <row r="4747" spans="1:12" ht="15" customHeight="1">
      <c r="A4747" s="1" t="s">
        <v>1080</v>
      </c>
      <c r="B4747">
        <v>125</v>
      </c>
      <c r="C4747" t="s">
        <v>9</v>
      </c>
      <c r="D4747" t="s">
        <v>33</v>
      </c>
      <c r="E4747">
        <v>100742</v>
      </c>
      <c r="F4747" t="s">
        <v>221</v>
      </c>
      <c r="G4747">
        <v>202112</v>
      </c>
      <c r="H4747" t="s">
        <v>146</v>
      </c>
      <c r="I4747" t="s">
        <v>147</v>
      </c>
      <c r="J4747">
        <v>360</v>
      </c>
      <c r="K4747" t="s">
        <v>6</v>
      </c>
      <c r="L4747">
        <v>360</v>
      </c>
    </row>
    <row r="4748" spans="1:12" ht="15" customHeight="1">
      <c r="A4748" s="1" t="s">
        <v>1080</v>
      </c>
      <c r="B4748">
        <v>125</v>
      </c>
      <c r="C4748" t="s">
        <v>9</v>
      </c>
      <c r="D4748" t="s">
        <v>33</v>
      </c>
      <c r="E4748">
        <v>100742</v>
      </c>
      <c r="F4748" t="s">
        <v>221</v>
      </c>
      <c r="G4748">
        <v>202112</v>
      </c>
      <c r="H4748" t="s">
        <v>146</v>
      </c>
      <c r="I4748" t="s">
        <v>147</v>
      </c>
      <c r="J4748">
        <v>1967.1</v>
      </c>
      <c r="K4748" t="s">
        <v>6</v>
      </c>
      <c r="L4748">
        <v>1967.1</v>
      </c>
    </row>
    <row r="4749" spans="1:12" ht="15" customHeight="1">
      <c r="A4749" s="1" t="s">
        <v>1080</v>
      </c>
      <c r="B4749">
        <v>125</v>
      </c>
      <c r="C4749" t="s">
        <v>9</v>
      </c>
      <c r="D4749" t="s">
        <v>33</v>
      </c>
      <c r="E4749">
        <v>100742</v>
      </c>
      <c r="F4749" t="s">
        <v>221</v>
      </c>
      <c r="G4749">
        <v>202112</v>
      </c>
      <c r="H4749" t="s">
        <v>146</v>
      </c>
      <c r="I4749" t="s">
        <v>147</v>
      </c>
      <c r="J4749">
        <v>112.8</v>
      </c>
      <c r="K4749" t="s">
        <v>6</v>
      </c>
      <c r="L4749">
        <v>112.8</v>
      </c>
    </row>
    <row r="4750" spans="1:12" ht="15" customHeight="1">
      <c r="A4750" s="1" t="s">
        <v>1080</v>
      </c>
      <c r="B4750">
        <v>125</v>
      </c>
      <c r="C4750" t="s">
        <v>9</v>
      </c>
      <c r="D4750" t="s">
        <v>33</v>
      </c>
      <c r="E4750">
        <v>108336</v>
      </c>
      <c r="F4750" t="s">
        <v>498</v>
      </c>
      <c r="G4750">
        <v>202112</v>
      </c>
      <c r="H4750" t="s">
        <v>146</v>
      </c>
      <c r="I4750" t="s">
        <v>147</v>
      </c>
      <c r="J4750">
        <v>7125</v>
      </c>
      <c r="K4750" t="s">
        <v>6</v>
      </c>
      <c r="L4750">
        <v>7125</v>
      </c>
    </row>
    <row r="4751" spans="1:12" ht="15" customHeight="1">
      <c r="A4751" s="1" t="s">
        <v>1080</v>
      </c>
      <c r="B4751">
        <v>125</v>
      </c>
      <c r="C4751" t="s">
        <v>9</v>
      </c>
      <c r="D4751" t="s">
        <v>33</v>
      </c>
      <c r="E4751">
        <v>108336</v>
      </c>
      <c r="F4751" t="s">
        <v>498</v>
      </c>
      <c r="G4751">
        <v>202112</v>
      </c>
      <c r="H4751" t="s">
        <v>146</v>
      </c>
      <c r="I4751" t="s">
        <v>147</v>
      </c>
      <c r="J4751">
        <v>472</v>
      </c>
      <c r="K4751" t="s">
        <v>6</v>
      </c>
      <c r="L4751">
        <v>472</v>
      </c>
    </row>
    <row r="4752" spans="1:12" ht="15" customHeight="1">
      <c r="A4752" s="1" t="s">
        <v>1080</v>
      </c>
      <c r="B4752">
        <v>125</v>
      </c>
      <c r="C4752" t="s">
        <v>9</v>
      </c>
      <c r="D4752" t="s">
        <v>33</v>
      </c>
      <c r="E4752">
        <v>108336</v>
      </c>
      <c r="F4752" t="s">
        <v>498</v>
      </c>
      <c r="G4752">
        <v>202112</v>
      </c>
      <c r="H4752" t="s">
        <v>146</v>
      </c>
      <c r="I4752" t="s">
        <v>147</v>
      </c>
      <c r="J4752">
        <v>1416</v>
      </c>
      <c r="K4752" t="s">
        <v>6</v>
      </c>
      <c r="L4752">
        <v>1416</v>
      </c>
    </row>
    <row r="4753" spans="1:12" ht="15" customHeight="1">
      <c r="A4753" s="1" t="s">
        <v>1080</v>
      </c>
      <c r="B4753">
        <v>125</v>
      </c>
      <c r="C4753" t="s">
        <v>9</v>
      </c>
      <c r="D4753" t="s">
        <v>33</v>
      </c>
      <c r="E4753">
        <v>108336</v>
      </c>
      <c r="F4753" t="s">
        <v>498</v>
      </c>
      <c r="G4753">
        <v>202112</v>
      </c>
      <c r="H4753" t="s">
        <v>146</v>
      </c>
      <c r="I4753" t="s">
        <v>147</v>
      </c>
      <c r="J4753">
        <v>254.44</v>
      </c>
      <c r="K4753" t="s">
        <v>6</v>
      </c>
      <c r="L4753">
        <v>254.44</v>
      </c>
    </row>
    <row r="4754" spans="1:12" ht="15" customHeight="1">
      <c r="A4754" s="1" t="s">
        <v>1080</v>
      </c>
      <c r="B4754">
        <v>125</v>
      </c>
      <c r="C4754" t="s">
        <v>9</v>
      </c>
      <c r="D4754" t="s">
        <v>33</v>
      </c>
      <c r="E4754">
        <v>108336</v>
      </c>
      <c r="F4754" t="s">
        <v>498</v>
      </c>
      <c r="G4754">
        <v>202112</v>
      </c>
      <c r="H4754" t="s">
        <v>146</v>
      </c>
      <c r="I4754" t="s">
        <v>147</v>
      </c>
      <c r="J4754">
        <v>600</v>
      </c>
      <c r="K4754" t="s">
        <v>6</v>
      </c>
      <c r="L4754">
        <v>600</v>
      </c>
    </row>
    <row r="4755" spans="1:12" ht="15" customHeight="1">
      <c r="A4755" s="1" t="s">
        <v>1080</v>
      </c>
      <c r="B4755">
        <v>125</v>
      </c>
      <c r="C4755" t="s">
        <v>9</v>
      </c>
      <c r="D4755" t="s">
        <v>33</v>
      </c>
      <c r="E4755">
        <v>108336</v>
      </c>
      <c r="F4755" t="s">
        <v>498</v>
      </c>
      <c r="G4755">
        <v>202112</v>
      </c>
      <c r="H4755" t="s">
        <v>146</v>
      </c>
      <c r="I4755" t="s">
        <v>147</v>
      </c>
      <c r="J4755">
        <v>50</v>
      </c>
      <c r="K4755" t="s">
        <v>6</v>
      </c>
      <c r="L4755">
        <v>50</v>
      </c>
    </row>
    <row r="4756" spans="1:12" ht="15" customHeight="1">
      <c r="A4756" s="1" t="s">
        <v>1080</v>
      </c>
      <c r="B4756">
        <v>125</v>
      </c>
      <c r="C4756" t="s">
        <v>9</v>
      </c>
      <c r="D4756" t="s">
        <v>33</v>
      </c>
      <c r="E4756">
        <v>105858</v>
      </c>
      <c r="F4756" t="s">
        <v>230</v>
      </c>
      <c r="G4756">
        <v>202112</v>
      </c>
      <c r="H4756" t="s">
        <v>146</v>
      </c>
      <c r="I4756" t="s">
        <v>147</v>
      </c>
      <c r="J4756">
        <v>260</v>
      </c>
      <c r="K4756" t="s">
        <v>6</v>
      </c>
      <c r="L4756">
        <v>260</v>
      </c>
    </row>
    <row r="4757" spans="1:12" ht="15" customHeight="1">
      <c r="A4757" s="1" t="s">
        <v>1080</v>
      </c>
      <c r="B4757">
        <v>125</v>
      </c>
      <c r="C4757" t="s">
        <v>9</v>
      </c>
      <c r="D4757" t="s">
        <v>33</v>
      </c>
      <c r="E4757">
        <v>105858</v>
      </c>
      <c r="F4757" t="s">
        <v>230</v>
      </c>
      <c r="G4757">
        <v>202112</v>
      </c>
      <c r="H4757" t="s">
        <v>146</v>
      </c>
      <c r="I4757" t="s">
        <v>147</v>
      </c>
      <c r="J4757">
        <v>1040</v>
      </c>
      <c r="K4757" t="s">
        <v>6</v>
      </c>
      <c r="L4757">
        <v>1040</v>
      </c>
    </row>
    <row r="4758" spans="1:12" ht="15" customHeight="1">
      <c r="A4758" s="1" t="s">
        <v>1080</v>
      </c>
      <c r="B4758">
        <v>125</v>
      </c>
      <c r="C4758" t="s">
        <v>9</v>
      </c>
      <c r="D4758" t="s">
        <v>33</v>
      </c>
      <c r="E4758">
        <v>101688</v>
      </c>
      <c r="F4758" t="s">
        <v>689</v>
      </c>
      <c r="G4758">
        <v>202112</v>
      </c>
      <c r="H4758" t="s">
        <v>146</v>
      </c>
      <c r="I4758" t="s">
        <v>147</v>
      </c>
      <c r="J4758">
        <v>110.19</v>
      </c>
      <c r="K4758" t="s">
        <v>6</v>
      </c>
      <c r="L4758">
        <v>110.19</v>
      </c>
    </row>
    <row r="4759" spans="1:12">
      <c r="A4759" s="1" t="s">
        <v>1080</v>
      </c>
      <c r="B4759">
        <v>125</v>
      </c>
      <c r="C4759" t="s">
        <v>9</v>
      </c>
      <c r="D4759" t="s">
        <v>33</v>
      </c>
      <c r="E4759">
        <v>100567</v>
      </c>
      <c r="F4759" t="s">
        <v>520</v>
      </c>
      <c r="G4759">
        <v>202112</v>
      </c>
      <c r="H4759" t="s">
        <v>146</v>
      </c>
      <c r="I4759" t="s">
        <v>147</v>
      </c>
      <c r="J4759">
        <v>420</v>
      </c>
      <c r="K4759" t="s">
        <v>6</v>
      </c>
      <c r="L4759">
        <v>420</v>
      </c>
    </row>
    <row r="4760" spans="1:12" ht="15" customHeight="1">
      <c r="A4760" s="1" t="s">
        <v>1080</v>
      </c>
      <c r="B4760">
        <v>125</v>
      </c>
      <c r="C4760" t="s">
        <v>9</v>
      </c>
      <c r="D4760" t="s">
        <v>33</v>
      </c>
      <c r="E4760">
        <v>100567</v>
      </c>
      <c r="F4760" t="s">
        <v>520</v>
      </c>
      <c r="G4760">
        <v>202112</v>
      </c>
      <c r="H4760" t="s">
        <v>146</v>
      </c>
      <c r="I4760" t="s">
        <v>147</v>
      </c>
      <c r="J4760">
        <v>820</v>
      </c>
      <c r="K4760" t="s">
        <v>6</v>
      </c>
      <c r="L4760">
        <v>820</v>
      </c>
    </row>
    <row r="4761" spans="1:12" ht="15" customHeight="1">
      <c r="A4761" s="1" t="s">
        <v>1080</v>
      </c>
      <c r="B4761">
        <v>125</v>
      </c>
      <c r="C4761" t="s">
        <v>9</v>
      </c>
      <c r="D4761" t="s">
        <v>33</v>
      </c>
      <c r="E4761">
        <v>100567</v>
      </c>
      <c r="F4761" t="s">
        <v>520</v>
      </c>
      <c r="G4761">
        <v>202112</v>
      </c>
      <c r="H4761" t="s">
        <v>146</v>
      </c>
      <c r="I4761" t="s">
        <v>147</v>
      </c>
      <c r="J4761">
        <v>3226</v>
      </c>
      <c r="K4761" t="s">
        <v>6</v>
      </c>
      <c r="L4761">
        <v>3226</v>
      </c>
    </row>
    <row r="4762" spans="1:12" ht="15" customHeight="1">
      <c r="A4762" s="1" t="s">
        <v>1080</v>
      </c>
      <c r="B4762">
        <v>125</v>
      </c>
      <c r="C4762" t="s">
        <v>9</v>
      </c>
      <c r="D4762" t="s">
        <v>33</v>
      </c>
      <c r="E4762">
        <v>100567</v>
      </c>
      <c r="F4762" t="s">
        <v>520</v>
      </c>
      <c r="G4762">
        <v>202112</v>
      </c>
      <c r="H4762" t="s">
        <v>146</v>
      </c>
      <c r="I4762" t="s">
        <v>147</v>
      </c>
      <c r="J4762">
        <v>502</v>
      </c>
      <c r="K4762" t="s">
        <v>6</v>
      </c>
      <c r="L4762">
        <v>502</v>
      </c>
    </row>
    <row r="4763" spans="1:12" ht="15" customHeight="1">
      <c r="A4763" s="1" t="s">
        <v>1080</v>
      </c>
      <c r="B4763">
        <v>125</v>
      </c>
      <c r="C4763" t="s">
        <v>9</v>
      </c>
      <c r="D4763" t="s">
        <v>33</v>
      </c>
      <c r="E4763">
        <v>100567</v>
      </c>
      <c r="F4763" t="s">
        <v>520</v>
      </c>
      <c r="G4763">
        <v>202112</v>
      </c>
      <c r="H4763" t="s">
        <v>146</v>
      </c>
      <c r="I4763" t="s">
        <v>147</v>
      </c>
      <c r="J4763">
        <v>570</v>
      </c>
      <c r="K4763" t="s">
        <v>6</v>
      </c>
      <c r="L4763">
        <v>570</v>
      </c>
    </row>
    <row r="4764" spans="1:12" ht="15" customHeight="1">
      <c r="A4764" s="1" t="s">
        <v>1080</v>
      </c>
      <c r="B4764">
        <v>125</v>
      </c>
      <c r="C4764" t="s">
        <v>9</v>
      </c>
      <c r="D4764" t="s">
        <v>33</v>
      </c>
      <c r="E4764">
        <v>100489</v>
      </c>
      <c r="F4764" t="s">
        <v>253</v>
      </c>
      <c r="G4764">
        <v>202112</v>
      </c>
      <c r="H4764" t="s">
        <v>146</v>
      </c>
      <c r="I4764" t="s">
        <v>147</v>
      </c>
      <c r="J4764">
        <v>43.07</v>
      </c>
      <c r="K4764" t="s">
        <v>6</v>
      </c>
      <c r="L4764">
        <v>43.07</v>
      </c>
    </row>
    <row r="4765" spans="1:12" ht="15" customHeight="1">
      <c r="A4765" s="1" t="s">
        <v>1080</v>
      </c>
      <c r="B4765">
        <v>125</v>
      </c>
      <c r="C4765" t="s">
        <v>9</v>
      </c>
      <c r="D4765" t="s">
        <v>33</v>
      </c>
      <c r="E4765">
        <v>106503</v>
      </c>
      <c r="F4765" t="s">
        <v>254</v>
      </c>
      <c r="G4765">
        <v>202112</v>
      </c>
      <c r="H4765" t="s">
        <v>146</v>
      </c>
      <c r="I4765" t="s">
        <v>147</v>
      </c>
      <c r="J4765">
        <v>360</v>
      </c>
      <c r="K4765" t="s">
        <v>6</v>
      </c>
      <c r="L4765">
        <v>360</v>
      </c>
    </row>
    <row r="4766" spans="1:12" ht="15" customHeight="1">
      <c r="A4766" s="1" t="s">
        <v>1080</v>
      </c>
      <c r="B4766">
        <v>125</v>
      </c>
      <c r="C4766" t="s">
        <v>9</v>
      </c>
      <c r="D4766" t="s">
        <v>33</v>
      </c>
      <c r="E4766">
        <v>106503</v>
      </c>
      <c r="F4766" t="s">
        <v>254</v>
      </c>
      <c r="G4766">
        <v>202112</v>
      </c>
      <c r="H4766" t="s">
        <v>146</v>
      </c>
      <c r="I4766" t="s">
        <v>147</v>
      </c>
      <c r="J4766">
        <v>1980</v>
      </c>
      <c r="K4766" t="s">
        <v>6</v>
      </c>
      <c r="L4766">
        <v>1980</v>
      </c>
    </row>
    <row r="4767" spans="1:12" ht="15" customHeight="1">
      <c r="A4767" s="1" t="s">
        <v>1080</v>
      </c>
      <c r="B4767">
        <v>125</v>
      </c>
      <c r="C4767" t="s">
        <v>9</v>
      </c>
      <c r="D4767" t="s">
        <v>33</v>
      </c>
      <c r="E4767">
        <v>101193</v>
      </c>
      <c r="F4767" t="s">
        <v>260</v>
      </c>
      <c r="G4767">
        <v>202112</v>
      </c>
      <c r="H4767" t="s">
        <v>146</v>
      </c>
      <c r="I4767" t="s">
        <v>147</v>
      </c>
      <c r="J4767">
        <v>711.07</v>
      </c>
      <c r="K4767" t="s">
        <v>6</v>
      </c>
      <c r="L4767">
        <v>711.07</v>
      </c>
    </row>
    <row r="4768" spans="1:12" ht="15" customHeight="1">
      <c r="A4768" s="1" t="s">
        <v>1080</v>
      </c>
      <c r="B4768">
        <v>125</v>
      </c>
      <c r="C4768" t="s">
        <v>9</v>
      </c>
      <c r="D4768" t="s">
        <v>33</v>
      </c>
      <c r="E4768">
        <v>106857</v>
      </c>
      <c r="F4768" t="s">
        <v>261</v>
      </c>
      <c r="G4768">
        <v>202112</v>
      </c>
      <c r="H4768" t="s">
        <v>146</v>
      </c>
      <c r="I4768" t="s">
        <v>147</v>
      </c>
      <c r="J4768">
        <v>603.4</v>
      </c>
      <c r="K4768" t="s">
        <v>6</v>
      </c>
      <c r="L4768">
        <v>603.4</v>
      </c>
    </row>
    <row r="4769" spans="1:12" ht="15" customHeight="1">
      <c r="A4769" s="1" t="s">
        <v>1080</v>
      </c>
      <c r="B4769">
        <v>125</v>
      </c>
      <c r="C4769" t="s">
        <v>9</v>
      </c>
      <c r="D4769" t="s">
        <v>33</v>
      </c>
      <c r="E4769">
        <v>106857</v>
      </c>
      <c r="F4769" t="s">
        <v>261</v>
      </c>
      <c r="G4769">
        <v>202112</v>
      </c>
      <c r="H4769" t="s">
        <v>146</v>
      </c>
      <c r="I4769" t="s">
        <v>147</v>
      </c>
      <c r="J4769">
        <v>603.4</v>
      </c>
      <c r="K4769" t="s">
        <v>6</v>
      </c>
      <c r="L4769">
        <v>603.4</v>
      </c>
    </row>
    <row r="4770" spans="1:12" ht="15" customHeight="1">
      <c r="A4770" s="1" t="s">
        <v>1080</v>
      </c>
      <c r="B4770">
        <v>125</v>
      </c>
      <c r="C4770" t="s">
        <v>9</v>
      </c>
      <c r="D4770" t="s">
        <v>33</v>
      </c>
      <c r="E4770">
        <v>106857</v>
      </c>
      <c r="F4770" t="s">
        <v>261</v>
      </c>
      <c r="G4770">
        <v>202112</v>
      </c>
      <c r="H4770" t="s">
        <v>146</v>
      </c>
      <c r="I4770" t="s">
        <v>147</v>
      </c>
      <c r="J4770">
        <v>1588</v>
      </c>
      <c r="K4770" t="s">
        <v>6</v>
      </c>
      <c r="L4770">
        <v>1588</v>
      </c>
    </row>
    <row r="4771" spans="1:12" ht="15" customHeight="1">
      <c r="A4771" s="1" t="s">
        <v>1080</v>
      </c>
      <c r="B4771">
        <v>125</v>
      </c>
      <c r="C4771" t="s">
        <v>9</v>
      </c>
      <c r="D4771" t="s">
        <v>33</v>
      </c>
      <c r="E4771">
        <v>107777</v>
      </c>
      <c r="F4771" t="s">
        <v>274</v>
      </c>
      <c r="G4771">
        <v>202112</v>
      </c>
      <c r="H4771" t="s">
        <v>146</v>
      </c>
      <c r="I4771" t="s">
        <v>147</v>
      </c>
      <c r="J4771">
        <v>453</v>
      </c>
      <c r="K4771" t="s">
        <v>6</v>
      </c>
      <c r="L4771">
        <v>453</v>
      </c>
    </row>
    <row r="4772" spans="1:12" ht="15" customHeight="1">
      <c r="A4772" s="1" t="s">
        <v>1080</v>
      </c>
      <c r="B4772">
        <v>125</v>
      </c>
      <c r="C4772" t="s">
        <v>9</v>
      </c>
      <c r="D4772" t="s">
        <v>33</v>
      </c>
      <c r="E4772">
        <v>100227</v>
      </c>
      <c r="F4772" t="s">
        <v>657</v>
      </c>
      <c r="G4772">
        <v>202112</v>
      </c>
      <c r="H4772" t="s">
        <v>146</v>
      </c>
      <c r="I4772" t="s">
        <v>147</v>
      </c>
      <c r="J4772">
        <v>210</v>
      </c>
      <c r="K4772" t="s">
        <v>6</v>
      </c>
      <c r="L4772">
        <v>210</v>
      </c>
    </row>
    <row r="4773" spans="1:12" ht="15" customHeight="1">
      <c r="A4773" s="1" t="s">
        <v>1080</v>
      </c>
      <c r="B4773">
        <v>125</v>
      </c>
      <c r="C4773" t="s">
        <v>9</v>
      </c>
      <c r="D4773" t="s">
        <v>33</v>
      </c>
      <c r="E4773">
        <v>100227</v>
      </c>
      <c r="F4773" t="s">
        <v>657</v>
      </c>
      <c r="G4773">
        <v>202112</v>
      </c>
      <c r="H4773" t="s">
        <v>146</v>
      </c>
      <c r="I4773" t="s">
        <v>147</v>
      </c>
      <c r="J4773">
        <v>595</v>
      </c>
      <c r="K4773" t="s">
        <v>6</v>
      </c>
      <c r="L4773">
        <v>595</v>
      </c>
    </row>
    <row r="4774" spans="1:12" ht="15" customHeight="1">
      <c r="A4774" s="1" t="s">
        <v>1080</v>
      </c>
      <c r="B4774">
        <v>125</v>
      </c>
      <c r="C4774" t="s">
        <v>9</v>
      </c>
      <c r="D4774" t="s">
        <v>33</v>
      </c>
      <c r="E4774">
        <v>100227</v>
      </c>
      <c r="F4774" t="s">
        <v>657</v>
      </c>
      <c r="G4774">
        <v>202112</v>
      </c>
      <c r="H4774" t="s">
        <v>146</v>
      </c>
      <c r="I4774" t="s">
        <v>147</v>
      </c>
      <c r="J4774">
        <v>97.2</v>
      </c>
      <c r="K4774" t="s">
        <v>6</v>
      </c>
      <c r="L4774">
        <v>97.2</v>
      </c>
    </row>
    <row r="4775" spans="1:12" ht="15" customHeight="1">
      <c r="A4775" s="1" t="s">
        <v>1080</v>
      </c>
      <c r="B4775">
        <v>125</v>
      </c>
      <c r="C4775" t="s">
        <v>9</v>
      </c>
      <c r="D4775" t="s">
        <v>33</v>
      </c>
      <c r="E4775">
        <v>100227</v>
      </c>
      <c r="F4775" t="s">
        <v>657</v>
      </c>
      <c r="G4775">
        <v>202112</v>
      </c>
      <c r="H4775" t="s">
        <v>146</v>
      </c>
      <c r="I4775" t="s">
        <v>147</v>
      </c>
      <c r="J4775">
        <v>595</v>
      </c>
      <c r="K4775" t="s">
        <v>6</v>
      </c>
      <c r="L4775">
        <v>595</v>
      </c>
    </row>
    <row r="4776" spans="1:12" ht="15" customHeight="1">
      <c r="A4776" s="1" t="s">
        <v>1080</v>
      </c>
      <c r="B4776">
        <v>125</v>
      </c>
      <c r="C4776" t="s">
        <v>9</v>
      </c>
      <c r="D4776" t="s">
        <v>33</v>
      </c>
      <c r="E4776">
        <v>100227</v>
      </c>
      <c r="F4776" t="s">
        <v>657</v>
      </c>
      <c r="G4776">
        <v>202112</v>
      </c>
      <c r="H4776" t="s">
        <v>146</v>
      </c>
      <c r="I4776" t="s">
        <v>147</v>
      </c>
      <c r="J4776">
        <v>142.80000000000001</v>
      </c>
      <c r="K4776" t="s">
        <v>6</v>
      </c>
      <c r="L4776">
        <v>142.80000000000001</v>
      </c>
    </row>
    <row r="4777" spans="1:12" ht="15" customHeight="1">
      <c r="A4777" s="1" t="s">
        <v>1080</v>
      </c>
      <c r="B4777">
        <v>125</v>
      </c>
      <c r="C4777" t="s">
        <v>9</v>
      </c>
      <c r="D4777" t="s">
        <v>33</v>
      </c>
      <c r="E4777">
        <v>103651</v>
      </c>
      <c r="F4777" t="s">
        <v>528</v>
      </c>
      <c r="G4777">
        <v>202112</v>
      </c>
      <c r="H4777" t="s">
        <v>146</v>
      </c>
      <c r="I4777" t="s">
        <v>147</v>
      </c>
      <c r="J4777">
        <v>291</v>
      </c>
      <c r="K4777" t="s">
        <v>6</v>
      </c>
      <c r="L4777">
        <v>291</v>
      </c>
    </row>
    <row r="4778" spans="1:12" ht="15" customHeight="1">
      <c r="A4778" s="1" t="s">
        <v>1080</v>
      </c>
      <c r="B4778">
        <v>125</v>
      </c>
      <c r="C4778" t="s">
        <v>9</v>
      </c>
      <c r="D4778" t="s">
        <v>33</v>
      </c>
      <c r="E4778">
        <v>104400</v>
      </c>
      <c r="F4778" t="s">
        <v>276</v>
      </c>
      <c r="G4778">
        <v>202112</v>
      </c>
      <c r="H4778" t="s">
        <v>146</v>
      </c>
      <c r="I4778" t="s">
        <v>147</v>
      </c>
      <c r="J4778">
        <v>476.48</v>
      </c>
      <c r="K4778" t="s">
        <v>6</v>
      </c>
      <c r="L4778">
        <v>476.48</v>
      </c>
    </row>
    <row r="4779" spans="1:12" ht="15" customHeight="1">
      <c r="A4779" s="1" t="s">
        <v>1080</v>
      </c>
      <c r="B4779">
        <v>125</v>
      </c>
      <c r="C4779" t="s">
        <v>9</v>
      </c>
      <c r="D4779" t="s">
        <v>33</v>
      </c>
      <c r="E4779">
        <v>104400</v>
      </c>
      <c r="F4779" t="s">
        <v>276</v>
      </c>
      <c r="G4779">
        <v>202112</v>
      </c>
      <c r="H4779" t="s">
        <v>146</v>
      </c>
      <c r="I4779" t="s">
        <v>147</v>
      </c>
      <c r="J4779">
        <v>25.8</v>
      </c>
      <c r="K4779" t="s">
        <v>6</v>
      </c>
      <c r="L4779">
        <v>25.8</v>
      </c>
    </row>
    <row r="4780" spans="1:12" ht="15" customHeight="1">
      <c r="A4780" s="1" t="s">
        <v>1080</v>
      </c>
      <c r="B4780">
        <v>125</v>
      </c>
      <c r="C4780" t="s">
        <v>9</v>
      </c>
      <c r="D4780" t="s">
        <v>33</v>
      </c>
      <c r="E4780">
        <v>104400</v>
      </c>
      <c r="F4780" t="s">
        <v>276</v>
      </c>
      <c r="G4780">
        <v>202112</v>
      </c>
      <c r="H4780" t="s">
        <v>146</v>
      </c>
      <c r="I4780" t="s">
        <v>147</v>
      </c>
      <c r="J4780">
        <v>29.46</v>
      </c>
      <c r="K4780" t="s">
        <v>6</v>
      </c>
      <c r="L4780">
        <v>29.46</v>
      </c>
    </row>
    <row r="4781" spans="1:12" ht="15" customHeight="1">
      <c r="A4781" s="1" t="s">
        <v>1080</v>
      </c>
      <c r="B4781">
        <v>125</v>
      </c>
      <c r="C4781" t="s">
        <v>9</v>
      </c>
      <c r="D4781" t="s">
        <v>33</v>
      </c>
      <c r="E4781">
        <v>104400</v>
      </c>
      <c r="F4781" t="s">
        <v>276</v>
      </c>
      <c r="G4781">
        <v>202112</v>
      </c>
      <c r="H4781" t="s">
        <v>146</v>
      </c>
      <c r="I4781" t="s">
        <v>147</v>
      </c>
      <c r="J4781">
        <v>76.56</v>
      </c>
      <c r="K4781" t="s">
        <v>6</v>
      </c>
      <c r="L4781">
        <v>76.56</v>
      </c>
    </row>
    <row r="4782" spans="1:12" ht="15" customHeight="1">
      <c r="A4782" s="1" t="s">
        <v>1080</v>
      </c>
      <c r="B4782">
        <v>125</v>
      </c>
      <c r="C4782" t="s">
        <v>9</v>
      </c>
      <c r="D4782" t="s">
        <v>33</v>
      </c>
      <c r="E4782">
        <v>100176</v>
      </c>
      <c r="F4782" t="s">
        <v>277</v>
      </c>
      <c r="G4782">
        <v>202112</v>
      </c>
      <c r="H4782" t="s">
        <v>146</v>
      </c>
      <c r="I4782" t="s">
        <v>147</v>
      </c>
      <c r="J4782">
        <v>1450</v>
      </c>
      <c r="K4782" t="s">
        <v>6</v>
      </c>
      <c r="L4782">
        <v>1450</v>
      </c>
    </row>
    <row r="4783" spans="1:12" ht="15" customHeight="1">
      <c r="A4783" s="1" t="s">
        <v>1080</v>
      </c>
      <c r="B4783">
        <v>125</v>
      </c>
      <c r="C4783" t="s">
        <v>9</v>
      </c>
      <c r="D4783" t="s">
        <v>33</v>
      </c>
      <c r="E4783">
        <v>103455</v>
      </c>
      <c r="F4783" t="s">
        <v>278</v>
      </c>
      <c r="G4783">
        <v>202112</v>
      </c>
      <c r="H4783" t="s">
        <v>146</v>
      </c>
      <c r="I4783" t="s">
        <v>147</v>
      </c>
      <c r="J4783">
        <v>545.76</v>
      </c>
      <c r="K4783" t="s">
        <v>6</v>
      </c>
      <c r="L4783">
        <v>545.76</v>
      </c>
    </row>
    <row r="4784" spans="1:12" ht="15" customHeight="1">
      <c r="A4784" s="1" t="s">
        <v>1080</v>
      </c>
      <c r="B4784">
        <v>125</v>
      </c>
      <c r="C4784" t="s">
        <v>9</v>
      </c>
      <c r="D4784" t="s">
        <v>33</v>
      </c>
      <c r="E4784">
        <v>103455</v>
      </c>
      <c r="F4784" t="s">
        <v>278</v>
      </c>
      <c r="G4784">
        <v>202112</v>
      </c>
      <c r="H4784" t="s">
        <v>146</v>
      </c>
      <c r="I4784" t="s">
        <v>147</v>
      </c>
      <c r="J4784">
        <v>1041</v>
      </c>
      <c r="K4784" t="s">
        <v>6</v>
      </c>
      <c r="L4784">
        <v>1041</v>
      </c>
    </row>
    <row r="4785" spans="1:12" ht="15" customHeight="1">
      <c r="A4785" s="1" t="s">
        <v>1080</v>
      </c>
      <c r="B4785">
        <v>125</v>
      </c>
      <c r="C4785" t="s">
        <v>9</v>
      </c>
      <c r="D4785" t="s">
        <v>33</v>
      </c>
      <c r="E4785">
        <v>103455</v>
      </c>
      <c r="F4785" t="s">
        <v>278</v>
      </c>
      <c r="G4785">
        <v>202112</v>
      </c>
      <c r="H4785" t="s">
        <v>146</v>
      </c>
      <c r="I4785" t="s">
        <v>147</v>
      </c>
      <c r="J4785">
        <v>1400</v>
      </c>
      <c r="K4785" t="s">
        <v>6</v>
      </c>
      <c r="L4785">
        <v>1400</v>
      </c>
    </row>
    <row r="4786" spans="1:12" ht="15" customHeight="1">
      <c r="A4786" s="1" t="s">
        <v>1080</v>
      </c>
      <c r="B4786">
        <v>125</v>
      </c>
      <c r="C4786" t="s">
        <v>9</v>
      </c>
      <c r="D4786" t="s">
        <v>33</v>
      </c>
      <c r="E4786">
        <v>103455</v>
      </c>
      <c r="F4786" t="s">
        <v>278</v>
      </c>
      <c r="G4786">
        <v>202112</v>
      </c>
      <c r="H4786" t="s">
        <v>146</v>
      </c>
      <c r="I4786" t="s">
        <v>147</v>
      </c>
      <c r="J4786">
        <v>260.25</v>
      </c>
      <c r="K4786" t="s">
        <v>6</v>
      </c>
      <c r="L4786">
        <v>260.25</v>
      </c>
    </row>
    <row r="4787" spans="1:12" ht="15" customHeight="1">
      <c r="A4787" s="1" t="s">
        <v>1080</v>
      </c>
      <c r="B4787">
        <v>125</v>
      </c>
      <c r="C4787" t="s">
        <v>9</v>
      </c>
      <c r="D4787" t="s">
        <v>33</v>
      </c>
      <c r="E4787">
        <v>103455</v>
      </c>
      <c r="F4787" t="s">
        <v>278</v>
      </c>
      <c r="G4787">
        <v>202112</v>
      </c>
      <c r="H4787" t="s">
        <v>146</v>
      </c>
      <c r="I4787" t="s">
        <v>147</v>
      </c>
      <c r="J4787">
        <v>880</v>
      </c>
      <c r="K4787" t="s">
        <v>6</v>
      </c>
      <c r="L4787">
        <v>880</v>
      </c>
    </row>
    <row r="4788" spans="1:12" ht="15" customHeight="1">
      <c r="A4788" s="1" t="s">
        <v>1080</v>
      </c>
      <c r="B4788">
        <v>125</v>
      </c>
      <c r="C4788" t="s">
        <v>9</v>
      </c>
      <c r="D4788" t="s">
        <v>33</v>
      </c>
      <c r="E4788">
        <v>103455</v>
      </c>
      <c r="F4788" t="s">
        <v>278</v>
      </c>
      <c r="G4788">
        <v>202112</v>
      </c>
      <c r="H4788" t="s">
        <v>146</v>
      </c>
      <c r="I4788" t="s">
        <v>147</v>
      </c>
      <c r="J4788">
        <v>331</v>
      </c>
      <c r="K4788" t="s">
        <v>6</v>
      </c>
      <c r="L4788">
        <v>331</v>
      </c>
    </row>
    <row r="4789" spans="1:12" ht="15" customHeight="1">
      <c r="A4789" s="1" t="s">
        <v>1080</v>
      </c>
      <c r="B4789">
        <v>125</v>
      </c>
      <c r="C4789" t="s">
        <v>9</v>
      </c>
      <c r="D4789" t="s">
        <v>33</v>
      </c>
      <c r="E4789">
        <v>103455</v>
      </c>
      <c r="F4789" t="s">
        <v>278</v>
      </c>
      <c r="G4789">
        <v>202112</v>
      </c>
      <c r="H4789" t="s">
        <v>146</v>
      </c>
      <c r="I4789" t="s">
        <v>147</v>
      </c>
      <c r="J4789">
        <v>1760</v>
      </c>
      <c r="K4789" t="s">
        <v>6</v>
      </c>
      <c r="L4789">
        <v>1760</v>
      </c>
    </row>
    <row r="4790" spans="1:12" ht="15" customHeight="1">
      <c r="A4790" s="1" t="s">
        <v>1080</v>
      </c>
      <c r="B4790">
        <v>125</v>
      </c>
      <c r="C4790" t="s">
        <v>9</v>
      </c>
      <c r="D4790" t="s">
        <v>33</v>
      </c>
      <c r="E4790">
        <v>103455</v>
      </c>
      <c r="F4790" t="s">
        <v>278</v>
      </c>
      <c r="G4790">
        <v>202112</v>
      </c>
      <c r="H4790" t="s">
        <v>146</v>
      </c>
      <c r="I4790" t="s">
        <v>147</v>
      </c>
      <c r="J4790">
        <v>880</v>
      </c>
      <c r="K4790" t="s">
        <v>6</v>
      </c>
      <c r="L4790">
        <v>880</v>
      </c>
    </row>
    <row r="4791" spans="1:12" ht="15" customHeight="1">
      <c r="A4791" s="1" t="s">
        <v>1080</v>
      </c>
      <c r="B4791">
        <v>125</v>
      </c>
      <c r="C4791" t="s">
        <v>9</v>
      </c>
      <c r="D4791" t="s">
        <v>33</v>
      </c>
      <c r="E4791">
        <v>103455</v>
      </c>
      <c r="F4791" t="s">
        <v>278</v>
      </c>
      <c r="G4791">
        <v>202112</v>
      </c>
      <c r="H4791" t="s">
        <v>146</v>
      </c>
      <c r="I4791" t="s">
        <v>147</v>
      </c>
      <c r="J4791">
        <v>2569.8000000000002</v>
      </c>
      <c r="K4791" t="s">
        <v>6</v>
      </c>
      <c r="L4791">
        <v>2569.8000000000002</v>
      </c>
    </row>
    <row r="4792" spans="1:12" ht="15" customHeight="1">
      <c r="A4792" s="1" t="s">
        <v>1080</v>
      </c>
      <c r="B4792">
        <v>125</v>
      </c>
      <c r="C4792" t="s">
        <v>9</v>
      </c>
      <c r="D4792" t="s">
        <v>33</v>
      </c>
      <c r="E4792">
        <v>100171</v>
      </c>
      <c r="F4792" t="s">
        <v>284</v>
      </c>
      <c r="G4792">
        <v>202112</v>
      </c>
      <c r="H4792" t="s">
        <v>146</v>
      </c>
      <c r="I4792" t="s">
        <v>147</v>
      </c>
      <c r="J4792">
        <v>952</v>
      </c>
      <c r="K4792" t="s">
        <v>6</v>
      </c>
      <c r="L4792">
        <v>952</v>
      </c>
    </row>
    <row r="4793" spans="1:12" ht="15" customHeight="1">
      <c r="A4793" s="1" t="s">
        <v>1080</v>
      </c>
      <c r="B4793">
        <v>125</v>
      </c>
      <c r="C4793" t="s">
        <v>9</v>
      </c>
      <c r="D4793" t="s">
        <v>33</v>
      </c>
      <c r="E4793">
        <v>109059</v>
      </c>
      <c r="F4793" t="s">
        <v>535</v>
      </c>
      <c r="G4793">
        <v>202112</v>
      </c>
      <c r="H4793" t="s">
        <v>146</v>
      </c>
      <c r="I4793" t="s">
        <v>147</v>
      </c>
      <c r="J4793">
        <v>1963.66</v>
      </c>
      <c r="K4793" t="s">
        <v>6</v>
      </c>
      <c r="L4793">
        <v>1963.66</v>
      </c>
    </row>
    <row r="4794" spans="1:12" ht="15" customHeight="1">
      <c r="A4794" s="1" t="s">
        <v>1080</v>
      </c>
      <c r="B4794">
        <v>125</v>
      </c>
      <c r="C4794" t="s">
        <v>9</v>
      </c>
      <c r="D4794" t="s">
        <v>33</v>
      </c>
      <c r="E4794">
        <v>100089</v>
      </c>
      <c r="F4794" t="s">
        <v>464</v>
      </c>
      <c r="G4794">
        <v>202112</v>
      </c>
      <c r="H4794" t="s">
        <v>146</v>
      </c>
      <c r="I4794" t="s">
        <v>147</v>
      </c>
      <c r="J4794">
        <v>240</v>
      </c>
      <c r="K4794" t="s">
        <v>6</v>
      </c>
      <c r="L4794">
        <v>240</v>
      </c>
    </row>
    <row r="4795" spans="1:12" ht="15" customHeight="1">
      <c r="A4795" s="1" t="s">
        <v>1080</v>
      </c>
      <c r="B4795">
        <v>125</v>
      </c>
      <c r="C4795" t="s">
        <v>9</v>
      </c>
      <c r="D4795" t="s">
        <v>33</v>
      </c>
      <c r="E4795">
        <v>100089</v>
      </c>
      <c r="F4795" t="s">
        <v>464</v>
      </c>
      <c r="G4795">
        <v>202112</v>
      </c>
      <c r="H4795" t="s">
        <v>146</v>
      </c>
      <c r="I4795" t="s">
        <v>147</v>
      </c>
      <c r="J4795">
        <v>152</v>
      </c>
      <c r="K4795" t="s">
        <v>6</v>
      </c>
      <c r="L4795">
        <v>152</v>
      </c>
    </row>
    <row r="4796" spans="1:12" ht="15" customHeight="1">
      <c r="A4796" s="1" t="s">
        <v>1080</v>
      </c>
      <c r="B4796">
        <v>125</v>
      </c>
      <c r="C4796" t="s">
        <v>9</v>
      </c>
      <c r="D4796" t="s">
        <v>33</v>
      </c>
      <c r="E4796">
        <v>104756</v>
      </c>
      <c r="F4796" t="s">
        <v>290</v>
      </c>
      <c r="G4796">
        <v>202112</v>
      </c>
      <c r="H4796" t="s">
        <v>146</v>
      </c>
      <c r="I4796" t="s">
        <v>147</v>
      </c>
      <c r="J4796">
        <v>228</v>
      </c>
      <c r="K4796" t="s">
        <v>6</v>
      </c>
      <c r="L4796">
        <v>228</v>
      </c>
    </row>
    <row r="4797" spans="1:12" ht="15" customHeight="1">
      <c r="A4797" s="1" t="s">
        <v>1080</v>
      </c>
      <c r="B4797">
        <v>125</v>
      </c>
      <c r="C4797" t="s">
        <v>9</v>
      </c>
      <c r="D4797" t="s">
        <v>33</v>
      </c>
      <c r="E4797">
        <v>105421</v>
      </c>
      <c r="F4797" t="s">
        <v>292</v>
      </c>
      <c r="G4797">
        <v>202112</v>
      </c>
      <c r="H4797" t="s">
        <v>146</v>
      </c>
      <c r="I4797" t="s">
        <v>147</v>
      </c>
      <c r="J4797">
        <v>75.22</v>
      </c>
      <c r="K4797" t="s">
        <v>6</v>
      </c>
      <c r="L4797">
        <v>75.22</v>
      </c>
    </row>
    <row r="4798" spans="1:12" ht="15" customHeight="1">
      <c r="A4798" s="1" t="s">
        <v>1080</v>
      </c>
      <c r="B4798">
        <v>125</v>
      </c>
      <c r="C4798" t="s">
        <v>9</v>
      </c>
      <c r="D4798" t="s">
        <v>33</v>
      </c>
      <c r="E4798">
        <v>110290</v>
      </c>
      <c r="F4798" t="s">
        <v>293</v>
      </c>
      <c r="G4798">
        <v>202112</v>
      </c>
      <c r="H4798" t="s">
        <v>146</v>
      </c>
      <c r="I4798" t="s">
        <v>147</v>
      </c>
      <c r="J4798">
        <v>105.6</v>
      </c>
      <c r="K4798" t="s">
        <v>6</v>
      </c>
      <c r="L4798">
        <v>105.6</v>
      </c>
    </row>
    <row r="4799" spans="1:12" ht="15" customHeight="1">
      <c r="A4799" s="1" t="s">
        <v>1080</v>
      </c>
      <c r="B4799">
        <v>125</v>
      </c>
      <c r="C4799" t="s">
        <v>9</v>
      </c>
      <c r="D4799" t="s">
        <v>33</v>
      </c>
      <c r="E4799">
        <v>110290</v>
      </c>
      <c r="F4799" t="s">
        <v>293</v>
      </c>
      <c r="G4799">
        <v>202112</v>
      </c>
      <c r="H4799" t="s">
        <v>146</v>
      </c>
      <c r="I4799" t="s">
        <v>147</v>
      </c>
      <c r="J4799">
        <v>105.6</v>
      </c>
      <c r="K4799" t="s">
        <v>6</v>
      </c>
      <c r="L4799">
        <v>105.6</v>
      </c>
    </row>
    <row r="4800" spans="1:12" ht="15" customHeight="1">
      <c r="A4800" s="1" t="s">
        <v>1080</v>
      </c>
      <c r="B4800">
        <v>125</v>
      </c>
      <c r="C4800" t="s">
        <v>9</v>
      </c>
      <c r="D4800" t="s">
        <v>33</v>
      </c>
      <c r="E4800">
        <v>110290</v>
      </c>
      <c r="F4800" t="s">
        <v>293</v>
      </c>
      <c r="G4800">
        <v>202112</v>
      </c>
      <c r="H4800" t="s">
        <v>146</v>
      </c>
      <c r="I4800" t="s">
        <v>147</v>
      </c>
      <c r="J4800">
        <v>211.2</v>
      </c>
      <c r="K4800" t="s">
        <v>6</v>
      </c>
      <c r="L4800">
        <v>211.2</v>
      </c>
    </row>
    <row r="4801" spans="1:12" ht="15" customHeight="1">
      <c r="A4801" s="1" t="s">
        <v>1080</v>
      </c>
      <c r="B4801">
        <v>125</v>
      </c>
      <c r="C4801" t="s">
        <v>9</v>
      </c>
      <c r="D4801" t="s">
        <v>33</v>
      </c>
      <c r="E4801">
        <v>104877</v>
      </c>
      <c r="F4801" t="s">
        <v>294</v>
      </c>
      <c r="G4801">
        <v>202112</v>
      </c>
      <c r="H4801" t="s">
        <v>146</v>
      </c>
      <c r="I4801" t="s">
        <v>147</v>
      </c>
      <c r="J4801">
        <v>775.37</v>
      </c>
      <c r="K4801" t="s">
        <v>6</v>
      </c>
      <c r="L4801">
        <v>775.37</v>
      </c>
    </row>
    <row r="4802" spans="1:12" ht="15" customHeight="1">
      <c r="A4802" s="1" t="s">
        <v>1080</v>
      </c>
      <c r="B4802">
        <v>125</v>
      </c>
      <c r="C4802" t="s">
        <v>9</v>
      </c>
      <c r="D4802" t="s">
        <v>33</v>
      </c>
      <c r="E4802">
        <v>106600</v>
      </c>
      <c r="F4802" t="s">
        <v>297</v>
      </c>
      <c r="G4802">
        <v>202112</v>
      </c>
      <c r="H4802" t="s">
        <v>146</v>
      </c>
      <c r="I4802" t="s">
        <v>147</v>
      </c>
      <c r="J4802">
        <v>2540.86</v>
      </c>
      <c r="K4802" t="s">
        <v>6</v>
      </c>
      <c r="L4802">
        <v>2540.86</v>
      </c>
    </row>
    <row r="4803" spans="1:12" ht="15" customHeight="1">
      <c r="A4803" s="1" t="s">
        <v>1080</v>
      </c>
      <c r="B4803">
        <v>125</v>
      </c>
      <c r="C4803" t="s">
        <v>9</v>
      </c>
      <c r="D4803" t="s">
        <v>33</v>
      </c>
      <c r="E4803">
        <v>106600</v>
      </c>
      <c r="F4803" t="s">
        <v>297</v>
      </c>
      <c r="G4803">
        <v>202112</v>
      </c>
      <c r="H4803" t="s">
        <v>146</v>
      </c>
      <c r="I4803" t="s">
        <v>147</v>
      </c>
      <c r="J4803">
        <v>2540.86</v>
      </c>
      <c r="K4803" t="s">
        <v>6</v>
      </c>
      <c r="L4803">
        <v>2540.86</v>
      </c>
    </row>
    <row r="4804" spans="1:12" ht="15" customHeight="1">
      <c r="A4804" s="1" t="s">
        <v>1080</v>
      </c>
      <c r="B4804">
        <v>125</v>
      </c>
      <c r="C4804" t="s">
        <v>9</v>
      </c>
      <c r="D4804" t="s">
        <v>33</v>
      </c>
      <c r="E4804">
        <v>106600</v>
      </c>
      <c r="F4804" t="s">
        <v>297</v>
      </c>
      <c r="G4804">
        <v>202112</v>
      </c>
      <c r="H4804" t="s">
        <v>146</v>
      </c>
      <c r="I4804" t="s">
        <v>147</v>
      </c>
      <c r="J4804">
        <v>2852.74</v>
      </c>
      <c r="K4804" t="s">
        <v>6</v>
      </c>
      <c r="L4804">
        <v>2852.74</v>
      </c>
    </row>
    <row r="4805" spans="1:12" ht="15" customHeight="1">
      <c r="A4805" s="1" t="s">
        <v>1080</v>
      </c>
      <c r="B4805">
        <v>125</v>
      </c>
      <c r="C4805" t="s">
        <v>9</v>
      </c>
      <c r="D4805" t="s">
        <v>33</v>
      </c>
      <c r="E4805">
        <v>106600</v>
      </c>
      <c r="F4805" t="s">
        <v>297</v>
      </c>
      <c r="G4805">
        <v>202112</v>
      </c>
      <c r="H4805" t="s">
        <v>146</v>
      </c>
      <c r="I4805" t="s">
        <v>147</v>
      </c>
      <c r="J4805">
        <v>2540.86</v>
      </c>
      <c r="K4805" t="s">
        <v>6</v>
      </c>
      <c r="L4805">
        <v>2540.86</v>
      </c>
    </row>
    <row r="4806" spans="1:12" ht="15" customHeight="1">
      <c r="A4806" s="1" t="s">
        <v>1080</v>
      </c>
      <c r="B4806">
        <v>125</v>
      </c>
      <c r="C4806" t="s">
        <v>9</v>
      </c>
      <c r="D4806" t="s">
        <v>33</v>
      </c>
      <c r="E4806">
        <v>106600</v>
      </c>
      <c r="F4806" t="s">
        <v>297</v>
      </c>
      <c r="G4806">
        <v>202112</v>
      </c>
      <c r="H4806" t="s">
        <v>146</v>
      </c>
      <c r="I4806" t="s">
        <v>147</v>
      </c>
      <c r="J4806">
        <v>1229.1500000000001</v>
      </c>
      <c r="K4806" t="s">
        <v>6</v>
      </c>
      <c r="L4806">
        <v>1229.1500000000001</v>
      </c>
    </row>
    <row r="4807" spans="1:12" ht="15" customHeight="1">
      <c r="A4807" s="1" t="s">
        <v>1080</v>
      </c>
      <c r="B4807">
        <v>125</v>
      </c>
      <c r="C4807" t="s">
        <v>9</v>
      </c>
      <c r="D4807" t="s">
        <v>33</v>
      </c>
      <c r="E4807">
        <v>106600</v>
      </c>
      <c r="F4807" t="s">
        <v>297</v>
      </c>
      <c r="G4807">
        <v>202112</v>
      </c>
      <c r="H4807" t="s">
        <v>146</v>
      </c>
      <c r="I4807" t="s">
        <v>147</v>
      </c>
      <c r="J4807">
        <v>2058</v>
      </c>
      <c r="K4807" t="s">
        <v>6</v>
      </c>
      <c r="L4807">
        <v>2058</v>
      </c>
    </row>
    <row r="4808" spans="1:12" ht="15" customHeight="1">
      <c r="A4808" s="1" t="s">
        <v>1080</v>
      </c>
      <c r="B4808">
        <v>125</v>
      </c>
      <c r="C4808" t="s">
        <v>9</v>
      </c>
      <c r="D4808" t="s">
        <v>33</v>
      </c>
      <c r="E4808">
        <v>106600</v>
      </c>
      <c r="F4808" t="s">
        <v>297</v>
      </c>
      <c r="G4808">
        <v>202112</v>
      </c>
      <c r="H4808" t="s">
        <v>146</v>
      </c>
      <c r="I4808" t="s">
        <v>147</v>
      </c>
      <c r="J4808">
        <v>2852.74</v>
      </c>
      <c r="K4808" t="s">
        <v>6</v>
      </c>
      <c r="L4808">
        <v>2852.74</v>
      </c>
    </row>
    <row r="4809" spans="1:12" ht="15" customHeight="1">
      <c r="A4809" s="1" t="s">
        <v>1080</v>
      </c>
      <c r="B4809">
        <v>125</v>
      </c>
      <c r="C4809" t="s">
        <v>9</v>
      </c>
      <c r="D4809" t="s">
        <v>33</v>
      </c>
      <c r="E4809">
        <v>106600</v>
      </c>
      <c r="F4809" t="s">
        <v>297</v>
      </c>
      <c r="G4809">
        <v>202112</v>
      </c>
      <c r="H4809" t="s">
        <v>146</v>
      </c>
      <c r="I4809" t="s">
        <v>147</v>
      </c>
      <c r="J4809">
        <v>2540.86</v>
      </c>
      <c r="K4809" t="s">
        <v>6</v>
      </c>
      <c r="L4809">
        <v>2540.86</v>
      </c>
    </row>
    <row r="4810" spans="1:12" ht="15" customHeight="1">
      <c r="A4810" s="1" t="s">
        <v>1080</v>
      </c>
      <c r="B4810">
        <v>125</v>
      </c>
      <c r="C4810" t="s">
        <v>9</v>
      </c>
      <c r="D4810" t="s">
        <v>33</v>
      </c>
      <c r="E4810">
        <v>106600</v>
      </c>
      <c r="F4810" t="s">
        <v>297</v>
      </c>
      <c r="G4810">
        <v>202112</v>
      </c>
      <c r="H4810" t="s">
        <v>146</v>
      </c>
      <c r="I4810" t="s">
        <v>147</v>
      </c>
      <c r="J4810">
        <v>2852.74</v>
      </c>
      <c r="K4810" t="s">
        <v>6</v>
      </c>
      <c r="L4810">
        <v>2852.74</v>
      </c>
    </row>
    <row r="4811" spans="1:12" ht="15" customHeight="1">
      <c r="A4811" s="1" t="s">
        <v>1080</v>
      </c>
      <c r="B4811">
        <v>125</v>
      </c>
      <c r="C4811" t="s">
        <v>9</v>
      </c>
      <c r="D4811" t="s">
        <v>33</v>
      </c>
      <c r="E4811">
        <v>106600</v>
      </c>
      <c r="F4811" t="s">
        <v>297</v>
      </c>
      <c r="G4811">
        <v>202112</v>
      </c>
      <c r="H4811" t="s">
        <v>146</v>
      </c>
      <c r="I4811" t="s">
        <v>147</v>
      </c>
      <c r="J4811">
        <v>2155.6</v>
      </c>
      <c r="K4811" t="s">
        <v>6</v>
      </c>
      <c r="L4811">
        <v>2155.6</v>
      </c>
    </row>
    <row r="4812" spans="1:12" ht="15" customHeight="1">
      <c r="A4812" s="1" t="s">
        <v>1080</v>
      </c>
      <c r="B4812">
        <v>125</v>
      </c>
      <c r="C4812" t="s">
        <v>9</v>
      </c>
      <c r="D4812" t="s">
        <v>33</v>
      </c>
      <c r="E4812">
        <v>106600</v>
      </c>
      <c r="F4812" t="s">
        <v>297</v>
      </c>
      <c r="G4812">
        <v>202112</v>
      </c>
      <c r="H4812" t="s">
        <v>146</v>
      </c>
      <c r="I4812" t="s">
        <v>147</v>
      </c>
      <c r="J4812">
        <v>201.8</v>
      </c>
      <c r="K4812" t="s">
        <v>6</v>
      </c>
      <c r="L4812">
        <v>201.8</v>
      </c>
    </row>
    <row r="4813" spans="1:12" ht="15" customHeight="1">
      <c r="A4813" s="1" t="s">
        <v>1080</v>
      </c>
      <c r="B4813">
        <v>125</v>
      </c>
      <c r="C4813" t="s">
        <v>9</v>
      </c>
      <c r="D4813" t="s">
        <v>33</v>
      </c>
      <c r="E4813">
        <v>106600</v>
      </c>
      <c r="F4813" t="s">
        <v>297</v>
      </c>
      <c r="G4813">
        <v>202112</v>
      </c>
      <c r="H4813" t="s">
        <v>146</v>
      </c>
      <c r="I4813" t="s">
        <v>147</v>
      </c>
      <c r="J4813">
        <v>2852.74</v>
      </c>
      <c r="K4813" t="s">
        <v>6</v>
      </c>
      <c r="L4813">
        <v>2852.74</v>
      </c>
    </row>
    <row r="4814" spans="1:12" ht="15" customHeight="1">
      <c r="A4814" s="1" t="s">
        <v>1080</v>
      </c>
      <c r="B4814">
        <v>125</v>
      </c>
      <c r="C4814" t="s">
        <v>9</v>
      </c>
      <c r="D4814" t="s">
        <v>33</v>
      </c>
      <c r="E4814">
        <v>106600</v>
      </c>
      <c r="F4814" t="s">
        <v>297</v>
      </c>
      <c r="G4814">
        <v>202112</v>
      </c>
      <c r="H4814" t="s">
        <v>146</v>
      </c>
      <c r="I4814" t="s">
        <v>147</v>
      </c>
      <c r="J4814">
        <v>4182.8</v>
      </c>
      <c r="K4814" t="s">
        <v>6</v>
      </c>
      <c r="L4814">
        <v>4182.8</v>
      </c>
    </row>
    <row r="4815" spans="1:12" ht="15" customHeight="1">
      <c r="A4815" s="1" t="s">
        <v>1080</v>
      </c>
      <c r="B4815">
        <v>125</v>
      </c>
      <c r="C4815" t="s">
        <v>9</v>
      </c>
      <c r="D4815" t="s">
        <v>33</v>
      </c>
      <c r="E4815">
        <v>106600</v>
      </c>
      <c r="F4815" t="s">
        <v>297</v>
      </c>
      <c r="G4815">
        <v>202112</v>
      </c>
      <c r="H4815" t="s">
        <v>146</v>
      </c>
      <c r="I4815" t="s">
        <v>147</v>
      </c>
      <c r="J4815">
        <v>2852.74</v>
      </c>
      <c r="K4815" t="s">
        <v>6</v>
      </c>
      <c r="L4815">
        <v>2852.74</v>
      </c>
    </row>
    <row r="4816" spans="1:12" ht="15" customHeight="1">
      <c r="A4816" s="1" t="s">
        <v>1080</v>
      </c>
      <c r="B4816">
        <v>125</v>
      </c>
      <c r="C4816" t="s">
        <v>9</v>
      </c>
      <c r="D4816" t="s">
        <v>33</v>
      </c>
      <c r="E4816">
        <v>106600</v>
      </c>
      <c r="F4816" t="s">
        <v>297</v>
      </c>
      <c r="G4816">
        <v>202112</v>
      </c>
      <c r="H4816" t="s">
        <v>146</v>
      </c>
      <c r="I4816" t="s">
        <v>147</v>
      </c>
      <c r="J4816">
        <v>1981.32</v>
      </c>
      <c r="K4816" t="s">
        <v>6</v>
      </c>
      <c r="L4816">
        <v>1981.32</v>
      </c>
    </row>
    <row r="4817" spans="1:12" ht="15" customHeight="1">
      <c r="A4817" s="1" t="s">
        <v>1080</v>
      </c>
      <c r="B4817">
        <v>125</v>
      </c>
      <c r="C4817" t="s">
        <v>9</v>
      </c>
      <c r="D4817" t="s">
        <v>33</v>
      </c>
      <c r="E4817">
        <v>106600</v>
      </c>
      <c r="F4817" t="s">
        <v>297</v>
      </c>
      <c r="G4817">
        <v>202112</v>
      </c>
      <c r="H4817" t="s">
        <v>146</v>
      </c>
      <c r="I4817" t="s">
        <v>147</v>
      </c>
      <c r="J4817">
        <v>2852.74</v>
      </c>
      <c r="K4817" t="s">
        <v>6</v>
      </c>
      <c r="L4817">
        <v>2852.74</v>
      </c>
    </row>
    <row r="4818" spans="1:12" ht="15" customHeight="1">
      <c r="A4818" s="1" t="s">
        <v>1080</v>
      </c>
      <c r="B4818">
        <v>125</v>
      </c>
      <c r="C4818" t="s">
        <v>9</v>
      </c>
      <c r="D4818" t="s">
        <v>33</v>
      </c>
      <c r="E4818">
        <v>106600</v>
      </c>
      <c r="F4818" t="s">
        <v>297</v>
      </c>
      <c r="G4818">
        <v>202112</v>
      </c>
      <c r="H4818" t="s">
        <v>146</v>
      </c>
      <c r="I4818" t="s">
        <v>147</v>
      </c>
      <c r="J4818">
        <v>2540.86</v>
      </c>
      <c r="K4818" t="s">
        <v>6</v>
      </c>
      <c r="L4818">
        <v>2540.86</v>
      </c>
    </row>
    <row r="4819" spans="1:12" ht="15" customHeight="1">
      <c r="A4819" s="1" t="s">
        <v>1080</v>
      </c>
      <c r="B4819">
        <v>125</v>
      </c>
      <c r="C4819" t="s">
        <v>9</v>
      </c>
      <c r="D4819" t="s">
        <v>33</v>
      </c>
      <c r="E4819">
        <v>106600</v>
      </c>
      <c r="F4819" t="s">
        <v>297</v>
      </c>
      <c r="G4819">
        <v>202112</v>
      </c>
      <c r="H4819" t="s">
        <v>146</v>
      </c>
      <c r="I4819" t="s">
        <v>147</v>
      </c>
      <c r="J4819">
        <v>2852.74</v>
      </c>
      <c r="K4819" t="s">
        <v>6</v>
      </c>
      <c r="L4819">
        <v>2852.74</v>
      </c>
    </row>
    <row r="4820" spans="1:12" ht="15" customHeight="1">
      <c r="A4820" s="1" t="s">
        <v>1080</v>
      </c>
      <c r="B4820">
        <v>125</v>
      </c>
      <c r="C4820" t="s">
        <v>9</v>
      </c>
      <c r="D4820" t="s">
        <v>33</v>
      </c>
      <c r="E4820">
        <v>106600</v>
      </c>
      <c r="F4820" t="s">
        <v>297</v>
      </c>
      <c r="G4820">
        <v>202112</v>
      </c>
      <c r="H4820" t="s">
        <v>146</v>
      </c>
      <c r="I4820" t="s">
        <v>147</v>
      </c>
      <c r="J4820">
        <v>2852.74</v>
      </c>
      <c r="K4820" t="s">
        <v>6</v>
      </c>
      <c r="L4820">
        <v>2852.74</v>
      </c>
    </row>
    <row r="4821" spans="1:12" ht="15" customHeight="1">
      <c r="A4821" s="1" t="s">
        <v>1080</v>
      </c>
      <c r="B4821">
        <v>125</v>
      </c>
      <c r="C4821" t="s">
        <v>9</v>
      </c>
      <c r="D4821" t="s">
        <v>33</v>
      </c>
      <c r="E4821">
        <v>106600</v>
      </c>
      <c r="F4821" t="s">
        <v>297</v>
      </c>
      <c r="G4821">
        <v>202112</v>
      </c>
      <c r="H4821" t="s">
        <v>146</v>
      </c>
      <c r="I4821" t="s">
        <v>147</v>
      </c>
      <c r="J4821">
        <v>1981.32</v>
      </c>
      <c r="K4821" t="s">
        <v>6</v>
      </c>
      <c r="L4821">
        <v>1981.32</v>
      </c>
    </row>
    <row r="4822" spans="1:12" ht="15" customHeight="1">
      <c r="A4822" s="1" t="s">
        <v>1080</v>
      </c>
      <c r="B4822">
        <v>125</v>
      </c>
      <c r="C4822" t="s">
        <v>9</v>
      </c>
      <c r="D4822" t="s">
        <v>33</v>
      </c>
      <c r="E4822">
        <v>106600</v>
      </c>
      <c r="F4822" t="s">
        <v>297</v>
      </c>
      <c r="G4822">
        <v>202112</v>
      </c>
      <c r="H4822" t="s">
        <v>146</v>
      </c>
      <c r="I4822" t="s">
        <v>147</v>
      </c>
      <c r="J4822">
        <v>2852.74</v>
      </c>
      <c r="K4822" t="s">
        <v>6</v>
      </c>
      <c r="L4822">
        <v>2852.74</v>
      </c>
    </row>
    <row r="4823" spans="1:12" ht="15" customHeight="1">
      <c r="A4823" s="1" t="s">
        <v>1080</v>
      </c>
      <c r="B4823">
        <v>125</v>
      </c>
      <c r="C4823" t="s">
        <v>9</v>
      </c>
      <c r="D4823" t="s">
        <v>33</v>
      </c>
      <c r="E4823">
        <v>106600</v>
      </c>
      <c r="F4823" t="s">
        <v>297</v>
      </c>
      <c r="G4823">
        <v>202112</v>
      </c>
      <c r="H4823" t="s">
        <v>146</v>
      </c>
      <c r="I4823" t="s">
        <v>147</v>
      </c>
      <c r="J4823">
        <v>2540.86</v>
      </c>
      <c r="K4823" t="s">
        <v>6</v>
      </c>
      <c r="L4823">
        <v>2540.86</v>
      </c>
    </row>
    <row r="4824" spans="1:12" ht="15" customHeight="1">
      <c r="A4824" s="1" t="s">
        <v>1080</v>
      </c>
      <c r="B4824">
        <v>125</v>
      </c>
      <c r="C4824" t="s">
        <v>9</v>
      </c>
      <c r="D4824" t="s">
        <v>33</v>
      </c>
      <c r="E4824">
        <v>106600</v>
      </c>
      <c r="F4824" t="s">
        <v>297</v>
      </c>
      <c r="G4824">
        <v>202112</v>
      </c>
      <c r="H4824" t="s">
        <v>146</v>
      </c>
      <c r="I4824" t="s">
        <v>147</v>
      </c>
      <c r="J4824">
        <v>2852.74</v>
      </c>
      <c r="K4824" t="s">
        <v>6</v>
      </c>
      <c r="L4824">
        <v>2852.74</v>
      </c>
    </row>
    <row r="4825" spans="1:12" ht="15" customHeight="1">
      <c r="A4825" s="1" t="s">
        <v>1080</v>
      </c>
      <c r="B4825">
        <v>125</v>
      </c>
      <c r="C4825" t="s">
        <v>9</v>
      </c>
      <c r="D4825" t="s">
        <v>33</v>
      </c>
      <c r="E4825">
        <v>106600</v>
      </c>
      <c r="F4825" t="s">
        <v>297</v>
      </c>
      <c r="G4825">
        <v>202112</v>
      </c>
      <c r="H4825" t="s">
        <v>146</v>
      </c>
      <c r="I4825" t="s">
        <v>147</v>
      </c>
      <c r="J4825">
        <v>2559.21</v>
      </c>
      <c r="K4825" t="s">
        <v>6</v>
      </c>
      <c r="L4825">
        <v>2559.21</v>
      </c>
    </row>
    <row r="4826" spans="1:12" ht="15" customHeight="1">
      <c r="A4826" s="1" t="s">
        <v>1080</v>
      </c>
      <c r="B4826">
        <v>125</v>
      </c>
      <c r="C4826" t="s">
        <v>9</v>
      </c>
      <c r="D4826" t="s">
        <v>33</v>
      </c>
      <c r="E4826">
        <v>106600</v>
      </c>
      <c r="F4826" t="s">
        <v>297</v>
      </c>
      <c r="G4826">
        <v>202112</v>
      </c>
      <c r="H4826" t="s">
        <v>146</v>
      </c>
      <c r="I4826" t="s">
        <v>147</v>
      </c>
      <c r="J4826">
        <v>2852.74</v>
      </c>
      <c r="K4826" t="s">
        <v>6</v>
      </c>
      <c r="L4826">
        <v>2852.74</v>
      </c>
    </row>
    <row r="4827" spans="1:12" ht="15" customHeight="1">
      <c r="A4827" s="1" t="s">
        <v>1080</v>
      </c>
      <c r="B4827">
        <v>125</v>
      </c>
      <c r="C4827" t="s">
        <v>9</v>
      </c>
      <c r="D4827" t="s">
        <v>33</v>
      </c>
      <c r="E4827">
        <v>106600</v>
      </c>
      <c r="F4827" t="s">
        <v>297</v>
      </c>
      <c r="G4827">
        <v>202112</v>
      </c>
      <c r="H4827" t="s">
        <v>146</v>
      </c>
      <c r="I4827" t="s">
        <v>147</v>
      </c>
      <c r="J4827">
        <v>2540.86</v>
      </c>
      <c r="K4827" t="s">
        <v>6</v>
      </c>
      <c r="L4827">
        <v>2540.86</v>
      </c>
    </row>
    <row r="4828" spans="1:12" ht="15" customHeight="1">
      <c r="A4828" s="1" t="s">
        <v>1080</v>
      </c>
      <c r="B4828">
        <v>125</v>
      </c>
      <c r="C4828" t="s">
        <v>9</v>
      </c>
      <c r="D4828" t="s">
        <v>33</v>
      </c>
      <c r="E4828">
        <v>106600</v>
      </c>
      <c r="F4828" t="s">
        <v>297</v>
      </c>
      <c r="G4828">
        <v>202112</v>
      </c>
      <c r="H4828" t="s">
        <v>146</v>
      </c>
      <c r="I4828" t="s">
        <v>147</v>
      </c>
      <c r="J4828">
        <v>2540.86</v>
      </c>
      <c r="K4828" t="s">
        <v>6</v>
      </c>
      <c r="L4828">
        <v>2540.86</v>
      </c>
    </row>
    <row r="4829" spans="1:12" ht="15" customHeight="1">
      <c r="A4829" s="1" t="s">
        <v>1080</v>
      </c>
      <c r="B4829">
        <v>125</v>
      </c>
      <c r="C4829" t="s">
        <v>9</v>
      </c>
      <c r="D4829" t="s">
        <v>33</v>
      </c>
      <c r="E4829">
        <v>106600</v>
      </c>
      <c r="F4829" t="s">
        <v>297</v>
      </c>
      <c r="G4829">
        <v>202112</v>
      </c>
      <c r="H4829" t="s">
        <v>146</v>
      </c>
      <c r="I4829" t="s">
        <v>147</v>
      </c>
      <c r="J4829">
        <v>1027.3499999999999</v>
      </c>
      <c r="K4829" t="s">
        <v>6</v>
      </c>
      <c r="L4829">
        <v>1027.3499999999999</v>
      </c>
    </row>
    <row r="4830" spans="1:12" ht="15" customHeight="1">
      <c r="A4830" s="1" t="s">
        <v>1080</v>
      </c>
      <c r="B4830">
        <v>125</v>
      </c>
      <c r="C4830" t="s">
        <v>9</v>
      </c>
      <c r="D4830" t="s">
        <v>33</v>
      </c>
      <c r="E4830">
        <v>106600</v>
      </c>
      <c r="F4830" t="s">
        <v>297</v>
      </c>
      <c r="G4830">
        <v>202112</v>
      </c>
      <c r="H4830" t="s">
        <v>146</v>
      </c>
      <c r="I4830" t="s">
        <v>147</v>
      </c>
      <c r="J4830">
        <v>2540.86</v>
      </c>
      <c r="K4830" t="s">
        <v>6</v>
      </c>
      <c r="L4830">
        <v>2540.86</v>
      </c>
    </row>
    <row r="4831" spans="1:12" ht="15" customHeight="1">
      <c r="A4831" s="1" t="s">
        <v>1080</v>
      </c>
      <c r="B4831">
        <v>125</v>
      </c>
      <c r="C4831" t="s">
        <v>9</v>
      </c>
      <c r="D4831" t="s">
        <v>33</v>
      </c>
      <c r="E4831">
        <v>106600</v>
      </c>
      <c r="F4831" t="s">
        <v>297</v>
      </c>
      <c r="G4831">
        <v>202112</v>
      </c>
      <c r="H4831" t="s">
        <v>146</v>
      </c>
      <c r="I4831" t="s">
        <v>147</v>
      </c>
      <c r="J4831">
        <v>2540.86</v>
      </c>
      <c r="K4831" t="s">
        <v>6</v>
      </c>
      <c r="L4831">
        <v>2540.86</v>
      </c>
    </row>
    <row r="4832" spans="1:12" ht="15" customHeight="1">
      <c r="A4832" s="1" t="s">
        <v>1080</v>
      </c>
      <c r="B4832">
        <v>125</v>
      </c>
      <c r="C4832" t="s">
        <v>9</v>
      </c>
      <c r="D4832" t="s">
        <v>33</v>
      </c>
      <c r="E4832">
        <v>106600</v>
      </c>
      <c r="F4832" t="s">
        <v>297</v>
      </c>
      <c r="G4832">
        <v>202112</v>
      </c>
      <c r="H4832" t="s">
        <v>146</v>
      </c>
      <c r="I4832" t="s">
        <v>147</v>
      </c>
      <c r="J4832">
        <v>2852.74</v>
      </c>
      <c r="K4832" t="s">
        <v>6</v>
      </c>
      <c r="L4832">
        <v>2852.74</v>
      </c>
    </row>
    <row r="4833" spans="1:12" ht="15" customHeight="1">
      <c r="A4833" s="1" t="s">
        <v>1080</v>
      </c>
      <c r="B4833">
        <v>125</v>
      </c>
      <c r="C4833" t="s">
        <v>9</v>
      </c>
      <c r="D4833" t="s">
        <v>33</v>
      </c>
      <c r="E4833">
        <v>106600</v>
      </c>
      <c r="F4833" t="s">
        <v>297</v>
      </c>
      <c r="G4833">
        <v>202112</v>
      </c>
      <c r="H4833" t="s">
        <v>146</v>
      </c>
      <c r="I4833" t="s">
        <v>147</v>
      </c>
      <c r="J4833">
        <v>2540.86</v>
      </c>
      <c r="K4833" t="s">
        <v>6</v>
      </c>
      <c r="L4833">
        <v>2540.86</v>
      </c>
    </row>
    <row r="4834" spans="1:12" ht="15" customHeight="1">
      <c r="A4834" s="1" t="s">
        <v>1080</v>
      </c>
      <c r="B4834">
        <v>125</v>
      </c>
      <c r="C4834" t="s">
        <v>9</v>
      </c>
      <c r="D4834" t="s">
        <v>33</v>
      </c>
      <c r="E4834">
        <v>106600</v>
      </c>
      <c r="F4834" t="s">
        <v>297</v>
      </c>
      <c r="G4834">
        <v>202112</v>
      </c>
      <c r="H4834" t="s">
        <v>146</v>
      </c>
      <c r="I4834" t="s">
        <v>147</v>
      </c>
      <c r="J4834">
        <v>2852.74</v>
      </c>
      <c r="K4834" t="s">
        <v>6</v>
      </c>
      <c r="L4834">
        <v>2852.74</v>
      </c>
    </row>
    <row r="4835" spans="1:12" ht="15" customHeight="1">
      <c r="A4835" s="1" t="s">
        <v>1080</v>
      </c>
      <c r="B4835">
        <v>125</v>
      </c>
      <c r="C4835" t="s">
        <v>9</v>
      </c>
      <c r="D4835" t="s">
        <v>33</v>
      </c>
      <c r="E4835">
        <v>106600</v>
      </c>
      <c r="F4835" t="s">
        <v>297</v>
      </c>
      <c r="G4835">
        <v>202112</v>
      </c>
      <c r="H4835" t="s">
        <v>146</v>
      </c>
      <c r="I4835" t="s">
        <v>147</v>
      </c>
      <c r="J4835">
        <v>2540.86</v>
      </c>
      <c r="K4835" t="s">
        <v>6</v>
      </c>
      <c r="L4835">
        <v>2540.86</v>
      </c>
    </row>
    <row r="4836" spans="1:12" ht="15" customHeight="1">
      <c r="A4836" s="1" t="s">
        <v>1080</v>
      </c>
      <c r="B4836">
        <v>125</v>
      </c>
      <c r="C4836" t="s">
        <v>9</v>
      </c>
      <c r="D4836" t="s">
        <v>33</v>
      </c>
      <c r="E4836">
        <v>106600</v>
      </c>
      <c r="F4836" t="s">
        <v>297</v>
      </c>
      <c r="G4836">
        <v>202112</v>
      </c>
      <c r="H4836" t="s">
        <v>146</v>
      </c>
      <c r="I4836" t="s">
        <v>147</v>
      </c>
      <c r="J4836">
        <v>2540.86</v>
      </c>
      <c r="K4836" t="s">
        <v>6</v>
      </c>
      <c r="L4836">
        <v>2540.86</v>
      </c>
    </row>
    <row r="4837" spans="1:12" ht="15" customHeight="1">
      <c r="A4837" s="1" t="s">
        <v>1080</v>
      </c>
      <c r="B4837">
        <v>125</v>
      </c>
      <c r="C4837" t="s">
        <v>9</v>
      </c>
      <c r="D4837" t="s">
        <v>33</v>
      </c>
      <c r="E4837">
        <v>106600</v>
      </c>
      <c r="F4837" t="s">
        <v>297</v>
      </c>
      <c r="G4837">
        <v>202112</v>
      </c>
      <c r="H4837" t="s">
        <v>146</v>
      </c>
      <c r="I4837" t="s">
        <v>147</v>
      </c>
      <c r="J4837">
        <v>2540.86</v>
      </c>
      <c r="K4837" t="s">
        <v>6</v>
      </c>
      <c r="L4837">
        <v>2540.86</v>
      </c>
    </row>
    <row r="4838" spans="1:12" ht="15" customHeight="1">
      <c r="A4838" s="1" t="s">
        <v>1080</v>
      </c>
      <c r="B4838">
        <v>125</v>
      </c>
      <c r="C4838" t="s">
        <v>9</v>
      </c>
      <c r="D4838" t="s">
        <v>33</v>
      </c>
      <c r="E4838">
        <v>106600</v>
      </c>
      <c r="F4838" t="s">
        <v>297</v>
      </c>
      <c r="G4838">
        <v>202112</v>
      </c>
      <c r="H4838" t="s">
        <v>146</v>
      </c>
      <c r="I4838" t="s">
        <v>147</v>
      </c>
      <c r="J4838">
        <v>1027.3499999999999</v>
      </c>
      <c r="K4838" t="s">
        <v>6</v>
      </c>
      <c r="L4838">
        <v>1027.3499999999999</v>
      </c>
    </row>
    <row r="4839" spans="1:12" ht="15" customHeight="1">
      <c r="A4839" s="1" t="s">
        <v>1080</v>
      </c>
      <c r="B4839">
        <v>125</v>
      </c>
      <c r="C4839" t="s">
        <v>9</v>
      </c>
      <c r="D4839" t="s">
        <v>33</v>
      </c>
      <c r="E4839">
        <v>106600</v>
      </c>
      <c r="F4839" t="s">
        <v>297</v>
      </c>
      <c r="G4839">
        <v>202112</v>
      </c>
      <c r="H4839" t="s">
        <v>146</v>
      </c>
      <c r="I4839" t="s">
        <v>147</v>
      </c>
      <c r="J4839">
        <v>2852.74</v>
      </c>
      <c r="K4839" t="s">
        <v>6</v>
      </c>
      <c r="L4839">
        <v>2852.74</v>
      </c>
    </row>
    <row r="4840" spans="1:12" ht="15" customHeight="1">
      <c r="A4840" s="1" t="s">
        <v>1080</v>
      </c>
      <c r="B4840">
        <v>125</v>
      </c>
      <c r="C4840" t="s">
        <v>9</v>
      </c>
      <c r="D4840" t="s">
        <v>33</v>
      </c>
      <c r="E4840">
        <v>106600</v>
      </c>
      <c r="F4840" t="s">
        <v>297</v>
      </c>
      <c r="G4840">
        <v>202112</v>
      </c>
      <c r="H4840" t="s">
        <v>146</v>
      </c>
      <c r="I4840" t="s">
        <v>147</v>
      </c>
      <c r="J4840">
        <v>2852.74</v>
      </c>
      <c r="K4840" t="s">
        <v>6</v>
      </c>
      <c r="L4840">
        <v>2852.74</v>
      </c>
    </row>
    <row r="4841" spans="1:12" ht="15" customHeight="1">
      <c r="A4841" s="1" t="s">
        <v>1080</v>
      </c>
      <c r="B4841">
        <v>125</v>
      </c>
      <c r="C4841" t="s">
        <v>9</v>
      </c>
      <c r="D4841" t="s">
        <v>33</v>
      </c>
      <c r="E4841">
        <v>106600</v>
      </c>
      <c r="F4841" t="s">
        <v>297</v>
      </c>
      <c r="G4841">
        <v>202112</v>
      </c>
      <c r="H4841" t="s">
        <v>146</v>
      </c>
      <c r="I4841" t="s">
        <v>147</v>
      </c>
      <c r="J4841">
        <v>2540.86</v>
      </c>
      <c r="K4841" t="s">
        <v>6</v>
      </c>
      <c r="L4841">
        <v>2540.86</v>
      </c>
    </row>
    <row r="4842" spans="1:12" ht="15" customHeight="1">
      <c r="A4842" s="1" t="s">
        <v>1080</v>
      </c>
      <c r="B4842">
        <v>125</v>
      </c>
      <c r="C4842" t="s">
        <v>9</v>
      </c>
      <c r="D4842" t="s">
        <v>33</v>
      </c>
      <c r="E4842">
        <v>106600</v>
      </c>
      <c r="F4842" t="s">
        <v>297</v>
      </c>
      <c r="G4842">
        <v>202112</v>
      </c>
      <c r="H4842" t="s">
        <v>146</v>
      </c>
      <c r="I4842" t="s">
        <v>147</v>
      </c>
      <c r="J4842">
        <v>2852.74</v>
      </c>
      <c r="K4842" t="s">
        <v>6</v>
      </c>
      <c r="L4842">
        <v>2852.74</v>
      </c>
    </row>
    <row r="4843" spans="1:12" ht="15" customHeight="1">
      <c r="A4843" s="1" t="s">
        <v>1080</v>
      </c>
      <c r="B4843">
        <v>125</v>
      </c>
      <c r="C4843" t="s">
        <v>9</v>
      </c>
      <c r="D4843" t="s">
        <v>33</v>
      </c>
      <c r="E4843">
        <v>106600</v>
      </c>
      <c r="F4843" t="s">
        <v>297</v>
      </c>
      <c r="G4843">
        <v>202112</v>
      </c>
      <c r="H4843" t="s">
        <v>146</v>
      </c>
      <c r="I4843" t="s">
        <v>147</v>
      </c>
      <c r="J4843">
        <v>2852.74</v>
      </c>
      <c r="K4843" t="s">
        <v>6</v>
      </c>
      <c r="L4843">
        <v>2852.74</v>
      </c>
    </row>
    <row r="4844" spans="1:12" ht="15" customHeight="1">
      <c r="A4844" s="1" t="s">
        <v>1080</v>
      </c>
      <c r="B4844">
        <v>125</v>
      </c>
      <c r="C4844" t="s">
        <v>9</v>
      </c>
      <c r="D4844" t="s">
        <v>33</v>
      </c>
      <c r="E4844">
        <v>106600</v>
      </c>
      <c r="F4844" t="s">
        <v>297</v>
      </c>
      <c r="G4844">
        <v>202112</v>
      </c>
      <c r="H4844" t="s">
        <v>146</v>
      </c>
      <c r="I4844" t="s">
        <v>147</v>
      </c>
      <c r="J4844">
        <v>2540.86</v>
      </c>
      <c r="K4844" t="s">
        <v>6</v>
      </c>
      <c r="L4844">
        <v>2540.86</v>
      </c>
    </row>
    <row r="4845" spans="1:12" ht="15" customHeight="1">
      <c r="A4845" s="1" t="s">
        <v>1080</v>
      </c>
      <c r="B4845">
        <v>125</v>
      </c>
      <c r="C4845" t="s">
        <v>9</v>
      </c>
      <c r="D4845" t="s">
        <v>33</v>
      </c>
      <c r="E4845">
        <v>106600</v>
      </c>
      <c r="F4845" t="s">
        <v>297</v>
      </c>
      <c r="G4845">
        <v>202112</v>
      </c>
      <c r="H4845" t="s">
        <v>146</v>
      </c>
      <c r="I4845" t="s">
        <v>147</v>
      </c>
      <c r="J4845">
        <v>2852.74</v>
      </c>
      <c r="K4845" t="s">
        <v>6</v>
      </c>
      <c r="L4845">
        <v>2852.74</v>
      </c>
    </row>
    <row r="4846" spans="1:12" ht="15" customHeight="1">
      <c r="A4846" s="1" t="s">
        <v>1080</v>
      </c>
      <c r="B4846">
        <v>125</v>
      </c>
      <c r="C4846" t="s">
        <v>9</v>
      </c>
      <c r="D4846" t="s">
        <v>33</v>
      </c>
      <c r="E4846">
        <v>106600</v>
      </c>
      <c r="F4846" t="s">
        <v>297</v>
      </c>
      <c r="G4846">
        <v>202112</v>
      </c>
      <c r="H4846" t="s">
        <v>146</v>
      </c>
      <c r="I4846" t="s">
        <v>147</v>
      </c>
      <c r="J4846">
        <v>2540.86</v>
      </c>
      <c r="K4846" t="s">
        <v>6</v>
      </c>
      <c r="L4846">
        <v>2540.86</v>
      </c>
    </row>
    <row r="4847" spans="1:12" ht="15" customHeight="1">
      <c r="A4847" s="1" t="s">
        <v>1080</v>
      </c>
      <c r="B4847">
        <v>125</v>
      </c>
      <c r="C4847" t="s">
        <v>9</v>
      </c>
      <c r="D4847" t="s">
        <v>33</v>
      </c>
      <c r="E4847">
        <v>106600</v>
      </c>
      <c r="F4847" t="s">
        <v>297</v>
      </c>
      <c r="G4847">
        <v>202112</v>
      </c>
      <c r="H4847" t="s">
        <v>146</v>
      </c>
      <c r="I4847" t="s">
        <v>147</v>
      </c>
      <c r="J4847">
        <v>2852.74</v>
      </c>
      <c r="K4847" t="s">
        <v>6</v>
      </c>
      <c r="L4847">
        <v>2852.74</v>
      </c>
    </row>
    <row r="4848" spans="1:12" ht="15" customHeight="1">
      <c r="A4848" s="1" t="s">
        <v>1080</v>
      </c>
      <c r="B4848">
        <v>125</v>
      </c>
      <c r="C4848" t="s">
        <v>9</v>
      </c>
      <c r="D4848" t="s">
        <v>33</v>
      </c>
      <c r="E4848">
        <v>106600</v>
      </c>
      <c r="F4848" t="s">
        <v>297</v>
      </c>
      <c r="G4848">
        <v>202112</v>
      </c>
      <c r="H4848" t="s">
        <v>146</v>
      </c>
      <c r="I4848" t="s">
        <v>147</v>
      </c>
      <c r="J4848">
        <v>550.37</v>
      </c>
      <c r="K4848" t="s">
        <v>6</v>
      </c>
      <c r="L4848">
        <v>550.37</v>
      </c>
    </row>
    <row r="4849" spans="1:12" ht="15" customHeight="1">
      <c r="A4849" s="1" t="s">
        <v>1080</v>
      </c>
      <c r="B4849">
        <v>125</v>
      </c>
      <c r="C4849" t="s">
        <v>9</v>
      </c>
      <c r="D4849" t="s">
        <v>33</v>
      </c>
      <c r="E4849">
        <v>106600</v>
      </c>
      <c r="F4849" t="s">
        <v>297</v>
      </c>
      <c r="G4849">
        <v>202112</v>
      </c>
      <c r="H4849" t="s">
        <v>146</v>
      </c>
      <c r="I4849" t="s">
        <v>147</v>
      </c>
      <c r="J4849">
        <v>2852.74</v>
      </c>
      <c r="K4849" t="s">
        <v>6</v>
      </c>
      <c r="L4849">
        <v>2852.74</v>
      </c>
    </row>
    <row r="4850" spans="1:12" ht="15" customHeight="1">
      <c r="A4850" s="1" t="s">
        <v>1080</v>
      </c>
      <c r="B4850">
        <v>125</v>
      </c>
      <c r="C4850" t="s">
        <v>9</v>
      </c>
      <c r="D4850" t="s">
        <v>33</v>
      </c>
      <c r="E4850">
        <v>106600</v>
      </c>
      <c r="F4850" t="s">
        <v>297</v>
      </c>
      <c r="G4850">
        <v>202112</v>
      </c>
      <c r="H4850" t="s">
        <v>146</v>
      </c>
      <c r="I4850" t="s">
        <v>147</v>
      </c>
      <c r="J4850">
        <v>2852.74</v>
      </c>
      <c r="K4850" t="s">
        <v>6</v>
      </c>
      <c r="L4850">
        <v>2852.74</v>
      </c>
    </row>
    <row r="4851" spans="1:12" ht="15" customHeight="1">
      <c r="A4851" s="1" t="s">
        <v>1080</v>
      </c>
      <c r="B4851">
        <v>125</v>
      </c>
      <c r="C4851" t="s">
        <v>9</v>
      </c>
      <c r="D4851" t="s">
        <v>33</v>
      </c>
      <c r="E4851">
        <v>106600</v>
      </c>
      <c r="F4851" t="s">
        <v>297</v>
      </c>
      <c r="G4851">
        <v>202112</v>
      </c>
      <c r="H4851" t="s">
        <v>146</v>
      </c>
      <c r="I4851" t="s">
        <v>147</v>
      </c>
      <c r="J4851">
        <v>2852.74</v>
      </c>
      <c r="K4851" t="s">
        <v>6</v>
      </c>
      <c r="L4851">
        <v>2852.74</v>
      </c>
    </row>
    <row r="4852" spans="1:12" ht="15" customHeight="1">
      <c r="A4852" s="1" t="s">
        <v>1080</v>
      </c>
      <c r="B4852">
        <v>125</v>
      </c>
      <c r="C4852" t="s">
        <v>9</v>
      </c>
      <c r="D4852" t="s">
        <v>33</v>
      </c>
      <c r="E4852">
        <v>106600</v>
      </c>
      <c r="F4852" t="s">
        <v>297</v>
      </c>
      <c r="G4852">
        <v>202112</v>
      </c>
      <c r="H4852" t="s">
        <v>146</v>
      </c>
      <c r="I4852" t="s">
        <v>147</v>
      </c>
      <c r="J4852">
        <v>2852.74</v>
      </c>
      <c r="K4852" t="s">
        <v>6</v>
      </c>
      <c r="L4852">
        <v>2852.74</v>
      </c>
    </row>
    <row r="4853" spans="1:12" ht="15" customHeight="1">
      <c r="A4853" s="1" t="s">
        <v>1080</v>
      </c>
      <c r="B4853">
        <v>125</v>
      </c>
      <c r="C4853" t="s">
        <v>9</v>
      </c>
      <c r="D4853" t="s">
        <v>33</v>
      </c>
      <c r="E4853">
        <v>106600</v>
      </c>
      <c r="F4853" t="s">
        <v>297</v>
      </c>
      <c r="G4853">
        <v>202112</v>
      </c>
      <c r="H4853" t="s">
        <v>146</v>
      </c>
      <c r="I4853" t="s">
        <v>147</v>
      </c>
      <c r="J4853">
        <v>2540.86</v>
      </c>
      <c r="K4853" t="s">
        <v>6</v>
      </c>
      <c r="L4853">
        <v>2540.86</v>
      </c>
    </row>
    <row r="4854" spans="1:12" ht="15" customHeight="1">
      <c r="A4854" s="1" t="s">
        <v>1080</v>
      </c>
      <c r="B4854">
        <v>125</v>
      </c>
      <c r="C4854" t="s">
        <v>9</v>
      </c>
      <c r="D4854" t="s">
        <v>33</v>
      </c>
      <c r="E4854">
        <v>106600</v>
      </c>
      <c r="F4854" t="s">
        <v>297</v>
      </c>
      <c r="G4854">
        <v>202112</v>
      </c>
      <c r="H4854" t="s">
        <v>146</v>
      </c>
      <c r="I4854" t="s">
        <v>147</v>
      </c>
      <c r="J4854">
        <v>2540.86</v>
      </c>
      <c r="K4854" t="s">
        <v>6</v>
      </c>
      <c r="L4854">
        <v>2540.86</v>
      </c>
    </row>
    <row r="4855" spans="1:12" ht="15" customHeight="1">
      <c r="A4855" s="1" t="s">
        <v>1080</v>
      </c>
      <c r="B4855">
        <v>125</v>
      </c>
      <c r="C4855" t="s">
        <v>9</v>
      </c>
      <c r="D4855" t="s">
        <v>33</v>
      </c>
      <c r="E4855">
        <v>106600</v>
      </c>
      <c r="F4855" t="s">
        <v>297</v>
      </c>
      <c r="G4855">
        <v>202112</v>
      </c>
      <c r="H4855" t="s">
        <v>146</v>
      </c>
      <c r="I4855" t="s">
        <v>147</v>
      </c>
      <c r="J4855">
        <v>2852.74</v>
      </c>
      <c r="K4855" t="s">
        <v>6</v>
      </c>
      <c r="L4855">
        <v>2852.74</v>
      </c>
    </row>
    <row r="4856" spans="1:12" ht="15" customHeight="1">
      <c r="A4856" s="1" t="s">
        <v>1080</v>
      </c>
      <c r="B4856">
        <v>125</v>
      </c>
      <c r="C4856" t="s">
        <v>9</v>
      </c>
      <c r="D4856" t="s">
        <v>33</v>
      </c>
      <c r="E4856">
        <v>106600</v>
      </c>
      <c r="F4856" t="s">
        <v>297</v>
      </c>
      <c r="G4856">
        <v>202112</v>
      </c>
      <c r="H4856" t="s">
        <v>146</v>
      </c>
      <c r="I4856" t="s">
        <v>147</v>
      </c>
      <c r="J4856">
        <v>2650.94</v>
      </c>
      <c r="K4856" t="s">
        <v>6</v>
      </c>
      <c r="L4856">
        <v>2650.94</v>
      </c>
    </row>
    <row r="4857" spans="1:12" ht="15" customHeight="1">
      <c r="A4857" s="1" t="s">
        <v>1080</v>
      </c>
      <c r="B4857">
        <v>125</v>
      </c>
      <c r="C4857" t="s">
        <v>9</v>
      </c>
      <c r="D4857" t="s">
        <v>33</v>
      </c>
      <c r="E4857">
        <v>106600</v>
      </c>
      <c r="F4857" t="s">
        <v>297</v>
      </c>
      <c r="G4857">
        <v>202112</v>
      </c>
      <c r="H4857" t="s">
        <v>146</v>
      </c>
      <c r="I4857" t="s">
        <v>147</v>
      </c>
      <c r="J4857">
        <v>2036.36</v>
      </c>
      <c r="K4857" t="s">
        <v>6</v>
      </c>
      <c r="L4857">
        <v>2036.36</v>
      </c>
    </row>
    <row r="4858" spans="1:12" ht="15" customHeight="1">
      <c r="A4858" s="1" t="s">
        <v>1080</v>
      </c>
      <c r="B4858">
        <v>125</v>
      </c>
      <c r="C4858" t="s">
        <v>9</v>
      </c>
      <c r="D4858" t="s">
        <v>33</v>
      </c>
      <c r="E4858">
        <v>105385</v>
      </c>
      <c r="F4858" t="s">
        <v>247</v>
      </c>
      <c r="G4858">
        <v>202112</v>
      </c>
      <c r="H4858" t="s">
        <v>146</v>
      </c>
      <c r="I4858" t="s">
        <v>147</v>
      </c>
      <c r="J4858">
        <v>612</v>
      </c>
      <c r="K4858" t="s">
        <v>6</v>
      </c>
      <c r="L4858">
        <v>612</v>
      </c>
    </row>
    <row r="4859" spans="1:12" ht="15" customHeight="1">
      <c r="A4859" s="1" t="s">
        <v>1080</v>
      </c>
      <c r="B4859">
        <v>125</v>
      </c>
      <c r="C4859" t="s">
        <v>9</v>
      </c>
      <c r="D4859" t="s">
        <v>33</v>
      </c>
      <c r="E4859">
        <v>110110</v>
      </c>
      <c r="F4859" t="s">
        <v>266</v>
      </c>
      <c r="G4859">
        <v>202112</v>
      </c>
      <c r="H4859" t="s">
        <v>146</v>
      </c>
      <c r="I4859" t="s">
        <v>147</v>
      </c>
      <c r="J4859">
        <v>316.3</v>
      </c>
      <c r="K4859" t="s">
        <v>6</v>
      </c>
      <c r="L4859">
        <v>316.3</v>
      </c>
    </row>
    <row r="4860" spans="1:12" ht="15" customHeight="1">
      <c r="A4860" s="1" t="s">
        <v>1080</v>
      </c>
      <c r="B4860">
        <v>125</v>
      </c>
      <c r="C4860" t="s">
        <v>9</v>
      </c>
      <c r="D4860" t="s">
        <v>33</v>
      </c>
      <c r="E4860">
        <v>104666</v>
      </c>
      <c r="F4860" t="s">
        <v>697</v>
      </c>
      <c r="G4860">
        <v>202112</v>
      </c>
      <c r="H4860" t="s">
        <v>146</v>
      </c>
      <c r="I4860" t="s">
        <v>147</v>
      </c>
      <c r="J4860">
        <v>1396.5</v>
      </c>
      <c r="K4860" t="s">
        <v>6</v>
      </c>
      <c r="L4860">
        <v>1396.5</v>
      </c>
    </row>
    <row r="4861" spans="1:12" ht="15" customHeight="1">
      <c r="A4861" s="1" t="s">
        <v>1080</v>
      </c>
      <c r="B4861">
        <v>125</v>
      </c>
      <c r="C4861" t="s">
        <v>9</v>
      </c>
      <c r="D4861" t="s">
        <v>33</v>
      </c>
      <c r="E4861">
        <v>104479</v>
      </c>
      <c r="F4861" t="s">
        <v>273</v>
      </c>
      <c r="G4861">
        <v>202112</v>
      </c>
      <c r="H4861" t="s">
        <v>146</v>
      </c>
      <c r="I4861" t="s">
        <v>147</v>
      </c>
      <c r="J4861">
        <v>27.9</v>
      </c>
      <c r="K4861" t="s">
        <v>6</v>
      </c>
      <c r="L4861">
        <v>27.9</v>
      </c>
    </row>
    <row r="4862" spans="1:12" ht="15" customHeight="1">
      <c r="A4862" s="1" t="s">
        <v>1080</v>
      </c>
      <c r="B4862">
        <v>125</v>
      </c>
      <c r="C4862" t="s">
        <v>9</v>
      </c>
      <c r="D4862" t="s">
        <v>33</v>
      </c>
      <c r="E4862">
        <v>104479</v>
      </c>
      <c r="F4862" t="s">
        <v>273</v>
      </c>
      <c r="G4862">
        <v>202112</v>
      </c>
      <c r="H4862" t="s">
        <v>146</v>
      </c>
      <c r="I4862" t="s">
        <v>147</v>
      </c>
      <c r="J4862">
        <v>868.5</v>
      </c>
      <c r="K4862" t="s">
        <v>6</v>
      </c>
      <c r="L4862">
        <v>868.5</v>
      </c>
    </row>
    <row r="4863" spans="1:12" ht="15" customHeight="1">
      <c r="A4863" s="1" t="s">
        <v>1080</v>
      </c>
      <c r="B4863">
        <v>125</v>
      </c>
      <c r="C4863" t="s">
        <v>9</v>
      </c>
      <c r="D4863" t="s">
        <v>33</v>
      </c>
      <c r="E4863">
        <v>104479</v>
      </c>
      <c r="F4863" t="s">
        <v>273</v>
      </c>
      <c r="G4863">
        <v>202112</v>
      </c>
      <c r="H4863" t="s">
        <v>146</v>
      </c>
      <c r="I4863" t="s">
        <v>147</v>
      </c>
      <c r="J4863">
        <v>384</v>
      </c>
      <c r="K4863" t="s">
        <v>6</v>
      </c>
      <c r="L4863">
        <v>384</v>
      </c>
    </row>
    <row r="4864" spans="1:12" ht="15" customHeight="1">
      <c r="A4864" s="1" t="s">
        <v>1080</v>
      </c>
      <c r="B4864">
        <v>125</v>
      </c>
      <c r="C4864" t="s">
        <v>9</v>
      </c>
      <c r="D4864" t="s">
        <v>33</v>
      </c>
      <c r="E4864">
        <v>104479</v>
      </c>
      <c r="F4864" t="s">
        <v>273</v>
      </c>
      <c r="G4864">
        <v>202112</v>
      </c>
      <c r="H4864" t="s">
        <v>146</v>
      </c>
      <c r="I4864" t="s">
        <v>147</v>
      </c>
      <c r="J4864">
        <v>868.5</v>
      </c>
      <c r="K4864" t="s">
        <v>6</v>
      </c>
      <c r="L4864">
        <v>868.5</v>
      </c>
    </row>
    <row r="4865" spans="1:12" ht="15" customHeight="1">
      <c r="A4865" s="1" t="s">
        <v>1080</v>
      </c>
      <c r="B4865">
        <v>125</v>
      </c>
      <c r="C4865" t="s">
        <v>9</v>
      </c>
      <c r="D4865" t="s">
        <v>33</v>
      </c>
      <c r="E4865">
        <v>104479</v>
      </c>
      <c r="F4865" t="s">
        <v>273</v>
      </c>
      <c r="G4865">
        <v>202112</v>
      </c>
      <c r="H4865" t="s">
        <v>146</v>
      </c>
      <c r="I4865" t="s">
        <v>147</v>
      </c>
      <c r="J4865">
        <v>500</v>
      </c>
      <c r="K4865" t="s">
        <v>6</v>
      </c>
      <c r="L4865">
        <v>500</v>
      </c>
    </row>
    <row r="4866" spans="1:12" ht="15" customHeight="1">
      <c r="A4866" s="1" t="s">
        <v>1080</v>
      </c>
      <c r="B4866">
        <v>125</v>
      </c>
      <c r="C4866" t="s">
        <v>9</v>
      </c>
      <c r="D4866" t="s">
        <v>33</v>
      </c>
      <c r="E4866">
        <v>104479</v>
      </c>
      <c r="F4866" t="s">
        <v>273</v>
      </c>
      <c r="G4866">
        <v>202112</v>
      </c>
      <c r="H4866" t="s">
        <v>146</v>
      </c>
      <c r="I4866" t="s">
        <v>147</v>
      </c>
      <c r="J4866">
        <v>384</v>
      </c>
      <c r="K4866" t="s">
        <v>6</v>
      </c>
      <c r="L4866">
        <v>384</v>
      </c>
    </row>
    <row r="4867" spans="1:12" ht="15" customHeight="1">
      <c r="A4867" s="1" t="s">
        <v>1080</v>
      </c>
      <c r="B4867">
        <v>125</v>
      </c>
      <c r="C4867" t="s">
        <v>9</v>
      </c>
      <c r="D4867" t="s">
        <v>33</v>
      </c>
      <c r="E4867">
        <v>104479</v>
      </c>
      <c r="F4867" t="s">
        <v>273</v>
      </c>
      <c r="G4867">
        <v>202112</v>
      </c>
      <c r="H4867" t="s">
        <v>146</v>
      </c>
      <c r="I4867" t="s">
        <v>147</v>
      </c>
      <c r="J4867">
        <v>384</v>
      </c>
      <c r="K4867" t="s">
        <v>6</v>
      </c>
      <c r="L4867">
        <v>384</v>
      </c>
    </row>
    <row r="4868" spans="1:12" ht="15" customHeight="1">
      <c r="A4868" s="1" t="s">
        <v>1080</v>
      </c>
      <c r="B4868">
        <v>125</v>
      </c>
      <c r="C4868" t="s">
        <v>9</v>
      </c>
      <c r="D4868" t="s">
        <v>33</v>
      </c>
      <c r="E4868">
        <v>104479</v>
      </c>
      <c r="F4868" t="s">
        <v>273</v>
      </c>
      <c r="G4868">
        <v>202112</v>
      </c>
      <c r="H4868" t="s">
        <v>146</v>
      </c>
      <c r="I4868" t="s">
        <v>147</v>
      </c>
      <c r="J4868">
        <v>384</v>
      </c>
      <c r="K4868" t="s">
        <v>6</v>
      </c>
      <c r="L4868">
        <v>384</v>
      </c>
    </row>
    <row r="4869" spans="1:12" ht="15" customHeight="1">
      <c r="A4869" s="1" t="s">
        <v>1080</v>
      </c>
      <c r="B4869">
        <v>125</v>
      </c>
      <c r="C4869" t="s">
        <v>9</v>
      </c>
      <c r="D4869" t="s">
        <v>33</v>
      </c>
      <c r="E4869">
        <v>106600</v>
      </c>
      <c r="F4869" t="s">
        <v>297</v>
      </c>
      <c r="G4869">
        <v>202112</v>
      </c>
      <c r="H4869" t="s">
        <v>146</v>
      </c>
      <c r="I4869" t="s">
        <v>147</v>
      </c>
      <c r="J4869">
        <v>1027.3499999999999</v>
      </c>
      <c r="K4869" t="s">
        <v>6</v>
      </c>
      <c r="L4869">
        <v>1027.3499999999999</v>
      </c>
    </row>
    <row r="4870" spans="1:12" ht="15" customHeight="1">
      <c r="A4870" s="1" t="s">
        <v>1080</v>
      </c>
      <c r="B4870">
        <v>125</v>
      </c>
      <c r="C4870" t="s">
        <v>9</v>
      </c>
      <c r="D4870" t="s">
        <v>33</v>
      </c>
      <c r="E4870">
        <v>106600</v>
      </c>
      <c r="F4870" t="s">
        <v>297</v>
      </c>
      <c r="G4870">
        <v>202112</v>
      </c>
      <c r="H4870" t="s">
        <v>146</v>
      </c>
      <c r="I4870" t="s">
        <v>147</v>
      </c>
      <c r="J4870">
        <v>2852.74</v>
      </c>
      <c r="K4870" t="s">
        <v>6</v>
      </c>
      <c r="L4870">
        <v>2852.74</v>
      </c>
    </row>
    <row r="4871" spans="1:12" ht="15" customHeight="1">
      <c r="A4871" s="1" t="s">
        <v>1080</v>
      </c>
      <c r="B4871">
        <v>125</v>
      </c>
      <c r="C4871" t="s">
        <v>9</v>
      </c>
      <c r="D4871" t="s">
        <v>33</v>
      </c>
      <c r="E4871">
        <v>106600</v>
      </c>
      <c r="F4871" t="s">
        <v>297</v>
      </c>
      <c r="G4871">
        <v>202112</v>
      </c>
      <c r="H4871" t="s">
        <v>146</v>
      </c>
      <c r="I4871" t="s">
        <v>147</v>
      </c>
      <c r="J4871">
        <v>2852.74</v>
      </c>
      <c r="K4871" t="s">
        <v>6</v>
      </c>
      <c r="L4871">
        <v>2852.74</v>
      </c>
    </row>
    <row r="4872" spans="1:12" ht="15" customHeight="1">
      <c r="A4872" s="1" t="s">
        <v>1080</v>
      </c>
      <c r="B4872">
        <v>125</v>
      </c>
      <c r="C4872" t="s">
        <v>9</v>
      </c>
      <c r="D4872" t="s">
        <v>33</v>
      </c>
      <c r="E4872">
        <v>106600</v>
      </c>
      <c r="F4872" t="s">
        <v>297</v>
      </c>
      <c r="G4872">
        <v>202112</v>
      </c>
      <c r="H4872" t="s">
        <v>146</v>
      </c>
      <c r="I4872" t="s">
        <v>147</v>
      </c>
      <c r="J4872">
        <v>2852.74</v>
      </c>
      <c r="K4872" t="s">
        <v>6</v>
      </c>
      <c r="L4872">
        <v>2852.74</v>
      </c>
    </row>
    <row r="4873" spans="1:12" ht="15" customHeight="1">
      <c r="A4873" s="1" t="s">
        <v>1080</v>
      </c>
      <c r="B4873">
        <v>125</v>
      </c>
      <c r="C4873" t="s">
        <v>9</v>
      </c>
      <c r="D4873" t="s">
        <v>33</v>
      </c>
      <c r="E4873">
        <v>106600</v>
      </c>
      <c r="F4873" t="s">
        <v>297</v>
      </c>
      <c r="G4873">
        <v>202112</v>
      </c>
      <c r="H4873" t="s">
        <v>146</v>
      </c>
      <c r="I4873" t="s">
        <v>147</v>
      </c>
      <c r="J4873">
        <v>1229.1500000000001</v>
      </c>
      <c r="K4873" t="s">
        <v>6</v>
      </c>
      <c r="L4873">
        <v>1229.1500000000001</v>
      </c>
    </row>
    <row r="4874" spans="1:12" ht="15" customHeight="1">
      <c r="A4874" s="1" t="s">
        <v>1080</v>
      </c>
      <c r="B4874">
        <v>125</v>
      </c>
      <c r="C4874" t="s">
        <v>9</v>
      </c>
      <c r="D4874" t="s">
        <v>33</v>
      </c>
      <c r="E4874">
        <v>106600</v>
      </c>
      <c r="F4874" t="s">
        <v>297</v>
      </c>
      <c r="G4874">
        <v>202112</v>
      </c>
      <c r="H4874" t="s">
        <v>146</v>
      </c>
      <c r="I4874" t="s">
        <v>147</v>
      </c>
      <c r="J4874">
        <v>2852.74</v>
      </c>
      <c r="K4874" t="s">
        <v>6</v>
      </c>
      <c r="L4874">
        <v>2852.74</v>
      </c>
    </row>
    <row r="4875" spans="1:12" ht="15" customHeight="1">
      <c r="A4875" s="1" t="s">
        <v>1080</v>
      </c>
      <c r="B4875">
        <v>125</v>
      </c>
      <c r="C4875" t="s">
        <v>9</v>
      </c>
      <c r="D4875" t="s">
        <v>33</v>
      </c>
      <c r="E4875">
        <v>106600</v>
      </c>
      <c r="F4875" t="s">
        <v>297</v>
      </c>
      <c r="G4875">
        <v>202112</v>
      </c>
      <c r="H4875" t="s">
        <v>146</v>
      </c>
      <c r="I4875" t="s">
        <v>147</v>
      </c>
      <c r="J4875">
        <v>2540.86</v>
      </c>
      <c r="K4875" t="s">
        <v>6</v>
      </c>
      <c r="L4875">
        <v>2540.86</v>
      </c>
    </row>
    <row r="4876" spans="1:12" ht="15" customHeight="1">
      <c r="A4876" s="1" t="s">
        <v>1080</v>
      </c>
      <c r="B4876">
        <v>125</v>
      </c>
      <c r="C4876" t="s">
        <v>9</v>
      </c>
      <c r="D4876" t="s">
        <v>33</v>
      </c>
      <c r="E4876">
        <v>106600</v>
      </c>
      <c r="F4876" t="s">
        <v>297</v>
      </c>
      <c r="G4876">
        <v>202112</v>
      </c>
      <c r="H4876" t="s">
        <v>146</v>
      </c>
      <c r="I4876" t="s">
        <v>147</v>
      </c>
      <c r="J4876">
        <v>2540.86</v>
      </c>
      <c r="K4876" t="s">
        <v>6</v>
      </c>
      <c r="L4876">
        <v>2540.86</v>
      </c>
    </row>
    <row r="4877" spans="1:12" ht="15" customHeight="1">
      <c r="A4877" s="1" t="s">
        <v>1080</v>
      </c>
      <c r="B4877">
        <v>125</v>
      </c>
      <c r="C4877" t="s">
        <v>9</v>
      </c>
      <c r="D4877" t="s">
        <v>33</v>
      </c>
      <c r="E4877">
        <v>106600</v>
      </c>
      <c r="F4877" t="s">
        <v>297</v>
      </c>
      <c r="G4877">
        <v>202112</v>
      </c>
      <c r="H4877" t="s">
        <v>146</v>
      </c>
      <c r="I4877" t="s">
        <v>147</v>
      </c>
      <c r="J4877">
        <v>2852.74</v>
      </c>
      <c r="K4877" t="s">
        <v>6</v>
      </c>
      <c r="L4877">
        <v>2852.74</v>
      </c>
    </row>
    <row r="4878" spans="1:12" ht="15" customHeight="1">
      <c r="A4878" s="1" t="s">
        <v>1080</v>
      </c>
      <c r="B4878">
        <v>125</v>
      </c>
      <c r="C4878" t="s">
        <v>9</v>
      </c>
      <c r="D4878" t="s">
        <v>33</v>
      </c>
      <c r="E4878">
        <v>106600</v>
      </c>
      <c r="F4878" t="s">
        <v>297</v>
      </c>
      <c r="G4878">
        <v>202112</v>
      </c>
      <c r="H4878" t="s">
        <v>146</v>
      </c>
      <c r="I4878" t="s">
        <v>147</v>
      </c>
      <c r="J4878">
        <v>2247.33</v>
      </c>
      <c r="K4878" t="s">
        <v>6</v>
      </c>
      <c r="L4878">
        <v>2247.33</v>
      </c>
    </row>
    <row r="4879" spans="1:12" ht="15" customHeight="1">
      <c r="A4879" s="1" t="s">
        <v>1080</v>
      </c>
      <c r="B4879">
        <v>125</v>
      </c>
      <c r="C4879" t="s">
        <v>9</v>
      </c>
      <c r="D4879" t="s">
        <v>33</v>
      </c>
      <c r="E4879">
        <v>106600</v>
      </c>
      <c r="F4879" t="s">
        <v>297</v>
      </c>
      <c r="G4879">
        <v>202112</v>
      </c>
      <c r="H4879" t="s">
        <v>146</v>
      </c>
      <c r="I4879" t="s">
        <v>147</v>
      </c>
      <c r="J4879">
        <v>2852.74</v>
      </c>
      <c r="K4879" t="s">
        <v>6</v>
      </c>
      <c r="L4879">
        <v>2852.74</v>
      </c>
    </row>
    <row r="4880" spans="1:12" ht="15" customHeight="1">
      <c r="A4880" s="1" t="s">
        <v>1080</v>
      </c>
      <c r="B4880">
        <v>125</v>
      </c>
      <c r="C4880" t="s">
        <v>9</v>
      </c>
      <c r="D4880" t="s">
        <v>33</v>
      </c>
      <c r="E4880">
        <v>106600</v>
      </c>
      <c r="F4880" t="s">
        <v>297</v>
      </c>
      <c r="G4880">
        <v>202112</v>
      </c>
      <c r="H4880" t="s">
        <v>146</v>
      </c>
      <c r="I4880" t="s">
        <v>147</v>
      </c>
      <c r="J4880">
        <v>2540.86</v>
      </c>
      <c r="K4880" t="s">
        <v>6</v>
      </c>
      <c r="L4880">
        <v>2540.86</v>
      </c>
    </row>
    <row r="4881" spans="1:12" ht="15" customHeight="1">
      <c r="A4881" s="1" t="s">
        <v>1080</v>
      </c>
      <c r="B4881">
        <v>125</v>
      </c>
      <c r="C4881" t="s">
        <v>9</v>
      </c>
      <c r="D4881" t="s">
        <v>33</v>
      </c>
      <c r="E4881">
        <v>106600</v>
      </c>
      <c r="F4881" t="s">
        <v>297</v>
      </c>
      <c r="G4881">
        <v>202112</v>
      </c>
      <c r="H4881" t="s">
        <v>146</v>
      </c>
      <c r="I4881" t="s">
        <v>147</v>
      </c>
      <c r="J4881">
        <v>2357.4</v>
      </c>
      <c r="K4881" t="s">
        <v>6</v>
      </c>
      <c r="L4881">
        <v>2357.4</v>
      </c>
    </row>
    <row r="4882" spans="1:12" ht="15" customHeight="1">
      <c r="A4882" s="1" t="s">
        <v>1080</v>
      </c>
      <c r="B4882">
        <v>125</v>
      </c>
      <c r="C4882" t="s">
        <v>9</v>
      </c>
      <c r="D4882" t="s">
        <v>33</v>
      </c>
      <c r="E4882">
        <v>106600</v>
      </c>
      <c r="F4882" t="s">
        <v>297</v>
      </c>
      <c r="G4882">
        <v>202112</v>
      </c>
      <c r="H4882" t="s">
        <v>146</v>
      </c>
      <c r="I4882" t="s">
        <v>147</v>
      </c>
      <c r="J4882">
        <v>2540.86</v>
      </c>
      <c r="K4882" t="s">
        <v>6</v>
      </c>
      <c r="L4882">
        <v>2540.86</v>
      </c>
    </row>
    <row r="4883" spans="1:12" ht="15" customHeight="1">
      <c r="A4883" s="1" t="s">
        <v>1080</v>
      </c>
      <c r="B4883">
        <v>125</v>
      </c>
      <c r="C4883" t="s">
        <v>9</v>
      </c>
      <c r="D4883" t="s">
        <v>33</v>
      </c>
      <c r="E4883">
        <v>106600</v>
      </c>
      <c r="F4883" t="s">
        <v>297</v>
      </c>
      <c r="G4883">
        <v>202112</v>
      </c>
      <c r="H4883" t="s">
        <v>146</v>
      </c>
      <c r="I4883" t="s">
        <v>147</v>
      </c>
      <c r="J4883">
        <v>2852.74</v>
      </c>
      <c r="K4883" t="s">
        <v>6</v>
      </c>
      <c r="L4883">
        <v>2852.74</v>
      </c>
    </row>
    <row r="4884" spans="1:12" ht="15" customHeight="1">
      <c r="A4884" s="1" t="s">
        <v>1080</v>
      </c>
      <c r="B4884">
        <v>125</v>
      </c>
      <c r="C4884" t="s">
        <v>9</v>
      </c>
      <c r="D4884" t="s">
        <v>33</v>
      </c>
      <c r="E4884">
        <v>106600</v>
      </c>
      <c r="F4884" t="s">
        <v>297</v>
      </c>
      <c r="G4884">
        <v>202112</v>
      </c>
      <c r="H4884" t="s">
        <v>146</v>
      </c>
      <c r="I4884" t="s">
        <v>147</v>
      </c>
      <c r="J4884">
        <v>2852.74</v>
      </c>
      <c r="K4884" t="s">
        <v>6</v>
      </c>
      <c r="L4884">
        <v>2852.74</v>
      </c>
    </row>
    <row r="4885" spans="1:12" ht="15" customHeight="1">
      <c r="A4885" s="1" t="s">
        <v>1080</v>
      </c>
      <c r="B4885">
        <v>125</v>
      </c>
      <c r="C4885" t="s">
        <v>9</v>
      </c>
      <c r="D4885" t="s">
        <v>33</v>
      </c>
      <c r="E4885">
        <v>106600</v>
      </c>
      <c r="F4885" t="s">
        <v>297</v>
      </c>
      <c r="G4885">
        <v>202112</v>
      </c>
      <c r="H4885" t="s">
        <v>146</v>
      </c>
      <c r="I4885" t="s">
        <v>147</v>
      </c>
      <c r="J4885">
        <v>2852.74</v>
      </c>
      <c r="K4885" t="s">
        <v>6</v>
      </c>
      <c r="L4885">
        <v>2852.74</v>
      </c>
    </row>
    <row r="4886" spans="1:12" ht="15" customHeight="1">
      <c r="A4886" s="1" t="s">
        <v>1080</v>
      </c>
      <c r="B4886">
        <v>125</v>
      </c>
      <c r="C4886" t="s">
        <v>9</v>
      </c>
      <c r="D4886" t="s">
        <v>33</v>
      </c>
      <c r="E4886">
        <v>106600</v>
      </c>
      <c r="F4886" t="s">
        <v>297</v>
      </c>
      <c r="G4886">
        <v>202112</v>
      </c>
      <c r="H4886" t="s">
        <v>146</v>
      </c>
      <c r="I4886" t="s">
        <v>147</v>
      </c>
      <c r="J4886">
        <v>2559.21</v>
      </c>
      <c r="K4886" t="s">
        <v>6</v>
      </c>
      <c r="L4886">
        <v>2559.21</v>
      </c>
    </row>
    <row r="4887" spans="1:12" ht="15" customHeight="1">
      <c r="A4887" s="1" t="s">
        <v>1080</v>
      </c>
      <c r="B4887">
        <v>125</v>
      </c>
      <c r="C4887" t="s">
        <v>9</v>
      </c>
      <c r="D4887" t="s">
        <v>33</v>
      </c>
      <c r="E4887">
        <v>106600</v>
      </c>
      <c r="F4887" t="s">
        <v>297</v>
      </c>
      <c r="G4887">
        <v>202112</v>
      </c>
      <c r="H4887" t="s">
        <v>146</v>
      </c>
      <c r="I4887" t="s">
        <v>147</v>
      </c>
      <c r="J4887">
        <v>3219.65</v>
      </c>
      <c r="K4887" t="s">
        <v>6</v>
      </c>
      <c r="L4887">
        <v>3219.65</v>
      </c>
    </row>
    <row r="4888" spans="1:12" ht="15" customHeight="1">
      <c r="A4888" s="1" t="s">
        <v>1080</v>
      </c>
      <c r="B4888">
        <v>125</v>
      </c>
      <c r="C4888" t="s">
        <v>9</v>
      </c>
      <c r="D4888" t="s">
        <v>33</v>
      </c>
      <c r="E4888">
        <v>106600</v>
      </c>
      <c r="F4888" t="s">
        <v>297</v>
      </c>
      <c r="G4888">
        <v>202112</v>
      </c>
      <c r="H4888" t="s">
        <v>146</v>
      </c>
      <c r="I4888" t="s">
        <v>147</v>
      </c>
      <c r="J4888">
        <v>2852.74</v>
      </c>
      <c r="K4888" t="s">
        <v>6</v>
      </c>
      <c r="L4888">
        <v>2852.74</v>
      </c>
    </row>
    <row r="4889" spans="1:12" ht="15" customHeight="1">
      <c r="A4889" s="1" t="s">
        <v>1080</v>
      </c>
      <c r="B4889">
        <v>125</v>
      </c>
      <c r="C4889" t="s">
        <v>9</v>
      </c>
      <c r="D4889" t="s">
        <v>33</v>
      </c>
      <c r="E4889">
        <v>106600</v>
      </c>
      <c r="F4889" t="s">
        <v>297</v>
      </c>
      <c r="G4889">
        <v>202112</v>
      </c>
      <c r="H4889" t="s">
        <v>146</v>
      </c>
      <c r="I4889" t="s">
        <v>147</v>
      </c>
      <c r="J4889">
        <v>2852.74</v>
      </c>
      <c r="K4889" t="s">
        <v>6</v>
      </c>
      <c r="L4889">
        <v>2852.74</v>
      </c>
    </row>
    <row r="4890" spans="1:12" ht="15" customHeight="1">
      <c r="A4890" s="1" t="s">
        <v>1080</v>
      </c>
      <c r="B4890">
        <v>125</v>
      </c>
      <c r="C4890" t="s">
        <v>9</v>
      </c>
      <c r="D4890" t="s">
        <v>33</v>
      </c>
      <c r="E4890">
        <v>106600</v>
      </c>
      <c r="F4890" t="s">
        <v>297</v>
      </c>
      <c r="G4890">
        <v>202112</v>
      </c>
      <c r="H4890" t="s">
        <v>146</v>
      </c>
      <c r="I4890" t="s">
        <v>147</v>
      </c>
      <c r="J4890">
        <v>2540.86</v>
      </c>
      <c r="K4890" t="s">
        <v>6</v>
      </c>
      <c r="L4890">
        <v>2540.86</v>
      </c>
    </row>
    <row r="4891" spans="1:12" ht="15" customHeight="1">
      <c r="A4891" s="1" t="s">
        <v>1080</v>
      </c>
      <c r="B4891">
        <v>125</v>
      </c>
      <c r="C4891" t="s">
        <v>9</v>
      </c>
      <c r="D4891" t="s">
        <v>33</v>
      </c>
      <c r="E4891">
        <v>106600</v>
      </c>
      <c r="F4891" t="s">
        <v>297</v>
      </c>
      <c r="G4891">
        <v>202112</v>
      </c>
      <c r="H4891" t="s">
        <v>146</v>
      </c>
      <c r="I4891" t="s">
        <v>147</v>
      </c>
      <c r="J4891">
        <v>2852.74</v>
      </c>
      <c r="K4891" t="s">
        <v>6</v>
      </c>
      <c r="L4891">
        <v>2852.74</v>
      </c>
    </row>
    <row r="4892" spans="1:12" ht="15" customHeight="1">
      <c r="A4892" s="1" t="s">
        <v>1080</v>
      </c>
      <c r="B4892">
        <v>125</v>
      </c>
      <c r="C4892" t="s">
        <v>9</v>
      </c>
      <c r="D4892" t="s">
        <v>33</v>
      </c>
      <c r="E4892">
        <v>104479</v>
      </c>
      <c r="F4892" t="s">
        <v>273</v>
      </c>
      <c r="G4892">
        <v>202112</v>
      </c>
      <c r="H4892" t="s">
        <v>146</v>
      </c>
      <c r="I4892" t="s">
        <v>147</v>
      </c>
      <c r="J4892">
        <v>384</v>
      </c>
      <c r="K4892" t="s">
        <v>6</v>
      </c>
      <c r="L4892">
        <v>384</v>
      </c>
    </row>
    <row r="4893" spans="1:12" ht="15" customHeight="1">
      <c r="A4893" s="1" t="s">
        <v>1080</v>
      </c>
      <c r="B4893">
        <v>125</v>
      </c>
      <c r="C4893" t="s">
        <v>9</v>
      </c>
      <c r="D4893" t="s">
        <v>33</v>
      </c>
      <c r="E4893">
        <v>104479</v>
      </c>
      <c r="F4893" t="s">
        <v>273</v>
      </c>
      <c r="G4893">
        <v>202112</v>
      </c>
      <c r="H4893" t="s">
        <v>146</v>
      </c>
      <c r="I4893" t="s">
        <v>147</v>
      </c>
      <c r="J4893">
        <v>384</v>
      </c>
      <c r="K4893" t="s">
        <v>6</v>
      </c>
      <c r="L4893">
        <v>384</v>
      </c>
    </row>
    <row r="4894" spans="1:12" ht="15" customHeight="1">
      <c r="A4894" s="1" t="s">
        <v>1080</v>
      </c>
      <c r="B4894">
        <v>125</v>
      </c>
      <c r="C4894" t="s">
        <v>9</v>
      </c>
      <c r="D4894" t="s">
        <v>33</v>
      </c>
      <c r="E4894">
        <v>104479</v>
      </c>
      <c r="F4894" t="s">
        <v>273</v>
      </c>
      <c r="G4894">
        <v>202112</v>
      </c>
      <c r="H4894" t="s">
        <v>146</v>
      </c>
      <c r="I4894" t="s">
        <v>147</v>
      </c>
      <c r="J4894">
        <v>364.2</v>
      </c>
      <c r="K4894" t="s">
        <v>6</v>
      </c>
      <c r="L4894">
        <v>364.2</v>
      </c>
    </row>
    <row r="4895" spans="1:12" ht="15" customHeight="1">
      <c r="A4895" s="1" t="s">
        <v>1080</v>
      </c>
      <c r="B4895">
        <v>125</v>
      </c>
      <c r="C4895" t="s">
        <v>9</v>
      </c>
      <c r="D4895" t="s">
        <v>33</v>
      </c>
      <c r="E4895">
        <v>104479</v>
      </c>
      <c r="F4895" t="s">
        <v>273</v>
      </c>
      <c r="G4895">
        <v>202112</v>
      </c>
      <c r="H4895" t="s">
        <v>146</v>
      </c>
      <c r="I4895" t="s">
        <v>147</v>
      </c>
      <c r="J4895">
        <v>109.8</v>
      </c>
      <c r="K4895" t="s">
        <v>6</v>
      </c>
      <c r="L4895">
        <v>109.8</v>
      </c>
    </row>
    <row r="4896" spans="1:12" ht="15" customHeight="1">
      <c r="A4896" s="1" t="s">
        <v>1080</v>
      </c>
      <c r="B4896">
        <v>125</v>
      </c>
      <c r="C4896" t="s">
        <v>9</v>
      </c>
      <c r="D4896" t="s">
        <v>33</v>
      </c>
      <c r="E4896">
        <v>104479</v>
      </c>
      <c r="F4896" t="s">
        <v>273</v>
      </c>
      <c r="G4896">
        <v>202112</v>
      </c>
      <c r="H4896" t="s">
        <v>146</v>
      </c>
      <c r="I4896" t="s">
        <v>147</v>
      </c>
      <c r="J4896">
        <v>384</v>
      </c>
      <c r="K4896" t="s">
        <v>6</v>
      </c>
      <c r="L4896">
        <v>384</v>
      </c>
    </row>
    <row r="4897" spans="1:12" ht="15" customHeight="1">
      <c r="A4897" s="1" t="s">
        <v>1080</v>
      </c>
      <c r="B4897">
        <v>125</v>
      </c>
      <c r="C4897" t="s">
        <v>9</v>
      </c>
      <c r="D4897" t="s">
        <v>33</v>
      </c>
      <c r="E4897">
        <v>104479</v>
      </c>
      <c r="F4897" t="s">
        <v>273</v>
      </c>
      <c r="G4897">
        <v>202112</v>
      </c>
      <c r="H4897" t="s">
        <v>146</v>
      </c>
      <c r="I4897" t="s">
        <v>147</v>
      </c>
      <c r="J4897">
        <v>1950</v>
      </c>
      <c r="K4897" t="s">
        <v>6</v>
      </c>
      <c r="L4897">
        <v>1950</v>
      </c>
    </row>
    <row r="4898" spans="1:12" ht="15" customHeight="1">
      <c r="A4898" s="1" t="s">
        <v>1080</v>
      </c>
      <c r="B4898">
        <v>125</v>
      </c>
      <c r="C4898" t="s">
        <v>9</v>
      </c>
      <c r="D4898" t="s">
        <v>33</v>
      </c>
      <c r="E4898">
        <v>104479</v>
      </c>
      <c r="F4898" t="s">
        <v>273</v>
      </c>
      <c r="G4898">
        <v>202112</v>
      </c>
      <c r="H4898" t="s">
        <v>146</v>
      </c>
      <c r="I4898" t="s">
        <v>147</v>
      </c>
      <c r="J4898">
        <v>372</v>
      </c>
      <c r="K4898" t="s">
        <v>6</v>
      </c>
      <c r="L4898">
        <v>372</v>
      </c>
    </row>
    <row r="4899" spans="1:12" ht="15" customHeight="1">
      <c r="A4899" s="1" t="s">
        <v>1080</v>
      </c>
      <c r="B4899">
        <v>125</v>
      </c>
      <c r="C4899" t="s">
        <v>9</v>
      </c>
      <c r="D4899" t="s">
        <v>33</v>
      </c>
      <c r="E4899">
        <v>104479</v>
      </c>
      <c r="F4899" t="s">
        <v>273</v>
      </c>
      <c r="G4899">
        <v>202112</v>
      </c>
      <c r="H4899" t="s">
        <v>146</v>
      </c>
      <c r="I4899" t="s">
        <v>147</v>
      </c>
      <c r="J4899">
        <v>920</v>
      </c>
      <c r="K4899" t="s">
        <v>6</v>
      </c>
      <c r="L4899">
        <v>920</v>
      </c>
    </row>
    <row r="4900" spans="1:12" ht="15" customHeight="1">
      <c r="A4900" s="1" t="s">
        <v>1080</v>
      </c>
      <c r="B4900">
        <v>125</v>
      </c>
      <c r="C4900" t="s">
        <v>9</v>
      </c>
      <c r="D4900" t="s">
        <v>33</v>
      </c>
      <c r="E4900">
        <v>104479</v>
      </c>
      <c r="F4900" t="s">
        <v>273</v>
      </c>
      <c r="G4900">
        <v>202112</v>
      </c>
      <c r="H4900" t="s">
        <v>146</v>
      </c>
      <c r="I4900" t="s">
        <v>147</v>
      </c>
      <c r="J4900">
        <v>908.5</v>
      </c>
      <c r="K4900" t="s">
        <v>6</v>
      </c>
      <c r="L4900">
        <v>908.5</v>
      </c>
    </row>
    <row r="4901" spans="1:12" ht="15" customHeight="1">
      <c r="A4901" s="1" t="s">
        <v>1080</v>
      </c>
      <c r="B4901">
        <v>125</v>
      </c>
      <c r="C4901" t="s">
        <v>9</v>
      </c>
      <c r="D4901" t="s">
        <v>33</v>
      </c>
      <c r="E4901">
        <v>104479</v>
      </c>
      <c r="F4901" t="s">
        <v>273</v>
      </c>
      <c r="G4901">
        <v>202112</v>
      </c>
      <c r="H4901" t="s">
        <v>146</v>
      </c>
      <c r="I4901" t="s">
        <v>147</v>
      </c>
      <c r="J4901">
        <v>942.5</v>
      </c>
      <c r="K4901" t="s">
        <v>6</v>
      </c>
      <c r="L4901">
        <v>942.5</v>
      </c>
    </row>
    <row r="4902" spans="1:12" ht="15" customHeight="1">
      <c r="A4902" s="1" t="s">
        <v>1080</v>
      </c>
      <c r="B4902">
        <v>125</v>
      </c>
      <c r="C4902" t="s">
        <v>9</v>
      </c>
      <c r="D4902" t="s">
        <v>33</v>
      </c>
      <c r="E4902">
        <v>104479</v>
      </c>
      <c r="F4902" t="s">
        <v>273</v>
      </c>
      <c r="G4902">
        <v>202112</v>
      </c>
      <c r="H4902" t="s">
        <v>146</v>
      </c>
      <c r="I4902" t="s">
        <v>147</v>
      </c>
      <c r="J4902">
        <v>384</v>
      </c>
      <c r="K4902" t="s">
        <v>6</v>
      </c>
      <c r="L4902">
        <v>384</v>
      </c>
    </row>
    <row r="4903" spans="1:12" ht="15" customHeight="1">
      <c r="A4903" s="1" t="s">
        <v>1080</v>
      </c>
      <c r="B4903">
        <v>125</v>
      </c>
      <c r="C4903" t="s">
        <v>9</v>
      </c>
      <c r="D4903" t="s">
        <v>33</v>
      </c>
      <c r="E4903">
        <v>104479</v>
      </c>
      <c r="F4903" t="s">
        <v>273</v>
      </c>
      <c r="G4903">
        <v>202112</v>
      </c>
      <c r="H4903" t="s">
        <v>146</v>
      </c>
      <c r="I4903" t="s">
        <v>147</v>
      </c>
      <c r="J4903">
        <v>58</v>
      </c>
      <c r="K4903" t="s">
        <v>6</v>
      </c>
      <c r="L4903">
        <v>58</v>
      </c>
    </row>
    <row r="4904" spans="1:12" ht="15" customHeight="1">
      <c r="A4904" s="1" t="s">
        <v>1080</v>
      </c>
      <c r="B4904">
        <v>125</v>
      </c>
      <c r="C4904" t="s">
        <v>9</v>
      </c>
      <c r="D4904" t="s">
        <v>33</v>
      </c>
      <c r="E4904">
        <v>104479</v>
      </c>
      <c r="F4904" t="s">
        <v>273</v>
      </c>
      <c r="G4904">
        <v>202112</v>
      </c>
      <c r="H4904" t="s">
        <v>146</v>
      </c>
      <c r="I4904" t="s">
        <v>147</v>
      </c>
      <c r="J4904">
        <v>384</v>
      </c>
      <c r="K4904" t="s">
        <v>6</v>
      </c>
      <c r="L4904">
        <v>384</v>
      </c>
    </row>
    <row r="4905" spans="1:12" ht="15" customHeight="1">
      <c r="A4905" s="1" t="s">
        <v>1080</v>
      </c>
      <c r="B4905">
        <v>125</v>
      </c>
      <c r="C4905" t="s">
        <v>9</v>
      </c>
      <c r="D4905" t="s">
        <v>33</v>
      </c>
      <c r="E4905">
        <v>104479</v>
      </c>
      <c r="F4905" t="s">
        <v>273</v>
      </c>
      <c r="G4905">
        <v>202112</v>
      </c>
      <c r="H4905" t="s">
        <v>146</v>
      </c>
      <c r="I4905" t="s">
        <v>147</v>
      </c>
      <c r="J4905">
        <v>384</v>
      </c>
      <c r="K4905" t="s">
        <v>6</v>
      </c>
      <c r="L4905">
        <v>384</v>
      </c>
    </row>
    <row r="4906" spans="1:12" ht="15" customHeight="1">
      <c r="A4906" s="1" t="s">
        <v>1080</v>
      </c>
      <c r="B4906">
        <v>125</v>
      </c>
      <c r="C4906" t="s">
        <v>9</v>
      </c>
      <c r="D4906" t="s">
        <v>33</v>
      </c>
      <c r="E4906">
        <v>104479</v>
      </c>
      <c r="F4906" t="s">
        <v>273</v>
      </c>
      <c r="G4906">
        <v>202112</v>
      </c>
      <c r="H4906" t="s">
        <v>146</v>
      </c>
      <c r="I4906" t="s">
        <v>147</v>
      </c>
      <c r="J4906">
        <v>595.5</v>
      </c>
      <c r="K4906" t="s">
        <v>6</v>
      </c>
      <c r="L4906">
        <v>595.5</v>
      </c>
    </row>
    <row r="4907" spans="1:12" ht="15" customHeight="1">
      <c r="A4907" s="1" t="s">
        <v>1080</v>
      </c>
      <c r="B4907">
        <v>125</v>
      </c>
      <c r="C4907" t="s">
        <v>9</v>
      </c>
      <c r="D4907" t="s">
        <v>33</v>
      </c>
      <c r="E4907">
        <v>104479</v>
      </c>
      <c r="F4907" t="s">
        <v>273</v>
      </c>
      <c r="G4907">
        <v>202112</v>
      </c>
      <c r="H4907" t="s">
        <v>146</v>
      </c>
      <c r="I4907" t="s">
        <v>147</v>
      </c>
      <c r="J4907">
        <v>384</v>
      </c>
      <c r="K4907" t="s">
        <v>6</v>
      </c>
      <c r="L4907">
        <v>384</v>
      </c>
    </row>
    <row r="4908" spans="1:12" ht="15" customHeight="1">
      <c r="A4908" s="1" t="s">
        <v>1080</v>
      </c>
      <c r="B4908">
        <v>125</v>
      </c>
      <c r="C4908" t="s">
        <v>9</v>
      </c>
      <c r="D4908" t="s">
        <v>33</v>
      </c>
      <c r="E4908">
        <v>104479</v>
      </c>
      <c r="F4908" t="s">
        <v>273</v>
      </c>
      <c r="G4908">
        <v>202112</v>
      </c>
      <c r="H4908" t="s">
        <v>146</v>
      </c>
      <c r="I4908" t="s">
        <v>147</v>
      </c>
      <c r="J4908">
        <v>365.5</v>
      </c>
      <c r="K4908" t="s">
        <v>6</v>
      </c>
      <c r="L4908">
        <v>365.5</v>
      </c>
    </row>
    <row r="4909" spans="1:12" ht="15" customHeight="1">
      <c r="A4909" s="1" t="s">
        <v>1080</v>
      </c>
      <c r="B4909">
        <v>125</v>
      </c>
      <c r="C4909" t="s">
        <v>9</v>
      </c>
      <c r="D4909" t="s">
        <v>33</v>
      </c>
      <c r="E4909">
        <v>104479</v>
      </c>
      <c r="F4909" t="s">
        <v>273</v>
      </c>
      <c r="G4909">
        <v>202112</v>
      </c>
      <c r="H4909" t="s">
        <v>146</v>
      </c>
      <c r="I4909" t="s">
        <v>147</v>
      </c>
      <c r="J4909">
        <v>2145</v>
      </c>
      <c r="K4909" t="s">
        <v>6</v>
      </c>
      <c r="L4909">
        <v>2145</v>
      </c>
    </row>
    <row r="4910" spans="1:12" ht="15" customHeight="1">
      <c r="A4910" s="1" t="s">
        <v>1080</v>
      </c>
      <c r="B4910">
        <v>125</v>
      </c>
      <c r="C4910" t="s">
        <v>9</v>
      </c>
      <c r="D4910" t="s">
        <v>33</v>
      </c>
      <c r="E4910">
        <v>104479</v>
      </c>
      <c r="F4910" t="s">
        <v>273</v>
      </c>
      <c r="G4910">
        <v>202112</v>
      </c>
      <c r="H4910" t="s">
        <v>146</v>
      </c>
      <c r="I4910" t="s">
        <v>147</v>
      </c>
      <c r="J4910">
        <v>7010</v>
      </c>
      <c r="K4910" t="s">
        <v>6</v>
      </c>
      <c r="L4910">
        <v>7010</v>
      </c>
    </row>
    <row r="4911" spans="1:12" ht="15" customHeight="1">
      <c r="A4911" s="1" t="s">
        <v>1080</v>
      </c>
      <c r="B4911">
        <v>125</v>
      </c>
      <c r="C4911" t="s">
        <v>9</v>
      </c>
      <c r="D4911" t="s">
        <v>33</v>
      </c>
      <c r="E4911">
        <v>100624</v>
      </c>
      <c r="F4911" t="s">
        <v>489</v>
      </c>
      <c r="G4911">
        <v>202112</v>
      </c>
      <c r="H4911" t="s">
        <v>146</v>
      </c>
      <c r="I4911" t="s">
        <v>147</v>
      </c>
      <c r="J4911">
        <v>456</v>
      </c>
      <c r="K4911" t="s">
        <v>6</v>
      </c>
      <c r="L4911">
        <v>456</v>
      </c>
    </row>
    <row r="4912" spans="1:12" ht="15" customHeight="1">
      <c r="A4912" s="1" t="s">
        <v>1080</v>
      </c>
      <c r="B4912">
        <v>125</v>
      </c>
      <c r="C4912" t="s">
        <v>9</v>
      </c>
      <c r="D4912" t="s">
        <v>33</v>
      </c>
      <c r="E4912">
        <v>101801</v>
      </c>
      <c r="F4912" t="s">
        <v>283</v>
      </c>
      <c r="G4912">
        <v>202112</v>
      </c>
      <c r="H4912" t="s">
        <v>146</v>
      </c>
      <c r="I4912" t="s">
        <v>147</v>
      </c>
      <c r="J4912">
        <v>3185</v>
      </c>
      <c r="K4912" t="s">
        <v>6</v>
      </c>
      <c r="L4912">
        <v>3185</v>
      </c>
    </row>
    <row r="4913" spans="1:12" ht="15" customHeight="1">
      <c r="A4913" s="1" t="s">
        <v>1080</v>
      </c>
      <c r="B4913">
        <v>125</v>
      </c>
      <c r="C4913" t="s">
        <v>9</v>
      </c>
      <c r="D4913" t="s">
        <v>33</v>
      </c>
      <c r="E4913">
        <v>101801</v>
      </c>
      <c r="F4913" t="s">
        <v>283</v>
      </c>
      <c r="G4913">
        <v>202112</v>
      </c>
      <c r="H4913" t="s">
        <v>146</v>
      </c>
      <c r="I4913" t="s">
        <v>147</v>
      </c>
      <c r="J4913">
        <v>3000</v>
      </c>
      <c r="K4913" t="s">
        <v>6</v>
      </c>
      <c r="L4913">
        <v>3000</v>
      </c>
    </row>
    <row r="4914" spans="1:12" ht="15" customHeight="1">
      <c r="A4914" s="1" t="s">
        <v>1080</v>
      </c>
      <c r="B4914">
        <v>125</v>
      </c>
      <c r="C4914" t="s">
        <v>9</v>
      </c>
      <c r="D4914" t="s">
        <v>33</v>
      </c>
      <c r="E4914">
        <v>101801</v>
      </c>
      <c r="F4914" t="s">
        <v>283</v>
      </c>
      <c r="G4914">
        <v>202112</v>
      </c>
      <c r="H4914" t="s">
        <v>146</v>
      </c>
      <c r="I4914" t="s">
        <v>147</v>
      </c>
      <c r="J4914">
        <v>263.39</v>
      </c>
      <c r="K4914" t="s">
        <v>6</v>
      </c>
      <c r="L4914">
        <v>263.39</v>
      </c>
    </row>
    <row r="4915" spans="1:12" ht="15" customHeight="1">
      <c r="A4915" s="1" t="s">
        <v>1080</v>
      </c>
      <c r="B4915">
        <v>125</v>
      </c>
      <c r="C4915" t="s">
        <v>9</v>
      </c>
      <c r="D4915" t="s">
        <v>33</v>
      </c>
      <c r="E4915">
        <v>101801</v>
      </c>
      <c r="F4915" t="s">
        <v>283</v>
      </c>
      <c r="G4915">
        <v>202112</v>
      </c>
      <c r="H4915" t="s">
        <v>146</v>
      </c>
      <c r="I4915" t="s">
        <v>147</v>
      </c>
      <c r="J4915">
        <v>240</v>
      </c>
      <c r="K4915" t="s">
        <v>6</v>
      </c>
      <c r="L4915">
        <v>240</v>
      </c>
    </row>
    <row r="4916" spans="1:12" ht="15" customHeight="1">
      <c r="A4916" s="1" t="s">
        <v>1080</v>
      </c>
      <c r="B4916">
        <v>125</v>
      </c>
      <c r="C4916" t="s">
        <v>9</v>
      </c>
      <c r="D4916" t="s">
        <v>33</v>
      </c>
      <c r="E4916">
        <v>101801</v>
      </c>
      <c r="F4916" t="s">
        <v>283</v>
      </c>
      <c r="G4916">
        <v>202112</v>
      </c>
      <c r="H4916" t="s">
        <v>146</v>
      </c>
      <c r="I4916" t="s">
        <v>147</v>
      </c>
      <c r="J4916">
        <v>3270</v>
      </c>
      <c r="K4916" t="s">
        <v>6</v>
      </c>
      <c r="L4916">
        <v>3270</v>
      </c>
    </row>
    <row r="4917" spans="1:12" ht="15" customHeight="1">
      <c r="A4917" s="1" t="s">
        <v>1080</v>
      </c>
      <c r="B4917">
        <v>125</v>
      </c>
      <c r="C4917" t="s">
        <v>9</v>
      </c>
      <c r="D4917" t="s">
        <v>33</v>
      </c>
      <c r="E4917">
        <v>101801</v>
      </c>
      <c r="F4917" t="s">
        <v>283</v>
      </c>
      <c r="G4917">
        <v>202112</v>
      </c>
      <c r="H4917" t="s">
        <v>146</v>
      </c>
      <c r="I4917" t="s">
        <v>147</v>
      </c>
      <c r="J4917">
        <v>790.17</v>
      </c>
      <c r="K4917" t="s">
        <v>6</v>
      </c>
      <c r="L4917">
        <v>790.17</v>
      </c>
    </row>
    <row r="4918" spans="1:12" ht="15" customHeight="1">
      <c r="A4918" s="1" t="s">
        <v>1080</v>
      </c>
      <c r="B4918">
        <v>125</v>
      </c>
      <c r="C4918" t="s">
        <v>9</v>
      </c>
      <c r="D4918" t="s">
        <v>33</v>
      </c>
      <c r="E4918">
        <v>101801</v>
      </c>
      <c r="F4918" t="s">
        <v>283</v>
      </c>
      <c r="G4918">
        <v>202112</v>
      </c>
      <c r="H4918" t="s">
        <v>146</v>
      </c>
      <c r="I4918" t="s">
        <v>147</v>
      </c>
      <c r="J4918">
        <v>5453.56</v>
      </c>
      <c r="K4918" t="s">
        <v>6</v>
      </c>
      <c r="L4918">
        <v>5453.56</v>
      </c>
    </row>
    <row r="4919" spans="1:12" ht="15" customHeight="1">
      <c r="A4919" s="1" t="s">
        <v>1080</v>
      </c>
      <c r="B4919">
        <v>125</v>
      </c>
      <c r="C4919" t="s">
        <v>9</v>
      </c>
      <c r="D4919" t="s">
        <v>33</v>
      </c>
      <c r="E4919">
        <v>101801</v>
      </c>
      <c r="F4919" t="s">
        <v>283</v>
      </c>
      <c r="G4919">
        <v>202112</v>
      </c>
      <c r="H4919" t="s">
        <v>146</v>
      </c>
      <c r="I4919" t="s">
        <v>147</v>
      </c>
      <c r="J4919">
        <v>595</v>
      </c>
      <c r="K4919" t="s">
        <v>6</v>
      </c>
      <c r="L4919">
        <v>595</v>
      </c>
    </row>
    <row r="4920" spans="1:12" ht="15" customHeight="1">
      <c r="A4920" s="1" t="s">
        <v>1080</v>
      </c>
      <c r="B4920">
        <v>125</v>
      </c>
      <c r="C4920" t="s">
        <v>9</v>
      </c>
      <c r="D4920" t="s">
        <v>33</v>
      </c>
      <c r="E4920">
        <v>101801</v>
      </c>
      <c r="F4920" t="s">
        <v>283</v>
      </c>
      <c r="G4920">
        <v>202112</v>
      </c>
      <c r="H4920" t="s">
        <v>146</v>
      </c>
      <c r="I4920" t="s">
        <v>147</v>
      </c>
      <c r="J4920">
        <v>503.5</v>
      </c>
      <c r="K4920" t="s">
        <v>6</v>
      </c>
      <c r="L4920">
        <v>503.5</v>
      </c>
    </row>
    <row r="4921" spans="1:12" ht="15" customHeight="1">
      <c r="A4921" s="1" t="s">
        <v>1080</v>
      </c>
      <c r="B4921">
        <v>125</v>
      </c>
      <c r="C4921" t="s">
        <v>9</v>
      </c>
      <c r="D4921" t="s">
        <v>33</v>
      </c>
      <c r="E4921">
        <v>101801</v>
      </c>
      <c r="F4921" t="s">
        <v>283</v>
      </c>
      <c r="G4921">
        <v>202112</v>
      </c>
      <c r="H4921" t="s">
        <v>146</v>
      </c>
      <c r="I4921" t="s">
        <v>147</v>
      </c>
      <c r="J4921">
        <v>106</v>
      </c>
      <c r="K4921" t="s">
        <v>6</v>
      </c>
      <c r="L4921">
        <v>106</v>
      </c>
    </row>
    <row r="4922" spans="1:12" ht="15" customHeight="1">
      <c r="A4922" s="1" t="s">
        <v>1080</v>
      </c>
      <c r="B4922">
        <v>125</v>
      </c>
      <c r="C4922" t="s">
        <v>9</v>
      </c>
      <c r="D4922" t="s">
        <v>33</v>
      </c>
      <c r="E4922">
        <v>101801</v>
      </c>
      <c r="F4922" t="s">
        <v>283</v>
      </c>
      <c r="G4922">
        <v>202112</v>
      </c>
      <c r="H4922" t="s">
        <v>146</v>
      </c>
      <c r="I4922" t="s">
        <v>147</v>
      </c>
      <c r="J4922">
        <v>3028.2</v>
      </c>
      <c r="K4922" t="s">
        <v>6</v>
      </c>
      <c r="L4922">
        <v>3028.2</v>
      </c>
    </row>
    <row r="4923" spans="1:12" ht="15" customHeight="1">
      <c r="A4923" s="1" t="s">
        <v>1080</v>
      </c>
      <c r="B4923">
        <v>125</v>
      </c>
      <c r="C4923" t="s">
        <v>9</v>
      </c>
      <c r="D4923" t="s">
        <v>33</v>
      </c>
      <c r="E4923">
        <v>101801</v>
      </c>
      <c r="F4923" t="s">
        <v>283</v>
      </c>
      <c r="G4923">
        <v>202112</v>
      </c>
      <c r="H4923" t="s">
        <v>146</v>
      </c>
      <c r="I4923" t="s">
        <v>147</v>
      </c>
      <c r="J4923">
        <v>2474.5</v>
      </c>
      <c r="K4923" t="s">
        <v>6</v>
      </c>
      <c r="L4923">
        <v>2474.5</v>
      </c>
    </row>
    <row r="4924" spans="1:12" ht="15" customHeight="1">
      <c r="A4924" s="1" t="s">
        <v>1080</v>
      </c>
      <c r="B4924">
        <v>125</v>
      </c>
      <c r="C4924" t="s">
        <v>9</v>
      </c>
      <c r="D4924" t="s">
        <v>33</v>
      </c>
      <c r="E4924">
        <v>101801</v>
      </c>
      <c r="F4924" t="s">
        <v>283</v>
      </c>
      <c r="G4924">
        <v>202112</v>
      </c>
      <c r="H4924" t="s">
        <v>146</v>
      </c>
      <c r="I4924" t="s">
        <v>147</v>
      </c>
      <c r="J4924">
        <v>2327.5</v>
      </c>
      <c r="K4924" t="s">
        <v>6</v>
      </c>
      <c r="L4924">
        <v>2327.5</v>
      </c>
    </row>
    <row r="4925" spans="1:12" ht="15" customHeight="1">
      <c r="A4925" s="1" t="s">
        <v>1080</v>
      </c>
      <c r="B4925">
        <v>125</v>
      </c>
      <c r="C4925" t="s">
        <v>9</v>
      </c>
      <c r="D4925" t="s">
        <v>33</v>
      </c>
      <c r="E4925">
        <v>101801</v>
      </c>
      <c r="F4925" t="s">
        <v>283</v>
      </c>
      <c r="G4925">
        <v>202112</v>
      </c>
      <c r="H4925" t="s">
        <v>146</v>
      </c>
      <c r="I4925" t="s">
        <v>147</v>
      </c>
      <c r="J4925">
        <v>318.5</v>
      </c>
      <c r="K4925" t="s">
        <v>6</v>
      </c>
      <c r="L4925">
        <v>318.5</v>
      </c>
    </row>
    <row r="4926" spans="1:12" ht="15" customHeight="1">
      <c r="A4926" s="1" t="s">
        <v>1080</v>
      </c>
      <c r="B4926">
        <v>125</v>
      </c>
      <c r="C4926" t="s">
        <v>9</v>
      </c>
      <c r="D4926" t="s">
        <v>33</v>
      </c>
      <c r="E4926">
        <v>101801</v>
      </c>
      <c r="F4926" t="s">
        <v>283</v>
      </c>
      <c r="G4926">
        <v>202112</v>
      </c>
      <c r="H4926" t="s">
        <v>146</v>
      </c>
      <c r="I4926" t="s">
        <v>147</v>
      </c>
      <c r="J4926">
        <v>3185</v>
      </c>
      <c r="K4926" t="s">
        <v>6</v>
      </c>
      <c r="L4926">
        <v>3185</v>
      </c>
    </row>
    <row r="4927" spans="1:12" ht="15" customHeight="1">
      <c r="A4927" s="1" t="s">
        <v>1080</v>
      </c>
      <c r="B4927">
        <v>125</v>
      </c>
      <c r="C4927" t="s">
        <v>9</v>
      </c>
      <c r="D4927" t="s">
        <v>33</v>
      </c>
      <c r="E4927">
        <v>101801</v>
      </c>
      <c r="F4927" t="s">
        <v>283</v>
      </c>
      <c r="G4927">
        <v>202112</v>
      </c>
      <c r="H4927" t="s">
        <v>146</v>
      </c>
      <c r="I4927" t="s">
        <v>147</v>
      </c>
      <c r="J4927">
        <v>261.2</v>
      </c>
      <c r="K4927" t="s">
        <v>6</v>
      </c>
      <c r="L4927">
        <v>261.2</v>
      </c>
    </row>
    <row r="4928" spans="1:12" ht="15" customHeight="1">
      <c r="A4928" s="1" t="s">
        <v>1080</v>
      </c>
      <c r="B4928">
        <v>125</v>
      </c>
      <c r="C4928" t="s">
        <v>9</v>
      </c>
      <c r="D4928" t="s">
        <v>33</v>
      </c>
      <c r="E4928">
        <v>101801</v>
      </c>
      <c r="F4928" t="s">
        <v>283</v>
      </c>
      <c r="G4928">
        <v>202112</v>
      </c>
      <c r="H4928" t="s">
        <v>146</v>
      </c>
      <c r="I4928" t="s">
        <v>147</v>
      </c>
      <c r="J4928">
        <v>2474.5</v>
      </c>
      <c r="K4928" t="s">
        <v>6</v>
      </c>
      <c r="L4928">
        <v>2474.5</v>
      </c>
    </row>
    <row r="4929" spans="1:12" ht="15" customHeight="1">
      <c r="A4929" s="1" t="s">
        <v>1080</v>
      </c>
      <c r="B4929">
        <v>125</v>
      </c>
      <c r="C4929" t="s">
        <v>9</v>
      </c>
      <c r="D4929" t="s">
        <v>33</v>
      </c>
      <c r="E4929">
        <v>101801</v>
      </c>
      <c r="F4929" t="s">
        <v>283</v>
      </c>
      <c r="G4929">
        <v>202112</v>
      </c>
      <c r="H4929" t="s">
        <v>146</v>
      </c>
      <c r="I4929" t="s">
        <v>147</v>
      </c>
      <c r="J4929">
        <v>2474.5</v>
      </c>
      <c r="K4929" t="s">
        <v>6</v>
      </c>
      <c r="L4929">
        <v>2474.5</v>
      </c>
    </row>
    <row r="4930" spans="1:12" ht="15" customHeight="1">
      <c r="A4930" s="1" t="s">
        <v>1080</v>
      </c>
      <c r="B4930">
        <v>125</v>
      </c>
      <c r="C4930" t="s">
        <v>9</v>
      </c>
      <c r="D4930" t="s">
        <v>33</v>
      </c>
      <c r="E4930">
        <v>101801</v>
      </c>
      <c r="F4930" t="s">
        <v>283</v>
      </c>
      <c r="G4930">
        <v>202112</v>
      </c>
      <c r="H4930" t="s">
        <v>146</v>
      </c>
      <c r="I4930" t="s">
        <v>147</v>
      </c>
      <c r="J4930">
        <v>2474.5</v>
      </c>
      <c r="K4930" t="s">
        <v>6</v>
      </c>
      <c r="L4930">
        <v>2474.5</v>
      </c>
    </row>
    <row r="4931" spans="1:12" ht="15" customHeight="1">
      <c r="A4931" s="1" t="s">
        <v>1080</v>
      </c>
      <c r="B4931">
        <v>125</v>
      </c>
      <c r="C4931" t="s">
        <v>9</v>
      </c>
      <c r="D4931" t="s">
        <v>33</v>
      </c>
      <c r="E4931">
        <v>101801</v>
      </c>
      <c r="F4931" t="s">
        <v>283</v>
      </c>
      <c r="G4931">
        <v>202112</v>
      </c>
      <c r="H4931" t="s">
        <v>146</v>
      </c>
      <c r="I4931" t="s">
        <v>147</v>
      </c>
      <c r="J4931">
        <v>1200</v>
      </c>
      <c r="K4931" t="s">
        <v>6</v>
      </c>
      <c r="L4931">
        <v>1200</v>
      </c>
    </row>
    <row r="4932" spans="1:12" ht="15" customHeight="1">
      <c r="A4932" s="1" t="s">
        <v>1080</v>
      </c>
      <c r="B4932">
        <v>125</v>
      </c>
      <c r="C4932" t="s">
        <v>9</v>
      </c>
      <c r="D4932" t="s">
        <v>33</v>
      </c>
      <c r="E4932">
        <v>101801</v>
      </c>
      <c r="F4932" t="s">
        <v>283</v>
      </c>
      <c r="G4932">
        <v>202112</v>
      </c>
      <c r="H4932" t="s">
        <v>146</v>
      </c>
      <c r="I4932" t="s">
        <v>147</v>
      </c>
      <c r="J4932">
        <v>76.48</v>
      </c>
      <c r="K4932" t="s">
        <v>6</v>
      </c>
      <c r="L4932">
        <v>76.48</v>
      </c>
    </row>
    <row r="4933" spans="1:12" ht="15" customHeight="1">
      <c r="A4933" s="1" t="s">
        <v>1080</v>
      </c>
      <c r="B4933">
        <v>125</v>
      </c>
      <c r="C4933" t="s">
        <v>9</v>
      </c>
      <c r="D4933" t="s">
        <v>33</v>
      </c>
      <c r="E4933">
        <v>101801</v>
      </c>
      <c r="F4933" t="s">
        <v>283</v>
      </c>
      <c r="G4933">
        <v>202112</v>
      </c>
      <c r="H4933" t="s">
        <v>146</v>
      </c>
      <c r="I4933" t="s">
        <v>147</v>
      </c>
      <c r="J4933">
        <v>185.5</v>
      </c>
      <c r="K4933" t="s">
        <v>6</v>
      </c>
      <c r="L4933">
        <v>185.5</v>
      </c>
    </row>
    <row r="4934" spans="1:12" ht="15" customHeight="1">
      <c r="A4934" s="1" t="s">
        <v>1080</v>
      </c>
      <c r="B4934">
        <v>125</v>
      </c>
      <c r="C4934" t="s">
        <v>9</v>
      </c>
      <c r="D4934" t="s">
        <v>33</v>
      </c>
      <c r="E4934">
        <v>101801</v>
      </c>
      <c r="F4934" t="s">
        <v>283</v>
      </c>
      <c r="G4934">
        <v>202112</v>
      </c>
      <c r="H4934" t="s">
        <v>146</v>
      </c>
      <c r="I4934" t="s">
        <v>147</v>
      </c>
      <c r="J4934">
        <v>3000</v>
      </c>
      <c r="K4934" t="s">
        <v>6</v>
      </c>
      <c r="L4934">
        <v>3000</v>
      </c>
    </row>
    <row r="4935" spans="1:12" ht="15" customHeight="1">
      <c r="A4935" s="1" t="s">
        <v>1080</v>
      </c>
      <c r="B4935">
        <v>125</v>
      </c>
      <c r="C4935" t="s">
        <v>9</v>
      </c>
      <c r="D4935" t="s">
        <v>33</v>
      </c>
      <c r="E4935">
        <v>101801</v>
      </c>
      <c r="F4935" t="s">
        <v>283</v>
      </c>
      <c r="G4935">
        <v>202112</v>
      </c>
      <c r="H4935" t="s">
        <v>146</v>
      </c>
      <c r="I4935" t="s">
        <v>147</v>
      </c>
      <c r="J4935">
        <v>212</v>
      </c>
      <c r="K4935" t="s">
        <v>6</v>
      </c>
      <c r="L4935">
        <v>212</v>
      </c>
    </row>
    <row r="4936" spans="1:12" ht="15" customHeight="1">
      <c r="A4936" s="1" t="s">
        <v>1080</v>
      </c>
      <c r="B4936">
        <v>125</v>
      </c>
      <c r="C4936" t="s">
        <v>9</v>
      </c>
      <c r="D4936" t="s">
        <v>33</v>
      </c>
      <c r="E4936">
        <v>101801</v>
      </c>
      <c r="F4936" t="s">
        <v>283</v>
      </c>
      <c r="G4936">
        <v>202112</v>
      </c>
      <c r="H4936" t="s">
        <v>146</v>
      </c>
      <c r="I4936" t="s">
        <v>147</v>
      </c>
      <c r="J4936">
        <v>583</v>
      </c>
      <c r="K4936" t="s">
        <v>6</v>
      </c>
      <c r="L4936">
        <v>583</v>
      </c>
    </row>
    <row r="4937" spans="1:12" ht="15" customHeight="1">
      <c r="A4937" s="1" t="s">
        <v>1080</v>
      </c>
      <c r="B4937">
        <v>125</v>
      </c>
      <c r="C4937" t="s">
        <v>9</v>
      </c>
      <c r="D4937" t="s">
        <v>33</v>
      </c>
      <c r="E4937">
        <v>101801</v>
      </c>
      <c r="F4937" t="s">
        <v>283</v>
      </c>
      <c r="G4937">
        <v>202112</v>
      </c>
      <c r="H4937" t="s">
        <v>146</v>
      </c>
      <c r="I4937" t="s">
        <v>147</v>
      </c>
      <c r="J4937">
        <v>1457.5</v>
      </c>
      <c r="K4937" t="s">
        <v>6</v>
      </c>
      <c r="L4937">
        <v>1457.5</v>
      </c>
    </row>
    <row r="4938" spans="1:12" ht="15" customHeight="1">
      <c r="A4938" s="1" t="s">
        <v>1080</v>
      </c>
      <c r="B4938">
        <v>125</v>
      </c>
      <c r="C4938" t="s">
        <v>9</v>
      </c>
      <c r="D4938" t="s">
        <v>33</v>
      </c>
      <c r="E4938">
        <v>101801</v>
      </c>
      <c r="F4938" t="s">
        <v>283</v>
      </c>
      <c r="G4938">
        <v>202112</v>
      </c>
      <c r="H4938" t="s">
        <v>146</v>
      </c>
      <c r="I4938" t="s">
        <v>147</v>
      </c>
      <c r="J4938">
        <v>53</v>
      </c>
      <c r="K4938" t="s">
        <v>6</v>
      </c>
      <c r="L4938">
        <v>53</v>
      </c>
    </row>
    <row r="4939" spans="1:12" ht="15" customHeight="1">
      <c r="A4939" s="1" t="s">
        <v>1080</v>
      </c>
      <c r="B4939">
        <v>125</v>
      </c>
      <c r="C4939" t="s">
        <v>9</v>
      </c>
      <c r="D4939" t="s">
        <v>33</v>
      </c>
      <c r="E4939">
        <v>101801</v>
      </c>
      <c r="F4939" t="s">
        <v>283</v>
      </c>
      <c r="G4939">
        <v>202112</v>
      </c>
      <c r="H4939" t="s">
        <v>146</v>
      </c>
      <c r="I4939" t="s">
        <v>147</v>
      </c>
      <c r="J4939">
        <v>128.1</v>
      </c>
      <c r="K4939" t="s">
        <v>6</v>
      </c>
      <c r="L4939">
        <v>128.1</v>
      </c>
    </row>
    <row r="4940" spans="1:12" ht="15" customHeight="1">
      <c r="A4940" s="1" t="s">
        <v>1080</v>
      </c>
      <c r="B4940">
        <v>125</v>
      </c>
      <c r="C4940" t="s">
        <v>9</v>
      </c>
      <c r="D4940" t="s">
        <v>33</v>
      </c>
      <c r="E4940">
        <v>101801</v>
      </c>
      <c r="F4940" t="s">
        <v>283</v>
      </c>
      <c r="G4940">
        <v>202112</v>
      </c>
      <c r="H4940" t="s">
        <v>146</v>
      </c>
      <c r="I4940" t="s">
        <v>147</v>
      </c>
      <c r="J4940">
        <v>106</v>
      </c>
      <c r="K4940" t="s">
        <v>6</v>
      </c>
      <c r="L4940">
        <v>106</v>
      </c>
    </row>
    <row r="4941" spans="1:12" ht="15" customHeight="1">
      <c r="A4941" s="1" t="s">
        <v>1080</v>
      </c>
      <c r="B4941">
        <v>125</v>
      </c>
      <c r="C4941" t="s">
        <v>9</v>
      </c>
      <c r="D4941" t="s">
        <v>33</v>
      </c>
      <c r="E4941">
        <v>101801</v>
      </c>
      <c r="F4941" t="s">
        <v>283</v>
      </c>
      <c r="G4941">
        <v>202112</v>
      </c>
      <c r="H4941" t="s">
        <v>146</v>
      </c>
      <c r="I4941" t="s">
        <v>147</v>
      </c>
      <c r="J4941">
        <v>159</v>
      </c>
      <c r="K4941" t="s">
        <v>6</v>
      </c>
      <c r="L4941">
        <v>159</v>
      </c>
    </row>
    <row r="4942" spans="1:12" ht="15" customHeight="1">
      <c r="A4942" s="1" t="s">
        <v>1080</v>
      </c>
      <c r="B4942">
        <v>125</v>
      </c>
      <c r="C4942" t="s">
        <v>9</v>
      </c>
      <c r="D4942" t="s">
        <v>33</v>
      </c>
      <c r="E4942">
        <v>101801</v>
      </c>
      <c r="F4942" t="s">
        <v>283</v>
      </c>
      <c r="G4942">
        <v>202112</v>
      </c>
      <c r="H4942" t="s">
        <v>146</v>
      </c>
      <c r="I4942" t="s">
        <v>147</v>
      </c>
      <c r="J4942">
        <v>450.5</v>
      </c>
      <c r="K4942" t="s">
        <v>6</v>
      </c>
      <c r="L4942">
        <v>450.5</v>
      </c>
    </row>
    <row r="4943" spans="1:12" ht="15" customHeight="1">
      <c r="A4943" s="1" t="s">
        <v>1080</v>
      </c>
      <c r="B4943">
        <v>125</v>
      </c>
      <c r="C4943" t="s">
        <v>9</v>
      </c>
      <c r="D4943" t="s">
        <v>33</v>
      </c>
      <c r="E4943">
        <v>101801</v>
      </c>
      <c r="F4943" t="s">
        <v>283</v>
      </c>
      <c r="G4943">
        <v>202112</v>
      </c>
      <c r="H4943" t="s">
        <v>146</v>
      </c>
      <c r="I4943" t="s">
        <v>147</v>
      </c>
      <c r="J4943">
        <v>477</v>
      </c>
      <c r="K4943" t="s">
        <v>6</v>
      </c>
      <c r="L4943">
        <v>477</v>
      </c>
    </row>
    <row r="4944" spans="1:12" ht="15" customHeight="1">
      <c r="A4944" s="1" t="s">
        <v>1080</v>
      </c>
      <c r="B4944">
        <v>125</v>
      </c>
      <c r="C4944" t="s">
        <v>9</v>
      </c>
      <c r="D4944" t="s">
        <v>33</v>
      </c>
      <c r="E4944">
        <v>101801</v>
      </c>
      <c r="F4944" t="s">
        <v>283</v>
      </c>
      <c r="G4944">
        <v>202112</v>
      </c>
      <c r="H4944" t="s">
        <v>146</v>
      </c>
      <c r="I4944" t="s">
        <v>147</v>
      </c>
      <c r="J4944">
        <v>503.5</v>
      </c>
      <c r="K4944" t="s">
        <v>6</v>
      </c>
      <c r="L4944">
        <v>503.5</v>
      </c>
    </row>
    <row r="4945" spans="1:12" ht="15" customHeight="1">
      <c r="A4945" s="1" t="s">
        <v>1080</v>
      </c>
      <c r="B4945">
        <v>125</v>
      </c>
      <c r="C4945" t="s">
        <v>9</v>
      </c>
      <c r="D4945" t="s">
        <v>33</v>
      </c>
      <c r="E4945">
        <v>101801</v>
      </c>
      <c r="F4945" t="s">
        <v>283</v>
      </c>
      <c r="G4945">
        <v>202112</v>
      </c>
      <c r="H4945" t="s">
        <v>146</v>
      </c>
      <c r="I4945" t="s">
        <v>147</v>
      </c>
      <c r="J4945">
        <v>556.5</v>
      </c>
      <c r="K4945" t="s">
        <v>6</v>
      </c>
      <c r="L4945">
        <v>556.5</v>
      </c>
    </row>
    <row r="4946" spans="1:12" ht="15" customHeight="1">
      <c r="A4946" s="1" t="s">
        <v>1080</v>
      </c>
      <c r="B4946">
        <v>125</v>
      </c>
      <c r="C4946" t="s">
        <v>9</v>
      </c>
      <c r="D4946" t="s">
        <v>33</v>
      </c>
      <c r="E4946">
        <v>101801</v>
      </c>
      <c r="F4946" t="s">
        <v>283</v>
      </c>
      <c r="G4946">
        <v>202112</v>
      </c>
      <c r="H4946" t="s">
        <v>146</v>
      </c>
      <c r="I4946" t="s">
        <v>147</v>
      </c>
      <c r="J4946">
        <v>371</v>
      </c>
      <c r="K4946" t="s">
        <v>6</v>
      </c>
      <c r="L4946">
        <v>371</v>
      </c>
    </row>
    <row r="4947" spans="1:12" ht="15" customHeight="1">
      <c r="A4947" s="1" t="s">
        <v>1080</v>
      </c>
      <c r="B4947">
        <v>125</v>
      </c>
      <c r="C4947" t="s">
        <v>9</v>
      </c>
      <c r="D4947" t="s">
        <v>33</v>
      </c>
      <c r="E4947">
        <v>104324</v>
      </c>
      <c r="F4947" t="s">
        <v>301</v>
      </c>
      <c r="G4947">
        <v>202112</v>
      </c>
      <c r="H4947" t="s">
        <v>146</v>
      </c>
      <c r="I4947" t="s">
        <v>147</v>
      </c>
      <c r="J4947">
        <v>2085.1999999999998</v>
      </c>
      <c r="K4947" t="s">
        <v>6</v>
      </c>
      <c r="L4947">
        <v>2085.1999999999998</v>
      </c>
    </row>
    <row r="4948" spans="1:12" ht="15" customHeight="1">
      <c r="A4948" s="1" t="s">
        <v>1080</v>
      </c>
      <c r="B4948">
        <v>125</v>
      </c>
      <c r="C4948" t="s">
        <v>9</v>
      </c>
      <c r="D4948" t="s">
        <v>33</v>
      </c>
      <c r="E4948">
        <v>104324</v>
      </c>
      <c r="F4948" t="s">
        <v>301</v>
      </c>
      <c r="G4948">
        <v>202112</v>
      </c>
      <c r="H4948" t="s">
        <v>146</v>
      </c>
      <c r="I4948" t="s">
        <v>147</v>
      </c>
      <c r="J4948">
        <v>108</v>
      </c>
      <c r="K4948" t="s">
        <v>6</v>
      </c>
      <c r="L4948">
        <v>108</v>
      </c>
    </row>
    <row r="4949" spans="1:12" ht="15" customHeight="1">
      <c r="A4949" s="1" t="s">
        <v>1080</v>
      </c>
      <c r="B4949">
        <v>125</v>
      </c>
      <c r="C4949" t="s">
        <v>9</v>
      </c>
      <c r="D4949" t="s">
        <v>33</v>
      </c>
      <c r="E4949">
        <v>104324</v>
      </c>
      <c r="F4949" t="s">
        <v>301</v>
      </c>
      <c r="G4949">
        <v>202112</v>
      </c>
      <c r="H4949" t="s">
        <v>146</v>
      </c>
      <c r="I4949" t="s">
        <v>147</v>
      </c>
      <c r="J4949">
        <v>832</v>
      </c>
      <c r="K4949" t="s">
        <v>6</v>
      </c>
      <c r="L4949">
        <v>832</v>
      </c>
    </row>
    <row r="4950" spans="1:12" ht="15" customHeight="1">
      <c r="A4950" s="1" t="s">
        <v>1080</v>
      </c>
      <c r="B4950">
        <v>125</v>
      </c>
      <c r="C4950" t="s">
        <v>9</v>
      </c>
      <c r="D4950" t="s">
        <v>33</v>
      </c>
      <c r="E4950">
        <v>101765</v>
      </c>
      <c r="F4950" t="s">
        <v>302</v>
      </c>
      <c r="G4950">
        <v>202112</v>
      </c>
      <c r="H4950" t="s">
        <v>146</v>
      </c>
      <c r="I4950" t="s">
        <v>147</v>
      </c>
      <c r="J4950">
        <v>540.20000000000005</v>
      </c>
      <c r="K4950" t="s">
        <v>6</v>
      </c>
      <c r="L4950">
        <v>540.20000000000005</v>
      </c>
    </row>
    <row r="4951" spans="1:12" ht="15" customHeight="1">
      <c r="A4951" s="1" t="s">
        <v>1080</v>
      </c>
      <c r="B4951">
        <v>125</v>
      </c>
      <c r="C4951" t="s">
        <v>9</v>
      </c>
      <c r="D4951" t="s">
        <v>33</v>
      </c>
      <c r="E4951">
        <v>101765</v>
      </c>
      <c r="F4951" t="s">
        <v>302</v>
      </c>
      <c r="G4951">
        <v>202112</v>
      </c>
      <c r="H4951" t="s">
        <v>146</v>
      </c>
      <c r="I4951" t="s">
        <v>147</v>
      </c>
      <c r="J4951">
        <v>129.9</v>
      </c>
      <c r="K4951" t="s">
        <v>6</v>
      </c>
      <c r="L4951">
        <v>129.9</v>
      </c>
    </row>
    <row r="4952" spans="1:12" ht="15" customHeight="1">
      <c r="A4952" s="1" t="s">
        <v>1080</v>
      </c>
      <c r="B4952">
        <v>125</v>
      </c>
      <c r="C4952" t="s">
        <v>9</v>
      </c>
      <c r="D4952" t="s">
        <v>33</v>
      </c>
      <c r="E4952">
        <v>100478</v>
      </c>
      <c r="F4952" t="s">
        <v>307</v>
      </c>
      <c r="G4952">
        <v>202112</v>
      </c>
      <c r="H4952" t="s">
        <v>146</v>
      </c>
      <c r="I4952" t="s">
        <v>147</v>
      </c>
      <c r="J4952">
        <v>392</v>
      </c>
      <c r="K4952" t="s">
        <v>6</v>
      </c>
      <c r="L4952">
        <v>392</v>
      </c>
    </row>
    <row r="4953" spans="1:12" ht="15" customHeight="1">
      <c r="A4953" s="1" t="s">
        <v>1080</v>
      </c>
      <c r="B4953">
        <v>125</v>
      </c>
      <c r="C4953" t="s">
        <v>9</v>
      </c>
      <c r="D4953" t="s">
        <v>33</v>
      </c>
      <c r="E4953">
        <v>101708</v>
      </c>
      <c r="F4953" t="s">
        <v>580</v>
      </c>
      <c r="G4953">
        <v>202112</v>
      </c>
      <c r="H4953" t="s">
        <v>146</v>
      </c>
      <c r="I4953" t="s">
        <v>147</v>
      </c>
      <c r="J4953">
        <v>66.540000000000006</v>
      </c>
      <c r="K4953" t="s">
        <v>6</v>
      </c>
      <c r="L4953">
        <v>66.540000000000006</v>
      </c>
    </row>
    <row r="4954" spans="1:12" ht="15" customHeight="1">
      <c r="A4954" s="1" t="s">
        <v>1080</v>
      </c>
      <c r="B4954">
        <v>125</v>
      </c>
      <c r="C4954" t="s">
        <v>9</v>
      </c>
      <c r="D4954" t="s">
        <v>33</v>
      </c>
      <c r="E4954">
        <v>101577</v>
      </c>
      <c r="F4954" t="s">
        <v>312</v>
      </c>
      <c r="G4954">
        <v>202112</v>
      </c>
      <c r="H4954" t="s">
        <v>146</v>
      </c>
      <c r="I4954" t="s">
        <v>147</v>
      </c>
      <c r="J4954">
        <v>244.8</v>
      </c>
      <c r="K4954" t="s">
        <v>6</v>
      </c>
      <c r="L4954">
        <v>244.8</v>
      </c>
    </row>
    <row r="4955" spans="1:12" ht="15" customHeight="1">
      <c r="A4955" s="1" t="s">
        <v>1080</v>
      </c>
      <c r="B4955">
        <v>125</v>
      </c>
      <c r="C4955" t="s">
        <v>9</v>
      </c>
      <c r="D4955" t="s">
        <v>33</v>
      </c>
      <c r="E4955">
        <v>106550</v>
      </c>
      <c r="F4955" t="s">
        <v>313</v>
      </c>
      <c r="G4955">
        <v>202112</v>
      </c>
      <c r="H4955" t="s">
        <v>146</v>
      </c>
      <c r="I4955" t="s">
        <v>147</v>
      </c>
      <c r="J4955">
        <v>286</v>
      </c>
      <c r="K4955" t="s">
        <v>6</v>
      </c>
      <c r="L4955">
        <v>286</v>
      </c>
    </row>
    <row r="4956" spans="1:12" ht="15" customHeight="1">
      <c r="A4956" s="1" t="s">
        <v>1080</v>
      </c>
      <c r="B4956">
        <v>125</v>
      </c>
      <c r="C4956" t="s">
        <v>9</v>
      </c>
      <c r="D4956" t="s">
        <v>33</v>
      </c>
      <c r="E4956">
        <v>104426</v>
      </c>
      <c r="F4956" t="s">
        <v>316</v>
      </c>
      <c r="G4956">
        <v>202112</v>
      </c>
      <c r="H4956" t="s">
        <v>146</v>
      </c>
      <c r="I4956" t="s">
        <v>147</v>
      </c>
      <c r="J4956">
        <v>1880</v>
      </c>
      <c r="K4956" t="s">
        <v>6</v>
      </c>
      <c r="L4956">
        <v>1880</v>
      </c>
    </row>
    <row r="4957" spans="1:12" ht="15" customHeight="1">
      <c r="A4957" s="1" t="s">
        <v>1080</v>
      </c>
      <c r="B4957">
        <v>125</v>
      </c>
      <c r="C4957" t="s">
        <v>9</v>
      </c>
      <c r="D4957" t="s">
        <v>33</v>
      </c>
      <c r="E4957">
        <v>110681</v>
      </c>
      <c r="F4957" t="s">
        <v>317</v>
      </c>
      <c r="G4957">
        <v>202112</v>
      </c>
      <c r="H4957" t="s">
        <v>146</v>
      </c>
      <c r="I4957" t="s">
        <v>147</v>
      </c>
      <c r="J4957">
        <v>2366.4</v>
      </c>
      <c r="K4957" t="s">
        <v>6</v>
      </c>
      <c r="L4957">
        <v>2366.4</v>
      </c>
    </row>
    <row r="4958" spans="1:12" ht="15" customHeight="1">
      <c r="A4958" s="1" t="s">
        <v>1080</v>
      </c>
      <c r="B4958">
        <v>125</v>
      </c>
      <c r="C4958" t="s">
        <v>9</v>
      </c>
      <c r="D4958" t="s">
        <v>33</v>
      </c>
      <c r="E4958">
        <v>110681</v>
      </c>
      <c r="F4958" t="s">
        <v>317</v>
      </c>
      <c r="G4958">
        <v>202112</v>
      </c>
      <c r="H4958" t="s">
        <v>146</v>
      </c>
      <c r="I4958" t="s">
        <v>147</v>
      </c>
      <c r="J4958">
        <v>888</v>
      </c>
      <c r="K4958" t="s">
        <v>6</v>
      </c>
      <c r="L4958">
        <v>888</v>
      </c>
    </row>
    <row r="4959" spans="1:12" ht="15" customHeight="1">
      <c r="A4959" s="1" t="s">
        <v>1080</v>
      </c>
      <c r="B4959">
        <v>125</v>
      </c>
      <c r="C4959" t="s">
        <v>9</v>
      </c>
      <c r="D4959" t="s">
        <v>33</v>
      </c>
      <c r="E4959">
        <v>108353</v>
      </c>
      <c r="F4959" t="s">
        <v>424</v>
      </c>
      <c r="G4959">
        <v>202112</v>
      </c>
      <c r="H4959" t="s">
        <v>146</v>
      </c>
      <c r="I4959" t="s">
        <v>147</v>
      </c>
      <c r="J4959">
        <v>1245</v>
      </c>
      <c r="K4959" t="s">
        <v>6</v>
      </c>
      <c r="L4959">
        <v>1245</v>
      </c>
    </row>
    <row r="4960" spans="1:12" ht="15" customHeight="1">
      <c r="A4960" s="1" t="s">
        <v>1080</v>
      </c>
      <c r="B4960">
        <v>125</v>
      </c>
      <c r="C4960" t="s">
        <v>9</v>
      </c>
      <c r="D4960" t="s">
        <v>33</v>
      </c>
      <c r="E4960">
        <v>108353</v>
      </c>
      <c r="F4960" t="s">
        <v>424</v>
      </c>
      <c r="G4960">
        <v>202112</v>
      </c>
      <c r="H4960" t="s">
        <v>146</v>
      </c>
      <c r="I4960" t="s">
        <v>147</v>
      </c>
      <c r="J4960">
        <v>1660</v>
      </c>
      <c r="K4960" t="s">
        <v>6</v>
      </c>
      <c r="L4960">
        <v>1660</v>
      </c>
    </row>
    <row r="4961" spans="1:12" ht="15" customHeight="1">
      <c r="A4961" s="1" t="s">
        <v>1080</v>
      </c>
      <c r="B4961">
        <v>125</v>
      </c>
      <c r="C4961" t="s">
        <v>9</v>
      </c>
      <c r="D4961" t="s">
        <v>33</v>
      </c>
      <c r="E4961">
        <v>106774</v>
      </c>
      <c r="F4961" t="s">
        <v>320</v>
      </c>
      <c r="G4961">
        <v>202112</v>
      </c>
      <c r="H4961" t="s">
        <v>146</v>
      </c>
      <c r="I4961" t="s">
        <v>147</v>
      </c>
      <c r="J4961">
        <v>154.80000000000001</v>
      </c>
      <c r="K4961" t="s">
        <v>6</v>
      </c>
      <c r="L4961">
        <v>154.80000000000001</v>
      </c>
    </row>
    <row r="4962" spans="1:12" ht="15" customHeight="1">
      <c r="A4962" s="1" t="s">
        <v>1080</v>
      </c>
      <c r="B4962">
        <v>125</v>
      </c>
      <c r="C4962" t="s">
        <v>9</v>
      </c>
      <c r="D4962" t="s">
        <v>33</v>
      </c>
      <c r="E4962">
        <v>103992</v>
      </c>
      <c r="F4962" t="s">
        <v>554</v>
      </c>
      <c r="G4962">
        <v>202112</v>
      </c>
      <c r="H4962" t="s">
        <v>146</v>
      </c>
      <c r="I4962" t="s">
        <v>147</v>
      </c>
      <c r="J4962">
        <v>1694</v>
      </c>
      <c r="K4962" t="s">
        <v>6</v>
      </c>
      <c r="L4962">
        <v>1694</v>
      </c>
    </row>
    <row r="4963" spans="1:12" ht="15" customHeight="1">
      <c r="A4963" s="1" t="s">
        <v>1080</v>
      </c>
      <c r="B4963">
        <v>125</v>
      </c>
      <c r="C4963" t="s">
        <v>9</v>
      </c>
      <c r="D4963" t="s">
        <v>33</v>
      </c>
      <c r="E4963">
        <v>103992</v>
      </c>
      <c r="F4963" t="s">
        <v>554</v>
      </c>
      <c r="G4963">
        <v>202112</v>
      </c>
      <c r="H4963" t="s">
        <v>146</v>
      </c>
      <c r="I4963" t="s">
        <v>147</v>
      </c>
      <c r="J4963">
        <v>1854.4</v>
      </c>
      <c r="K4963" t="s">
        <v>6</v>
      </c>
      <c r="L4963">
        <v>1854.4</v>
      </c>
    </row>
    <row r="4964" spans="1:12" ht="15" customHeight="1">
      <c r="A4964" s="1" t="s">
        <v>1080</v>
      </c>
      <c r="B4964">
        <v>125</v>
      </c>
      <c r="C4964" t="s">
        <v>9</v>
      </c>
      <c r="D4964" t="s">
        <v>33</v>
      </c>
      <c r="E4964">
        <v>103992</v>
      </c>
      <c r="F4964" t="s">
        <v>554</v>
      </c>
      <c r="G4964">
        <v>202112</v>
      </c>
      <c r="H4964" t="s">
        <v>146</v>
      </c>
      <c r="I4964" t="s">
        <v>147</v>
      </c>
      <c r="J4964">
        <v>1051.5999999999999</v>
      </c>
      <c r="K4964" t="s">
        <v>6</v>
      </c>
      <c r="L4964">
        <v>1051.5999999999999</v>
      </c>
    </row>
    <row r="4965" spans="1:12" ht="15" customHeight="1">
      <c r="A4965" s="1" t="s">
        <v>1080</v>
      </c>
      <c r="B4965">
        <v>125</v>
      </c>
      <c r="C4965" t="s">
        <v>9</v>
      </c>
      <c r="D4965" t="s">
        <v>33</v>
      </c>
      <c r="E4965">
        <v>108359</v>
      </c>
      <c r="F4965" t="s">
        <v>339</v>
      </c>
      <c r="G4965">
        <v>202112</v>
      </c>
      <c r="H4965" t="s">
        <v>146</v>
      </c>
      <c r="I4965" t="s">
        <v>147</v>
      </c>
      <c r="J4965">
        <v>3400</v>
      </c>
      <c r="K4965" t="s">
        <v>6</v>
      </c>
      <c r="L4965">
        <v>3400</v>
      </c>
    </row>
    <row r="4966" spans="1:12" ht="15" customHeight="1">
      <c r="A4966" s="1" t="s">
        <v>1080</v>
      </c>
      <c r="B4966">
        <v>125</v>
      </c>
      <c r="C4966" t="s">
        <v>9</v>
      </c>
      <c r="D4966" t="s">
        <v>33</v>
      </c>
      <c r="E4966">
        <v>108359</v>
      </c>
      <c r="F4966" t="s">
        <v>339</v>
      </c>
      <c r="G4966">
        <v>202112</v>
      </c>
      <c r="H4966" t="s">
        <v>146</v>
      </c>
      <c r="I4966" t="s">
        <v>147</v>
      </c>
      <c r="J4966">
        <v>3400</v>
      </c>
      <c r="K4966" t="s">
        <v>6</v>
      </c>
      <c r="L4966">
        <v>3400</v>
      </c>
    </row>
    <row r="4967" spans="1:12" ht="15" customHeight="1">
      <c r="A4967" s="1" t="s">
        <v>1080</v>
      </c>
      <c r="B4967">
        <v>125</v>
      </c>
      <c r="C4967" t="s">
        <v>9</v>
      </c>
      <c r="D4967" t="s">
        <v>33</v>
      </c>
      <c r="E4967">
        <v>100706</v>
      </c>
      <c r="F4967" t="s">
        <v>614</v>
      </c>
      <c r="G4967">
        <v>202112</v>
      </c>
      <c r="H4967" t="s">
        <v>146</v>
      </c>
      <c r="I4967" t="s">
        <v>147</v>
      </c>
      <c r="J4967">
        <v>375</v>
      </c>
      <c r="K4967" t="s">
        <v>6</v>
      </c>
      <c r="L4967">
        <v>375</v>
      </c>
    </row>
    <row r="4968" spans="1:12" ht="15" customHeight="1">
      <c r="A4968" s="1" t="s">
        <v>1080</v>
      </c>
      <c r="B4968">
        <v>125</v>
      </c>
      <c r="C4968" t="s">
        <v>9</v>
      </c>
      <c r="D4968" t="s">
        <v>33</v>
      </c>
      <c r="E4968">
        <v>100706</v>
      </c>
      <c r="F4968" t="s">
        <v>614</v>
      </c>
      <c r="G4968">
        <v>202112</v>
      </c>
      <c r="H4968" t="s">
        <v>146</v>
      </c>
      <c r="I4968" t="s">
        <v>147</v>
      </c>
      <c r="J4968">
        <v>750</v>
      </c>
      <c r="K4968" t="s">
        <v>6</v>
      </c>
      <c r="L4968">
        <v>750</v>
      </c>
    </row>
    <row r="4969" spans="1:12" ht="15" customHeight="1">
      <c r="A4969" s="1" t="s">
        <v>1080</v>
      </c>
      <c r="B4969">
        <v>125</v>
      </c>
      <c r="C4969" t="s">
        <v>9</v>
      </c>
      <c r="D4969" t="s">
        <v>33</v>
      </c>
      <c r="E4969">
        <v>108255</v>
      </c>
      <c r="F4969" t="s">
        <v>705</v>
      </c>
      <c r="G4969">
        <v>202112</v>
      </c>
      <c r="H4969" t="s">
        <v>146</v>
      </c>
      <c r="I4969" t="s">
        <v>147</v>
      </c>
      <c r="J4969">
        <v>930.3</v>
      </c>
      <c r="K4969" t="s">
        <v>6</v>
      </c>
      <c r="L4969">
        <v>930.3</v>
      </c>
    </row>
    <row r="4970" spans="1:12" ht="15" customHeight="1">
      <c r="A4970" s="1" t="s">
        <v>1080</v>
      </c>
      <c r="B4970">
        <v>125</v>
      </c>
      <c r="C4970" t="s">
        <v>9</v>
      </c>
      <c r="D4970" t="s">
        <v>33</v>
      </c>
      <c r="E4970">
        <v>110740</v>
      </c>
      <c r="F4970" t="s">
        <v>615</v>
      </c>
      <c r="G4970">
        <v>202112</v>
      </c>
      <c r="H4970" t="s">
        <v>146</v>
      </c>
      <c r="I4970" t="s">
        <v>147</v>
      </c>
      <c r="J4970">
        <v>700</v>
      </c>
      <c r="K4970" t="s">
        <v>6</v>
      </c>
      <c r="L4970">
        <v>700</v>
      </c>
    </row>
    <row r="4971" spans="1:12" ht="15" customHeight="1">
      <c r="A4971" s="1" t="s">
        <v>1080</v>
      </c>
      <c r="B4971">
        <v>125</v>
      </c>
      <c r="C4971" t="s">
        <v>9</v>
      </c>
      <c r="D4971" t="s">
        <v>33</v>
      </c>
      <c r="E4971">
        <v>105344</v>
      </c>
      <c r="F4971" t="s">
        <v>341</v>
      </c>
      <c r="G4971">
        <v>202112</v>
      </c>
      <c r="H4971" t="s">
        <v>146</v>
      </c>
      <c r="I4971" t="s">
        <v>147</v>
      </c>
      <c r="J4971">
        <v>269.5</v>
      </c>
      <c r="K4971" t="s">
        <v>6</v>
      </c>
      <c r="L4971">
        <v>269.5</v>
      </c>
    </row>
    <row r="4972" spans="1:12" ht="15" customHeight="1">
      <c r="A4972" s="1" t="s">
        <v>1080</v>
      </c>
      <c r="B4972">
        <v>125</v>
      </c>
      <c r="C4972" t="s">
        <v>9</v>
      </c>
      <c r="D4972" t="s">
        <v>33</v>
      </c>
      <c r="E4972">
        <v>105344</v>
      </c>
      <c r="F4972" t="s">
        <v>341</v>
      </c>
      <c r="G4972">
        <v>202112</v>
      </c>
      <c r="H4972" t="s">
        <v>146</v>
      </c>
      <c r="I4972" t="s">
        <v>147</v>
      </c>
      <c r="J4972">
        <v>294</v>
      </c>
      <c r="K4972" t="s">
        <v>6</v>
      </c>
      <c r="L4972">
        <v>294</v>
      </c>
    </row>
    <row r="4973" spans="1:12" ht="15" customHeight="1">
      <c r="A4973" s="1" t="s">
        <v>1080</v>
      </c>
      <c r="B4973">
        <v>125</v>
      </c>
      <c r="C4973" t="s">
        <v>9</v>
      </c>
      <c r="D4973" t="s">
        <v>33</v>
      </c>
      <c r="E4973">
        <v>105344</v>
      </c>
      <c r="F4973" t="s">
        <v>341</v>
      </c>
      <c r="G4973">
        <v>202112</v>
      </c>
      <c r="H4973" t="s">
        <v>146</v>
      </c>
      <c r="I4973" t="s">
        <v>147</v>
      </c>
      <c r="J4973">
        <v>1257.1500000000001</v>
      </c>
      <c r="K4973" t="s">
        <v>6</v>
      </c>
      <c r="L4973">
        <v>1257.1500000000001</v>
      </c>
    </row>
    <row r="4974" spans="1:12" ht="15" customHeight="1">
      <c r="A4974" s="1" t="s">
        <v>1080</v>
      </c>
      <c r="B4974">
        <v>125</v>
      </c>
      <c r="C4974" t="s">
        <v>9</v>
      </c>
      <c r="D4974" t="s">
        <v>33</v>
      </c>
      <c r="E4974">
        <v>105344</v>
      </c>
      <c r="F4974" t="s">
        <v>341</v>
      </c>
      <c r="G4974">
        <v>202112</v>
      </c>
      <c r="H4974" t="s">
        <v>146</v>
      </c>
      <c r="I4974" t="s">
        <v>147</v>
      </c>
      <c r="J4974">
        <v>2276.54</v>
      </c>
      <c r="K4974" t="s">
        <v>6</v>
      </c>
      <c r="L4974">
        <v>2276.54</v>
      </c>
    </row>
    <row r="4975" spans="1:12" ht="15" customHeight="1">
      <c r="A4975" s="1" t="s">
        <v>1080</v>
      </c>
      <c r="B4975">
        <v>125</v>
      </c>
      <c r="C4975" t="s">
        <v>9</v>
      </c>
      <c r="D4975" t="s">
        <v>33</v>
      </c>
      <c r="E4975">
        <v>105344</v>
      </c>
      <c r="F4975" t="s">
        <v>341</v>
      </c>
      <c r="G4975">
        <v>202112</v>
      </c>
      <c r="H4975" t="s">
        <v>146</v>
      </c>
      <c r="I4975" t="s">
        <v>147</v>
      </c>
      <c r="J4975">
        <v>2464.6999999999998</v>
      </c>
      <c r="K4975" t="s">
        <v>6</v>
      </c>
      <c r="L4975">
        <v>2464.6999999999998</v>
      </c>
    </row>
    <row r="4976" spans="1:12" ht="15" customHeight="1">
      <c r="A4976" s="1" t="s">
        <v>1080</v>
      </c>
      <c r="B4976">
        <v>125</v>
      </c>
      <c r="C4976" t="s">
        <v>9</v>
      </c>
      <c r="D4976" t="s">
        <v>33</v>
      </c>
      <c r="E4976">
        <v>105344</v>
      </c>
      <c r="F4976" t="s">
        <v>341</v>
      </c>
      <c r="G4976">
        <v>202112</v>
      </c>
      <c r="H4976" t="s">
        <v>146</v>
      </c>
      <c r="I4976" t="s">
        <v>147</v>
      </c>
      <c r="J4976">
        <v>245</v>
      </c>
      <c r="K4976" t="s">
        <v>6</v>
      </c>
      <c r="L4976">
        <v>245</v>
      </c>
    </row>
    <row r="4977" spans="1:12" ht="15" customHeight="1">
      <c r="A4977" s="1" t="s">
        <v>1080</v>
      </c>
      <c r="B4977">
        <v>125</v>
      </c>
      <c r="C4977" t="s">
        <v>9</v>
      </c>
      <c r="D4977" t="s">
        <v>33</v>
      </c>
      <c r="E4977">
        <v>105344</v>
      </c>
      <c r="F4977" t="s">
        <v>341</v>
      </c>
      <c r="G4977">
        <v>202112</v>
      </c>
      <c r="H4977" t="s">
        <v>146</v>
      </c>
      <c r="I4977" t="s">
        <v>147</v>
      </c>
      <c r="J4977">
        <v>987.84</v>
      </c>
      <c r="K4977" t="s">
        <v>6</v>
      </c>
      <c r="L4977">
        <v>987.84</v>
      </c>
    </row>
    <row r="4978" spans="1:12" ht="15" customHeight="1">
      <c r="A4978" s="1" t="s">
        <v>1080</v>
      </c>
      <c r="B4978">
        <v>125</v>
      </c>
      <c r="C4978" t="s">
        <v>9</v>
      </c>
      <c r="D4978" t="s">
        <v>33</v>
      </c>
      <c r="E4978">
        <v>105344</v>
      </c>
      <c r="F4978" t="s">
        <v>341</v>
      </c>
      <c r="G4978">
        <v>202112</v>
      </c>
      <c r="H4978" t="s">
        <v>146</v>
      </c>
      <c r="I4978" t="s">
        <v>147</v>
      </c>
      <c r="J4978">
        <v>269.5</v>
      </c>
      <c r="K4978" t="s">
        <v>6</v>
      </c>
      <c r="L4978">
        <v>269.5</v>
      </c>
    </row>
    <row r="4979" spans="1:12" ht="15" customHeight="1">
      <c r="A4979" s="1" t="s">
        <v>1080</v>
      </c>
      <c r="B4979">
        <v>125</v>
      </c>
      <c r="C4979" t="s">
        <v>9</v>
      </c>
      <c r="D4979" t="s">
        <v>33</v>
      </c>
      <c r="E4979">
        <v>105344</v>
      </c>
      <c r="F4979" t="s">
        <v>341</v>
      </c>
      <c r="G4979">
        <v>202112</v>
      </c>
      <c r="H4979" t="s">
        <v>146</v>
      </c>
      <c r="I4979" t="s">
        <v>147</v>
      </c>
      <c r="J4979">
        <v>5783.96</v>
      </c>
      <c r="K4979" t="s">
        <v>6</v>
      </c>
      <c r="L4979">
        <v>5783.96</v>
      </c>
    </row>
    <row r="4980" spans="1:12" ht="15" customHeight="1">
      <c r="A4980" s="1" t="s">
        <v>1080</v>
      </c>
      <c r="B4980">
        <v>125</v>
      </c>
      <c r="C4980" t="s">
        <v>9</v>
      </c>
      <c r="D4980" t="s">
        <v>33</v>
      </c>
      <c r="E4980">
        <v>105344</v>
      </c>
      <c r="F4980" t="s">
        <v>341</v>
      </c>
      <c r="G4980">
        <v>202112</v>
      </c>
      <c r="H4980" t="s">
        <v>146</v>
      </c>
      <c r="I4980" t="s">
        <v>147</v>
      </c>
      <c r="J4980">
        <v>7075.6</v>
      </c>
      <c r="K4980" t="s">
        <v>6</v>
      </c>
      <c r="L4980">
        <v>7075.6</v>
      </c>
    </row>
    <row r="4981" spans="1:12" ht="15" customHeight="1">
      <c r="A4981" s="1" t="s">
        <v>1080</v>
      </c>
      <c r="B4981">
        <v>125</v>
      </c>
      <c r="C4981" t="s">
        <v>9</v>
      </c>
      <c r="D4981" t="s">
        <v>33</v>
      </c>
      <c r="E4981">
        <v>105344</v>
      </c>
      <c r="F4981" t="s">
        <v>341</v>
      </c>
      <c r="G4981">
        <v>202112</v>
      </c>
      <c r="H4981" t="s">
        <v>146</v>
      </c>
      <c r="I4981" t="s">
        <v>147</v>
      </c>
      <c r="J4981">
        <v>6125.2</v>
      </c>
      <c r="K4981" t="s">
        <v>6</v>
      </c>
      <c r="L4981">
        <v>6125.2</v>
      </c>
    </row>
    <row r="4982" spans="1:12" ht="15" customHeight="1">
      <c r="A4982" s="1" t="s">
        <v>1080</v>
      </c>
      <c r="B4982">
        <v>125</v>
      </c>
      <c r="C4982" t="s">
        <v>9</v>
      </c>
      <c r="D4982" t="s">
        <v>33</v>
      </c>
      <c r="E4982">
        <v>105344</v>
      </c>
      <c r="F4982" t="s">
        <v>341</v>
      </c>
      <c r="G4982">
        <v>202112</v>
      </c>
      <c r="H4982" t="s">
        <v>146</v>
      </c>
      <c r="I4982" t="s">
        <v>147</v>
      </c>
      <c r="J4982">
        <v>17</v>
      </c>
      <c r="K4982" t="s">
        <v>6</v>
      </c>
      <c r="L4982">
        <v>17</v>
      </c>
    </row>
    <row r="4983" spans="1:12" ht="15" customHeight="1">
      <c r="A4983" s="1" t="s">
        <v>1080</v>
      </c>
      <c r="B4983">
        <v>125</v>
      </c>
      <c r="C4983" t="s">
        <v>9</v>
      </c>
      <c r="D4983" t="s">
        <v>33</v>
      </c>
      <c r="E4983">
        <v>105344</v>
      </c>
      <c r="F4983" t="s">
        <v>341</v>
      </c>
      <c r="G4983">
        <v>202112</v>
      </c>
      <c r="H4983" t="s">
        <v>146</v>
      </c>
      <c r="I4983" t="s">
        <v>147</v>
      </c>
      <c r="J4983">
        <v>5901.56</v>
      </c>
      <c r="K4983" t="s">
        <v>6</v>
      </c>
      <c r="L4983">
        <v>5901.56</v>
      </c>
    </row>
    <row r="4984" spans="1:12" ht="15" customHeight="1">
      <c r="A4984" s="1" t="s">
        <v>1080</v>
      </c>
      <c r="B4984">
        <v>125</v>
      </c>
      <c r="C4984" t="s">
        <v>9</v>
      </c>
      <c r="D4984" t="s">
        <v>33</v>
      </c>
      <c r="E4984">
        <v>105344</v>
      </c>
      <c r="F4984" t="s">
        <v>341</v>
      </c>
      <c r="G4984">
        <v>202112</v>
      </c>
      <c r="H4984" t="s">
        <v>146</v>
      </c>
      <c r="I4984" t="s">
        <v>147</v>
      </c>
      <c r="J4984">
        <v>828.1</v>
      </c>
      <c r="K4984" t="s">
        <v>6</v>
      </c>
      <c r="L4984">
        <v>828.1</v>
      </c>
    </row>
    <row r="4985" spans="1:12" ht="15" customHeight="1">
      <c r="A4985" s="1" t="s">
        <v>1080</v>
      </c>
      <c r="B4985">
        <v>125</v>
      </c>
      <c r="C4985" t="s">
        <v>9</v>
      </c>
      <c r="D4985" t="s">
        <v>33</v>
      </c>
      <c r="E4985">
        <v>105344</v>
      </c>
      <c r="F4985" t="s">
        <v>341</v>
      </c>
      <c r="G4985">
        <v>202112</v>
      </c>
      <c r="H4985" t="s">
        <v>146</v>
      </c>
      <c r="I4985" t="s">
        <v>147</v>
      </c>
      <c r="J4985">
        <v>6146.4</v>
      </c>
      <c r="K4985" t="s">
        <v>6</v>
      </c>
      <c r="L4985">
        <v>6146.4</v>
      </c>
    </row>
    <row r="4986" spans="1:12" ht="15" customHeight="1">
      <c r="A4986" s="1" t="s">
        <v>1080</v>
      </c>
      <c r="B4986">
        <v>125</v>
      </c>
      <c r="C4986" t="s">
        <v>9</v>
      </c>
      <c r="D4986" t="s">
        <v>33</v>
      </c>
      <c r="E4986">
        <v>105344</v>
      </c>
      <c r="F4986" t="s">
        <v>341</v>
      </c>
      <c r="G4986">
        <v>202112</v>
      </c>
      <c r="H4986" t="s">
        <v>146</v>
      </c>
      <c r="I4986" t="s">
        <v>147</v>
      </c>
      <c r="J4986">
        <v>7053.06</v>
      </c>
      <c r="K4986" t="s">
        <v>6</v>
      </c>
      <c r="L4986">
        <v>7053.06</v>
      </c>
    </row>
    <row r="4987" spans="1:12" ht="15" customHeight="1">
      <c r="A4987" s="1" t="s">
        <v>1080</v>
      </c>
      <c r="B4987">
        <v>125</v>
      </c>
      <c r="C4987" t="s">
        <v>9</v>
      </c>
      <c r="D4987" t="s">
        <v>33</v>
      </c>
      <c r="E4987">
        <v>105344</v>
      </c>
      <c r="F4987" t="s">
        <v>341</v>
      </c>
      <c r="G4987">
        <v>202112</v>
      </c>
      <c r="H4987" t="s">
        <v>146</v>
      </c>
      <c r="I4987" t="s">
        <v>147</v>
      </c>
      <c r="J4987">
        <v>188.16</v>
      </c>
      <c r="K4987" t="s">
        <v>6</v>
      </c>
      <c r="L4987">
        <v>188.16</v>
      </c>
    </row>
    <row r="4988" spans="1:12" ht="15" customHeight="1">
      <c r="A4988" s="1" t="s">
        <v>1080</v>
      </c>
      <c r="B4988">
        <v>125</v>
      </c>
      <c r="C4988" t="s">
        <v>9</v>
      </c>
      <c r="D4988" t="s">
        <v>33</v>
      </c>
      <c r="E4988">
        <v>105344</v>
      </c>
      <c r="F4988" t="s">
        <v>341</v>
      </c>
      <c r="G4988">
        <v>202112</v>
      </c>
      <c r="H4988" t="s">
        <v>146</v>
      </c>
      <c r="I4988" t="s">
        <v>147</v>
      </c>
      <c r="J4988">
        <v>3630.9</v>
      </c>
      <c r="K4988" t="s">
        <v>6</v>
      </c>
      <c r="L4988">
        <v>3630.9</v>
      </c>
    </row>
    <row r="4989" spans="1:12" ht="15" customHeight="1">
      <c r="A4989" s="1" t="s">
        <v>1080</v>
      </c>
      <c r="B4989">
        <v>125</v>
      </c>
      <c r="C4989" t="s">
        <v>9</v>
      </c>
      <c r="D4989" t="s">
        <v>33</v>
      </c>
      <c r="E4989">
        <v>105344</v>
      </c>
      <c r="F4989" t="s">
        <v>341</v>
      </c>
      <c r="G4989">
        <v>202112</v>
      </c>
      <c r="H4989" t="s">
        <v>146</v>
      </c>
      <c r="I4989" t="s">
        <v>147</v>
      </c>
      <c r="J4989">
        <v>34.200000000000003</v>
      </c>
      <c r="K4989" t="s">
        <v>6</v>
      </c>
      <c r="L4989">
        <v>34.200000000000003</v>
      </c>
    </row>
    <row r="4990" spans="1:12" ht="15" customHeight="1">
      <c r="A4990" s="1" t="s">
        <v>1080</v>
      </c>
      <c r="B4990">
        <v>125</v>
      </c>
      <c r="C4990" t="s">
        <v>9</v>
      </c>
      <c r="D4990" t="s">
        <v>33</v>
      </c>
      <c r="E4990">
        <v>105344</v>
      </c>
      <c r="F4990" t="s">
        <v>341</v>
      </c>
      <c r="G4990">
        <v>202112</v>
      </c>
      <c r="H4990" t="s">
        <v>146</v>
      </c>
      <c r="I4990" t="s">
        <v>147</v>
      </c>
      <c r="J4990">
        <v>2707.93</v>
      </c>
      <c r="K4990" t="s">
        <v>6</v>
      </c>
      <c r="L4990">
        <v>2707.93</v>
      </c>
    </row>
    <row r="4991" spans="1:12" ht="15" customHeight="1">
      <c r="A4991" s="1" t="s">
        <v>1080</v>
      </c>
      <c r="B4991">
        <v>125</v>
      </c>
      <c r="C4991" t="s">
        <v>9</v>
      </c>
      <c r="D4991" t="s">
        <v>33</v>
      </c>
      <c r="E4991">
        <v>105344</v>
      </c>
      <c r="F4991" t="s">
        <v>341</v>
      </c>
      <c r="G4991">
        <v>202112</v>
      </c>
      <c r="H4991" t="s">
        <v>146</v>
      </c>
      <c r="I4991" t="s">
        <v>147</v>
      </c>
      <c r="J4991">
        <v>3190.72</v>
      </c>
      <c r="K4991" t="s">
        <v>6</v>
      </c>
      <c r="L4991">
        <v>3190.72</v>
      </c>
    </row>
    <row r="4992" spans="1:12" ht="15" customHeight="1">
      <c r="A4992" s="1" t="s">
        <v>1080</v>
      </c>
      <c r="B4992">
        <v>125</v>
      </c>
      <c r="C4992" t="s">
        <v>9</v>
      </c>
      <c r="D4992" t="s">
        <v>33</v>
      </c>
      <c r="E4992">
        <v>105344</v>
      </c>
      <c r="F4992" t="s">
        <v>341</v>
      </c>
      <c r="G4992">
        <v>202112</v>
      </c>
      <c r="H4992" t="s">
        <v>146</v>
      </c>
      <c r="I4992" t="s">
        <v>147</v>
      </c>
      <c r="J4992">
        <v>603</v>
      </c>
      <c r="K4992" t="s">
        <v>6</v>
      </c>
      <c r="L4992">
        <v>603</v>
      </c>
    </row>
    <row r="4993" spans="1:12" ht="15" customHeight="1">
      <c r="A4993" s="1" t="s">
        <v>1080</v>
      </c>
      <c r="B4993">
        <v>125</v>
      </c>
      <c r="C4993" t="s">
        <v>9</v>
      </c>
      <c r="D4993" t="s">
        <v>33</v>
      </c>
      <c r="E4993">
        <v>105344</v>
      </c>
      <c r="F4993" t="s">
        <v>341</v>
      </c>
      <c r="G4993">
        <v>202112</v>
      </c>
      <c r="H4993" t="s">
        <v>146</v>
      </c>
      <c r="I4993" t="s">
        <v>147</v>
      </c>
      <c r="J4993">
        <v>2926.62</v>
      </c>
      <c r="K4993" t="s">
        <v>6</v>
      </c>
      <c r="L4993">
        <v>2926.62</v>
      </c>
    </row>
    <row r="4994" spans="1:12" ht="15" customHeight="1">
      <c r="A4994" s="1" t="s">
        <v>1080</v>
      </c>
      <c r="B4994">
        <v>125</v>
      </c>
      <c r="C4994" t="s">
        <v>9</v>
      </c>
      <c r="D4994" t="s">
        <v>33</v>
      </c>
      <c r="E4994">
        <v>105344</v>
      </c>
      <c r="F4994" t="s">
        <v>341</v>
      </c>
      <c r="G4994">
        <v>202112</v>
      </c>
      <c r="H4994" t="s">
        <v>146</v>
      </c>
      <c r="I4994" t="s">
        <v>147</v>
      </c>
      <c r="J4994">
        <v>61.2</v>
      </c>
      <c r="K4994" t="s">
        <v>6</v>
      </c>
      <c r="L4994">
        <v>61.2</v>
      </c>
    </row>
    <row r="4995" spans="1:12" ht="15" customHeight="1">
      <c r="A4995" s="1" t="s">
        <v>1080</v>
      </c>
      <c r="B4995">
        <v>125</v>
      </c>
      <c r="C4995" t="s">
        <v>9</v>
      </c>
      <c r="D4995" t="s">
        <v>33</v>
      </c>
      <c r="E4995">
        <v>105344</v>
      </c>
      <c r="F4995" t="s">
        <v>341</v>
      </c>
      <c r="G4995">
        <v>202112</v>
      </c>
      <c r="H4995" t="s">
        <v>146</v>
      </c>
      <c r="I4995" t="s">
        <v>147</v>
      </c>
      <c r="J4995">
        <v>190.08</v>
      </c>
      <c r="K4995" t="s">
        <v>6</v>
      </c>
      <c r="L4995">
        <v>190.08</v>
      </c>
    </row>
    <row r="4996" spans="1:12" ht="15" customHeight="1">
      <c r="A4996" s="1" t="s">
        <v>1080</v>
      </c>
      <c r="B4996">
        <v>125</v>
      </c>
      <c r="C4996" t="s">
        <v>9</v>
      </c>
      <c r="D4996" t="s">
        <v>33</v>
      </c>
      <c r="E4996">
        <v>108472</v>
      </c>
      <c r="F4996" t="s">
        <v>559</v>
      </c>
      <c r="G4996">
        <v>202112</v>
      </c>
      <c r="H4996" t="s">
        <v>146</v>
      </c>
      <c r="I4996" t="s">
        <v>147</v>
      </c>
      <c r="J4996">
        <v>2600</v>
      </c>
      <c r="K4996" t="s">
        <v>6</v>
      </c>
      <c r="L4996">
        <v>2600</v>
      </c>
    </row>
    <row r="4997" spans="1:12" ht="15" customHeight="1">
      <c r="A4997" s="1" t="s">
        <v>1080</v>
      </c>
      <c r="B4997">
        <v>129</v>
      </c>
      <c r="C4997" t="s">
        <v>9</v>
      </c>
      <c r="D4997" t="s">
        <v>33</v>
      </c>
      <c r="E4997">
        <v>102454</v>
      </c>
      <c r="F4997" t="s">
        <v>503</v>
      </c>
      <c r="G4997">
        <v>202112</v>
      </c>
      <c r="H4997" t="s">
        <v>146</v>
      </c>
      <c r="I4997" t="s">
        <v>147</v>
      </c>
      <c r="J4997">
        <v>170</v>
      </c>
      <c r="K4997" t="s">
        <v>6</v>
      </c>
      <c r="L4997">
        <v>170</v>
      </c>
    </row>
    <row r="4998" spans="1:12" ht="15" customHeight="1">
      <c r="A4998" s="1" t="s">
        <v>1080</v>
      </c>
      <c r="B4998">
        <v>129</v>
      </c>
      <c r="C4998" t="s">
        <v>9</v>
      </c>
      <c r="D4998" t="s">
        <v>33</v>
      </c>
      <c r="E4998">
        <v>102454</v>
      </c>
      <c r="F4998" t="s">
        <v>503</v>
      </c>
      <c r="G4998">
        <v>202112</v>
      </c>
      <c r="H4998" t="s">
        <v>146</v>
      </c>
      <c r="I4998" t="s">
        <v>147</v>
      </c>
      <c r="J4998">
        <v>40</v>
      </c>
      <c r="K4998" t="s">
        <v>6</v>
      </c>
      <c r="L4998">
        <v>40</v>
      </c>
    </row>
    <row r="4999" spans="1:12" ht="15" customHeight="1">
      <c r="A4999" s="1" t="s">
        <v>1080</v>
      </c>
      <c r="B4999">
        <v>129</v>
      </c>
      <c r="C4999" t="s">
        <v>9</v>
      </c>
      <c r="D4999" t="s">
        <v>33</v>
      </c>
      <c r="E4999">
        <v>102454</v>
      </c>
      <c r="F4999" t="s">
        <v>503</v>
      </c>
      <c r="G4999">
        <v>202112</v>
      </c>
      <c r="H4999" t="s">
        <v>146</v>
      </c>
      <c r="I4999" t="s">
        <v>147</v>
      </c>
      <c r="J4999">
        <v>392</v>
      </c>
      <c r="K4999" t="s">
        <v>6</v>
      </c>
      <c r="L4999">
        <v>392</v>
      </c>
    </row>
    <row r="5000" spans="1:12" ht="15" customHeight="1">
      <c r="A5000" s="1" t="s">
        <v>1080</v>
      </c>
      <c r="B5000">
        <v>129</v>
      </c>
      <c r="C5000" t="s">
        <v>9</v>
      </c>
      <c r="D5000" t="s">
        <v>33</v>
      </c>
      <c r="E5000">
        <v>102454</v>
      </c>
      <c r="F5000" t="s">
        <v>503</v>
      </c>
      <c r="G5000">
        <v>202112</v>
      </c>
      <c r="H5000" t="s">
        <v>146</v>
      </c>
      <c r="I5000" t="s">
        <v>147</v>
      </c>
      <c r="J5000">
        <v>2930</v>
      </c>
      <c r="K5000" t="s">
        <v>6</v>
      </c>
      <c r="L5000">
        <v>2930</v>
      </c>
    </row>
    <row r="5001" spans="1:12" ht="15" customHeight="1">
      <c r="A5001" s="1" t="s">
        <v>1080</v>
      </c>
      <c r="B5001">
        <v>129</v>
      </c>
      <c r="C5001" t="s">
        <v>9</v>
      </c>
      <c r="D5001" t="s">
        <v>33</v>
      </c>
      <c r="E5001">
        <v>102454</v>
      </c>
      <c r="F5001" t="s">
        <v>503</v>
      </c>
      <c r="G5001">
        <v>202112</v>
      </c>
      <c r="H5001" t="s">
        <v>146</v>
      </c>
      <c r="I5001" t="s">
        <v>147</v>
      </c>
      <c r="J5001">
        <v>80</v>
      </c>
      <c r="K5001" t="s">
        <v>6</v>
      </c>
      <c r="L5001">
        <v>80</v>
      </c>
    </row>
    <row r="5002" spans="1:12" ht="15" customHeight="1">
      <c r="A5002" s="1" t="s">
        <v>1080</v>
      </c>
      <c r="B5002">
        <v>129</v>
      </c>
      <c r="C5002" t="s">
        <v>9</v>
      </c>
      <c r="D5002" t="s">
        <v>33</v>
      </c>
      <c r="E5002">
        <v>102454</v>
      </c>
      <c r="F5002" t="s">
        <v>503</v>
      </c>
      <c r="G5002">
        <v>202112</v>
      </c>
      <c r="H5002" t="s">
        <v>146</v>
      </c>
      <c r="I5002" t="s">
        <v>147</v>
      </c>
      <c r="J5002">
        <v>40</v>
      </c>
      <c r="K5002" t="s">
        <v>6</v>
      </c>
      <c r="L5002">
        <v>40</v>
      </c>
    </row>
    <row r="5003" spans="1:12" ht="15" customHeight="1">
      <c r="A5003" s="1" t="s">
        <v>1080</v>
      </c>
      <c r="B5003">
        <v>129</v>
      </c>
      <c r="C5003" t="s">
        <v>9</v>
      </c>
      <c r="D5003" t="s">
        <v>33</v>
      </c>
      <c r="E5003">
        <v>102454</v>
      </c>
      <c r="F5003" t="s">
        <v>503</v>
      </c>
      <c r="G5003">
        <v>202112</v>
      </c>
      <c r="H5003" t="s">
        <v>146</v>
      </c>
      <c r="I5003" t="s">
        <v>147</v>
      </c>
      <c r="J5003">
        <v>40</v>
      </c>
      <c r="K5003" t="s">
        <v>6</v>
      </c>
      <c r="L5003">
        <v>40</v>
      </c>
    </row>
    <row r="5004" spans="1:12" ht="15" customHeight="1">
      <c r="A5004" s="1" t="s">
        <v>1080</v>
      </c>
      <c r="B5004">
        <v>129</v>
      </c>
      <c r="C5004" t="s">
        <v>9</v>
      </c>
      <c r="D5004" t="s">
        <v>33</v>
      </c>
      <c r="E5004">
        <v>102454</v>
      </c>
      <c r="F5004" t="s">
        <v>503</v>
      </c>
      <c r="G5004">
        <v>202112</v>
      </c>
      <c r="H5004" t="s">
        <v>146</v>
      </c>
      <c r="I5004" t="s">
        <v>147</v>
      </c>
      <c r="J5004">
        <v>495</v>
      </c>
      <c r="K5004" t="s">
        <v>6</v>
      </c>
      <c r="L5004">
        <v>495</v>
      </c>
    </row>
    <row r="5005" spans="1:12" ht="15" customHeight="1">
      <c r="A5005" s="1" t="s">
        <v>1080</v>
      </c>
      <c r="B5005">
        <v>129</v>
      </c>
      <c r="C5005" t="s">
        <v>9</v>
      </c>
      <c r="D5005" t="s">
        <v>33</v>
      </c>
      <c r="E5005">
        <v>102454</v>
      </c>
      <c r="F5005" t="s">
        <v>503</v>
      </c>
      <c r="G5005">
        <v>202112</v>
      </c>
      <c r="H5005" t="s">
        <v>146</v>
      </c>
      <c r="I5005" t="s">
        <v>147</v>
      </c>
      <c r="J5005">
        <v>49</v>
      </c>
      <c r="K5005" t="s">
        <v>6</v>
      </c>
      <c r="L5005">
        <v>49</v>
      </c>
    </row>
    <row r="5006" spans="1:12" ht="15" customHeight="1">
      <c r="A5006" s="1" t="s">
        <v>1080</v>
      </c>
      <c r="B5006">
        <v>129</v>
      </c>
      <c r="C5006" t="s">
        <v>9</v>
      </c>
      <c r="D5006" t="s">
        <v>33</v>
      </c>
      <c r="E5006">
        <v>102454</v>
      </c>
      <c r="F5006" t="s">
        <v>503</v>
      </c>
      <c r="G5006">
        <v>202112</v>
      </c>
      <c r="H5006" t="s">
        <v>146</v>
      </c>
      <c r="I5006" t="s">
        <v>147</v>
      </c>
      <c r="J5006">
        <v>495</v>
      </c>
      <c r="K5006" t="s">
        <v>6</v>
      </c>
      <c r="L5006">
        <v>495</v>
      </c>
    </row>
    <row r="5007" spans="1:12" ht="15" customHeight="1">
      <c r="A5007" s="1" t="s">
        <v>1080</v>
      </c>
      <c r="B5007">
        <v>129</v>
      </c>
      <c r="C5007" t="s">
        <v>9</v>
      </c>
      <c r="D5007" t="s">
        <v>33</v>
      </c>
      <c r="E5007">
        <v>102454</v>
      </c>
      <c r="F5007" t="s">
        <v>503</v>
      </c>
      <c r="G5007">
        <v>202112</v>
      </c>
      <c r="H5007" t="s">
        <v>146</v>
      </c>
      <c r="I5007" t="s">
        <v>147</v>
      </c>
      <c r="J5007">
        <v>80</v>
      </c>
      <c r="K5007" t="s">
        <v>6</v>
      </c>
      <c r="L5007">
        <v>80</v>
      </c>
    </row>
    <row r="5008" spans="1:12" ht="15" customHeight="1">
      <c r="A5008" s="1" t="s">
        <v>1080</v>
      </c>
      <c r="B5008">
        <v>129</v>
      </c>
      <c r="C5008" t="s">
        <v>9</v>
      </c>
      <c r="D5008" t="s">
        <v>33</v>
      </c>
      <c r="E5008">
        <v>102454</v>
      </c>
      <c r="F5008" t="s">
        <v>503</v>
      </c>
      <c r="G5008">
        <v>202112</v>
      </c>
      <c r="H5008" t="s">
        <v>146</v>
      </c>
      <c r="I5008" t="s">
        <v>147</v>
      </c>
      <c r="J5008">
        <v>20</v>
      </c>
      <c r="K5008" t="s">
        <v>6</v>
      </c>
      <c r="L5008">
        <v>20</v>
      </c>
    </row>
    <row r="5009" spans="1:12" ht="15" customHeight="1">
      <c r="A5009" s="1" t="s">
        <v>1080</v>
      </c>
      <c r="B5009">
        <v>129</v>
      </c>
      <c r="C5009" t="s">
        <v>9</v>
      </c>
      <c r="D5009" t="s">
        <v>33</v>
      </c>
      <c r="E5009">
        <v>102454</v>
      </c>
      <c r="F5009" t="s">
        <v>503</v>
      </c>
      <c r="G5009">
        <v>202112</v>
      </c>
      <c r="H5009" t="s">
        <v>146</v>
      </c>
      <c r="I5009" t="s">
        <v>147</v>
      </c>
      <c r="J5009">
        <v>2805</v>
      </c>
      <c r="K5009" t="s">
        <v>6</v>
      </c>
      <c r="L5009">
        <v>2805</v>
      </c>
    </row>
    <row r="5010" spans="1:12" ht="15" customHeight="1">
      <c r="A5010" s="1" t="s">
        <v>1080</v>
      </c>
      <c r="B5010">
        <v>129</v>
      </c>
      <c r="C5010" t="s">
        <v>9</v>
      </c>
      <c r="D5010" t="s">
        <v>33</v>
      </c>
      <c r="E5010">
        <v>102454</v>
      </c>
      <c r="F5010" t="s">
        <v>503</v>
      </c>
      <c r="G5010">
        <v>202112</v>
      </c>
      <c r="H5010" t="s">
        <v>146</v>
      </c>
      <c r="I5010" t="s">
        <v>147</v>
      </c>
      <c r="J5010">
        <v>247</v>
      </c>
      <c r="K5010" t="s">
        <v>6</v>
      </c>
      <c r="L5010">
        <v>247</v>
      </c>
    </row>
    <row r="5011" spans="1:12" ht="15" customHeight="1">
      <c r="A5011" s="1" t="s">
        <v>1080</v>
      </c>
      <c r="B5011">
        <v>129</v>
      </c>
      <c r="C5011" t="s">
        <v>9</v>
      </c>
      <c r="D5011" t="s">
        <v>33</v>
      </c>
      <c r="E5011">
        <v>102454</v>
      </c>
      <c r="F5011" t="s">
        <v>503</v>
      </c>
      <c r="G5011">
        <v>202112</v>
      </c>
      <c r="H5011" t="s">
        <v>146</v>
      </c>
      <c r="I5011" t="s">
        <v>147</v>
      </c>
      <c r="J5011">
        <v>319.95</v>
      </c>
      <c r="K5011" t="s">
        <v>6</v>
      </c>
      <c r="L5011">
        <v>319.95</v>
      </c>
    </row>
    <row r="5012" spans="1:12" ht="15" customHeight="1">
      <c r="A5012" s="1" t="s">
        <v>1080</v>
      </c>
      <c r="B5012">
        <v>129</v>
      </c>
      <c r="C5012" t="s">
        <v>9</v>
      </c>
      <c r="D5012" t="s">
        <v>33</v>
      </c>
      <c r="E5012">
        <v>102454</v>
      </c>
      <c r="F5012" t="s">
        <v>503</v>
      </c>
      <c r="G5012">
        <v>202112</v>
      </c>
      <c r="H5012" t="s">
        <v>146</v>
      </c>
      <c r="I5012" t="s">
        <v>147</v>
      </c>
      <c r="J5012">
        <v>888</v>
      </c>
      <c r="K5012" t="s">
        <v>6</v>
      </c>
      <c r="L5012">
        <v>888</v>
      </c>
    </row>
    <row r="5013" spans="1:12" ht="15" customHeight="1">
      <c r="A5013" s="1" t="s">
        <v>1080</v>
      </c>
      <c r="B5013">
        <v>129</v>
      </c>
      <c r="C5013" t="s">
        <v>9</v>
      </c>
      <c r="D5013" t="s">
        <v>33</v>
      </c>
      <c r="E5013">
        <v>102454</v>
      </c>
      <c r="F5013" t="s">
        <v>503</v>
      </c>
      <c r="G5013">
        <v>202112</v>
      </c>
      <c r="H5013" t="s">
        <v>146</v>
      </c>
      <c r="I5013" t="s">
        <v>147</v>
      </c>
      <c r="J5013">
        <v>540</v>
      </c>
      <c r="K5013" t="s">
        <v>6</v>
      </c>
      <c r="L5013">
        <v>540</v>
      </c>
    </row>
    <row r="5014" spans="1:12" ht="15" customHeight="1">
      <c r="A5014" s="1" t="s">
        <v>1080</v>
      </c>
      <c r="B5014">
        <v>129</v>
      </c>
      <c r="C5014" t="s">
        <v>9</v>
      </c>
      <c r="D5014" t="s">
        <v>33</v>
      </c>
      <c r="E5014">
        <v>102454</v>
      </c>
      <c r="F5014" t="s">
        <v>503</v>
      </c>
      <c r="G5014">
        <v>202112</v>
      </c>
      <c r="H5014" t="s">
        <v>146</v>
      </c>
      <c r="I5014" t="s">
        <v>147</v>
      </c>
      <c r="J5014">
        <v>1455</v>
      </c>
      <c r="K5014" t="s">
        <v>6</v>
      </c>
      <c r="L5014">
        <v>1455</v>
      </c>
    </row>
    <row r="5015" spans="1:12" ht="15" customHeight="1">
      <c r="A5015" s="1" t="s">
        <v>1080</v>
      </c>
      <c r="B5015">
        <v>129</v>
      </c>
      <c r="C5015" t="s">
        <v>9</v>
      </c>
      <c r="D5015" t="s">
        <v>33</v>
      </c>
      <c r="E5015">
        <v>102454</v>
      </c>
      <c r="F5015" t="s">
        <v>503</v>
      </c>
      <c r="G5015">
        <v>202112</v>
      </c>
      <c r="H5015" t="s">
        <v>146</v>
      </c>
      <c r="I5015" t="s">
        <v>147</v>
      </c>
      <c r="J5015">
        <v>20</v>
      </c>
      <c r="K5015" t="s">
        <v>6</v>
      </c>
      <c r="L5015">
        <v>20</v>
      </c>
    </row>
    <row r="5016" spans="1:12" ht="15" customHeight="1">
      <c r="A5016" s="1" t="s">
        <v>1080</v>
      </c>
      <c r="B5016">
        <v>129</v>
      </c>
      <c r="C5016" t="s">
        <v>9</v>
      </c>
      <c r="D5016" t="s">
        <v>33</v>
      </c>
      <c r="E5016">
        <v>102454</v>
      </c>
      <c r="F5016" t="s">
        <v>503</v>
      </c>
      <c r="G5016">
        <v>202112</v>
      </c>
      <c r="H5016" t="s">
        <v>146</v>
      </c>
      <c r="I5016" t="s">
        <v>147</v>
      </c>
      <c r="J5016">
        <v>15</v>
      </c>
      <c r="K5016" t="s">
        <v>6</v>
      </c>
      <c r="L5016">
        <v>15</v>
      </c>
    </row>
    <row r="5017" spans="1:12" ht="15" customHeight="1">
      <c r="A5017" s="1" t="s">
        <v>1080</v>
      </c>
      <c r="B5017">
        <v>129</v>
      </c>
      <c r="C5017" t="s">
        <v>9</v>
      </c>
      <c r="D5017" t="s">
        <v>33</v>
      </c>
      <c r="E5017">
        <v>102454</v>
      </c>
      <c r="F5017" t="s">
        <v>503</v>
      </c>
      <c r="G5017">
        <v>202112</v>
      </c>
      <c r="H5017" t="s">
        <v>146</v>
      </c>
      <c r="I5017" t="s">
        <v>147</v>
      </c>
      <c r="J5017">
        <v>791</v>
      </c>
      <c r="K5017" t="s">
        <v>6</v>
      </c>
      <c r="L5017">
        <v>791</v>
      </c>
    </row>
    <row r="5018" spans="1:12" ht="15" customHeight="1">
      <c r="A5018" s="1" t="s">
        <v>1080</v>
      </c>
      <c r="B5018">
        <v>129</v>
      </c>
      <c r="C5018" t="s">
        <v>9</v>
      </c>
      <c r="D5018" t="s">
        <v>33</v>
      </c>
      <c r="E5018">
        <v>102454</v>
      </c>
      <c r="F5018" t="s">
        <v>503</v>
      </c>
      <c r="G5018">
        <v>202112</v>
      </c>
      <c r="H5018" t="s">
        <v>146</v>
      </c>
      <c r="I5018" t="s">
        <v>147</v>
      </c>
      <c r="J5018">
        <v>55</v>
      </c>
      <c r="K5018" t="s">
        <v>6</v>
      </c>
      <c r="L5018">
        <v>55</v>
      </c>
    </row>
    <row r="5019" spans="1:12" ht="15" customHeight="1">
      <c r="A5019" s="1" t="s">
        <v>1080</v>
      </c>
      <c r="B5019">
        <v>129</v>
      </c>
      <c r="C5019" t="s">
        <v>9</v>
      </c>
      <c r="D5019" t="s">
        <v>33</v>
      </c>
      <c r="E5019">
        <v>102454</v>
      </c>
      <c r="F5019" t="s">
        <v>503</v>
      </c>
      <c r="G5019">
        <v>202112</v>
      </c>
      <c r="H5019" t="s">
        <v>146</v>
      </c>
      <c r="I5019" t="s">
        <v>147</v>
      </c>
      <c r="J5019">
        <v>315</v>
      </c>
      <c r="K5019" t="s">
        <v>6</v>
      </c>
      <c r="L5019">
        <v>315</v>
      </c>
    </row>
    <row r="5020" spans="1:12" ht="15" customHeight="1">
      <c r="A5020" s="1" t="s">
        <v>1080</v>
      </c>
      <c r="B5020">
        <v>129</v>
      </c>
      <c r="C5020" t="s">
        <v>9</v>
      </c>
      <c r="D5020" t="s">
        <v>33</v>
      </c>
      <c r="E5020">
        <v>102454</v>
      </c>
      <c r="F5020" t="s">
        <v>503</v>
      </c>
      <c r="G5020">
        <v>202112</v>
      </c>
      <c r="H5020" t="s">
        <v>146</v>
      </c>
      <c r="I5020" t="s">
        <v>147</v>
      </c>
      <c r="J5020">
        <v>845</v>
      </c>
      <c r="K5020" t="s">
        <v>6</v>
      </c>
      <c r="L5020">
        <v>845</v>
      </c>
    </row>
    <row r="5021" spans="1:12" ht="15" customHeight="1">
      <c r="A5021" s="1" t="s">
        <v>1080</v>
      </c>
      <c r="B5021">
        <v>129</v>
      </c>
      <c r="C5021" t="s">
        <v>9</v>
      </c>
      <c r="D5021" t="s">
        <v>33</v>
      </c>
      <c r="E5021">
        <v>102454</v>
      </c>
      <c r="F5021" t="s">
        <v>503</v>
      </c>
      <c r="G5021">
        <v>202112</v>
      </c>
      <c r="H5021" t="s">
        <v>146</v>
      </c>
      <c r="I5021" t="s">
        <v>147</v>
      </c>
      <c r="J5021">
        <v>232.75</v>
      </c>
      <c r="K5021" t="s">
        <v>6</v>
      </c>
      <c r="L5021">
        <v>232.75</v>
      </c>
    </row>
    <row r="5022" spans="1:12" ht="15" customHeight="1">
      <c r="A5022" s="1" t="s">
        <v>1080</v>
      </c>
      <c r="B5022">
        <v>129</v>
      </c>
      <c r="C5022" t="s">
        <v>9</v>
      </c>
      <c r="D5022" t="s">
        <v>33</v>
      </c>
      <c r="E5022">
        <v>102454</v>
      </c>
      <c r="F5022" t="s">
        <v>503</v>
      </c>
      <c r="G5022">
        <v>202112</v>
      </c>
      <c r="H5022" t="s">
        <v>146</v>
      </c>
      <c r="I5022" t="s">
        <v>147</v>
      </c>
      <c r="J5022">
        <v>28</v>
      </c>
      <c r="K5022" t="s">
        <v>6</v>
      </c>
      <c r="L5022">
        <v>28</v>
      </c>
    </row>
    <row r="5023" spans="1:12" ht="15" customHeight="1">
      <c r="A5023" s="1" t="s">
        <v>1080</v>
      </c>
      <c r="B5023">
        <v>129</v>
      </c>
      <c r="C5023" t="s">
        <v>9</v>
      </c>
      <c r="D5023" t="s">
        <v>33</v>
      </c>
      <c r="E5023">
        <v>102454</v>
      </c>
      <c r="F5023" t="s">
        <v>503</v>
      </c>
      <c r="G5023">
        <v>202112</v>
      </c>
      <c r="H5023" t="s">
        <v>146</v>
      </c>
      <c r="I5023" t="s">
        <v>147</v>
      </c>
      <c r="J5023">
        <v>420</v>
      </c>
      <c r="K5023" t="s">
        <v>6</v>
      </c>
      <c r="L5023">
        <v>420</v>
      </c>
    </row>
    <row r="5024" spans="1:12" ht="15" customHeight="1">
      <c r="A5024" s="1" t="s">
        <v>1080</v>
      </c>
      <c r="B5024">
        <v>129</v>
      </c>
      <c r="C5024" t="s">
        <v>9</v>
      </c>
      <c r="D5024" t="s">
        <v>33</v>
      </c>
      <c r="E5024">
        <v>102454</v>
      </c>
      <c r="F5024" t="s">
        <v>503</v>
      </c>
      <c r="G5024">
        <v>202112</v>
      </c>
      <c r="H5024" t="s">
        <v>146</v>
      </c>
      <c r="I5024" t="s">
        <v>147</v>
      </c>
      <c r="J5024">
        <v>1950</v>
      </c>
      <c r="K5024" t="s">
        <v>6</v>
      </c>
      <c r="L5024">
        <v>1950</v>
      </c>
    </row>
    <row r="5025" spans="1:12" ht="15" customHeight="1">
      <c r="A5025" s="1" t="s">
        <v>1080</v>
      </c>
      <c r="B5025">
        <v>129</v>
      </c>
      <c r="C5025" t="s">
        <v>9</v>
      </c>
      <c r="D5025" t="s">
        <v>33</v>
      </c>
      <c r="E5025">
        <v>102454</v>
      </c>
      <c r="F5025" t="s">
        <v>503</v>
      </c>
      <c r="G5025">
        <v>202112</v>
      </c>
      <c r="H5025" t="s">
        <v>146</v>
      </c>
      <c r="I5025" t="s">
        <v>147</v>
      </c>
      <c r="J5025">
        <v>2124.3000000000002</v>
      </c>
      <c r="K5025" t="s">
        <v>6</v>
      </c>
      <c r="L5025">
        <v>2124.3000000000002</v>
      </c>
    </row>
    <row r="5026" spans="1:12" ht="15" customHeight="1">
      <c r="A5026" s="1" t="s">
        <v>1080</v>
      </c>
      <c r="B5026">
        <v>129</v>
      </c>
      <c r="C5026" t="s">
        <v>9</v>
      </c>
      <c r="D5026" t="s">
        <v>33</v>
      </c>
      <c r="E5026">
        <v>102454</v>
      </c>
      <c r="F5026" t="s">
        <v>503</v>
      </c>
      <c r="G5026">
        <v>202112</v>
      </c>
      <c r="H5026" t="s">
        <v>146</v>
      </c>
      <c r="I5026" t="s">
        <v>147</v>
      </c>
      <c r="J5026">
        <v>494</v>
      </c>
      <c r="K5026" t="s">
        <v>6</v>
      </c>
      <c r="L5026">
        <v>494</v>
      </c>
    </row>
    <row r="5027" spans="1:12" ht="15" customHeight="1">
      <c r="A5027" s="1" t="s">
        <v>1080</v>
      </c>
      <c r="B5027">
        <v>129</v>
      </c>
      <c r="C5027" t="s">
        <v>9</v>
      </c>
      <c r="D5027" t="s">
        <v>33</v>
      </c>
      <c r="E5027">
        <v>102454</v>
      </c>
      <c r="F5027" t="s">
        <v>503</v>
      </c>
      <c r="G5027">
        <v>202112</v>
      </c>
      <c r="H5027" t="s">
        <v>146</v>
      </c>
      <c r="I5027" t="s">
        <v>147</v>
      </c>
      <c r="J5027">
        <v>247</v>
      </c>
      <c r="K5027" t="s">
        <v>6</v>
      </c>
      <c r="L5027">
        <v>247</v>
      </c>
    </row>
    <row r="5028" spans="1:12" ht="15" customHeight="1">
      <c r="A5028" s="1" t="s">
        <v>1080</v>
      </c>
      <c r="B5028">
        <v>129</v>
      </c>
      <c r="C5028" t="s">
        <v>9</v>
      </c>
      <c r="D5028" t="s">
        <v>33</v>
      </c>
      <c r="E5028">
        <v>102454</v>
      </c>
      <c r="F5028" t="s">
        <v>503</v>
      </c>
      <c r="G5028">
        <v>202112</v>
      </c>
      <c r="H5028" t="s">
        <v>146</v>
      </c>
      <c r="I5028" t="s">
        <v>147</v>
      </c>
      <c r="J5028">
        <v>140</v>
      </c>
      <c r="K5028" t="s">
        <v>6</v>
      </c>
      <c r="L5028">
        <v>140</v>
      </c>
    </row>
    <row r="5029" spans="1:12" ht="15" customHeight="1">
      <c r="A5029" s="1" t="s">
        <v>1080</v>
      </c>
      <c r="B5029">
        <v>129</v>
      </c>
      <c r="C5029" t="s">
        <v>9</v>
      </c>
      <c r="D5029" t="s">
        <v>33</v>
      </c>
      <c r="E5029">
        <v>102454</v>
      </c>
      <c r="F5029" t="s">
        <v>503</v>
      </c>
      <c r="G5029">
        <v>202112</v>
      </c>
      <c r="H5029" t="s">
        <v>146</v>
      </c>
      <c r="I5029" t="s">
        <v>147</v>
      </c>
      <c r="J5029">
        <v>391.05</v>
      </c>
      <c r="K5029" t="s">
        <v>6</v>
      </c>
      <c r="L5029">
        <v>391.05</v>
      </c>
    </row>
    <row r="5030" spans="1:12" ht="15" customHeight="1">
      <c r="A5030" s="1" t="s">
        <v>1080</v>
      </c>
      <c r="B5030">
        <v>129</v>
      </c>
      <c r="C5030" t="s">
        <v>9</v>
      </c>
      <c r="D5030" t="s">
        <v>33</v>
      </c>
      <c r="E5030">
        <v>102454</v>
      </c>
      <c r="F5030" t="s">
        <v>503</v>
      </c>
      <c r="G5030">
        <v>202112</v>
      </c>
      <c r="H5030" t="s">
        <v>146</v>
      </c>
      <c r="I5030" t="s">
        <v>147</v>
      </c>
      <c r="J5030">
        <v>20</v>
      </c>
      <c r="K5030" t="s">
        <v>6</v>
      </c>
      <c r="L5030">
        <v>20</v>
      </c>
    </row>
    <row r="5031" spans="1:12" ht="15" customHeight="1">
      <c r="A5031" s="1" t="s">
        <v>1080</v>
      </c>
      <c r="B5031">
        <v>129</v>
      </c>
      <c r="C5031" t="s">
        <v>9</v>
      </c>
      <c r="D5031" t="s">
        <v>33</v>
      </c>
      <c r="E5031">
        <v>102454</v>
      </c>
      <c r="F5031" t="s">
        <v>503</v>
      </c>
      <c r="G5031">
        <v>202112</v>
      </c>
      <c r="H5031" t="s">
        <v>146</v>
      </c>
      <c r="I5031" t="s">
        <v>147</v>
      </c>
      <c r="J5031">
        <v>20</v>
      </c>
      <c r="K5031" t="s">
        <v>6</v>
      </c>
      <c r="L5031">
        <v>20</v>
      </c>
    </row>
    <row r="5032" spans="1:12" ht="15" customHeight="1">
      <c r="A5032" s="1" t="s">
        <v>1080</v>
      </c>
      <c r="B5032">
        <v>129</v>
      </c>
      <c r="C5032" t="s">
        <v>9</v>
      </c>
      <c r="D5032" t="s">
        <v>33</v>
      </c>
      <c r="E5032">
        <v>102454</v>
      </c>
      <c r="F5032" t="s">
        <v>503</v>
      </c>
      <c r="G5032">
        <v>202112</v>
      </c>
      <c r="H5032" t="s">
        <v>146</v>
      </c>
      <c r="I5032" t="s">
        <v>147</v>
      </c>
      <c r="J5032">
        <v>1375</v>
      </c>
      <c r="K5032" t="s">
        <v>6</v>
      </c>
      <c r="L5032">
        <v>1375</v>
      </c>
    </row>
    <row r="5033" spans="1:12" ht="15" customHeight="1">
      <c r="A5033" s="1" t="s">
        <v>1080</v>
      </c>
      <c r="B5033">
        <v>129</v>
      </c>
      <c r="C5033" t="s">
        <v>9</v>
      </c>
      <c r="D5033" t="s">
        <v>33</v>
      </c>
      <c r="E5033">
        <v>102454</v>
      </c>
      <c r="F5033" t="s">
        <v>503</v>
      </c>
      <c r="G5033">
        <v>202112</v>
      </c>
      <c r="H5033" t="s">
        <v>146</v>
      </c>
      <c r="I5033" t="s">
        <v>147</v>
      </c>
      <c r="J5033">
        <v>5</v>
      </c>
      <c r="K5033" t="s">
        <v>6</v>
      </c>
      <c r="L5033">
        <v>5</v>
      </c>
    </row>
    <row r="5034" spans="1:12" ht="15" customHeight="1">
      <c r="A5034" s="1" t="s">
        <v>1080</v>
      </c>
      <c r="B5034">
        <v>129</v>
      </c>
      <c r="C5034" t="s">
        <v>9</v>
      </c>
      <c r="D5034" t="s">
        <v>33</v>
      </c>
      <c r="E5034">
        <v>102454</v>
      </c>
      <c r="F5034" t="s">
        <v>503</v>
      </c>
      <c r="G5034">
        <v>202112</v>
      </c>
      <c r="H5034" t="s">
        <v>146</v>
      </c>
      <c r="I5034" t="s">
        <v>147</v>
      </c>
      <c r="J5034">
        <v>250</v>
      </c>
      <c r="K5034" t="s">
        <v>6</v>
      </c>
      <c r="L5034">
        <v>250</v>
      </c>
    </row>
    <row r="5035" spans="1:12" ht="15" customHeight="1">
      <c r="A5035" s="1" t="s">
        <v>1080</v>
      </c>
      <c r="B5035">
        <v>129</v>
      </c>
      <c r="C5035" t="s">
        <v>9</v>
      </c>
      <c r="D5035" t="s">
        <v>33</v>
      </c>
      <c r="E5035">
        <v>102454</v>
      </c>
      <c r="F5035" t="s">
        <v>503</v>
      </c>
      <c r="G5035">
        <v>202112</v>
      </c>
      <c r="H5035" t="s">
        <v>146</v>
      </c>
      <c r="I5035" t="s">
        <v>147</v>
      </c>
      <c r="J5035">
        <v>2330</v>
      </c>
      <c r="K5035" t="s">
        <v>6</v>
      </c>
      <c r="L5035">
        <v>2330</v>
      </c>
    </row>
    <row r="5036" spans="1:12" ht="15" customHeight="1">
      <c r="A5036" s="1" t="s">
        <v>1080</v>
      </c>
      <c r="B5036">
        <v>129</v>
      </c>
      <c r="C5036" t="s">
        <v>9</v>
      </c>
      <c r="D5036" t="s">
        <v>33</v>
      </c>
      <c r="E5036">
        <v>102454</v>
      </c>
      <c r="F5036" t="s">
        <v>503</v>
      </c>
      <c r="G5036">
        <v>202112</v>
      </c>
      <c r="H5036" t="s">
        <v>146</v>
      </c>
      <c r="I5036" t="s">
        <v>147</v>
      </c>
      <c r="J5036">
        <v>2124.3000000000002</v>
      </c>
      <c r="K5036" t="s">
        <v>6</v>
      </c>
      <c r="L5036">
        <v>2124.3000000000002</v>
      </c>
    </row>
    <row r="5037" spans="1:12" ht="15" customHeight="1">
      <c r="A5037" s="1" t="s">
        <v>1080</v>
      </c>
      <c r="B5037">
        <v>129</v>
      </c>
      <c r="C5037" t="s">
        <v>9</v>
      </c>
      <c r="D5037" t="s">
        <v>33</v>
      </c>
      <c r="E5037">
        <v>102454</v>
      </c>
      <c r="F5037" t="s">
        <v>503</v>
      </c>
      <c r="G5037">
        <v>202112</v>
      </c>
      <c r="H5037" t="s">
        <v>146</v>
      </c>
      <c r="I5037" t="s">
        <v>147</v>
      </c>
      <c r="J5037">
        <v>2325</v>
      </c>
      <c r="K5037" t="s">
        <v>6</v>
      </c>
      <c r="L5037">
        <v>2325</v>
      </c>
    </row>
    <row r="5038" spans="1:12" ht="15" customHeight="1">
      <c r="A5038" s="1" t="s">
        <v>1080</v>
      </c>
      <c r="B5038">
        <v>129</v>
      </c>
      <c r="C5038" t="s">
        <v>9</v>
      </c>
      <c r="D5038" t="s">
        <v>33</v>
      </c>
      <c r="E5038">
        <v>102454</v>
      </c>
      <c r="F5038" t="s">
        <v>503</v>
      </c>
      <c r="G5038">
        <v>202112</v>
      </c>
      <c r="H5038" t="s">
        <v>146</v>
      </c>
      <c r="I5038" t="s">
        <v>147</v>
      </c>
      <c r="J5038">
        <v>20</v>
      </c>
      <c r="K5038" t="s">
        <v>6</v>
      </c>
      <c r="L5038">
        <v>20</v>
      </c>
    </row>
    <row r="5039" spans="1:12" ht="15" customHeight="1">
      <c r="A5039" s="1" t="s">
        <v>1080</v>
      </c>
      <c r="B5039">
        <v>129</v>
      </c>
      <c r="C5039" t="s">
        <v>9</v>
      </c>
      <c r="D5039" t="s">
        <v>33</v>
      </c>
      <c r="E5039">
        <v>102454</v>
      </c>
      <c r="F5039" t="s">
        <v>503</v>
      </c>
      <c r="G5039">
        <v>202112</v>
      </c>
      <c r="H5039" t="s">
        <v>146</v>
      </c>
      <c r="I5039" t="s">
        <v>147</v>
      </c>
      <c r="J5039">
        <v>106.65</v>
      </c>
      <c r="K5039" t="s">
        <v>6</v>
      </c>
      <c r="L5039">
        <v>106.65</v>
      </c>
    </row>
    <row r="5040" spans="1:12" ht="15" customHeight="1">
      <c r="A5040" s="1" t="s">
        <v>1080</v>
      </c>
      <c r="B5040">
        <v>129</v>
      </c>
      <c r="C5040" t="s">
        <v>9</v>
      </c>
      <c r="D5040" t="s">
        <v>33</v>
      </c>
      <c r="E5040">
        <v>102454</v>
      </c>
      <c r="F5040" t="s">
        <v>503</v>
      </c>
      <c r="G5040">
        <v>202112</v>
      </c>
      <c r="H5040" t="s">
        <v>146</v>
      </c>
      <c r="I5040" t="s">
        <v>147</v>
      </c>
      <c r="J5040">
        <v>1430</v>
      </c>
      <c r="K5040" t="s">
        <v>6</v>
      </c>
      <c r="L5040">
        <v>1430</v>
      </c>
    </row>
    <row r="5041" spans="1:12" ht="15" customHeight="1">
      <c r="A5041" s="1" t="s">
        <v>1080</v>
      </c>
      <c r="B5041">
        <v>129</v>
      </c>
      <c r="C5041" t="s">
        <v>9</v>
      </c>
      <c r="D5041" t="s">
        <v>33</v>
      </c>
      <c r="E5041">
        <v>102454</v>
      </c>
      <c r="F5041" t="s">
        <v>503</v>
      </c>
      <c r="G5041">
        <v>202112</v>
      </c>
      <c r="H5041" t="s">
        <v>146</v>
      </c>
      <c r="I5041" t="s">
        <v>147</v>
      </c>
      <c r="J5041">
        <v>10</v>
      </c>
      <c r="K5041" t="s">
        <v>6</v>
      </c>
      <c r="L5041">
        <v>10</v>
      </c>
    </row>
    <row r="5042" spans="1:12" ht="15" customHeight="1">
      <c r="A5042" s="1" t="s">
        <v>1080</v>
      </c>
      <c r="B5042">
        <v>129</v>
      </c>
      <c r="C5042" t="s">
        <v>9</v>
      </c>
      <c r="D5042" t="s">
        <v>33</v>
      </c>
      <c r="E5042">
        <v>102454</v>
      </c>
      <c r="F5042" t="s">
        <v>503</v>
      </c>
      <c r="G5042">
        <v>202112</v>
      </c>
      <c r="H5042" t="s">
        <v>146</v>
      </c>
      <c r="I5042" t="s">
        <v>147</v>
      </c>
      <c r="J5042">
        <v>2805</v>
      </c>
      <c r="K5042" t="s">
        <v>6</v>
      </c>
      <c r="L5042">
        <v>2805</v>
      </c>
    </row>
    <row r="5043" spans="1:12" ht="15" customHeight="1">
      <c r="A5043" s="1" t="s">
        <v>1080</v>
      </c>
      <c r="B5043">
        <v>129</v>
      </c>
      <c r="C5043" t="s">
        <v>9</v>
      </c>
      <c r="D5043" t="s">
        <v>33</v>
      </c>
      <c r="E5043">
        <v>102454</v>
      </c>
      <c r="F5043" t="s">
        <v>503</v>
      </c>
      <c r="G5043">
        <v>202112</v>
      </c>
      <c r="H5043" t="s">
        <v>146</v>
      </c>
      <c r="I5043" t="s">
        <v>147</v>
      </c>
      <c r="J5043">
        <v>970</v>
      </c>
      <c r="K5043" t="s">
        <v>6</v>
      </c>
      <c r="L5043">
        <v>970</v>
      </c>
    </row>
    <row r="5044" spans="1:12" ht="15" customHeight="1">
      <c r="A5044" s="1" t="s">
        <v>1080</v>
      </c>
      <c r="B5044">
        <v>129</v>
      </c>
      <c r="C5044" t="s">
        <v>9</v>
      </c>
      <c r="D5044" t="s">
        <v>33</v>
      </c>
      <c r="E5044">
        <v>102454</v>
      </c>
      <c r="F5044" t="s">
        <v>503</v>
      </c>
      <c r="G5044">
        <v>202112</v>
      </c>
      <c r="H5044" t="s">
        <v>146</v>
      </c>
      <c r="I5044" t="s">
        <v>147</v>
      </c>
      <c r="J5044">
        <v>15</v>
      </c>
      <c r="K5044" t="s">
        <v>6</v>
      </c>
      <c r="L5044">
        <v>15</v>
      </c>
    </row>
    <row r="5045" spans="1:12" ht="15" customHeight="1">
      <c r="A5045" s="1" t="s">
        <v>1080</v>
      </c>
      <c r="B5045">
        <v>129</v>
      </c>
      <c r="C5045" t="s">
        <v>9</v>
      </c>
      <c r="D5045" t="s">
        <v>33</v>
      </c>
      <c r="E5045">
        <v>102454</v>
      </c>
      <c r="F5045" t="s">
        <v>503</v>
      </c>
      <c r="G5045">
        <v>202112</v>
      </c>
      <c r="H5045" t="s">
        <v>146</v>
      </c>
      <c r="I5045" t="s">
        <v>147</v>
      </c>
      <c r="J5045">
        <v>770</v>
      </c>
      <c r="K5045" t="s">
        <v>6</v>
      </c>
      <c r="L5045">
        <v>770</v>
      </c>
    </row>
    <row r="5046" spans="1:12" ht="15" customHeight="1">
      <c r="A5046" s="1" t="s">
        <v>1080</v>
      </c>
      <c r="B5046">
        <v>129</v>
      </c>
      <c r="C5046" t="s">
        <v>9</v>
      </c>
      <c r="D5046" t="s">
        <v>33</v>
      </c>
      <c r="E5046">
        <v>102454</v>
      </c>
      <c r="F5046" t="s">
        <v>503</v>
      </c>
      <c r="G5046">
        <v>202112</v>
      </c>
      <c r="H5046" t="s">
        <v>146</v>
      </c>
      <c r="I5046" t="s">
        <v>147</v>
      </c>
      <c r="J5046">
        <v>270</v>
      </c>
      <c r="K5046" t="s">
        <v>6</v>
      </c>
      <c r="L5046">
        <v>270</v>
      </c>
    </row>
    <row r="5047" spans="1:12" ht="15" customHeight="1">
      <c r="A5047" s="1" t="s">
        <v>1080</v>
      </c>
      <c r="B5047">
        <v>129</v>
      </c>
      <c r="C5047" t="s">
        <v>9</v>
      </c>
      <c r="D5047" t="s">
        <v>33</v>
      </c>
      <c r="E5047">
        <v>102454</v>
      </c>
      <c r="F5047" t="s">
        <v>503</v>
      </c>
      <c r="G5047">
        <v>202112</v>
      </c>
      <c r="H5047" t="s">
        <v>146</v>
      </c>
      <c r="I5047" t="s">
        <v>147</v>
      </c>
      <c r="J5047">
        <v>120</v>
      </c>
      <c r="K5047" t="s">
        <v>6</v>
      </c>
      <c r="L5047">
        <v>120</v>
      </c>
    </row>
    <row r="5048" spans="1:12" ht="15" customHeight="1">
      <c r="A5048" s="1" t="s">
        <v>1080</v>
      </c>
      <c r="B5048">
        <v>129</v>
      </c>
      <c r="C5048" t="s">
        <v>9</v>
      </c>
      <c r="D5048" t="s">
        <v>33</v>
      </c>
      <c r="E5048">
        <v>102454</v>
      </c>
      <c r="F5048" t="s">
        <v>503</v>
      </c>
      <c r="G5048">
        <v>202112</v>
      </c>
      <c r="H5048" t="s">
        <v>146</v>
      </c>
      <c r="I5048" t="s">
        <v>147</v>
      </c>
      <c r="J5048">
        <v>60</v>
      </c>
      <c r="K5048" t="s">
        <v>6</v>
      </c>
      <c r="L5048">
        <v>60</v>
      </c>
    </row>
    <row r="5049" spans="1:12" ht="15" customHeight="1">
      <c r="A5049" s="1" t="s">
        <v>1080</v>
      </c>
      <c r="B5049">
        <v>129</v>
      </c>
      <c r="C5049" t="s">
        <v>9</v>
      </c>
      <c r="D5049" t="s">
        <v>33</v>
      </c>
      <c r="E5049">
        <v>102454</v>
      </c>
      <c r="F5049" t="s">
        <v>503</v>
      </c>
      <c r="G5049">
        <v>202112</v>
      </c>
      <c r="H5049" t="s">
        <v>146</v>
      </c>
      <c r="I5049" t="s">
        <v>147</v>
      </c>
      <c r="J5049">
        <v>100</v>
      </c>
      <c r="K5049" t="s">
        <v>6</v>
      </c>
      <c r="L5049">
        <v>100</v>
      </c>
    </row>
    <row r="5050" spans="1:12" ht="15" customHeight="1">
      <c r="A5050" s="1" t="s">
        <v>1080</v>
      </c>
      <c r="B5050">
        <v>129</v>
      </c>
      <c r="C5050" t="s">
        <v>9</v>
      </c>
      <c r="D5050" t="s">
        <v>33</v>
      </c>
      <c r="E5050">
        <v>102454</v>
      </c>
      <c r="F5050" t="s">
        <v>503</v>
      </c>
      <c r="G5050">
        <v>202112</v>
      </c>
      <c r="H5050" t="s">
        <v>146</v>
      </c>
      <c r="I5050" t="s">
        <v>147</v>
      </c>
      <c r="J5050">
        <v>810</v>
      </c>
      <c r="K5050" t="s">
        <v>6</v>
      </c>
      <c r="L5050">
        <v>810</v>
      </c>
    </row>
    <row r="5051" spans="1:12" ht="15" customHeight="1">
      <c r="A5051" s="1" t="s">
        <v>1080</v>
      </c>
      <c r="B5051">
        <v>129</v>
      </c>
      <c r="C5051" t="s">
        <v>9</v>
      </c>
      <c r="D5051" t="s">
        <v>33</v>
      </c>
      <c r="E5051">
        <v>102454</v>
      </c>
      <c r="F5051" t="s">
        <v>503</v>
      </c>
      <c r="G5051">
        <v>202112</v>
      </c>
      <c r="H5051" t="s">
        <v>146</v>
      </c>
      <c r="I5051" t="s">
        <v>147</v>
      </c>
      <c r="J5051">
        <v>98</v>
      </c>
      <c r="K5051" t="s">
        <v>6</v>
      </c>
      <c r="L5051">
        <v>98</v>
      </c>
    </row>
    <row r="5052" spans="1:12" ht="15" customHeight="1">
      <c r="A5052" s="1" t="s">
        <v>1080</v>
      </c>
      <c r="B5052">
        <v>129</v>
      </c>
      <c r="C5052" t="s">
        <v>9</v>
      </c>
      <c r="D5052" t="s">
        <v>33</v>
      </c>
      <c r="E5052">
        <v>102454</v>
      </c>
      <c r="F5052" t="s">
        <v>503</v>
      </c>
      <c r="G5052">
        <v>202112</v>
      </c>
      <c r="H5052" t="s">
        <v>146</v>
      </c>
      <c r="I5052" t="s">
        <v>147</v>
      </c>
      <c r="J5052">
        <v>1950</v>
      </c>
      <c r="K5052" t="s">
        <v>6</v>
      </c>
      <c r="L5052">
        <v>1950</v>
      </c>
    </row>
    <row r="5053" spans="1:12" ht="15" customHeight="1">
      <c r="A5053" s="1" t="s">
        <v>1080</v>
      </c>
      <c r="B5053">
        <v>129</v>
      </c>
      <c r="C5053" t="s">
        <v>9</v>
      </c>
      <c r="D5053" t="s">
        <v>33</v>
      </c>
      <c r="E5053">
        <v>102454</v>
      </c>
      <c r="F5053" t="s">
        <v>503</v>
      </c>
      <c r="G5053">
        <v>202112</v>
      </c>
      <c r="H5053" t="s">
        <v>146</v>
      </c>
      <c r="I5053" t="s">
        <v>147</v>
      </c>
      <c r="J5053">
        <v>455</v>
      </c>
      <c r="K5053" t="s">
        <v>6</v>
      </c>
      <c r="L5053">
        <v>455</v>
      </c>
    </row>
    <row r="5054" spans="1:12" ht="15" customHeight="1">
      <c r="A5054" s="1" t="s">
        <v>1080</v>
      </c>
      <c r="B5054">
        <v>129</v>
      </c>
      <c r="C5054" t="s">
        <v>9</v>
      </c>
      <c r="D5054" t="s">
        <v>33</v>
      </c>
      <c r="E5054">
        <v>102454</v>
      </c>
      <c r="F5054" t="s">
        <v>503</v>
      </c>
      <c r="G5054">
        <v>202112</v>
      </c>
      <c r="H5054" t="s">
        <v>146</v>
      </c>
      <c r="I5054" t="s">
        <v>147</v>
      </c>
      <c r="J5054">
        <v>2805</v>
      </c>
      <c r="K5054" t="s">
        <v>6</v>
      </c>
      <c r="L5054">
        <v>2805</v>
      </c>
    </row>
    <row r="5055" spans="1:12" ht="15" customHeight="1">
      <c r="A5055" s="1" t="s">
        <v>1080</v>
      </c>
      <c r="B5055">
        <v>129</v>
      </c>
      <c r="C5055" t="s">
        <v>9</v>
      </c>
      <c r="D5055" t="s">
        <v>33</v>
      </c>
      <c r="E5055">
        <v>102454</v>
      </c>
      <c r="F5055" t="s">
        <v>503</v>
      </c>
      <c r="G5055">
        <v>202112</v>
      </c>
      <c r="H5055" t="s">
        <v>146</v>
      </c>
      <c r="I5055" t="s">
        <v>147</v>
      </c>
      <c r="J5055">
        <v>1699.4</v>
      </c>
      <c r="K5055" t="s">
        <v>6</v>
      </c>
      <c r="L5055">
        <v>1699.4</v>
      </c>
    </row>
    <row r="5056" spans="1:12" ht="15" customHeight="1">
      <c r="A5056" s="1" t="s">
        <v>1080</v>
      </c>
      <c r="B5056">
        <v>129</v>
      </c>
      <c r="C5056" t="s">
        <v>9</v>
      </c>
      <c r="D5056" t="s">
        <v>33</v>
      </c>
      <c r="E5056">
        <v>102454</v>
      </c>
      <c r="F5056" t="s">
        <v>503</v>
      </c>
      <c r="G5056">
        <v>202112</v>
      </c>
      <c r="H5056" t="s">
        <v>146</v>
      </c>
      <c r="I5056" t="s">
        <v>147</v>
      </c>
      <c r="J5056">
        <v>20</v>
      </c>
      <c r="K5056" t="s">
        <v>6</v>
      </c>
      <c r="L5056">
        <v>20</v>
      </c>
    </row>
    <row r="5057" spans="1:12" ht="15" customHeight="1">
      <c r="A5057" s="1" t="s">
        <v>1080</v>
      </c>
      <c r="B5057">
        <v>129</v>
      </c>
      <c r="C5057" t="s">
        <v>9</v>
      </c>
      <c r="D5057" t="s">
        <v>33</v>
      </c>
      <c r="E5057">
        <v>102454</v>
      </c>
      <c r="F5057" t="s">
        <v>503</v>
      </c>
      <c r="G5057">
        <v>202112</v>
      </c>
      <c r="H5057" t="s">
        <v>146</v>
      </c>
      <c r="I5057" t="s">
        <v>147</v>
      </c>
      <c r="J5057">
        <v>20</v>
      </c>
      <c r="K5057" t="s">
        <v>6</v>
      </c>
      <c r="L5057">
        <v>20</v>
      </c>
    </row>
    <row r="5058" spans="1:12" ht="15" customHeight="1">
      <c r="A5058" s="1" t="s">
        <v>1080</v>
      </c>
      <c r="B5058">
        <v>129</v>
      </c>
      <c r="C5058" t="s">
        <v>9</v>
      </c>
      <c r="D5058" t="s">
        <v>33</v>
      </c>
      <c r="E5058">
        <v>102454</v>
      </c>
      <c r="F5058" t="s">
        <v>503</v>
      </c>
      <c r="G5058">
        <v>202112</v>
      </c>
      <c r="H5058" t="s">
        <v>146</v>
      </c>
      <c r="I5058" t="s">
        <v>147</v>
      </c>
      <c r="J5058">
        <v>190</v>
      </c>
      <c r="K5058" t="s">
        <v>6</v>
      </c>
      <c r="L5058">
        <v>190</v>
      </c>
    </row>
    <row r="5059" spans="1:12" ht="15" customHeight="1">
      <c r="A5059" s="1" t="s">
        <v>1080</v>
      </c>
      <c r="B5059">
        <v>129</v>
      </c>
      <c r="C5059" t="s">
        <v>9</v>
      </c>
      <c r="D5059" t="s">
        <v>33</v>
      </c>
      <c r="E5059">
        <v>102454</v>
      </c>
      <c r="F5059" t="s">
        <v>503</v>
      </c>
      <c r="G5059">
        <v>202112</v>
      </c>
      <c r="H5059" t="s">
        <v>146</v>
      </c>
      <c r="I5059" t="s">
        <v>147</v>
      </c>
      <c r="J5059">
        <v>247</v>
      </c>
      <c r="K5059" t="s">
        <v>6</v>
      </c>
      <c r="L5059">
        <v>247</v>
      </c>
    </row>
    <row r="5060" spans="1:12" ht="15" customHeight="1">
      <c r="A5060" s="1" t="s">
        <v>1080</v>
      </c>
      <c r="B5060">
        <v>129</v>
      </c>
      <c r="C5060" t="s">
        <v>9</v>
      </c>
      <c r="D5060" t="s">
        <v>33</v>
      </c>
      <c r="E5060">
        <v>102454</v>
      </c>
      <c r="F5060" t="s">
        <v>503</v>
      </c>
      <c r="G5060">
        <v>202112</v>
      </c>
      <c r="H5060" t="s">
        <v>146</v>
      </c>
      <c r="I5060" t="s">
        <v>147</v>
      </c>
      <c r="J5060">
        <v>270</v>
      </c>
      <c r="K5060" t="s">
        <v>6</v>
      </c>
      <c r="L5060">
        <v>270</v>
      </c>
    </row>
    <row r="5061" spans="1:12" ht="15" customHeight="1">
      <c r="A5061" s="1" t="s">
        <v>1080</v>
      </c>
      <c r="B5061">
        <v>129</v>
      </c>
      <c r="C5061" t="s">
        <v>9</v>
      </c>
      <c r="D5061" t="s">
        <v>33</v>
      </c>
      <c r="E5061">
        <v>102454</v>
      </c>
      <c r="F5061" t="s">
        <v>503</v>
      </c>
      <c r="G5061">
        <v>202112</v>
      </c>
      <c r="H5061" t="s">
        <v>146</v>
      </c>
      <c r="I5061" t="s">
        <v>147</v>
      </c>
      <c r="J5061">
        <v>98</v>
      </c>
      <c r="K5061" t="s">
        <v>6</v>
      </c>
      <c r="L5061">
        <v>98</v>
      </c>
    </row>
    <row r="5062" spans="1:12" ht="15" customHeight="1">
      <c r="A5062" s="1" t="s">
        <v>1080</v>
      </c>
      <c r="B5062">
        <v>129</v>
      </c>
      <c r="C5062" t="s">
        <v>9</v>
      </c>
      <c r="D5062" t="s">
        <v>33</v>
      </c>
      <c r="E5062">
        <v>102454</v>
      </c>
      <c r="F5062" t="s">
        <v>503</v>
      </c>
      <c r="G5062">
        <v>202112</v>
      </c>
      <c r="H5062" t="s">
        <v>146</v>
      </c>
      <c r="I5062" t="s">
        <v>147</v>
      </c>
      <c r="J5062">
        <v>5</v>
      </c>
      <c r="K5062" t="s">
        <v>6</v>
      </c>
      <c r="L5062">
        <v>5</v>
      </c>
    </row>
    <row r="5063" spans="1:12" ht="15" customHeight="1">
      <c r="A5063" s="1" t="s">
        <v>1080</v>
      </c>
      <c r="B5063">
        <v>129</v>
      </c>
      <c r="C5063" t="s">
        <v>9</v>
      </c>
      <c r="D5063" t="s">
        <v>33</v>
      </c>
      <c r="E5063">
        <v>102454</v>
      </c>
      <c r="F5063" t="s">
        <v>503</v>
      </c>
      <c r="G5063">
        <v>202112</v>
      </c>
      <c r="H5063" t="s">
        <v>146</v>
      </c>
      <c r="I5063" t="s">
        <v>147</v>
      </c>
      <c r="J5063">
        <v>1558</v>
      </c>
      <c r="K5063" t="s">
        <v>6</v>
      </c>
      <c r="L5063">
        <v>1558</v>
      </c>
    </row>
    <row r="5064" spans="1:12" ht="15" customHeight="1">
      <c r="A5064" s="1" t="s">
        <v>1080</v>
      </c>
      <c r="B5064">
        <v>129</v>
      </c>
      <c r="C5064" t="s">
        <v>9</v>
      </c>
      <c r="D5064" t="s">
        <v>33</v>
      </c>
      <c r="E5064">
        <v>104402</v>
      </c>
      <c r="F5064" t="s">
        <v>198</v>
      </c>
      <c r="G5064">
        <v>202112</v>
      </c>
      <c r="H5064" t="s">
        <v>146</v>
      </c>
      <c r="I5064" t="s">
        <v>147</v>
      </c>
      <c r="J5064">
        <v>165</v>
      </c>
      <c r="K5064" t="s">
        <v>6</v>
      </c>
      <c r="L5064">
        <v>165</v>
      </c>
    </row>
    <row r="5065" spans="1:12" ht="15" customHeight="1">
      <c r="A5065" s="1" t="s">
        <v>1080</v>
      </c>
      <c r="B5065">
        <v>129</v>
      </c>
      <c r="C5065" t="s">
        <v>9</v>
      </c>
      <c r="D5065" t="s">
        <v>33</v>
      </c>
      <c r="E5065">
        <v>104402</v>
      </c>
      <c r="F5065" t="s">
        <v>198</v>
      </c>
      <c r="G5065">
        <v>202112</v>
      </c>
      <c r="H5065" t="s">
        <v>146</v>
      </c>
      <c r="I5065" t="s">
        <v>147</v>
      </c>
      <c r="J5065">
        <v>9.4</v>
      </c>
      <c r="K5065" t="s">
        <v>6</v>
      </c>
      <c r="L5065">
        <v>9.4</v>
      </c>
    </row>
    <row r="5066" spans="1:12" ht="15" customHeight="1">
      <c r="A5066" s="1" t="s">
        <v>1080</v>
      </c>
      <c r="B5066">
        <v>129</v>
      </c>
      <c r="C5066" t="s">
        <v>9</v>
      </c>
      <c r="D5066" t="s">
        <v>33</v>
      </c>
      <c r="E5066">
        <v>104402</v>
      </c>
      <c r="F5066" t="s">
        <v>198</v>
      </c>
      <c r="G5066">
        <v>202112</v>
      </c>
      <c r="H5066" t="s">
        <v>146</v>
      </c>
      <c r="I5066" t="s">
        <v>147</v>
      </c>
      <c r="J5066">
        <v>12.3</v>
      </c>
      <c r="K5066" t="s">
        <v>6</v>
      </c>
      <c r="L5066">
        <v>12.3</v>
      </c>
    </row>
    <row r="5067" spans="1:12" ht="15" customHeight="1">
      <c r="A5067" s="1" t="s">
        <v>1080</v>
      </c>
      <c r="B5067">
        <v>129</v>
      </c>
      <c r="C5067" t="s">
        <v>9</v>
      </c>
      <c r="D5067" t="s">
        <v>33</v>
      </c>
      <c r="E5067">
        <v>104402</v>
      </c>
      <c r="F5067" t="s">
        <v>198</v>
      </c>
      <c r="G5067">
        <v>202112</v>
      </c>
      <c r="H5067" t="s">
        <v>146</v>
      </c>
      <c r="I5067" t="s">
        <v>147</v>
      </c>
      <c r="J5067">
        <v>71.5</v>
      </c>
      <c r="K5067" t="s">
        <v>6</v>
      </c>
      <c r="L5067">
        <v>71.5</v>
      </c>
    </row>
    <row r="5068" spans="1:12" ht="15" customHeight="1">
      <c r="A5068" s="1" t="s">
        <v>1080</v>
      </c>
      <c r="B5068">
        <v>129</v>
      </c>
      <c r="C5068" t="s">
        <v>9</v>
      </c>
      <c r="D5068" t="s">
        <v>33</v>
      </c>
      <c r="E5068">
        <v>104402</v>
      </c>
      <c r="F5068" t="s">
        <v>198</v>
      </c>
      <c r="G5068">
        <v>202112</v>
      </c>
      <c r="H5068" t="s">
        <v>146</v>
      </c>
      <c r="I5068" t="s">
        <v>147</v>
      </c>
      <c r="J5068">
        <v>410.4</v>
      </c>
      <c r="K5068" t="s">
        <v>6</v>
      </c>
      <c r="L5068">
        <v>410.4</v>
      </c>
    </row>
    <row r="5069" spans="1:12" ht="15" customHeight="1">
      <c r="A5069" s="1" t="s">
        <v>1080</v>
      </c>
      <c r="B5069">
        <v>129</v>
      </c>
      <c r="C5069" t="s">
        <v>9</v>
      </c>
      <c r="D5069" t="s">
        <v>33</v>
      </c>
      <c r="E5069">
        <v>104402</v>
      </c>
      <c r="F5069" t="s">
        <v>198</v>
      </c>
      <c r="G5069">
        <v>202112</v>
      </c>
      <c r="H5069" t="s">
        <v>146</v>
      </c>
      <c r="I5069" t="s">
        <v>147</v>
      </c>
      <c r="J5069">
        <v>273.60000000000002</v>
      </c>
      <c r="K5069" t="s">
        <v>6</v>
      </c>
      <c r="L5069">
        <v>273.60000000000002</v>
      </c>
    </row>
    <row r="5070" spans="1:12" ht="15" customHeight="1">
      <c r="A5070" s="1" t="s">
        <v>1080</v>
      </c>
      <c r="B5070">
        <v>129</v>
      </c>
      <c r="C5070" t="s">
        <v>9</v>
      </c>
      <c r="D5070" t="s">
        <v>33</v>
      </c>
      <c r="E5070">
        <v>104402</v>
      </c>
      <c r="F5070" t="s">
        <v>198</v>
      </c>
      <c r="G5070">
        <v>202112</v>
      </c>
      <c r="H5070" t="s">
        <v>146</v>
      </c>
      <c r="I5070" t="s">
        <v>147</v>
      </c>
      <c r="J5070">
        <v>984.2</v>
      </c>
      <c r="K5070" t="s">
        <v>6</v>
      </c>
      <c r="L5070">
        <v>984.2</v>
      </c>
    </row>
    <row r="5071" spans="1:12" ht="15" customHeight="1">
      <c r="A5071" s="1" t="s">
        <v>1080</v>
      </c>
      <c r="B5071">
        <v>129</v>
      </c>
      <c r="C5071" t="s">
        <v>9</v>
      </c>
      <c r="D5071" t="s">
        <v>33</v>
      </c>
      <c r="E5071">
        <v>104402</v>
      </c>
      <c r="F5071" t="s">
        <v>198</v>
      </c>
      <c r="G5071">
        <v>202112</v>
      </c>
      <c r="H5071" t="s">
        <v>146</v>
      </c>
      <c r="I5071" t="s">
        <v>147</v>
      </c>
      <c r="J5071">
        <v>174.73</v>
      </c>
      <c r="K5071" t="s">
        <v>6</v>
      </c>
      <c r="L5071">
        <v>174.73</v>
      </c>
    </row>
    <row r="5072" spans="1:12" ht="15" customHeight="1">
      <c r="A5072" s="1" t="s">
        <v>1080</v>
      </c>
      <c r="B5072">
        <v>129</v>
      </c>
      <c r="C5072" t="s">
        <v>9</v>
      </c>
      <c r="D5072" t="s">
        <v>33</v>
      </c>
      <c r="E5072">
        <v>104402</v>
      </c>
      <c r="F5072" t="s">
        <v>198</v>
      </c>
      <c r="G5072">
        <v>202112</v>
      </c>
      <c r="H5072" t="s">
        <v>146</v>
      </c>
      <c r="I5072" t="s">
        <v>147</v>
      </c>
      <c r="J5072">
        <v>129</v>
      </c>
      <c r="K5072" t="s">
        <v>6</v>
      </c>
      <c r="L5072">
        <v>129</v>
      </c>
    </row>
    <row r="5073" spans="1:12" ht="15" customHeight="1">
      <c r="A5073" s="1" t="s">
        <v>1080</v>
      </c>
      <c r="B5073">
        <v>129</v>
      </c>
      <c r="C5073" t="s">
        <v>9</v>
      </c>
      <c r="D5073" t="s">
        <v>33</v>
      </c>
      <c r="E5073">
        <v>104402</v>
      </c>
      <c r="F5073" t="s">
        <v>198</v>
      </c>
      <c r="G5073">
        <v>202112</v>
      </c>
      <c r="H5073" t="s">
        <v>146</v>
      </c>
      <c r="I5073" t="s">
        <v>147</v>
      </c>
      <c r="J5073">
        <v>44.25</v>
      </c>
      <c r="K5073" t="s">
        <v>6</v>
      </c>
      <c r="L5073">
        <v>44.25</v>
      </c>
    </row>
    <row r="5074" spans="1:12" ht="15" customHeight="1">
      <c r="A5074" s="1" t="s">
        <v>1080</v>
      </c>
      <c r="B5074">
        <v>129</v>
      </c>
      <c r="C5074" t="s">
        <v>9</v>
      </c>
      <c r="D5074" t="s">
        <v>33</v>
      </c>
      <c r="E5074">
        <v>106315</v>
      </c>
      <c r="F5074" t="s">
        <v>391</v>
      </c>
      <c r="G5074">
        <v>202112</v>
      </c>
      <c r="H5074" t="s">
        <v>146</v>
      </c>
      <c r="I5074" t="s">
        <v>147</v>
      </c>
      <c r="J5074">
        <v>2178.6</v>
      </c>
      <c r="K5074" t="s">
        <v>6</v>
      </c>
      <c r="L5074">
        <v>2178.6</v>
      </c>
    </row>
    <row r="5075" spans="1:12" ht="15" customHeight="1">
      <c r="A5075" s="1" t="s">
        <v>1080</v>
      </c>
      <c r="B5075">
        <v>129</v>
      </c>
      <c r="C5075" t="s">
        <v>9</v>
      </c>
      <c r="D5075" t="s">
        <v>33</v>
      </c>
      <c r="E5075">
        <v>106235</v>
      </c>
      <c r="F5075" t="s">
        <v>201</v>
      </c>
      <c r="G5075">
        <v>202112</v>
      </c>
      <c r="H5075" t="s">
        <v>146</v>
      </c>
      <c r="I5075" t="s">
        <v>147</v>
      </c>
      <c r="J5075">
        <v>66.75</v>
      </c>
      <c r="K5075" t="s">
        <v>6</v>
      </c>
      <c r="L5075">
        <v>66.75</v>
      </c>
    </row>
    <row r="5076" spans="1:12" ht="15" customHeight="1">
      <c r="A5076" s="1" t="s">
        <v>1080</v>
      </c>
      <c r="B5076">
        <v>129</v>
      </c>
      <c r="C5076" t="s">
        <v>9</v>
      </c>
      <c r="D5076" t="s">
        <v>33</v>
      </c>
      <c r="E5076">
        <v>106235</v>
      </c>
      <c r="F5076" t="s">
        <v>201</v>
      </c>
      <c r="G5076">
        <v>202112</v>
      </c>
      <c r="H5076" t="s">
        <v>146</v>
      </c>
      <c r="I5076" t="s">
        <v>147</v>
      </c>
      <c r="J5076">
        <v>72</v>
      </c>
      <c r="K5076" t="s">
        <v>6</v>
      </c>
      <c r="L5076">
        <v>72</v>
      </c>
    </row>
    <row r="5077" spans="1:12" ht="15" customHeight="1">
      <c r="A5077" s="1" t="s">
        <v>1080</v>
      </c>
      <c r="B5077">
        <v>129</v>
      </c>
      <c r="C5077" t="s">
        <v>9</v>
      </c>
      <c r="D5077" t="s">
        <v>33</v>
      </c>
      <c r="E5077">
        <v>106235</v>
      </c>
      <c r="F5077" t="s">
        <v>201</v>
      </c>
      <c r="G5077">
        <v>202112</v>
      </c>
      <c r="H5077" t="s">
        <v>146</v>
      </c>
      <c r="I5077" t="s">
        <v>147</v>
      </c>
      <c r="J5077">
        <v>1583.25</v>
      </c>
      <c r="K5077" t="s">
        <v>6</v>
      </c>
      <c r="L5077">
        <v>1583.25</v>
      </c>
    </row>
    <row r="5078" spans="1:12" ht="15" customHeight="1">
      <c r="A5078" s="1" t="s">
        <v>1080</v>
      </c>
      <c r="B5078">
        <v>129</v>
      </c>
      <c r="C5078" t="s">
        <v>9</v>
      </c>
      <c r="D5078" t="s">
        <v>33</v>
      </c>
      <c r="E5078">
        <v>106235</v>
      </c>
      <c r="F5078" t="s">
        <v>201</v>
      </c>
      <c r="G5078">
        <v>202112</v>
      </c>
      <c r="H5078" t="s">
        <v>146</v>
      </c>
      <c r="I5078" t="s">
        <v>147</v>
      </c>
      <c r="J5078">
        <v>1874.25</v>
      </c>
      <c r="K5078" t="s">
        <v>6</v>
      </c>
      <c r="L5078">
        <v>1874.25</v>
      </c>
    </row>
    <row r="5079" spans="1:12" ht="15" customHeight="1">
      <c r="A5079" s="1" t="s">
        <v>1080</v>
      </c>
      <c r="B5079">
        <v>129</v>
      </c>
      <c r="C5079" t="s">
        <v>9</v>
      </c>
      <c r="D5079" t="s">
        <v>33</v>
      </c>
      <c r="E5079">
        <v>106235</v>
      </c>
      <c r="F5079" t="s">
        <v>201</v>
      </c>
      <c r="G5079">
        <v>202112</v>
      </c>
      <c r="H5079" t="s">
        <v>146</v>
      </c>
      <c r="I5079" t="s">
        <v>147</v>
      </c>
      <c r="J5079">
        <v>1874.25</v>
      </c>
      <c r="K5079" t="s">
        <v>6</v>
      </c>
      <c r="L5079">
        <v>1874.25</v>
      </c>
    </row>
    <row r="5080" spans="1:12" ht="15" customHeight="1">
      <c r="A5080" s="1" t="s">
        <v>1080</v>
      </c>
      <c r="B5080">
        <v>129</v>
      </c>
      <c r="C5080" t="s">
        <v>9</v>
      </c>
      <c r="D5080" t="s">
        <v>33</v>
      </c>
      <c r="E5080">
        <v>106235</v>
      </c>
      <c r="F5080" t="s">
        <v>201</v>
      </c>
      <c r="G5080">
        <v>202112</v>
      </c>
      <c r="H5080" t="s">
        <v>146</v>
      </c>
      <c r="I5080" t="s">
        <v>147</v>
      </c>
      <c r="J5080">
        <v>1466.25</v>
      </c>
      <c r="K5080" t="s">
        <v>6</v>
      </c>
      <c r="L5080">
        <v>1466.25</v>
      </c>
    </row>
    <row r="5081" spans="1:12" ht="15" customHeight="1">
      <c r="A5081" s="1" t="s">
        <v>1080</v>
      </c>
      <c r="B5081">
        <v>129</v>
      </c>
      <c r="C5081" t="s">
        <v>9</v>
      </c>
      <c r="D5081" t="s">
        <v>33</v>
      </c>
      <c r="E5081">
        <v>104141</v>
      </c>
      <c r="F5081" t="s">
        <v>202</v>
      </c>
      <c r="G5081">
        <v>202112</v>
      </c>
      <c r="H5081" t="s">
        <v>146</v>
      </c>
      <c r="I5081" t="s">
        <v>147</v>
      </c>
      <c r="J5081">
        <v>1026</v>
      </c>
      <c r="K5081" t="s">
        <v>6</v>
      </c>
      <c r="L5081">
        <v>1026</v>
      </c>
    </row>
    <row r="5082" spans="1:12" ht="15" customHeight="1">
      <c r="A5082" s="1" t="s">
        <v>1080</v>
      </c>
      <c r="B5082">
        <v>129</v>
      </c>
      <c r="C5082" t="s">
        <v>9</v>
      </c>
      <c r="D5082" t="s">
        <v>33</v>
      </c>
      <c r="E5082">
        <v>104141</v>
      </c>
      <c r="F5082" t="s">
        <v>202</v>
      </c>
      <c r="G5082">
        <v>202112</v>
      </c>
      <c r="H5082" t="s">
        <v>146</v>
      </c>
      <c r="I5082" t="s">
        <v>147</v>
      </c>
      <c r="J5082">
        <v>513</v>
      </c>
      <c r="K5082" t="s">
        <v>6</v>
      </c>
      <c r="L5082">
        <v>513</v>
      </c>
    </row>
    <row r="5083" spans="1:12" ht="15" customHeight="1">
      <c r="A5083" s="1" t="s">
        <v>1080</v>
      </c>
      <c r="B5083">
        <v>129</v>
      </c>
      <c r="C5083" t="s">
        <v>9</v>
      </c>
      <c r="D5083" t="s">
        <v>33</v>
      </c>
      <c r="E5083">
        <v>104079</v>
      </c>
      <c r="F5083" t="s">
        <v>584</v>
      </c>
      <c r="G5083">
        <v>202112</v>
      </c>
      <c r="H5083" t="s">
        <v>146</v>
      </c>
      <c r="I5083" t="s">
        <v>147</v>
      </c>
      <c r="J5083">
        <v>300</v>
      </c>
      <c r="K5083" t="s">
        <v>6</v>
      </c>
      <c r="L5083">
        <v>300</v>
      </c>
    </row>
    <row r="5084" spans="1:12" ht="15" customHeight="1">
      <c r="A5084" s="1" t="s">
        <v>1080</v>
      </c>
      <c r="B5084">
        <v>129</v>
      </c>
      <c r="C5084" t="s">
        <v>9</v>
      </c>
      <c r="D5084" t="s">
        <v>33</v>
      </c>
      <c r="E5084">
        <v>108168</v>
      </c>
      <c r="F5084" t="s">
        <v>206</v>
      </c>
      <c r="G5084">
        <v>202112</v>
      </c>
      <c r="H5084" t="s">
        <v>146</v>
      </c>
      <c r="I5084" t="s">
        <v>147</v>
      </c>
      <c r="J5084">
        <v>268.37</v>
      </c>
      <c r="K5084" t="s">
        <v>6</v>
      </c>
      <c r="L5084">
        <v>268.37</v>
      </c>
    </row>
    <row r="5085" spans="1:12" ht="15" customHeight="1">
      <c r="A5085" s="1" t="s">
        <v>1080</v>
      </c>
      <c r="B5085">
        <v>129</v>
      </c>
      <c r="C5085" t="s">
        <v>9</v>
      </c>
      <c r="D5085" t="s">
        <v>33</v>
      </c>
      <c r="E5085">
        <v>100177</v>
      </c>
      <c r="F5085" t="s">
        <v>196</v>
      </c>
      <c r="G5085">
        <v>202112</v>
      </c>
      <c r="H5085" t="s">
        <v>146</v>
      </c>
      <c r="I5085" t="s">
        <v>147</v>
      </c>
      <c r="J5085">
        <v>233.6</v>
      </c>
      <c r="K5085" t="s">
        <v>6</v>
      </c>
      <c r="L5085">
        <v>233.6</v>
      </c>
    </row>
    <row r="5086" spans="1:12" ht="15" customHeight="1">
      <c r="A5086" s="1" t="s">
        <v>1080</v>
      </c>
      <c r="B5086">
        <v>129</v>
      </c>
      <c r="C5086" t="s">
        <v>9</v>
      </c>
      <c r="D5086" t="s">
        <v>33</v>
      </c>
      <c r="E5086">
        <v>100177</v>
      </c>
      <c r="F5086" t="s">
        <v>196</v>
      </c>
      <c r="G5086">
        <v>202112</v>
      </c>
      <c r="H5086" t="s">
        <v>146</v>
      </c>
      <c r="I5086" t="s">
        <v>147</v>
      </c>
      <c r="J5086">
        <v>720</v>
      </c>
      <c r="K5086" t="s">
        <v>6</v>
      </c>
      <c r="L5086">
        <v>720</v>
      </c>
    </row>
    <row r="5087" spans="1:12" ht="15" customHeight="1">
      <c r="A5087" s="1" t="s">
        <v>1080</v>
      </c>
      <c r="B5087">
        <v>129</v>
      </c>
      <c r="C5087" t="s">
        <v>9</v>
      </c>
      <c r="D5087" t="s">
        <v>33</v>
      </c>
      <c r="E5087">
        <v>100177</v>
      </c>
      <c r="F5087" t="s">
        <v>196</v>
      </c>
      <c r="G5087">
        <v>202112</v>
      </c>
      <c r="H5087" t="s">
        <v>146</v>
      </c>
      <c r="I5087" t="s">
        <v>147</v>
      </c>
      <c r="J5087">
        <v>738</v>
      </c>
      <c r="K5087" t="s">
        <v>6</v>
      </c>
      <c r="L5087">
        <v>738</v>
      </c>
    </row>
    <row r="5088" spans="1:12" ht="15" customHeight="1">
      <c r="A5088" s="1" t="s">
        <v>1080</v>
      </c>
      <c r="B5088">
        <v>129</v>
      </c>
      <c r="C5088" t="s">
        <v>9</v>
      </c>
      <c r="D5088" t="s">
        <v>33</v>
      </c>
      <c r="E5088">
        <v>100177</v>
      </c>
      <c r="F5088" t="s">
        <v>196</v>
      </c>
      <c r="G5088">
        <v>202112</v>
      </c>
      <c r="H5088" t="s">
        <v>146</v>
      </c>
      <c r="I5088" t="s">
        <v>147</v>
      </c>
      <c r="J5088">
        <v>613.44000000000005</v>
      </c>
      <c r="K5088" t="s">
        <v>6</v>
      </c>
      <c r="L5088">
        <v>613.44000000000005</v>
      </c>
    </row>
    <row r="5089" spans="1:12" ht="15" customHeight="1">
      <c r="A5089" s="1" t="s">
        <v>1080</v>
      </c>
      <c r="B5089">
        <v>129</v>
      </c>
      <c r="C5089" t="s">
        <v>9</v>
      </c>
      <c r="D5089" t="s">
        <v>33</v>
      </c>
      <c r="E5089">
        <v>100177</v>
      </c>
      <c r="F5089" t="s">
        <v>196</v>
      </c>
      <c r="G5089">
        <v>202112</v>
      </c>
      <c r="H5089" t="s">
        <v>146</v>
      </c>
      <c r="I5089" t="s">
        <v>147</v>
      </c>
      <c r="J5089">
        <v>800</v>
      </c>
      <c r="K5089" t="s">
        <v>6</v>
      </c>
      <c r="L5089">
        <v>800</v>
      </c>
    </row>
    <row r="5090" spans="1:12" ht="15" customHeight="1">
      <c r="A5090" s="1" t="s">
        <v>1080</v>
      </c>
      <c r="B5090">
        <v>129</v>
      </c>
      <c r="C5090" t="s">
        <v>9</v>
      </c>
      <c r="D5090" t="s">
        <v>33</v>
      </c>
      <c r="E5090">
        <v>100177</v>
      </c>
      <c r="F5090" t="s">
        <v>196</v>
      </c>
      <c r="G5090">
        <v>202112</v>
      </c>
      <c r="H5090" t="s">
        <v>146</v>
      </c>
      <c r="I5090" t="s">
        <v>147</v>
      </c>
      <c r="J5090">
        <v>300</v>
      </c>
      <c r="K5090" t="s">
        <v>6</v>
      </c>
      <c r="L5090">
        <v>300</v>
      </c>
    </row>
    <row r="5091" spans="1:12" ht="15" customHeight="1">
      <c r="A5091" s="1" t="s">
        <v>1080</v>
      </c>
      <c r="B5091">
        <v>129</v>
      </c>
      <c r="C5091" t="s">
        <v>9</v>
      </c>
      <c r="D5091" t="s">
        <v>33</v>
      </c>
      <c r="E5091">
        <v>100177</v>
      </c>
      <c r="F5091" t="s">
        <v>196</v>
      </c>
      <c r="G5091">
        <v>202112</v>
      </c>
      <c r="H5091" t="s">
        <v>146</v>
      </c>
      <c r="I5091" t="s">
        <v>147</v>
      </c>
      <c r="J5091">
        <v>1842</v>
      </c>
      <c r="K5091" t="s">
        <v>6</v>
      </c>
      <c r="L5091">
        <v>1842</v>
      </c>
    </row>
    <row r="5092" spans="1:12" ht="15" customHeight="1">
      <c r="A5092" s="1" t="s">
        <v>1080</v>
      </c>
      <c r="B5092">
        <v>135</v>
      </c>
      <c r="C5092" t="s">
        <v>9</v>
      </c>
      <c r="D5092" t="s">
        <v>33</v>
      </c>
      <c r="E5092">
        <v>110468</v>
      </c>
      <c r="F5092" t="s">
        <v>182</v>
      </c>
      <c r="G5092">
        <v>202112</v>
      </c>
      <c r="H5092" t="s">
        <v>146</v>
      </c>
      <c r="I5092" t="s">
        <v>147</v>
      </c>
      <c r="J5092">
        <v>405</v>
      </c>
      <c r="K5092" t="s">
        <v>6</v>
      </c>
      <c r="L5092">
        <v>405</v>
      </c>
    </row>
    <row r="5093" spans="1:12" ht="15" customHeight="1">
      <c r="A5093" s="1" t="s">
        <v>1080</v>
      </c>
      <c r="B5093">
        <v>135</v>
      </c>
      <c r="C5093" t="s">
        <v>9</v>
      </c>
      <c r="D5093" t="s">
        <v>33</v>
      </c>
      <c r="E5093">
        <v>110468</v>
      </c>
      <c r="F5093" t="s">
        <v>182</v>
      </c>
      <c r="G5093">
        <v>202112</v>
      </c>
      <c r="H5093" t="s">
        <v>146</v>
      </c>
      <c r="I5093" t="s">
        <v>147</v>
      </c>
      <c r="J5093">
        <v>2430</v>
      </c>
      <c r="K5093" t="s">
        <v>6</v>
      </c>
      <c r="L5093">
        <v>2430</v>
      </c>
    </row>
    <row r="5094" spans="1:12" ht="15" customHeight="1">
      <c r="A5094" s="1" t="s">
        <v>1080</v>
      </c>
      <c r="B5094">
        <v>135</v>
      </c>
      <c r="C5094" t="s">
        <v>9</v>
      </c>
      <c r="D5094" t="s">
        <v>33</v>
      </c>
      <c r="E5094">
        <v>110468</v>
      </c>
      <c r="F5094" t="s">
        <v>182</v>
      </c>
      <c r="G5094">
        <v>202112</v>
      </c>
      <c r="H5094" t="s">
        <v>146</v>
      </c>
      <c r="I5094" t="s">
        <v>147</v>
      </c>
      <c r="J5094">
        <v>3704.01</v>
      </c>
      <c r="K5094" t="s">
        <v>6</v>
      </c>
      <c r="L5094">
        <v>3704.01</v>
      </c>
    </row>
    <row r="5095" spans="1:12" ht="15" customHeight="1">
      <c r="A5095" s="1" t="s">
        <v>1080</v>
      </c>
      <c r="B5095">
        <v>135</v>
      </c>
      <c r="C5095" t="s">
        <v>9</v>
      </c>
      <c r="D5095" t="s">
        <v>33</v>
      </c>
      <c r="E5095">
        <v>110468</v>
      </c>
      <c r="F5095" t="s">
        <v>182</v>
      </c>
      <c r="G5095">
        <v>202112</v>
      </c>
      <c r="H5095" t="s">
        <v>146</v>
      </c>
      <c r="I5095" t="s">
        <v>147</v>
      </c>
      <c r="J5095">
        <v>1620</v>
      </c>
      <c r="K5095" t="s">
        <v>6</v>
      </c>
      <c r="L5095">
        <v>1620</v>
      </c>
    </row>
    <row r="5096" spans="1:12" ht="15" customHeight="1">
      <c r="A5096" s="1" t="s">
        <v>1080</v>
      </c>
      <c r="B5096">
        <v>135</v>
      </c>
      <c r="C5096" t="s">
        <v>9</v>
      </c>
      <c r="D5096" t="s">
        <v>33</v>
      </c>
      <c r="E5096">
        <v>110468</v>
      </c>
      <c r="F5096" t="s">
        <v>182</v>
      </c>
      <c r="G5096">
        <v>202112</v>
      </c>
      <c r="H5096" t="s">
        <v>146</v>
      </c>
      <c r="I5096" t="s">
        <v>147</v>
      </c>
      <c r="J5096">
        <v>1620</v>
      </c>
      <c r="K5096" t="s">
        <v>6</v>
      </c>
      <c r="L5096">
        <v>1620</v>
      </c>
    </row>
    <row r="5097" spans="1:12" ht="15" customHeight="1">
      <c r="A5097" s="1" t="s">
        <v>1080</v>
      </c>
      <c r="B5097">
        <v>135</v>
      </c>
      <c r="C5097" t="s">
        <v>9</v>
      </c>
      <c r="D5097" t="s">
        <v>33</v>
      </c>
      <c r="E5097">
        <v>110468</v>
      </c>
      <c r="F5097" t="s">
        <v>182</v>
      </c>
      <c r="G5097">
        <v>202112</v>
      </c>
      <c r="H5097" t="s">
        <v>146</v>
      </c>
      <c r="I5097" t="s">
        <v>147</v>
      </c>
      <c r="J5097">
        <v>9028.8700000000008</v>
      </c>
      <c r="K5097" t="s">
        <v>6</v>
      </c>
      <c r="L5097">
        <v>9028.8700000000008</v>
      </c>
    </row>
    <row r="5098" spans="1:12" ht="15" customHeight="1">
      <c r="A5098" s="1" t="s">
        <v>1080</v>
      </c>
      <c r="B5098">
        <v>135</v>
      </c>
      <c r="C5098" t="s">
        <v>9</v>
      </c>
      <c r="D5098" t="s">
        <v>33</v>
      </c>
      <c r="E5098">
        <v>110468</v>
      </c>
      <c r="F5098" t="s">
        <v>182</v>
      </c>
      <c r="G5098">
        <v>202112</v>
      </c>
      <c r="H5098" t="s">
        <v>146</v>
      </c>
      <c r="I5098" t="s">
        <v>147</v>
      </c>
      <c r="J5098">
        <v>3240</v>
      </c>
      <c r="K5098" t="s">
        <v>6</v>
      </c>
      <c r="L5098">
        <v>3240</v>
      </c>
    </row>
    <row r="5099" spans="1:12" ht="15" customHeight="1">
      <c r="A5099" s="1" t="s">
        <v>1080</v>
      </c>
      <c r="B5099">
        <v>135</v>
      </c>
      <c r="C5099" t="s">
        <v>9</v>
      </c>
      <c r="D5099" t="s">
        <v>33</v>
      </c>
      <c r="E5099">
        <v>110468</v>
      </c>
      <c r="F5099" t="s">
        <v>182</v>
      </c>
      <c r="G5099">
        <v>202112</v>
      </c>
      <c r="H5099" t="s">
        <v>146</v>
      </c>
      <c r="I5099" t="s">
        <v>147</v>
      </c>
      <c r="J5099">
        <v>1215</v>
      </c>
      <c r="K5099" t="s">
        <v>6</v>
      </c>
      <c r="L5099">
        <v>1215</v>
      </c>
    </row>
    <row r="5100" spans="1:12" ht="15" customHeight="1">
      <c r="A5100" s="1" t="s">
        <v>1080</v>
      </c>
      <c r="B5100">
        <v>135</v>
      </c>
      <c r="C5100" t="s">
        <v>9</v>
      </c>
      <c r="D5100" t="s">
        <v>33</v>
      </c>
      <c r="E5100">
        <v>110468</v>
      </c>
      <c r="F5100" t="s">
        <v>182</v>
      </c>
      <c r="G5100">
        <v>202112</v>
      </c>
      <c r="H5100" t="s">
        <v>146</v>
      </c>
      <c r="I5100" t="s">
        <v>147</v>
      </c>
      <c r="J5100">
        <v>39.1</v>
      </c>
      <c r="K5100" t="s">
        <v>6</v>
      </c>
      <c r="L5100">
        <v>39.1</v>
      </c>
    </row>
    <row r="5101" spans="1:12" ht="15" customHeight="1">
      <c r="A5101" s="1" t="s">
        <v>1080</v>
      </c>
      <c r="B5101">
        <v>135</v>
      </c>
      <c r="C5101" t="s">
        <v>9</v>
      </c>
      <c r="D5101" t="s">
        <v>33</v>
      </c>
      <c r="E5101">
        <v>110468</v>
      </c>
      <c r="F5101" t="s">
        <v>182</v>
      </c>
      <c r="G5101">
        <v>202112</v>
      </c>
      <c r="H5101" t="s">
        <v>146</v>
      </c>
      <c r="I5101" t="s">
        <v>147</v>
      </c>
      <c r="J5101">
        <v>3790.7</v>
      </c>
      <c r="K5101" t="s">
        <v>6</v>
      </c>
      <c r="L5101">
        <v>3790.7</v>
      </c>
    </row>
    <row r="5102" spans="1:12" ht="15" customHeight="1">
      <c r="A5102" s="1" t="s">
        <v>1080</v>
      </c>
      <c r="B5102">
        <v>135</v>
      </c>
      <c r="C5102" t="s">
        <v>9</v>
      </c>
      <c r="D5102" t="s">
        <v>33</v>
      </c>
      <c r="E5102">
        <v>110468</v>
      </c>
      <c r="F5102" t="s">
        <v>182</v>
      </c>
      <c r="G5102">
        <v>202112</v>
      </c>
      <c r="H5102" t="s">
        <v>146</v>
      </c>
      <c r="I5102" t="s">
        <v>147</v>
      </c>
      <c r="J5102">
        <v>2620.61</v>
      </c>
      <c r="K5102" t="s">
        <v>6</v>
      </c>
      <c r="L5102">
        <v>2620.61</v>
      </c>
    </row>
    <row r="5103" spans="1:12" ht="15" customHeight="1">
      <c r="A5103" s="1" t="s">
        <v>1080</v>
      </c>
      <c r="B5103">
        <v>135</v>
      </c>
      <c r="C5103" t="s">
        <v>9</v>
      </c>
      <c r="D5103" t="s">
        <v>33</v>
      </c>
      <c r="E5103">
        <v>110468</v>
      </c>
      <c r="F5103" t="s">
        <v>182</v>
      </c>
      <c r="G5103">
        <v>202112</v>
      </c>
      <c r="H5103" t="s">
        <v>146</v>
      </c>
      <c r="I5103" t="s">
        <v>147</v>
      </c>
      <c r="J5103">
        <v>3706.57</v>
      </c>
      <c r="K5103" t="s">
        <v>6</v>
      </c>
      <c r="L5103">
        <v>3706.57</v>
      </c>
    </row>
    <row r="5104" spans="1:12">
      <c r="A5104" s="1" t="s">
        <v>1080</v>
      </c>
      <c r="B5104">
        <v>135</v>
      </c>
      <c r="C5104" t="s">
        <v>9</v>
      </c>
      <c r="D5104" t="s">
        <v>33</v>
      </c>
      <c r="E5104">
        <v>110468</v>
      </c>
      <c r="F5104" t="s">
        <v>182</v>
      </c>
      <c r="G5104">
        <v>202112</v>
      </c>
      <c r="H5104" t="s">
        <v>146</v>
      </c>
      <c r="I5104" t="s">
        <v>147</v>
      </c>
      <c r="J5104">
        <v>1489.6</v>
      </c>
      <c r="K5104" t="s">
        <v>6</v>
      </c>
      <c r="L5104">
        <v>1489.6</v>
      </c>
    </row>
    <row r="5105" spans="1:12" ht="15" customHeight="1">
      <c r="A5105" s="1" t="s">
        <v>1080</v>
      </c>
      <c r="B5105">
        <v>135</v>
      </c>
      <c r="C5105" t="s">
        <v>9</v>
      </c>
      <c r="D5105" t="s">
        <v>33</v>
      </c>
      <c r="E5105">
        <v>110468</v>
      </c>
      <c r="F5105" t="s">
        <v>182</v>
      </c>
      <c r="G5105">
        <v>202112</v>
      </c>
      <c r="H5105" t="s">
        <v>146</v>
      </c>
      <c r="I5105" t="s">
        <v>147</v>
      </c>
      <c r="J5105">
        <v>4840</v>
      </c>
      <c r="K5105" t="s">
        <v>6</v>
      </c>
      <c r="L5105">
        <v>4840</v>
      </c>
    </row>
    <row r="5106" spans="1:12" ht="15" customHeight="1">
      <c r="A5106" s="1" t="s">
        <v>1080</v>
      </c>
      <c r="B5106">
        <v>135</v>
      </c>
      <c r="C5106" t="s">
        <v>9</v>
      </c>
      <c r="D5106" t="s">
        <v>33</v>
      </c>
      <c r="E5106">
        <v>110468</v>
      </c>
      <c r="F5106" t="s">
        <v>182</v>
      </c>
      <c r="G5106">
        <v>202112</v>
      </c>
      <c r="H5106" t="s">
        <v>146</v>
      </c>
      <c r="I5106" t="s">
        <v>147</v>
      </c>
      <c r="J5106">
        <v>4840</v>
      </c>
      <c r="K5106" t="s">
        <v>6</v>
      </c>
      <c r="L5106">
        <v>4840</v>
      </c>
    </row>
    <row r="5107" spans="1:12">
      <c r="A5107" s="1" t="s">
        <v>1080</v>
      </c>
      <c r="B5107">
        <v>135</v>
      </c>
      <c r="C5107" t="s">
        <v>9</v>
      </c>
      <c r="D5107" t="s">
        <v>33</v>
      </c>
      <c r="E5107">
        <v>103233</v>
      </c>
      <c r="F5107" t="s">
        <v>186</v>
      </c>
      <c r="G5107">
        <v>202112</v>
      </c>
      <c r="H5107" t="s">
        <v>146</v>
      </c>
      <c r="I5107" t="s">
        <v>147</v>
      </c>
      <c r="J5107">
        <v>179.84</v>
      </c>
      <c r="K5107" t="s">
        <v>6</v>
      </c>
      <c r="L5107">
        <v>179.84</v>
      </c>
    </row>
    <row r="5108" spans="1:12" ht="15" customHeight="1">
      <c r="A5108" s="1" t="s">
        <v>1080</v>
      </c>
      <c r="B5108">
        <v>135</v>
      </c>
      <c r="C5108" t="s">
        <v>9</v>
      </c>
      <c r="D5108" t="s">
        <v>33</v>
      </c>
      <c r="E5108">
        <v>103233</v>
      </c>
      <c r="F5108" t="s">
        <v>186</v>
      </c>
      <c r="G5108">
        <v>202112</v>
      </c>
      <c r="H5108" t="s">
        <v>146</v>
      </c>
      <c r="I5108" t="s">
        <v>147</v>
      </c>
      <c r="J5108">
        <v>572</v>
      </c>
      <c r="K5108" t="s">
        <v>6</v>
      </c>
      <c r="L5108">
        <v>572</v>
      </c>
    </row>
    <row r="5109" spans="1:12">
      <c r="A5109" s="1" t="s">
        <v>1080</v>
      </c>
      <c r="B5109">
        <v>135</v>
      </c>
      <c r="C5109" t="s">
        <v>9</v>
      </c>
      <c r="D5109" t="s">
        <v>33</v>
      </c>
      <c r="E5109">
        <v>103233</v>
      </c>
      <c r="F5109" t="s">
        <v>186</v>
      </c>
      <c r="G5109">
        <v>202112</v>
      </c>
      <c r="H5109" t="s">
        <v>146</v>
      </c>
      <c r="I5109" t="s">
        <v>147</v>
      </c>
      <c r="J5109">
        <v>304.91000000000003</v>
      </c>
      <c r="K5109" t="s">
        <v>6</v>
      </c>
      <c r="L5109">
        <v>304.91000000000003</v>
      </c>
    </row>
    <row r="5110" spans="1:12">
      <c r="A5110" s="1" t="s">
        <v>1080</v>
      </c>
      <c r="B5110">
        <v>135</v>
      </c>
      <c r="C5110" t="s">
        <v>9</v>
      </c>
      <c r="D5110" t="s">
        <v>33</v>
      </c>
      <c r="E5110">
        <v>103233</v>
      </c>
      <c r="F5110" t="s">
        <v>186</v>
      </c>
      <c r="G5110">
        <v>202112</v>
      </c>
      <c r="H5110" t="s">
        <v>146</v>
      </c>
      <c r="I5110" t="s">
        <v>147</v>
      </c>
      <c r="J5110">
        <v>572</v>
      </c>
      <c r="K5110" t="s">
        <v>6</v>
      </c>
      <c r="L5110">
        <v>572</v>
      </c>
    </row>
    <row r="5111" spans="1:12">
      <c r="A5111" s="1" t="s">
        <v>1080</v>
      </c>
      <c r="B5111">
        <v>135</v>
      </c>
      <c r="C5111" t="s">
        <v>9</v>
      </c>
      <c r="D5111" t="s">
        <v>33</v>
      </c>
      <c r="E5111">
        <v>108705</v>
      </c>
      <c r="F5111" t="s">
        <v>187</v>
      </c>
      <c r="G5111">
        <v>202112</v>
      </c>
      <c r="H5111" t="s">
        <v>146</v>
      </c>
      <c r="I5111" t="s">
        <v>147</v>
      </c>
      <c r="J5111">
        <v>4750</v>
      </c>
      <c r="K5111" t="s">
        <v>6</v>
      </c>
      <c r="L5111">
        <v>4750</v>
      </c>
    </row>
    <row r="5112" spans="1:12">
      <c r="A5112" s="1" t="s">
        <v>1080</v>
      </c>
      <c r="B5112">
        <v>135</v>
      </c>
      <c r="C5112" t="s">
        <v>9</v>
      </c>
      <c r="D5112" t="s">
        <v>33</v>
      </c>
      <c r="E5112">
        <v>103236</v>
      </c>
      <c r="F5112" t="s">
        <v>183</v>
      </c>
      <c r="G5112">
        <v>202112</v>
      </c>
      <c r="H5112" t="s">
        <v>146</v>
      </c>
      <c r="I5112" t="s">
        <v>147</v>
      </c>
      <c r="J5112">
        <v>453.8</v>
      </c>
      <c r="K5112" t="s">
        <v>6</v>
      </c>
      <c r="L5112">
        <v>453.8</v>
      </c>
    </row>
    <row r="5113" spans="1:12" ht="15" customHeight="1">
      <c r="A5113" s="1" t="s">
        <v>1080</v>
      </c>
      <c r="B5113">
        <v>135</v>
      </c>
      <c r="C5113" t="s">
        <v>9</v>
      </c>
      <c r="D5113" t="s">
        <v>33</v>
      </c>
      <c r="E5113">
        <v>103236</v>
      </c>
      <c r="F5113" t="s">
        <v>183</v>
      </c>
      <c r="G5113">
        <v>202112</v>
      </c>
      <c r="H5113" t="s">
        <v>146</v>
      </c>
      <c r="I5113" t="s">
        <v>147</v>
      </c>
      <c r="J5113">
        <v>2984.42</v>
      </c>
      <c r="K5113" t="s">
        <v>6</v>
      </c>
      <c r="L5113">
        <v>2984.42</v>
      </c>
    </row>
    <row r="5114" spans="1:12" ht="15" customHeight="1">
      <c r="A5114" s="1" t="s">
        <v>1080</v>
      </c>
      <c r="B5114">
        <v>135</v>
      </c>
      <c r="C5114" t="s">
        <v>9</v>
      </c>
      <c r="D5114" t="s">
        <v>33</v>
      </c>
      <c r="E5114">
        <v>103236</v>
      </c>
      <c r="F5114" t="s">
        <v>183</v>
      </c>
      <c r="G5114">
        <v>202112</v>
      </c>
      <c r="H5114" t="s">
        <v>146</v>
      </c>
      <c r="I5114" t="s">
        <v>147</v>
      </c>
      <c r="J5114">
        <v>25</v>
      </c>
      <c r="K5114" t="s">
        <v>6</v>
      </c>
      <c r="L5114">
        <v>25</v>
      </c>
    </row>
    <row r="5115" spans="1:12" ht="15" customHeight="1">
      <c r="A5115" s="1" t="s">
        <v>1080</v>
      </c>
      <c r="B5115">
        <v>135</v>
      </c>
      <c r="C5115" t="s">
        <v>9</v>
      </c>
      <c r="D5115" t="s">
        <v>33</v>
      </c>
      <c r="E5115">
        <v>103236</v>
      </c>
      <c r="F5115" t="s">
        <v>183</v>
      </c>
      <c r="G5115">
        <v>202112</v>
      </c>
      <c r="H5115" t="s">
        <v>146</v>
      </c>
      <c r="I5115" t="s">
        <v>147</v>
      </c>
      <c r="J5115">
        <v>147.32</v>
      </c>
      <c r="K5115" t="s">
        <v>6</v>
      </c>
      <c r="L5115">
        <v>147.32</v>
      </c>
    </row>
    <row r="5116" spans="1:12">
      <c r="A5116" s="1" t="s">
        <v>1080</v>
      </c>
      <c r="B5116">
        <v>135</v>
      </c>
      <c r="C5116" t="s">
        <v>9</v>
      </c>
      <c r="D5116" t="s">
        <v>33</v>
      </c>
      <c r="E5116">
        <v>103236</v>
      </c>
      <c r="F5116" t="s">
        <v>183</v>
      </c>
      <c r="G5116">
        <v>202112</v>
      </c>
      <c r="H5116" t="s">
        <v>146</v>
      </c>
      <c r="I5116" t="s">
        <v>147</v>
      </c>
      <c r="J5116">
        <v>6.8</v>
      </c>
      <c r="K5116" t="s">
        <v>6</v>
      </c>
      <c r="L5116">
        <v>6.8</v>
      </c>
    </row>
    <row r="5117" spans="1:12" ht="15" customHeight="1">
      <c r="A5117" s="1" t="s">
        <v>1080</v>
      </c>
      <c r="B5117">
        <v>135</v>
      </c>
      <c r="C5117" t="s">
        <v>9</v>
      </c>
      <c r="D5117" t="s">
        <v>33</v>
      </c>
      <c r="E5117">
        <v>103236</v>
      </c>
      <c r="F5117" t="s">
        <v>183</v>
      </c>
      <c r="G5117">
        <v>202112</v>
      </c>
      <c r="H5117" t="s">
        <v>146</v>
      </c>
      <c r="I5117" t="s">
        <v>147</v>
      </c>
      <c r="J5117">
        <v>147.06</v>
      </c>
      <c r="K5117" t="s">
        <v>6</v>
      </c>
      <c r="L5117">
        <v>147.06</v>
      </c>
    </row>
    <row r="5118" spans="1:12" ht="15" customHeight="1">
      <c r="A5118" s="1" t="s">
        <v>1080</v>
      </c>
      <c r="B5118">
        <v>135</v>
      </c>
      <c r="C5118" t="s">
        <v>9</v>
      </c>
      <c r="D5118" t="s">
        <v>33</v>
      </c>
      <c r="E5118">
        <v>103236</v>
      </c>
      <c r="F5118" t="s">
        <v>183</v>
      </c>
      <c r="G5118">
        <v>202112</v>
      </c>
      <c r="H5118" t="s">
        <v>146</v>
      </c>
      <c r="I5118" t="s">
        <v>147</v>
      </c>
      <c r="J5118">
        <v>147.32</v>
      </c>
      <c r="K5118" t="s">
        <v>6</v>
      </c>
      <c r="L5118">
        <v>147.32</v>
      </c>
    </row>
    <row r="5119" spans="1:12">
      <c r="A5119" s="1" t="s">
        <v>1080</v>
      </c>
      <c r="B5119">
        <v>135</v>
      </c>
      <c r="C5119" t="s">
        <v>9</v>
      </c>
      <c r="D5119" t="s">
        <v>33</v>
      </c>
      <c r="E5119">
        <v>103236</v>
      </c>
      <c r="F5119" t="s">
        <v>183</v>
      </c>
      <c r="G5119">
        <v>202112</v>
      </c>
      <c r="H5119" t="s">
        <v>146</v>
      </c>
      <c r="I5119" t="s">
        <v>147</v>
      </c>
      <c r="J5119">
        <v>446</v>
      </c>
      <c r="K5119" t="s">
        <v>6</v>
      </c>
      <c r="L5119">
        <v>446</v>
      </c>
    </row>
    <row r="5120" spans="1:12" ht="15" customHeight="1">
      <c r="A5120" s="1" t="s">
        <v>1080</v>
      </c>
      <c r="B5120">
        <v>135</v>
      </c>
      <c r="C5120" t="s">
        <v>9</v>
      </c>
      <c r="D5120" t="s">
        <v>33</v>
      </c>
      <c r="E5120">
        <v>103236</v>
      </c>
      <c r="F5120" t="s">
        <v>183</v>
      </c>
      <c r="G5120">
        <v>202112</v>
      </c>
      <c r="H5120" t="s">
        <v>146</v>
      </c>
      <c r="I5120" t="s">
        <v>147</v>
      </c>
      <c r="J5120">
        <v>6.8</v>
      </c>
      <c r="K5120" t="s">
        <v>6</v>
      </c>
      <c r="L5120">
        <v>6.8</v>
      </c>
    </row>
    <row r="5121" spans="1:12">
      <c r="A5121" s="1" t="s">
        <v>1080</v>
      </c>
      <c r="B5121">
        <v>135</v>
      </c>
      <c r="C5121" t="s">
        <v>9</v>
      </c>
      <c r="D5121" t="s">
        <v>33</v>
      </c>
      <c r="E5121">
        <v>103236</v>
      </c>
      <c r="F5121" t="s">
        <v>183</v>
      </c>
      <c r="G5121">
        <v>202112</v>
      </c>
      <c r="H5121" t="s">
        <v>146</v>
      </c>
      <c r="I5121" t="s">
        <v>147</v>
      </c>
      <c r="J5121">
        <v>147.06</v>
      </c>
      <c r="K5121" t="s">
        <v>6</v>
      </c>
      <c r="L5121">
        <v>147.06</v>
      </c>
    </row>
    <row r="5122" spans="1:12" ht="15" customHeight="1">
      <c r="A5122" s="1" t="s">
        <v>1080</v>
      </c>
      <c r="B5122">
        <v>135</v>
      </c>
      <c r="C5122" t="s">
        <v>9</v>
      </c>
      <c r="D5122" t="s">
        <v>33</v>
      </c>
      <c r="E5122">
        <v>103236</v>
      </c>
      <c r="F5122" t="s">
        <v>183</v>
      </c>
      <c r="G5122">
        <v>202112</v>
      </c>
      <c r="H5122" t="s">
        <v>146</v>
      </c>
      <c r="I5122" t="s">
        <v>147</v>
      </c>
      <c r="J5122">
        <v>300</v>
      </c>
      <c r="K5122" t="s">
        <v>6</v>
      </c>
      <c r="L5122">
        <v>300</v>
      </c>
    </row>
    <row r="5123" spans="1:12" ht="15" customHeight="1">
      <c r="A5123" s="1" t="s">
        <v>1080</v>
      </c>
      <c r="B5123">
        <v>135</v>
      </c>
      <c r="C5123" t="s">
        <v>9</v>
      </c>
      <c r="D5123" t="s">
        <v>33</v>
      </c>
      <c r="E5123">
        <v>103236</v>
      </c>
      <c r="F5123" t="s">
        <v>183</v>
      </c>
      <c r="G5123">
        <v>202112</v>
      </c>
      <c r="H5123" t="s">
        <v>146</v>
      </c>
      <c r="I5123" t="s">
        <v>147</v>
      </c>
      <c r="J5123">
        <v>67.040000000000006</v>
      </c>
      <c r="K5123" t="s">
        <v>6</v>
      </c>
      <c r="L5123">
        <v>67.040000000000006</v>
      </c>
    </row>
    <row r="5124" spans="1:12">
      <c r="A5124" s="1" t="s">
        <v>1080</v>
      </c>
      <c r="B5124">
        <v>135</v>
      </c>
      <c r="C5124" t="s">
        <v>9</v>
      </c>
      <c r="D5124" t="s">
        <v>33</v>
      </c>
      <c r="E5124">
        <v>103236</v>
      </c>
      <c r="F5124" t="s">
        <v>183</v>
      </c>
      <c r="G5124">
        <v>202112</v>
      </c>
      <c r="H5124" t="s">
        <v>146</v>
      </c>
      <c r="I5124" t="s">
        <v>147</v>
      </c>
      <c r="J5124">
        <v>36.72</v>
      </c>
      <c r="K5124" t="s">
        <v>6</v>
      </c>
      <c r="L5124">
        <v>36.72</v>
      </c>
    </row>
    <row r="5125" spans="1:12" ht="15" customHeight="1">
      <c r="A5125" s="1" t="s">
        <v>1080</v>
      </c>
      <c r="B5125">
        <v>135</v>
      </c>
      <c r="C5125" t="s">
        <v>9</v>
      </c>
      <c r="D5125" t="s">
        <v>33</v>
      </c>
      <c r="E5125">
        <v>103236</v>
      </c>
      <c r="F5125" t="s">
        <v>183</v>
      </c>
      <c r="G5125">
        <v>202112</v>
      </c>
      <c r="H5125" t="s">
        <v>146</v>
      </c>
      <c r="I5125" t="s">
        <v>147</v>
      </c>
      <c r="J5125">
        <v>1733.6</v>
      </c>
      <c r="K5125" t="s">
        <v>6</v>
      </c>
      <c r="L5125">
        <v>1733.6</v>
      </c>
    </row>
    <row r="5126" spans="1:12">
      <c r="A5126" s="1" t="s">
        <v>1080</v>
      </c>
      <c r="B5126">
        <v>135</v>
      </c>
      <c r="C5126" t="s">
        <v>9</v>
      </c>
      <c r="D5126" t="s">
        <v>33</v>
      </c>
      <c r="E5126">
        <v>103236</v>
      </c>
      <c r="F5126" t="s">
        <v>183</v>
      </c>
      <c r="G5126">
        <v>202112</v>
      </c>
      <c r="H5126" t="s">
        <v>146</v>
      </c>
      <c r="I5126" t="s">
        <v>147</v>
      </c>
      <c r="J5126">
        <v>13.6</v>
      </c>
      <c r="K5126" t="s">
        <v>6</v>
      </c>
      <c r="L5126">
        <v>13.6</v>
      </c>
    </row>
    <row r="5127" spans="1:12" ht="15" customHeight="1">
      <c r="A5127" s="1" t="s">
        <v>1080</v>
      </c>
      <c r="B5127">
        <v>135</v>
      </c>
      <c r="C5127" t="s">
        <v>9</v>
      </c>
      <c r="D5127" t="s">
        <v>33</v>
      </c>
      <c r="E5127">
        <v>103236</v>
      </c>
      <c r="F5127" t="s">
        <v>183</v>
      </c>
      <c r="G5127">
        <v>202112</v>
      </c>
      <c r="H5127" t="s">
        <v>146</v>
      </c>
      <c r="I5127" t="s">
        <v>147</v>
      </c>
      <c r="J5127">
        <v>220.47</v>
      </c>
      <c r="K5127" t="s">
        <v>6</v>
      </c>
      <c r="L5127">
        <v>220.47</v>
      </c>
    </row>
    <row r="5128" spans="1:12" ht="15" customHeight="1">
      <c r="A5128" s="1" t="s">
        <v>1080</v>
      </c>
      <c r="B5128">
        <v>135</v>
      </c>
      <c r="C5128" t="s">
        <v>9</v>
      </c>
      <c r="D5128" t="s">
        <v>33</v>
      </c>
      <c r="E5128">
        <v>103236</v>
      </c>
      <c r="F5128" t="s">
        <v>183</v>
      </c>
      <c r="G5128">
        <v>202112</v>
      </c>
      <c r="H5128" t="s">
        <v>146</v>
      </c>
      <c r="I5128" t="s">
        <v>147</v>
      </c>
      <c r="J5128">
        <v>594.05999999999995</v>
      </c>
      <c r="K5128" t="s">
        <v>6</v>
      </c>
      <c r="L5128">
        <v>594.05999999999995</v>
      </c>
    </row>
    <row r="5129" spans="1:12" ht="15" customHeight="1">
      <c r="A5129" s="1" t="s">
        <v>1080</v>
      </c>
      <c r="B5129">
        <v>135</v>
      </c>
      <c r="C5129" t="s">
        <v>9</v>
      </c>
      <c r="D5129" t="s">
        <v>33</v>
      </c>
      <c r="E5129">
        <v>103236</v>
      </c>
      <c r="F5129" t="s">
        <v>183</v>
      </c>
      <c r="G5129">
        <v>202112</v>
      </c>
      <c r="H5129" t="s">
        <v>146</v>
      </c>
      <c r="I5129" t="s">
        <v>147</v>
      </c>
      <c r="J5129">
        <v>1398.15</v>
      </c>
      <c r="K5129" t="s">
        <v>6</v>
      </c>
      <c r="L5129">
        <v>1398.15</v>
      </c>
    </row>
    <row r="5130" spans="1:12" ht="15" customHeight="1">
      <c r="A5130" s="1" t="s">
        <v>1080</v>
      </c>
      <c r="B5130">
        <v>135</v>
      </c>
      <c r="C5130" t="s">
        <v>9</v>
      </c>
      <c r="D5130" t="s">
        <v>33</v>
      </c>
      <c r="E5130">
        <v>103236</v>
      </c>
      <c r="F5130" t="s">
        <v>183</v>
      </c>
      <c r="G5130">
        <v>202112</v>
      </c>
      <c r="H5130" t="s">
        <v>146</v>
      </c>
      <c r="I5130" t="s">
        <v>147</v>
      </c>
      <c r="J5130">
        <v>152.03</v>
      </c>
      <c r="K5130" t="s">
        <v>6</v>
      </c>
      <c r="L5130">
        <v>152.03</v>
      </c>
    </row>
    <row r="5131" spans="1:12" ht="15" customHeight="1">
      <c r="A5131" s="1" t="s">
        <v>1080</v>
      </c>
      <c r="B5131">
        <v>135</v>
      </c>
      <c r="C5131" t="s">
        <v>9</v>
      </c>
      <c r="D5131" t="s">
        <v>33</v>
      </c>
      <c r="E5131">
        <v>103236</v>
      </c>
      <c r="F5131" t="s">
        <v>183</v>
      </c>
      <c r="G5131">
        <v>202112</v>
      </c>
      <c r="H5131" t="s">
        <v>146</v>
      </c>
      <c r="I5131" t="s">
        <v>147</v>
      </c>
      <c r="J5131">
        <v>1400.28</v>
      </c>
      <c r="K5131" t="s">
        <v>6</v>
      </c>
      <c r="L5131">
        <v>1400.28</v>
      </c>
    </row>
    <row r="5132" spans="1:12" ht="15" customHeight="1">
      <c r="A5132" s="1" t="s">
        <v>1080</v>
      </c>
      <c r="B5132">
        <v>135</v>
      </c>
      <c r="C5132" t="s">
        <v>9</v>
      </c>
      <c r="D5132" t="s">
        <v>33</v>
      </c>
      <c r="E5132">
        <v>111263</v>
      </c>
      <c r="F5132" t="s">
        <v>676</v>
      </c>
      <c r="G5132">
        <v>202112</v>
      </c>
      <c r="H5132" t="s">
        <v>146</v>
      </c>
      <c r="I5132" t="s">
        <v>147</v>
      </c>
      <c r="J5132">
        <v>2395</v>
      </c>
      <c r="K5132" t="s">
        <v>6</v>
      </c>
      <c r="L5132">
        <v>2395</v>
      </c>
    </row>
    <row r="5133" spans="1:12" ht="15" customHeight="1">
      <c r="A5133" s="1" t="s">
        <v>1080</v>
      </c>
      <c r="B5133">
        <v>135</v>
      </c>
      <c r="C5133" t="s">
        <v>9</v>
      </c>
      <c r="D5133" t="s">
        <v>33</v>
      </c>
      <c r="E5133">
        <v>111263</v>
      </c>
      <c r="F5133" t="s">
        <v>676</v>
      </c>
      <c r="G5133">
        <v>202112</v>
      </c>
      <c r="H5133" t="s">
        <v>146</v>
      </c>
      <c r="I5133" t="s">
        <v>147</v>
      </c>
      <c r="J5133">
        <v>2545</v>
      </c>
      <c r="K5133" t="s">
        <v>6</v>
      </c>
      <c r="L5133">
        <v>2545</v>
      </c>
    </row>
    <row r="5134" spans="1:12" ht="15" customHeight="1">
      <c r="A5134" s="1" t="s">
        <v>1080</v>
      </c>
      <c r="B5134">
        <v>135</v>
      </c>
      <c r="C5134" t="s">
        <v>9</v>
      </c>
      <c r="D5134" t="s">
        <v>33</v>
      </c>
      <c r="E5134">
        <v>111263</v>
      </c>
      <c r="F5134" t="s">
        <v>676</v>
      </c>
      <c r="G5134">
        <v>202112</v>
      </c>
      <c r="H5134" t="s">
        <v>146</v>
      </c>
      <c r="I5134" t="s">
        <v>147</v>
      </c>
      <c r="J5134">
        <v>2395</v>
      </c>
      <c r="K5134" t="s">
        <v>6</v>
      </c>
      <c r="L5134">
        <v>2395</v>
      </c>
    </row>
    <row r="5135" spans="1:12" ht="15" customHeight="1">
      <c r="A5135" s="1" t="s">
        <v>1080</v>
      </c>
      <c r="B5135">
        <v>135</v>
      </c>
      <c r="C5135" t="s">
        <v>9</v>
      </c>
      <c r="D5135" t="s">
        <v>33</v>
      </c>
      <c r="E5135">
        <v>111263</v>
      </c>
      <c r="F5135" t="s">
        <v>676</v>
      </c>
      <c r="G5135">
        <v>202112</v>
      </c>
      <c r="H5135" t="s">
        <v>146</v>
      </c>
      <c r="I5135" t="s">
        <v>147</v>
      </c>
      <c r="J5135">
        <v>2920</v>
      </c>
      <c r="K5135" t="s">
        <v>6</v>
      </c>
      <c r="L5135">
        <v>2920</v>
      </c>
    </row>
    <row r="5136" spans="1:12" ht="15" customHeight="1">
      <c r="A5136" s="1" t="s">
        <v>1080</v>
      </c>
      <c r="B5136">
        <v>135</v>
      </c>
      <c r="C5136" t="s">
        <v>9</v>
      </c>
      <c r="D5136" t="s">
        <v>33</v>
      </c>
      <c r="E5136">
        <v>111263</v>
      </c>
      <c r="F5136" t="s">
        <v>676</v>
      </c>
      <c r="G5136">
        <v>202112</v>
      </c>
      <c r="H5136" t="s">
        <v>146</v>
      </c>
      <c r="I5136" t="s">
        <v>147</v>
      </c>
      <c r="J5136">
        <v>2490</v>
      </c>
      <c r="K5136" t="s">
        <v>6</v>
      </c>
      <c r="L5136">
        <v>2490</v>
      </c>
    </row>
    <row r="5137" spans="1:12" ht="15" customHeight="1">
      <c r="A5137" s="1" t="s">
        <v>1080</v>
      </c>
      <c r="B5137">
        <v>150</v>
      </c>
      <c r="C5137" t="s">
        <v>9</v>
      </c>
      <c r="D5137" t="s">
        <v>33</v>
      </c>
      <c r="E5137">
        <v>110092</v>
      </c>
      <c r="F5137" t="s">
        <v>419</v>
      </c>
      <c r="G5137">
        <v>202112</v>
      </c>
      <c r="H5137" t="s">
        <v>146</v>
      </c>
      <c r="I5137" t="s">
        <v>147</v>
      </c>
      <c r="J5137">
        <v>340</v>
      </c>
      <c r="K5137" t="s">
        <v>6</v>
      </c>
      <c r="L5137">
        <v>340</v>
      </c>
    </row>
    <row r="5138" spans="1:12" ht="15" customHeight="1">
      <c r="A5138" s="1" t="s">
        <v>1080</v>
      </c>
      <c r="B5138">
        <v>150</v>
      </c>
      <c r="C5138" t="s">
        <v>9</v>
      </c>
      <c r="D5138" t="s">
        <v>33</v>
      </c>
      <c r="E5138">
        <v>110092</v>
      </c>
      <c r="F5138" t="s">
        <v>419</v>
      </c>
      <c r="G5138">
        <v>202112</v>
      </c>
      <c r="H5138" t="s">
        <v>146</v>
      </c>
      <c r="I5138" t="s">
        <v>147</v>
      </c>
      <c r="J5138">
        <v>260</v>
      </c>
      <c r="K5138" t="s">
        <v>6</v>
      </c>
      <c r="L5138">
        <v>260</v>
      </c>
    </row>
    <row r="5139" spans="1:12" ht="15" customHeight="1">
      <c r="A5139" s="1" t="s">
        <v>1080</v>
      </c>
      <c r="B5139">
        <v>150</v>
      </c>
      <c r="C5139" t="s">
        <v>9</v>
      </c>
      <c r="D5139" t="s">
        <v>33</v>
      </c>
      <c r="E5139">
        <v>110092</v>
      </c>
      <c r="F5139" t="s">
        <v>419</v>
      </c>
      <c r="G5139">
        <v>202112</v>
      </c>
      <c r="H5139" t="s">
        <v>146</v>
      </c>
      <c r="I5139" t="s">
        <v>147</v>
      </c>
      <c r="J5139">
        <v>150</v>
      </c>
      <c r="K5139" t="s">
        <v>6</v>
      </c>
      <c r="L5139">
        <v>150</v>
      </c>
    </row>
    <row r="5140" spans="1:12" ht="15" customHeight="1">
      <c r="A5140" s="1" t="s">
        <v>1080</v>
      </c>
      <c r="B5140">
        <v>150</v>
      </c>
      <c r="C5140" t="s">
        <v>9</v>
      </c>
      <c r="D5140" t="s">
        <v>33</v>
      </c>
      <c r="E5140">
        <v>110092</v>
      </c>
      <c r="F5140" t="s">
        <v>419</v>
      </c>
      <c r="G5140">
        <v>202112</v>
      </c>
      <c r="H5140" t="s">
        <v>146</v>
      </c>
      <c r="I5140" t="s">
        <v>147</v>
      </c>
      <c r="J5140">
        <v>240</v>
      </c>
      <c r="K5140" t="s">
        <v>6</v>
      </c>
      <c r="L5140">
        <v>240</v>
      </c>
    </row>
    <row r="5141" spans="1:12" ht="15" customHeight="1">
      <c r="A5141" s="1" t="s">
        <v>1080</v>
      </c>
      <c r="B5141">
        <v>150</v>
      </c>
      <c r="C5141" t="s">
        <v>9</v>
      </c>
      <c r="D5141" t="s">
        <v>33</v>
      </c>
      <c r="E5141">
        <v>110092</v>
      </c>
      <c r="F5141" t="s">
        <v>419</v>
      </c>
      <c r="G5141">
        <v>202112</v>
      </c>
      <c r="H5141" t="s">
        <v>146</v>
      </c>
      <c r="I5141" t="s">
        <v>147</v>
      </c>
      <c r="J5141">
        <v>150</v>
      </c>
      <c r="K5141" t="s">
        <v>6</v>
      </c>
      <c r="L5141">
        <v>150</v>
      </c>
    </row>
    <row r="5142" spans="1:12" ht="15" customHeight="1">
      <c r="A5142" s="1" t="s">
        <v>1080</v>
      </c>
      <c r="B5142">
        <v>150</v>
      </c>
      <c r="C5142" t="s">
        <v>9</v>
      </c>
      <c r="D5142" t="s">
        <v>33</v>
      </c>
      <c r="E5142">
        <v>110092</v>
      </c>
      <c r="F5142" t="s">
        <v>419</v>
      </c>
      <c r="G5142">
        <v>202112</v>
      </c>
      <c r="H5142" t="s">
        <v>146</v>
      </c>
      <c r="I5142" t="s">
        <v>147</v>
      </c>
      <c r="J5142">
        <v>340</v>
      </c>
      <c r="K5142" t="s">
        <v>6</v>
      </c>
      <c r="L5142">
        <v>340</v>
      </c>
    </row>
    <row r="5143" spans="1:12" ht="15" customHeight="1">
      <c r="A5143" s="1" t="s">
        <v>1080</v>
      </c>
      <c r="B5143">
        <v>150</v>
      </c>
      <c r="C5143" t="s">
        <v>9</v>
      </c>
      <c r="D5143" t="s">
        <v>33</v>
      </c>
      <c r="E5143">
        <v>110092</v>
      </c>
      <c r="F5143" t="s">
        <v>419</v>
      </c>
      <c r="G5143">
        <v>202112</v>
      </c>
      <c r="H5143" t="s">
        <v>146</v>
      </c>
      <c r="I5143" t="s">
        <v>147</v>
      </c>
      <c r="J5143">
        <v>190</v>
      </c>
      <c r="K5143" t="s">
        <v>6</v>
      </c>
      <c r="L5143">
        <v>190</v>
      </c>
    </row>
    <row r="5144" spans="1:12" ht="15" customHeight="1">
      <c r="A5144" s="1" t="s">
        <v>1080</v>
      </c>
      <c r="B5144">
        <v>150</v>
      </c>
      <c r="C5144" t="s">
        <v>9</v>
      </c>
      <c r="D5144" t="s">
        <v>33</v>
      </c>
      <c r="E5144">
        <v>110092</v>
      </c>
      <c r="F5144" t="s">
        <v>419</v>
      </c>
      <c r="G5144">
        <v>202112</v>
      </c>
      <c r="H5144" t="s">
        <v>146</v>
      </c>
      <c r="I5144" t="s">
        <v>147</v>
      </c>
      <c r="J5144">
        <v>400</v>
      </c>
      <c r="K5144" t="s">
        <v>6</v>
      </c>
      <c r="L5144">
        <v>400</v>
      </c>
    </row>
    <row r="5145" spans="1:12" ht="15" customHeight="1">
      <c r="A5145" s="1" t="s">
        <v>1080</v>
      </c>
      <c r="B5145">
        <v>150</v>
      </c>
      <c r="C5145" t="s">
        <v>9</v>
      </c>
      <c r="D5145" t="s">
        <v>33</v>
      </c>
      <c r="E5145">
        <v>110092</v>
      </c>
      <c r="F5145" t="s">
        <v>419</v>
      </c>
      <c r="G5145">
        <v>202112</v>
      </c>
      <c r="H5145" t="s">
        <v>146</v>
      </c>
      <c r="I5145" t="s">
        <v>147</v>
      </c>
      <c r="J5145">
        <v>340</v>
      </c>
      <c r="K5145" t="s">
        <v>6</v>
      </c>
      <c r="L5145">
        <v>340</v>
      </c>
    </row>
    <row r="5146" spans="1:12" ht="15" customHeight="1">
      <c r="A5146" s="1" t="s">
        <v>1080</v>
      </c>
      <c r="B5146">
        <v>150</v>
      </c>
      <c r="C5146" t="s">
        <v>9</v>
      </c>
      <c r="D5146" t="s">
        <v>33</v>
      </c>
      <c r="E5146">
        <v>110092</v>
      </c>
      <c r="F5146" t="s">
        <v>419</v>
      </c>
      <c r="G5146">
        <v>202112</v>
      </c>
      <c r="H5146" t="s">
        <v>146</v>
      </c>
      <c r="I5146" t="s">
        <v>147</v>
      </c>
      <c r="J5146">
        <v>340</v>
      </c>
      <c r="K5146" t="s">
        <v>6</v>
      </c>
      <c r="L5146">
        <v>340</v>
      </c>
    </row>
    <row r="5147" spans="1:12" ht="15" customHeight="1">
      <c r="A5147" s="1" t="s">
        <v>1080</v>
      </c>
      <c r="B5147">
        <v>150</v>
      </c>
      <c r="C5147" t="s">
        <v>9</v>
      </c>
      <c r="D5147" t="s">
        <v>33</v>
      </c>
      <c r="E5147">
        <v>110092</v>
      </c>
      <c r="F5147" t="s">
        <v>419</v>
      </c>
      <c r="G5147">
        <v>202112</v>
      </c>
      <c r="H5147" t="s">
        <v>146</v>
      </c>
      <c r="I5147" t="s">
        <v>147</v>
      </c>
      <c r="J5147">
        <v>150</v>
      </c>
      <c r="K5147" t="s">
        <v>6</v>
      </c>
      <c r="L5147">
        <v>150</v>
      </c>
    </row>
    <row r="5148" spans="1:12" ht="15" customHeight="1">
      <c r="A5148" s="1" t="s">
        <v>1080</v>
      </c>
      <c r="B5148">
        <v>150</v>
      </c>
      <c r="C5148" t="s">
        <v>9</v>
      </c>
      <c r="D5148" t="s">
        <v>33</v>
      </c>
      <c r="E5148">
        <v>110092</v>
      </c>
      <c r="F5148" t="s">
        <v>419</v>
      </c>
      <c r="G5148">
        <v>202112</v>
      </c>
      <c r="H5148" t="s">
        <v>146</v>
      </c>
      <c r="I5148" t="s">
        <v>147</v>
      </c>
      <c r="J5148">
        <v>340</v>
      </c>
      <c r="K5148" t="s">
        <v>6</v>
      </c>
      <c r="L5148">
        <v>340</v>
      </c>
    </row>
    <row r="5149" spans="1:12" ht="15" customHeight="1">
      <c r="A5149" s="1" t="s">
        <v>1080</v>
      </c>
      <c r="B5149">
        <v>150</v>
      </c>
      <c r="C5149" t="s">
        <v>9</v>
      </c>
      <c r="D5149" t="s">
        <v>33</v>
      </c>
      <c r="E5149">
        <v>110092</v>
      </c>
      <c r="F5149" t="s">
        <v>419</v>
      </c>
      <c r="G5149">
        <v>202112</v>
      </c>
      <c r="H5149" t="s">
        <v>146</v>
      </c>
      <c r="I5149" t="s">
        <v>147</v>
      </c>
      <c r="J5149">
        <v>340</v>
      </c>
      <c r="K5149" t="s">
        <v>6</v>
      </c>
      <c r="L5149">
        <v>340</v>
      </c>
    </row>
    <row r="5150" spans="1:12" ht="15" customHeight="1">
      <c r="A5150" s="1" t="s">
        <v>1080</v>
      </c>
      <c r="B5150">
        <v>150</v>
      </c>
      <c r="C5150" t="s">
        <v>9</v>
      </c>
      <c r="D5150" t="s">
        <v>33</v>
      </c>
      <c r="E5150">
        <v>110092</v>
      </c>
      <c r="F5150" t="s">
        <v>419</v>
      </c>
      <c r="G5150">
        <v>202112</v>
      </c>
      <c r="H5150" t="s">
        <v>146</v>
      </c>
      <c r="I5150" t="s">
        <v>147</v>
      </c>
      <c r="J5150">
        <v>340</v>
      </c>
      <c r="K5150" t="s">
        <v>6</v>
      </c>
      <c r="L5150">
        <v>340</v>
      </c>
    </row>
    <row r="5151" spans="1:12" ht="15" customHeight="1">
      <c r="A5151" s="1" t="s">
        <v>1080</v>
      </c>
      <c r="B5151">
        <v>150</v>
      </c>
      <c r="C5151" t="s">
        <v>9</v>
      </c>
      <c r="D5151" t="s">
        <v>33</v>
      </c>
      <c r="E5151">
        <v>110092</v>
      </c>
      <c r="F5151" t="s">
        <v>419</v>
      </c>
      <c r="G5151">
        <v>202112</v>
      </c>
      <c r="H5151" t="s">
        <v>146</v>
      </c>
      <c r="I5151" t="s">
        <v>147</v>
      </c>
      <c r="J5151">
        <v>340</v>
      </c>
      <c r="K5151" t="s">
        <v>6</v>
      </c>
      <c r="L5151">
        <v>340</v>
      </c>
    </row>
    <row r="5152" spans="1:12" ht="15" customHeight="1">
      <c r="A5152" s="1" t="s">
        <v>1080</v>
      </c>
      <c r="B5152">
        <v>150</v>
      </c>
      <c r="C5152" t="s">
        <v>9</v>
      </c>
      <c r="D5152" t="s">
        <v>33</v>
      </c>
      <c r="E5152">
        <v>110092</v>
      </c>
      <c r="F5152" t="s">
        <v>419</v>
      </c>
      <c r="G5152">
        <v>202112</v>
      </c>
      <c r="H5152" t="s">
        <v>146</v>
      </c>
      <c r="I5152" t="s">
        <v>147</v>
      </c>
      <c r="J5152">
        <v>340</v>
      </c>
      <c r="K5152" t="s">
        <v>6</v>
      </c>
      <c r="L5152">
        <v>340</v>
      </c>
    </row>
    <row r="5153" spans="1:12" ht="15" customHeight="1">
      <c r="A5153" s="1" t="s">
        <v>1080</v>
      </c>
      <c r="B5153">
        <v>150</v>
      </c>
      <c r="C5153" t="s">
        <v>9</v>
      </c>
      <c r="D5153" t="s">
        <v>33</v>
      </c>
      <c r="E5153">
        <v>110092</v>
      </c>
      <c r="F5153" t="s">
        <v>419</v>
      </c>
      <c r="G5153">
        <v>202112</v>
      </c>
      <c r="H5153" t="s">
        <v>146</v>
      </c>
      <c r="I5153" t="s">
        <v>147</v>
      </c>
      <c r="J5153">
        <v>340</v>
      </c>
      <c r="K5153" t="s">
        <v>6</v>
      </c>
      <c r="L5153">
        <v>340</v>
      </c>
    </row>
    <row r="5154" spans="1:12" ht="15" customHeight="1">
      <c r="A5154" s="1" t="s">
        <v>1080</v>
      </c>
      <c r="B5154">
        <v>150</v>
      </c>
      <c r="C5154" t="s">
        <v>9</v>
      </c>
      <c r="D5154" t="s">
        <v>33</v>
      </c>
      <c r="E5154">
        <v>110092</v>
      </c>
      <c r="F5154" t="s">
        <v>419</v>
      </c>
      <c r="G5154">
        <v>202112</v>
      </c>
      <c r="H5154" t="s">
        <v>146</v>
      </c>
      <c r="I5154" t="s">
        <v>147</v>
      </c>
      <c r="J5154">
        <v>340</v>
      </c>
      <c r="K5154" t="s">
        <v>6</v>
      </c>
      <c r="L5154">
        <v>340</v>
      </c>
    </row>
    <row r="5155" spans="1:12">
      <c r="A5155" s="1" t="s">
        <v>1080</v>
      </c>
      <c r="B5155">
        <v>150</v>
      </c>
      <c r="C5155" t="s">
        <v>9</v>
      </c>
      <c r="D5155" t="s">
        <v>33</v>
      </c>
      <c r="E5155">
        <v>110092</v>
      </c>
      <c r="F5155" t="s">
        <v>419</v>
      </c>
      <c r="G5155">
        <v>202112</v>
      </c>
      <c r="H5155" t="s">
        <v>146</v>
      </c>
      <c r="I5155" t="s">
        <v>147</v>
      </c>
      <c r="J5155">
        <v>340</v>
      </c>
      <c r="K5155" t="s">
        <v>6</v>
      </c>
      <c r="L5155">
        <v>340</v>
      </c>
    </row>
    <row r="5156" spans="1:12" ht="15" customHeight="1">
      <c r="A5156" s="1" t="s">
        <v>1080</v>
      </c>
      <c r="B5156">
        <v>150</v>
      </c>
      <c r="C5156" t="s">
        <v>9</v>
      </c>
      <c r="D5156" t="s">
        <v>33</v>
      </c>
      <c r="E5156">
        <v>110092</v>
      </c>
      <c r="F5156" t="s">
        <v>419</v>
      </c>
      <c r="G5156">
        <v>202112</v>
      </c>
      <c r="H5156" t="s">
        <v>146</v>
      </c>
      <c r="I5156" t="s">
        <v>147</v>
      </c>
      <c r="J5156">
        <v>400</v>
      </c>
      <c r="K5156" t="s">
        <v>6</v>
      </c>
      <c r="L5156">
        <v>400</v>
      </c>
    </row>
    <row r="5157" spans="1:12" ht="15" customHeight="1">
      <c r="A5157" s="1" t="s">
        <v>1080</v>
      </c>
      <c r="B5157">
        <v>150</v>
      </c>
      <c r="C5157" t="s">
        <v>9</v>
      </c>
      <c r="D5157" t="s">
        <v>33</v>
      </c>
      <c r="E5157">
        <v>110092</v>
      </c>
      <c r="F5157" t="s">
        <v>419</v>
      </c>
      <c r="G5157">
        <v>202112</v>
      </c>
      <c r="H5157" t="s">
        <v>146</v>
      </c>
      <c r="I5157" t="s">
        <v>147</v>
      </c>
      <c r="J5157">
        <v>340</v>
      </c>
      <c r="K5157" t="s">
        <v>6</v>
      </c>
      <c r="L5157">
        <v>340</v>
      </c>
    </row>
    <row r="5158" spans="1:12" ht="15" customHeight="1">
      <c r="A5158" s="1" t="s">
        <v>1080</v>
      </c>
      <c r="B5158">
        <v>150</v>
      </c>
      <c r="C5158" t="s">
        <v>9</v>
      </c>
      <c r="D5158" t="s">
        <v>33</v>
      </c>
      <c r="E5158">
        <v>110092</v>
      </c>
      <c r="F5158" t="s">
        <v>419</v>
      </c>
      <c r="G5158">
        <v>202112</v>
      </c>
      <c r="H5158" t="s">
        <v>146</v>
      </c>
      <c r="I5158" t="s">
        <v>147</v>
      </c>
      <c r="J5158">
        <v>340</v>
      </c>
      <c r="K5158" t="s">
        <v>6</v>
      </c>
      <c r="L5158">
        <v>340</v>
      </c>
    </row>
    <row r="5159" spans="1:12" ht="15" customHeight="1">
      <c r="A5159" s="1" t="s">
        <v>1080</v>
      </c>
      <c r="B5159">
        <v>150</v>
      </c>
      <c r="C5159" t="s">
        <v>9</v>
      </c>
      <c r="D5159" t="s">
        <v>33</v>
      </c>
      <c r="E5159">
        <v>101577</v>
      </c>
      <c r="F5159" t="s">
        <v>312</v>
      </c>
      <c r="G5159">
        <v>202112</v>
      </c>
      <c r="H5159" t="s">
        <v>146</v>
      </c>
      <c r="I5159" t="s">
        <v>147</v>
      </c>
      <c r="J5159">
        <v>468</v>
      </c>
      <c r="K5159" t="s">
        <v>6</v>
      </c>
      <c r="L5159">
        <v>468</v>
      </c>
    </row>
    <row r="5160" spans="1:12" ht="15" customHeight="1">
      <c r="A5160" s="1" t="s">
        <v>1080</v>
      </c>
      <c r="B5160">
        <v>150</v>
      </c>
      <c r="C5160" t="s">
        <v>9</v>
      </c>
      <c r="D5160" t="s">
        <v>33</v>
      </c>
      <c r="E5160">
        <v>101577</v>
      </c>
      <c r="F5160" t="s">
        <v>312</v>
      </c>
      <c r="G5160">
        <v>202112</v>
      </c>
      <c r="H5160" t="s">
        <v>146</v>
      </c>
      <c r="I5160" t="s">
        <v>147</v>
      </c>
      <c r="J5160">
        <v>478.8</v>
      </c>
      <c r="K5160" t="s">
        <v>6</v>
      </c>
      <c r="L5160">
        <v>478.8</v>
      </c>
    </row>
    <row r="5161" spans="1:12" ht="15" customHeight="1">
      <c r="A5161" s="1" t="s">
        <v>1080</v>
      </c>
      <c r="B5161">
        <v>150</v>
      </c>
      <c r="C5161" t="s">
        <v>9</v>
      </c>
      <c r="D5161" t="s">
        <v>33</v>
      </c>
      <c r="E5161">
        <v>106550</v>
      </c>
      <c r="F5161" t="s">
        <v>313</v>
      </c>
      <c r="G5161">
        <v>202112</v>
      </c>
      <c r="H5161" t="s">
        <v>146</v>
      </c>
      <c r="I5161" t="s">
        <v>147</v>
      </c>
      <c r="J5161">
        <v>214.28</v>
      </c>
      <c r="K5161" t="s">
        <v>6</v>
      </c>
      <c r="L5161">
        <v>214.28</v>
      </c>
    </row>
    <row r="5162" spans="1:12" ht="15" customHeight="1">
      <c r="A5162" s="1" t="s">
        <v>1080</v>
      </c>
      <c r="B5162">
        <v>150</v>
      </c>
      <c r="C5162" t="s">
        <v>9</v>
      </c>
      <c r="D5162" t="s">
        <v>33</v>
      </c>
      <c r="E5162">
        <v>105344</v>
      </c>
      <c r="F5162" t="s">
        <v>341</v>
      </c>
      <c r="G5162">
        <v>202112</v>
      </c>
      <c r="H5162" t="s">
        <v>146</v>
      </c>
      <c r="I5162" t="s">
        <v>147</v>
      </c>
      <c r="J5162">
        <v>83.5</v>
      </c>
      <c r="K5162" t="s">
        <v>6</v>
      </c>
      <c r="L5162">
        <v>83.5</v>
      </c>
    </row>
    <row r="5163" spans="1:12" ht="15" customHeight="1">
      <c r="A5163" s="1" t="s">
        <v>1080</v>
      </c>
      <c r="B5163">
        <v>150</v>
      </c>
      <c r="C5163" t="s">
        <v>9</v>
      </c>
      <c r="D5163" t="s">
        <v>33</v>
      </c>
      <c r="E5163">
        <v>105344</v>
      </c>
      <c r="F5163" t="s">
        <v>341</v>
      </c>
      <c r="G5163">
        <v>202112</v>
      </c>
      <c r="H5163" t="s">
        <v>146</v>
      </c>
      <c r="I5163" t="s">
        <v>147</v>
      </c>
      <c r="J5163">
        <v>94.08</v>
      </c>
      <c r="K5163" t="s">
        <v>6</v>
      </c>
      <c r="L5163">
        <v>94.08</v>
      </c>
    </row>
    <row r="5164" spans="1:12" ht="15" customHeight="1">
      <c r="A5164" s="1" t="s">
        <v>1080</v>
      </c>
      <c r="B5164">
        <v>150</v>
      </c>
      <c r="C5164" t="s">
        <v>9</v>
      </c>
      <c r="D5164" t="s">
        <v>33</v>
      </c>
      <c r="E5164">
        <v>105344</v>
      </c>
      <c r="F5164" t="s">
        <v>341</v>
      </c>
      <c r="G5164">
        <v>202112</v>
      </c>
      <c r="H5164" t="s">
        <v>146</v>
      </c>
      <c r="I5164" t="s">
        <v>147</v>
      </c>
      <c r="J5164">
        <v>186.2</v>
      </c>
      <c r="K5164" t="s">
        <v>5</v>
      </c>
      <c r="L5164">
        <v>-186.2</v>
      </c>
    </row>
    <row r="5165" spans="1:12" ht="15" customHeight="1">
      <c r="A5165" s="1" t="s">
        <v>1080</v>
      </c>
      <c r="B5165">
        <v>150</v>
      </c>
      <c r="C5165" t="s">
        <v>9</v>
      </c>
      <c r="D5165" t="s">
        <v>33</v>
      </c>
      <c r="E5165">
        <v>105344</v>
      </c>
      <c r="F5165" t="s">
        <v>341</v>
      </c>
      <c r="G5165">
        <v>202112</v>
      </c>
      <c r="H5165" t="s">
        <v>146</v>
      </c>
      <c r="I5165" t="s">
        <v>147</v>
      </c>
      <c r="J5165">
        <v>2464.6999999999998</v>
      </c>
      <c r="K5165" t="s">
        <v>6</v>
      </c>
      <c r="L5165">
        <v>2464.6999999999998</v>
      </c>
    </row>
    <row r="5166" spans="1:12" ht="15" customHeight="1">
      <c r="A5166" s="1" t="s">
        <v>1080</v>
      </c>
      <c r="B5166">
        <v>150</v>
      </c>
      <c r="C5166" t="s">
        <v>9</v>
      </c>
      <c r="D5166" t="s">
        <v>33</v>
      </c>
      <c r="E5166">
        <v>105344</v>
      </c>
      <c r="F5166" t="s">
        <v>341</v>
      </c>
      <c r="G5166">
        <v>202112</v>
      </c>
      <c r="H5166" t="s">
        <v>146</v>
      </c>
      <c r="I5166" t="s">
        <v>147</v>
      </c>
      <c r="J5166">
        <v>8261.4</v>
      </c>
      <c r="K5166" t="s">
        <v>6</v>
      </c>
      <c r="L5166">
        <v>8261.4</v>
      </c>
    </row>
    <row r="5167" spans="1:12" ht="15" customHeight="1">
      <c r="A5167" s="1" t="s">
        <v>1080</v>
      </c>
      <c r="B5167">
        <v>150</v>
      </c>
      <c r="C5167" t="s">
        <v>9</v>
      </c>
      <c r="D5167" t="s">
        <v>33</v>
      </c>
      <c r="E5167">
        <v>105344</v>
      </c>
      <c r="F5167" t="s">
        <v>341</v>
      </c>
      <c r="G5167">
        <v>202112</v>
      </c>
      <c r="H5167" t="s">
        <v>146</v>
      </c>
      <c r="I5167" t="s">
        <v>147</v>
      </c>
      <c r="J5167">
        <v>1568</v>
      </c>
      <c r="K5167" t="s">
        <v>6</v>
      </c>
      <c r="L5167">
        <v>1568</v>
      </c>
    </row>
    <row r="5168" spans="1:12" ht="15" customHeight="1">
      <c r="A5168" s="1" t="s">
        <v>1080</v>
      </c>
      <c r="B5168">
        <v>150</v>
      </c>
      <c r="C5168" t="s">
        <v>9</v>
      </c>
      <c r="D5168" t="s">
        <v>33</v>
      </c>
      <c r="E5168">
        <v>105344</v>
      </c>
      <c r="F5168" t="s">
        <v>341</v>
      </c>
      <c r="G5168">
        <v>202112</v>
      </c>
      <c r="H5168" t="s">
        <v>146</v>
      </c>
      <c r="I5168" t="s">
        <v>147</v>
      </c>
      <c r="J5168">
        <v>195</v>
      </c>
      <c r="K5168" t="s">
        <v>6</v>
      </c>
      <c r="L5168">
        <v>195</v>
      </c>
    </row>
    <row r="5169" spans="1:12" ht="15" customHeight="1">
      <c r="A5169" s="1" t="s">
        <v>1080</v>
      </c>
      <c r="B5169">
        <v>150</v>
      </c>
      <c r="C5169" t="s">
        <v>9</v>
      </c>
      <c r="D5169" t="s">
        <v>33</v>
      </c>
      <c r="E5169">
        <v>105344</v>
      </c>
      <c r="F5169" t="s">
        <v>341</v>
      </c>
      <c r="G5169">
        <v>202112</v>
      </c>
      <c r="H5169" t="s">
        <v>146</v>
      </c>
      <c r="I5169" t="s">
        <v>147</v>
      </c>
      <c r="J5169">
        <v>8477.98</v>
      </c>
      <c r="K5169" t="s">
        <v>6</v>
      </c>
      <c r="L5169">
        <v>8477.98</v>
      </c>
    </row>
    <row r="5170" spans="1:12" ht="15" customHeight="1">
      <c r="A5170" s="1" t="s">
        <v>1080</v>
      </c>
      <c r="B5170">
        <v>150</v>
      </c>
      <c r="C5170" t="s">
        <v>9</v>
      </c>
      <c r="D5170" t="s">
        <v>33</v>
      </c>
      <c r="E5170">
        <v>105344</v>
      </c>
      <c r="F5170" t="s">
        <v>341</v>
      </c>
      <c r="G5170">
        <v>202112</v>
      </c>
      <c r="H5170" t="s">
        <v>146</v>
      </c>
      <c r="I5170" t="s">
        <v>147</v>
      </c>
      <c r="J5170">
        <v>621</v>
      </c>
      <c r="K5170" t="s">
        <v>6</v>
      </c>
      <c r="L5170">
        <v>621</v>
      </c>
    </row>
    <row r="5171" spans="1:12" ht="15" customHeight="1">
      <c r="A5171" s="1" t="s">
        <v>1080</v>
      </c>
      <c r="B5171">
        <v>150</v>
      </c>
      <c r="C5171" t="s">
        <v>9</v>
      </c>
      <c r="D5171" t="s">
        <v>33</v>
      </c>
      <c r="E5171">
        <v>105344</v>
      </c>
      <c r="F5171" t="s">
        <v>341</v>
      </c>
      <c r="G5171">
        <v>202112</v>
      </c>
      <c r="H5171" t="s">
        <v>146</v>
      </c>
      <c r="I5171" t="s">
        <v>147</v>
      </c>
      <c r="J5171">
        <v>576</v>
      </c>
      <c r="K5171" t="s">
        <v>6</v>
      </c>
      <c r="L5171">
        <v>576</v>
      </c>
    </row>
    <row r="5172" spans="1:12" ht="15" customHeight="1">
      <c r="A5172" s="1" t="s">
        <v>1080</v>
      </c>
      <c r="B5172">
        <v>150</v>
      </c>
      <c r="C5172" t="s">
        <v>9</v>
      </c>
      <c r="D5172" t="s">
        <v>33</v>
      </c>
      <c r="E5172">
        <v>105344</v>
      </c>
      <c r="F5172" t="s">
        <v>341</v>
      </c>
      <c r="G5172">
        <v>202112</v>
      </c>
      <c r="H5172" t="s">
        <v>146</v>
      </c>
      <c r="I5172" t="s">
        <v>147</v>
      </c>
      <c r="J5172">
        <v>188.36</v>
      </c>
      <c r="K5172" t="s">
        <v>6</v>
      </c>
      <c r="L5172">
        <v>188.36</v>
      </c>
    </row>
    <row r="5173" spans="1:12" ht="15" customHeight="1">
      <c r="A5173" s="1" t="s">
        <v>1080</v>
      </c>
      <c r="B5173">
        <v>150</v>
      </c>
      <c r="C5173" t="s">
        <v>9</v>
      </c>
      <c r="D5173" t="s">
        <v>33</v>
      </c>
      <c r="E5173">
        <v>105344</v>
      </c>
      <c r="F5173" t="s">
        <v>341</v>
      </c>
      <c r="G5173">
        <v>202112</v>
      </c>
      <c r="H5173" t="s">
        <v>146</v>
      </c>
      <c r="I5173" t="s">
        <v>147</v>
      </c>
      <c r="J5173">
        <v>120</v>
      </c>
      <c r="K5173" t="s">
        <v>6</v>
      </c>
      <c r="L5173">
        <v>120</v>
      </c>
    </row>
    <row r="5174" spans="1:12" ht="15" customHeight="1">
      <c r="A5174" s="1" t="s">
        <v>1080</v>
      </c>
      <c r="B5174">
        <v>150</v>
      </c>
      <c r="C5174" t="s">
        <v>9</v>
      </c>
      <c r="D5174" t="s">
        <v>33</v>
      </c>
      <c r="E5174">
        <v>105344</v>
      </c>
      <c r="F5174" t="s">
        <v>341</v>
      </c>
      <c r="G5174">
        <v>202112</v>
      </c>
      <c r="H5174" t="s">
        <v>146</v>
      </c>
      <c r="I5174" t="s">
        <v>147</v>
      </c>
      <c r="J5174">
        <v>150</v>
      </c>
      <c r="K5174" t="s">
        <v>6</v>
      </c>
      <c r="L5174">
        <v>150</v>
      </c>
    </row>
    <row r="5175" spans="1:12" ht="15" customHeight="1">
      <c r="A5175" s="1" t="s">
        <v>1080</v>
      </c>
      <c r="B5175">
        <v>150</v>
      </c>
      <c r="C5175" t="s">
        <v>9</v>
      </c>
      <c r="D5175" t="s">
        <v>33</v>
      </c>
      <c r="E5175">
        <v>105344</v>
      </c>
      <c r="F5175" t="s">
        <v>341</v>
      </c>
      <c r="G5175">
        <v>202112</v>
      </c>
      <c r="H5175" t="s">
        <v>146</v>
      </c>
      <c r="I5175" t="s">
        <v>147</v>
      </c>
      <c r="J5175">
        <v>950.4</v>
      </c>
      <c r="K5175" t="s">
        <v>6</v>
      </c>
      <c r="L5175">
        <v>950.4</v>
      </c>
    </row>
    <row r="5176" spans="1:12" ht="15" customHeight="1">
      <c r="A5176" s="1" t="s">
        <v>1080</v>
      </c>
      <c r="B5176">
        <v>150</v>
      </c>
      <c r="C5176" t="s">
        <v>9</v>
      </c>
      <c r="D5176" t="s">
        <v>33</v>
      </c>
      <c r="E5176">
        <v>105344</v>
      </c>
      <c r="F5176" t="s">
        <v>341</v>
      </c>
      <c r="G5176">
        <v>202112</v>
      </c>
      <c r="H5176" t="s">
        <v>146</v>
      </c>
      <c r="I5176" t="s">
        <v>147</v>
      </c>
      <c r="J5176">
        <v>75</v>
      </c>
      <c r="K5176" t="s">
        <v>6</v>
      </c>
      <c r="L5176">
        <v>75</v>
      </c>
    </row>
    <row r="5177" spans="1:12" ht="15" customHeight="1">
      <c r="A5177" s="1" t="s">
        <v>1080</v>
      </c>
      <c r="B5177">
        <v>150</v>
      </c>
      <c r="C5177" t="s">
        <v>9</v>
      </c>
      <c r="D5177" t="s">
        <v>33</v>
      </c>
      <c r="E5177">
        <v>105344</v>
      </c>
      <c r="F5177" t="s">
        <v>341</v>
      </c>
      <c r="G5177">
        <v>202112</v>
      </c>
      <c r="H5177" t="s">
        <v>146</v>
      </c>
      <c r="I5177" t="s">
        <v>147</v>
      </c>
      <c r="J5177">
        <v>334</v>
      </c>
      <c r="K5177" t="s">
        <v>6</v>
      </c>
      <c r="L5177">
        <v>334</v>
      </c>
    </row>
    <row r="5178" spans="1:12" ht="15" customHeight="1">
      <c r="A5178" s="1" t="s">
        <v>1080</v>
      </c>
      <c r="B5178">
        <v>150</v>
      </c>
      <c r="C5178" t="s">
        <v>9</v>
      </c>
      <c r="D5178" t="s">
        <v>33</v>
      </c>
      <c r="E5178">
        <v>105344</v>
      </c>
      <c r="F5178" t="s">
        <v>341</v>
      </c>
      <c r="G5178">
        <v>202112</v>
      </c>
      <c r="H5178" t="s">
        <v>146</v>
      </c>
      <c r="I5178" t="s">
        <v>147</v>
      </c>
      <c r="J5178">
        <v>501</v>
      </c>
      <c r="K5178" t="s">
        <v>6</v>
      </c>
      <c r="L5178">
        <v>501</v>
      </c>
    </row>
    <row r="5179" spans="1:12">
      <c r="A5179" s="1" t="s">
        <v>1080</v>
      </c>
      <c r="B5179">
        <v>150</v>
      </c>
      <c r="C5179" t="s">
        <v>9</v>
      </c>
      <c r="D5179" t="s">
        <v>33</v>
      </c>
      <c r="E5179">
        <v>105344</v>
      </c>
      <c r="F5179" t="s">
        <v>341</v>
      </c>
      <c r="G5179">
        <v>202112</v>
      </c>
      <c r="H5179" t="s">
        <v>146</v>
      </c>
      <c r="I5179" t="s">
        <v>147</v>
      </c>
      <c r="J5179">
        <v>8.5</v>
      </c>
      <c r="K5179" t="s">
        <v>6</v>
      </c>
      <c r="L5179">
        <v>8.5</v>
      </c>
    </row>
    <row r="5180" spans="1:12" ht="15" customHeight="1">
      <c r="A5180" s="1" t="s">
        <v>1080</v>
      </c>
      <c r="B5180">
        <v>150</v>
      </c>
      <c r="C5180" t="s">
        <v>9</v>
      </c>
      <c r="D5180" t="s">
        <v>33</v>
      </c>
      <c r="E5180">
        <v>105344</v>
      </c>
      <c r="F5180" t="s">
        <v>341</v>
      </c>
      <c r="G5180">
        <v>202112</v>
      </c>
      <c r="H5180" t="s">
        <v>146</v>
      </c>
      <c r="I5180" t="s">
        <v>147</v>
      </c>
      <c r="J5180">
        <v>8.5</v>
      </c>
      <c r="K5180" t="s">
        <v>6</v>
      </c>
      <c r="L5180">
        <v>8.5</v>
      </c>
    </row>
    <row r="5181" spans="1:12" ht="15" customHeight="1">
      <c r="A5181" s="1" t="s">
        <v>1080</v>
      </c>
      <c r="B5181">
        <v>150</v>
      </c>
      <c r="C5181" t="s">
        <v>9</v>
      </c>
      <c r="D5181" t="s">
        <v>33</v>
      </c>
      <c r="E5181">
        <v>105344</v>
      </c>
      <c r="F5181" t="s">
        <v>341</v>
      </c>
      <c r="G5181">
        <v>202112</v>
      </c>
      <c r="H5181" t="s">
        <v>146</v>
      </c>
      <c r="I5181" t="s">
        <v>147</v>
      </c>
      <c r="J5181">
        <v>150.52000000000001</v>
      </c>
      <c r="K5181" t="s">
        <v>6</v>
      </c>
      <c r="L5181">
        <v>150.52000000000001</v>
      </c>
    </row>
    <row r="5182" spans="1:12" ht="15" customHeight="1">
      <c r="A5182" s="1" t="s">
        <v>1080</v>
      </c>
      <c r="B5182">
        <v>150</v>
      </c>
      <c r="C5182" t="s">
        <v>9</v>
      </c>
      <c r="D5182" t="s">
        <v>33</v>
      </c>
      <c r="E5182">
        <v>105344</v>
      </c>
      <c r="F5182" t="s">
        <v>341</v>
      </c>
      <c r="G5182">
        <v>202112</v>
      </c>
      <c r="H5182" t="s">
        <v>146</v>
      </c>
      <c r="I5182" t="s">
        <v>147</v>
      </c>
      <c r="J5182">
        <v>44.5</v>
      </c>
      <c r="K5182" t="s">
        <v>6</v>
      </c>
      <c r="L5182">
        <v>44.5</v>
      </c>
    </row>
    <row r="5183" spans="1:12" ht="15" customHeight="1">
      <c r="A5183" s="1" t="s">
        <v>1080</v>
      </c>
      <c r="B5183">
        <v>150</v>
      </c>
      <c r="C5183" t="s">
        <v>9</v>
      </c>
      <c r="D5183" t="s">
        <v>33</v>
      </c>
      <c r="E5183">
        <v>105344</v>
      </c>
      <c r="F5183" t="s">
        <v>341</v>
      </c>
      <c r="G5183">
        <v>202112</v>
      </c>
      <c r="H5183" t="s">
        <v>146</v>
      </c>
      <c r="I5183" t="s">
        <v>147</v>
      </c>
      <c r="J5183">
        <v>150.53</v>
      </c>
      <c r="K5183" t="s">
        <v>5</v>
      </c>
      <c r="L5183">
        <v>-150.53</v>
      </c>
    </row>
    <row r="5184" spans="1:12" ht="15" customHeight="1">
      <c r="A5184" s="1" t="s">
        <v>1080</v>
      </c>
      <c r="B5184">
        <v>150</v>
      </c>
      <c r="C5184" t="s">
        <v>9</v>
      </c>
      <c r="D5184" t="s">
        <v>33</v>
      </c>
      <c r="E5184">
        <v>105344</v>
      </c>
      <c r="F5184" t="s">
        <v>341</v>
      </c>
      <c r="G5184">
        <v>202112</v>
      </c>
      <c r="H5184" t="s">
        <v>146</v>
      </c>
      <c r="I5184" t="s">
        <v>147</v>
      </c>
      <c r="J5184">
        <v>1971.76</v>
      </c>
      <c r="K5184" t="s">
        <v>6</v>
      </c>
      <c r="L5184">
        <v>1971.76</v>
      </c>
    </row>
    <row r="5185" spans="1:12" ht="15" customHeight="1">
      <c r="A5185" s="1" t="s">
        <v>1080</v>
      </c>
      <c r="B5185">
        <v>150</v>
      </c>
      <c r="C5185" t="s">
        <v>9</v>
      </c>
      <c r="D5185" t="s">
        <v>33</v>
      </c>
      <c r="E5185">
        <v>105344</v>
      </c>
      <c r="F5185" t="s">
        <v>341</v>
      </c>
      <c r="G5185">
        <v>202112</v>
      </c>
      <c r="H5185" t="s">
        <v>146</v>
      </c>
      <c r="I5185" t="s">
        <v>147</v>
      </c>
      <c r="J5185">
        <v>26</v>
      </c>
      <c r="K5185" t="s">
        <v>6</v>
      </c>
      <c r="L5185">
        <v>26</v>
      </c>
    </row>
    <row r="5186" spans="1:12" ht="15" customHeight="1">
      <c r="A5186" s="1" t="s">
        <v>1080</v>
      </c>
      <c r="B5186">
        <v>150</v>
      </c>
      <c r="C5186" t="s">
        <v>9</v>
      </c>
      <c r="D5186" t="s">
        <v>33</v>
      </c>
      <c r="E5186">
        <v>105344</v>
      </c>
      <c r="F5186" t="s">
        <v>341</v>
      </c>
      <c r="G5186">
        <v>202112</v>
      </c>
      <c r="H5186" t="s">
        <v>146</v>
      </c>
      <c r="I5186" t="s">
        <v>147</v>
      </c>
      <c r="J5186">
        <v>100.8</v>
      </c>
      <c r="K5186" t="s">
        <v>6</v>
      </c>
      <c r="L5186">
        <v>100.8</v>
      </c>
    </row>
    <row r="5187" spans="1:12" ht="15" customHeight="1">
      <c r="A5187" s="1" t="s">
        <v>1080</v>
      </c>
      <c r="B5187">
        <v>150</v>
      </c>
      <c r="C5187" t="s">
        <v>9</v>
      </c>
      <c r="D5187" t="s">
        <v>33</v>
      </c>
      <c r="E5187">
        <v>109676</v>
      </c>
      <c r="F5187" t="s">
        <v>344</v>
      </c>
      <c r="G5187">
        <v>202112</v>
      </c>
      <c r="H5187" t="s">
        <v>146</v>
      </c>
      <c r="I5187" t="s">
        <v>147</v>
      </c>
      <c r="J5187">
        <v>1192.6199999999999</v>
      </c>
      <c r="K5187" t="s">
        <v>6</v>
      </c>
      <c r="L5187">
        <v>1192.6199999999999</v>
      </c>
    </row>
    <row r="5188" spans="1:12" ht="15" customHeight="1">
      <c r="A5188" s="1" t="s">
        <v>1080</v>
      </c>
      <c r="B5188">
        <v>150</v>
      </c>
      <c r="C5188" t="s">
        <v>9</v>
      </c>
      <c r="D5188" t="s">
        <v>33</v>
      </c>
      <c r="E5188">
        <v>109676</v>
      </c>
      <c r="F5188" t="s">
        <v>344</v>
      </c>
      <c r="G5188">
        <v>202112</v>
      </c>
      <c r="H5188" t="s">
        <v>146</v>
      </c>
      <c r="I5188" t="s">
        <v>147</v>
      </c>
      <c r="J5188">
        <v>6325.1</v>
      </c>
      <c r="K5188" t="s">
        <v>6</v>
      </c>
      <c r="L5188">
        <v>6325.1</v>
      </c>
    </row>
    <row r="5189" spans="1:12" ht="15" customHeight="1">
      <c r="A5189" s="1" t="s">
        <v>1080</v>
      </c>
      <c r="B5189">
        <v>150</v>
      </c>
      <c r="C5189" t="s">
        <v>9</v>
      </c>
      <c r="D5189" t="s">
        <v>33</v>
      </c>
      <c r="E5189">
        <v>109676</v>
      </c>
      <c r="F5189" t="s">
        <v>344</v>
      </c>
      <c r="G5189">
        <v>202112</v>
      </c>
      <c r="H5189" t="s">
        <v>146</v>
      </c>
      <c r="I5189" t="s">
        <v>147</v>
      </c>
      <c r="J5189">
        <v>4776.7</v>
      </c>
      <c r="K5189" t="s">
        <v>6</v>
      </c>
      <c r="L5189">
        <v>4776.7</v>
      </c>
    </row>
    <row r="5190" spans="1:12" ht="15" customHeight="1">
      <c r="A5190" s="1" t="s">
        <v>1080</v>
      </c>
      <c r="B5190">
        <v>150</v>
      </c>
      <c r="C5190" t="s">
        <v>9</v>
      </c>
      <c r="D5190" t="s">
        <v>33</v>
      </c>
      <c r="E5190">
        <v>109676</v>
      </c>
      <c r="F5190" t="s">
        <v>344</v>
      </c>
      <c r="G5190">
        <v>202112</v>
      </c>
      <c r="H5190" t="s">
        <v>146</v>
      </c>
      <c r="I5190" t="s">
        <v>147</v>
      </c>
      <c r="J5190">
        <v>1282.0999999999999</v>
      </c>
      <c r="K5190" t="s">
        <v>6</v>
      </c>
      <c r="L5190">
        <v>1282.0999999999999</v>
      </c>
    </row>
    <row r="5191" spans="1:12" ht="15" customHeight="1">
      <c r="A5191" s="1" t="s">
        <v>1080</v>
      </c>
      <c r="B5191">
        <v>150</v>
      </c>
      <c r="C5191" t="s">
        <v>9</v>
      </c>
      <c r="D5191" t="s">
        <v>33</v>
      </c>
      <c r="E5191">
        <v>100489</v>
      </c>
      <c r="F5191" t="s">
        <v>253</v>
      </c>
      <c r="G5191">
        <v>202112</v>
      </c>
      <c r="H5191" t="s">
        <v>146</v>
      </c>
      <c r="I5191" t="s">
        <v>147</v>
      </c>
      <c r="J5191">
        <v>52</v>
      </c>
      <c r="K5191" t="s">
        <v>6</v>
      </c>
      <c r="L5191">
        <v>52</v>
      </c>
    </row>
    <row r="5192" spans="1:12" ht="15" customHeight="1">
      <c r="A5192" s="1" t="s">
        <v>1080</v>
      </c>
      <c r="B5192">
        <v>150</v>
      </c>
      <c r="C5192" t="s">
        <v>9</v>
      </c>
      <c r="D5192" t="s">
        <v>33</v>
      </c>
      <c r="E5192">
        <v>100489</v>
      </c>
      <c r="F5192" t="s">
        <v>253</v>
      </c>
      <c r="G5192">
        <v>202112</v>
      </c>
      <c r="H5192" t="s">
        <v>146</v>
      </c>
      <c r="I5192" t="s">
        <v>147</v>
      </c>
      <c r="J5192">
        <v>124.55</v>
      </c>
      <c r="K5192" t="s">
        <v>6</v>
      </c>
      <c r="L5192">
        <v>124.55</v>
      </c>
    </row>
    <row r="5193" spans="1:12" ht="15" customHeight="1">
      <c r="A5193" s="1" t="s">
        <v>1080</v>
      </c>
      <c r="B5193">
        <v>150</v>
      </c>
      <c r="C5193" t="s">
        <v>9</v>
      </c>
      <c r="D5193" t="s">
        <v>33</v>
      </c>
      <c r="E5193">
        <v>106503</v>
      </c>
      <c r="F5193" t="s">
        <v>254</v>
      </c>
      <c r="G5193">
        <v>202112</v>
      </c>
      <c r="H5193" t="s">
        <v>146</v>
      </c>
      <c r="I5193" t="s">
        <v>147</v>
      </c>
      <c r="J5193">
        <v>376.2</v>
      </c>
      <c r="K5193" t="s">
        <v>6</v>
      </c>
      <c r="L5193">
        <v>376.2</v>
      </c>
    </row>
    <row r="5194" spans="1:12" ht="15" customHeight="1">
      <c r="A5194" s="1" t="s">
        <v>1080</v>
      </c>
      <c r="B5194">
        <v>150</v>
      </c>
      <c r="C5194" t="s">
        <v>9</v>
      </c>
      <c r="D5194" t="s">
        <v>33</v>
      </c>
      <c r="E5194">
        <v>106503</v>
      </c>
      <c r="F5194" t="s">
        <v>254</v>
      </c>
      <c r="G5194">
        <v>202112</v>
      </c>
      <c r="H5194" t="s">
        <v>146</v>
      </c>
      <c r="I5194" t="s">
        <v>147</v>
      </c>
      <c r="J5194">
        <v>114</v>
      </c>
      <c r="K5194" t="s">
        <v>6</v>
      </c>
      <c r="L5194">
        <v>114</v>
      </c>
    </row>
    <row r="5195" spans="1:12" ht="15" customHeight="1">
      <c r="A5195" s="1" t="s">
        <v>1080</v>
      </c>
      <c r="B5195">
        <v>150</v>
      </c>
      <c r="C5195" t="s">
        <v>9</v>
      </c>
      <c r="D5195" t="s">
        <v>33</v>
      </c>
      <c r="E5195">
        <v>106503</v>
      </c>
      <c r="F5195" t="s">
        <v>254</v>
      </c>
      <c r="G5195">
        <v>202112</v>
      </c>
      <c r="H5195" t="s">
        <v>146</v>
      </c>
      <c r="I5195" t="s">
        <v>147</v>
      </c>
      <c r="J5195">
        <v>228</v>
      </c>
      <c r="K5195" t="s">
        <v>6</v>
      </c>
      <c r="L5195">
        <v>228</v>
      </c>
    </row>
    <row r="5196" spans="1:12">
      <c r="A5196" s="1" t="s">
        <v>1080</v>
      </c>
      <c r="B5196">
        <v>150</v>
      </c>
      <c r="C5196" t="s">
        <v>9</v>
      </c>
      <c r="D5196" t="s">
        <v>33</v>
      </c>
      <c r="E5196">
        <v>106650</v>
      </c>
      <c r="F5196" t="s">
        <v>427</v>
      </c>
      <c r="G5196">
        <v>202112</v>
      </c>
      <c r="H5196" t="s">
        <v>146</v>
      </c>
      <c r="I5196" t="s">
        <v>147</v>
      </c>
      <c r="J5196">
        <v>3097.52</v>
      </c>
      <c r="K5196" t="s">
        <v>6</v>
      </c>
      <c r="L5196">
        <v>3097.52</v>
      </c>
    </row>
    <row r="5197" spans="1:12" ht="15" customHeight="1">
      <c r="A5197" s="1" t="s">
        <v>1080</v>
      </c>
      <c r="B5197">
        <v>150</v>
      </c>
      <c r="C5197" t="s">
        <v>9</v>
      </c>
      <c r="D5197" t="s">
        <v>33</v>
      </c>
      <c r="E5197">
        <v>106650</v>
      </c>
      <c r="F5197" t="s">
        <v>427</v>
      </c>
      <c r="G5197">
        <v>202112</v>
      </c>
      <c r="H5197" t="s">
        <v>146</v>
      </c>
      <c r="I5197" t="s">
        <v>147</v>
      </c>
      <c r="J5197">
        <v>2853.86</v>
      </c>
      <c r="K5197" t="s">
        <v>6</v>
      </c>
      <c r="L5197">
        <v>2853.86</v>
      </c>
    </row>
    <row r="5198" spans="1:12" ht="15" customHeight="1">
      <c r="A5198" s="1" t="s">
        <v>1080</v>
      </c>
      <c r="B5198">
        <v>150</v>
      </c>
      <c r="C5198" t="s">
        <v>9</v>
      </c>
      <c r="D5198" t="s">
        <v>33</v>
      </c>
      <c r="E5198">
        <v>106550</v>
      </c>
      <c r="F5198" t="s">
        <v>313</v>
      </c>
      <c r="G5198">
        <v>202112</v>
      </c>
      <c r="H5198" t="s">
        <v>146</v>
      </c>
      <c r="I5198" t="s">
        <v>147</v>
      </c>
      <c r="J5198">
        <v>65.45</v>
      </c>
      <c r="K5198" t="s">
        <v>6</v>
      </c>
      <c r="L5198">
        <v>65.45</v>
      </c>
    </row>
    <row r="5199" spans="1:12" ht="15" customHeight="1">
      <c r="A5199" s="1" t="s">
        <v>1080</v>
      </c>
      <c r="B5199">
        <v>150</v>
      </c>
      <c r="C5199" t="s">
        <v>9</v>
      </c>
      <c r="D5199" t="s">
        <v>33</v>
      </c>
      <c r="E5199">
        <v>106550</v>
      </c>
      <c r="F5199" t="s">
        <v>313</v>
      </c>
      <c r="G5199">
        <v>202112</v>
      </c>
      <c r="H5199" t="s">
        <v>146</v>
      </c>
      <c r="I5199" t="s">
        <v>147</v>
      </c>
      <c r="J5199">
        <v>147</v>
      </c>
      <c r="K5199" t="s">
        <v>6</v>
      </c>
      <c r="L5199">
        <v>147</v>
      </c>
    </row>
    <row r="5200" spans="1:12" ht="15" customHeight="1">
      <c r="A5200" s="1" t="s">
        <v>1080</v>
      </c>
      <c r="B5200">
        <v>150</v>
      </c>
      <c r="C5200" t="s">
        <v>9</v>
      </c>
      <c r="D5200" t="s">
        <v>33</v>
      </c>
      <c r="E5200">
        <v>106550</v>
      </c>
      <c r="F5200" t="s">
        <v>313</v>
      </c>
      <c r="G5200">
        <v>202112</v>
      </c>
      <c r="H5200" t="s">
        <v>146</v>
      </c>
      <c r="I5200" t="s">
        <v>147</v>
      </c>
      <c r="J5200">
        <v>42.86</v>
      </c>
      <c r="K5200" t="s">
        <v>6</v>
      </c>
      <c r="L5200">
        <v>42.86</v>
      </c>
    </row>
    <row r="5201" spans="1:12" ht="15" customHeight="1">
      <c r="A5201" s="1" t="s">
        <v>1080</v>
      </c>
      <c r="B5201">
        <v>150</v>
      </c>
      <c r="C5201" t="s">
        <v>9</v>
      </c>
      <c r="D5201" t="s">
        <v>33</v>
      </c>
      <c r="E5201">
        <v>106550</v>
      </c>
      <c r="F5201" t="s">
        <v>313</v>
      </c>
      <c r="G5201">
        <v>202112</v>
      </c>
      <c r="H5201" t="s">
        <v>146</v>
      </c>
      <c r="I5201" t="s">
        <v>147</v>
      </c>
      <c r="J5201">
        <v>237</v>
      </c>
      <c r="K5201" t="s">
        <v>6</v>
      </c>
      <c r="L5201">
        <v>237</v>
      </c>
    </row>
    <row r="5202" spans="1:12" ht="15" customHeight="1">
      <c r="A5202" s="1" t="s">
        <v>1080</v>
      </c>
      <c r="B5202">
        <v>150</v>
      </c>
      <c r="C5202" t="s">
        <v>9</v>
      </c>
      <c r="D5202" t="s">
        <v>33</v>
      </c>
      <c r="E5202">
        <v>106550</v>
      </c>
      <c r="F5202" t="s">
        <v>313</v>
      </c>
      <c r="G5202">
        <v>202112</v>
      </c>
      <c r="H5202" t="s">
        <v>146</v>
      </c>
      <c r="I5202" t="s">
        <v>147</v>
      </c>
      <c r="J5202">
        <v>138</v>
      </c>
      <c r="K5202" t="s">
        <v>6</v>
      </c>
      <c r="L5202">
        <v>138</v>
      </c>
    </row>
    <row r="5203" spans="1:12" ht="15" customHeight="1">
      <c r="A5203" s="1" t="s">
        <v>1080</v>
      </c>
      <c r="B5203">
        <v>150</v>
      </c>
      <c r="C5203" t="s">
        <v>9</v>
      </c>
      <c r="D5203" t="s">
        <v>33</v>
      </c>
      <c r="E5203">
        <v>106550</v>
      </c>
      <c r="F5203" t="s">
        <v>313</v>
      </c>
      <c r="G5203">
        <v>202112</v>
      </c>
      <c r="H5203" t="s">
        <v>146</v>
      </c>
      <c r="I5203" t="s">
        <v>147</v>
      </c>
      <c r="J5203">
        <v>360.48</v>
      </c>
      <c r="K5203" t="s">
        <v>6</v>
      </c>
      <c r="L5203">
        <v>360.48</v>
      </c>
    </row>
    <row r="5204" spans="1:12" ht="15" customHeight="1">
      <c r="A5204" s="1" t="s">
        <v>1080</v>
      </c>
      <c r="B5204">
        <v>150</v>
      </c>
      <c r="C5204" t="s">
        <v>9</v>
      </c>
      <c r="D5204" t="s">
        <v>33</v>
      </c>
      <c r="E5204">
        <v>106550</v>
      </c>
      <c r="F5204" t="s">
        <v>313</v>
      </c>
      <c r="G5204">
        <v>202112</v>
      </c>
      <c r="H5204" t="s">
        <v>146</v>
      </c>
      <c r="I5204" t="s">
        <v>147</v>
      </c>
      <c r="J5204">
        <v>132.77000000000001</v>
      </c>
      <c r="K5204" t="s">
        <v>5</v>
      </c>
      <c r="L5204">
        <v>-132.77000000000001</v>
      </c>
    </row>
    <row r="5205" spans="1:12" ht="15" customHeight="1">
      <c r="A5205" s="1" t="s">
        <v>1080</v>
      </c>
      <c r="B5205">
        <v>150</v>
      </c>
      <c r="C5205" t="s">
        <v>9</v>
      </c>
      <c r="D5205" t="s">
        <v>33</v>
      </c>
      <c r="E5205">
        <v>106550</v>
      </c>
      <c r="F5205" t="s">
        <v>313</v>
      </c>
      <c r="G5205">
        <v>202112</v>
      </c>
      <c r="H5205" t="s">
        <v>146</v>
      </c>
      <c r="I5205" t="s">
        <v>147</v>
      </c>
      <c r="J5205">
        <v>348</v>
      </c>
      <c r="K5205" t="s">
        <v>6</v>
      </c>
      <c r="L5205">
        <v>348</v>
      </c>
    </row>
    <row r="5206" spans="1:12" ht="15" customHeight="1">
      <c r="A5206" s="1" t="s">
        <v>1080</v>
      </c>
      <c r="B5206">
        <v>150</v>
      </c>
      <c r="C5206" t="s">
        <v>9</v>
      </c>
      <c r="D5206" t="s">
        <v>33</v>
      </c>
      <c r="E5206">
        <v>106550</v>
      </c>
      <c r="F5206" t="s">
        <v>313</v>
      </c>
      <c r="G5206">
        <v>202112</v>
      </c>
      <c r="H5206" t="s">
        <v>146</v>
      </c>
      <c r="I5206" t="s">
        <v>147</v>
      </c>
      <c r="J5206">
        <v>470</v>
      </c>
      <c r="K5206" t="s">
        <v>6</v>
      </c>
      <c r="L5206">
        <v>470</v>
      </c>
    </row>
    <row r="5207" spans="1:12" ht="15" customHeight="1">
      <c r="A5207" s="1" t="s">
        <v>1080</v>
      </c>
      <c r="B5207">
        <v>150</v>
      </c>
      <c r="C5207" t="s">
        <v>9</v>
      </c>
      <c r="D5207" t="s">
        <v>33</v>
      </c>
      <c r="E5207">
        <v>106550</v>
      </c>
      <c r="F5207" t="s">
        <v>313</v>
      </c>
      <c r="G5207">
        <v>202112</v>
      </c>
      <c r="H5207" t="s">
        <v>146</v>
      </c>
      <c r="I5207" t="s">
        <v>147</v>
      </c>
      <c r="J5207">
        <v>79</v>
      </c>
      <c r="K5207" t="s">
        <v>6</v>
      </c>
      <c r="L5207">
        <v>79</v>
      </c>
    </row>
    <row r="5208" spans="1:12" ht="15" customHeight="1">
      <c r="A5208" s="1" t="s">
        <v>1080</v>
      </c>
      <c r="B5208">
        <v>150</v>
      </c>
      <c r="C5208" t="s">
        <v>9</v>
      </c>
      <c r="D5208" t="s">
        <v>33</v>
      </c>
      <c r="E5208">
        <v>106550</v>
      </c>
      <c r="F5208" t="s">
        <v>313</v>
      </c>
      <c r="G5208">
        <v>202112</v>
      </c>
      <c r="H5208" t="s">
        <v>146</v>
      </c>
      <c r="I5208" t="s">
        <v>147</v>
      </c>
      <c r="J5208">
        <v>214.28</v>
      </c>
      <c r="K5208" t="s">
        <v>6</v>
      </c>
      <c r="L5208">
        <v>214.28</v>
      </c>
    </row>
    <row r="5209" spans="1:12" ht="15" customHeight="1">
      <c r="A5209" s="1" t="s">
        <v>1080</v>
      </c>
      <c r="B5209">
        <v>150</v>
      </c>
      <c r="C5209" t="s">
        <v>9</v>
      </c>
      <c r="D5209" t="s">
        <v>33</v>
      </c>
      <c r="E5209">
        <v>106550</v>
      </c>
      <c r="F5209" t="s">
        <v>313</v>
      </c>
      <c r="G5209">
        <v>202112</v>
      </c>
      <c r="H5209" t="s">
        <v>146</v>
      </c>
      <c r="I5209" t="s">
        <v>147</v>
      </c>
      <c r="J5209">
        <v>617</v>
      </c>
      <c r="K5209" t="s">
        <v>6</v>
      </c>
      <c r="L5209">
        <v>617</v>
      </c>
    </row>
    <row r="5210" spans="1:12" ht="15" customHeight="1">
      <c r="A5210" s="1" t="s">
        <v>1080</v>
      </c>
      <c r="B5210">
        <v>150</v>
      </c>
      <c r="C5210" t="s">
        <v>9</v>
      </c>
      <c r="D5210" t="s">
        <v>33</v>
      </c>
      <c r="E5210">
        <v>106550</v>
      </c>
      <c r="F5210" t="s">
        <v>313</v>
      </c>
      <c r="G5210">
        <v>202112</v>
      </c>
      <c r="H5210" t="s">
        <v>146</v>
      </c>
      <c r="I5210" t="s">
        <v>147</v>
      </c>
      <c r="J5210">
        <v>313.08</v>
      </c>
      <c r="K5210" t="s">
        <v>6</v>
      </c>
      <c r="L5210">
        <v>313.08</v>
      </c>
    </row>
    <row r="5211" spans="1:12" ht="15" customHeight="1">
      <c r="A5211" s="1" t="s">
        <v>1080</v>
      </c>
      <c r="B5211">
        <v>150</v>
      </c>
      <c r="C5211" t="s">
        <v>9</v>
      </c>
      <c r="D5211" t="s">
        <v>33</v>
      </c>
      <c r="E5211">
        <v>106550</v>
      </c>
      <c r="F5211" t="s">
        <v>313</v>
      </c>
      <c r="G5211">
        <v>202112</v>
      </c>
      <c r="H5211" t="s">
        <v>146</v>
      </c>
      <c r="I5211" t="s">
        <v>147</v>
      </c>
      <c r="J5211">
        <v>214.28</v>
      </c>
      <c r="K5211" t="s">
        <v>6</v>
      </c>
      <c r="L5211">
        <v>214.28</v>
      </c>
    </row>
    <row r="5212" spans="1:12" ht="15" customHeight="1">
      <c r="A5212" s="1" t="s">
        <v>1080</v>
      </c>
      <c r="B5212">
        <v>150</v>
      </c>
      <c r="C5212" t="s">
        <v>9</v>
      </c>
      <c r="D5212" t="s">
        <v>33</v>
      </c>
      <c r="E5212">
        <v>106550</v>
      </c>
      <c r="F5212" t="s">
        <v>313</v>
      </c>
      <c r="G5212">
        <v>202112</v>
      </c>
      <c r="H5212" t="s">
        <v>146</v>
      </c>
      <c r="I5212" t="s">
        <v>147</v>
      </c>
      <c r="J5212">
        <v>87</v>
      </c>
      <c r="K5212" t="s">
        <v>6</v>
      </c>
      <c r="L5212">
        <v>87</v>
      </c>
    </row>
    <row r="5213" spans="1:12" ht="15" customHeight="1">
      <c r="A5213" s="1" t="s">
        <v>1080</v>
      </c>
      <c r="B5213">
        <v>150</v>
      </c>
      <c r="C5213" t="s">
        <v>9</v>
      </c>
      <c r="D5213" t="s">
        <v>33</v>
      </c>
      <c r="E5213">
        <v>106550</v>
      </c>
      <c r="F5213" t="s">
        <v>313</v>
      </c>
      <c r="G5213">
        <v>202112</v>
      </c>
      <c r="H5213" t="s">
        <v>146</v>
      </c>
      <c r="I5213" t="s">
        <v>147</v>
      </c>
      <c r="J5213">
        <v>42.86</v>
      </c>
      <c r="K5213" t="s">
        <v>6</v>
      </c>
      <c r="L5213">
        <v>42.86</v>
      </c>
    </row>
    <row r="5214" spans="1:12" ht="15" customHeight="1">
      <c r="A5214" s="1" t="s">
        <v>1080</v>
      </c>
      <c r="B5214">
        <v>150</v>
      </c>
      <c r="C5214" t="s">
        <v>9</v>
      </c>
      <c r="D5214" t="s">
        <v>33</v>
      </c>
      <c r="E5214">
        <v>106550</v>
      </c>
      <c r="F5214" t="s">
        <v>313</v>
      </c>
      <c r="G5214">
        <v>202112</v>
      </c>
      <c r="H5214" t="s">
        <v>146</v>
      </c>
      <c r="I5214" t="s">
        <v>147</v>
      </c>
      <c r="J5214">
        <v>170.88</v>
      </c>
      <c r="K5214" t="s">
        <v>6</v>
      </c>
      <c r="L5214">
        <v>170.88</v>
      </c>
    </row>
    <row r="5215" spans="1:12" ht="15" customHeight="1">
      <c r="A5215" s="1" t="s">
        <v>1080</v>
      </c>
      <c r="B5215">
        <v>150</v>
      </c>
      <c r="C5215" t="s">
        <v>9</v>
      </c>
      <c r="D5215" t="s">
        <v>33</v>
      </c>
      <c r="E5215">
        <v>106550</v>
      </c>
      <c r="F5215" t="s">
        <v>313</v>
      </c>
      <c r="G5215">
        <v>202112</v>
      </c>
      <c r="H5215" t="s">
        <v>146</v>
      </c>
      <c r="I5215" t="s">
        <v>147</v>
      </c>
      <c r="J5215">
        <v>214.28</v>
      </c>
      <c r="K5215" t="s">
        <v>6</v>
      </c>
      <c r="L5215">
        <v>214.28</v>
      </c>
    </row>
    <row r="5216" spans="1:12" ht="15" customHeight="1">
      <c r="A5216" s="1" t="s">
        <v>1080</v>
      </c>
      <c r="B5216">
        <v>150</v>
      </c>
      <c r="C5216" t="s">
        <v>9</v>
      </c>
      <c r="D5216" t="s">
        <v>33</v>
      </c>
      <c r="E5216">
        <v>106550</v>
      </c>
      <c r="F5216" t="s">
        <v>313</v>
      </c>
      <c r="G5216">
        <v>202112</v>
      </c>
      <c r="H5216" t="s">
        <v>146</v>
      </c>
      <c r="I5216" t="s">
        <v>147</v>
      </c>
      <c r="J5216">
        <v>240.32</v>
      </c>
      <c r="K5216" t="s">
        <v>6</v>
      </c>
      <c r="L5216">
        <v>240.32</v>
      </c>
    </row>
    <row r="5217" spans="1:12" ht="15" customHeight="1">
      <c r="A5217" s="1" t="s">
        <v>1080</v>
      </c>
      <c r="B5217">
        <v>150</v>
      </c>
      <c r="C5217" t="s">
        <v>9</v>
      </c>
      <c r="D5217" t="s">
        <v>33</v>
      </c>
      <c r="E5217">
        <v>106550</v>
      </c>
      <c r="F5217" t="s">
        <v>313</v>
      </c>
      <c r="G5217">
        <v>202112</v>
      </c>
      <c r="H5217" t="s">
        <v>146</v>
      </c>
      <c r="I5217" t="s">
        <v>147</v>
      </c>
      <c r="J5217">
        <v>360.48</v>
      </c>
      <c r="K5217" t="s">
        <v>6</v>
      </c>
      <c r="L5217">
        <v>360.48</v>
      </c>
    </row>
    <row r="5218" spans="1:12" ht="15" customHeight="1">
      <c r="A5218" s="1" t="s">
        <v>1080</v>
      </c>
      <c r="B5218">
        <v>150</v>
      </c>
      <c r="C5218" t="s">
        <v>9</v>
      </c>
      <c r="D5218" t="s">
        <v>33</v>
      </c>
      <c r="E5218">
        <v>106550</v>
      </c>
      <c r="F5218" t="s">
        <v>313</v>
      </c>
      <c r="G5218">
        <v>202112</v>
      </c>
      <c r="H5218" t="s">
        <v>146</v>
      </c>
      <c r="I5218" t="s">
        <v>147</v>
      </c>
      <c r="J5218">
        <v>442.9</v>
      </c>
      <c r="K5218" t="s">
        <v>6</v>
      </c>
      <c r="L5218">
        <v>442.9</v>
      </c>
    </row>
    <row r="5219" spans="1:12" ht="15" customHeight="1">
      <c r="A5219" s="1" t="s">
        <v>1080</v>
      </c>
      <c r="B5219">
        <v>150</v>
      </c>
      <c r="C5219" t="s">
        <v>9</v>
      </c>
      <c r="D5219" t="s">
        <v>33</v>
      </c>
      <c r="E5219">
        <v>106550</v>
      </c>
      <c r="F5219" t="s">
        <v>313</v>
      </c>
      <c r="G5219">
        <v>202112</v>
      </c>
      <c r="H5219" t="s">
        <v>146</v>
      </c>
      <c r="I5219" t="s">
        <v>147</v>
      </c>
      <c r="J5219">
        <v>576</v>
      </c>
      <c r="K5219" t="s">
        <v>6</v>
      </c>
      <c r="L5219">
        <v>576</v>
      </c>
    </row>
    <row r="5220" spans="1:12" ht="15" customHeight="1">
      <c r="A5220" s="1" t="s">
        <v>1080</v>
      </c>
      <c r="B5220">
        <v>150</v>
      </c>
      <c r="C5220" t="s">
        <v>9</v>
      </c>
      <c r="D5220" t="s">
        <v>33</v>
      </c>
      <c r="E5220">
        <v>106550</v>
      </c>
      <c r="F5220" t="s">
        <v>313</v>
      </c>
      <c r="G5220">
        <v>202112</v>
      </c>
      <c r="H5220" t="s">
        <v>146</v>
      </c>
      <c r="I5220" t="s">
        <v>147</v>
      </c>
      <c r="J5220">
        <v>87</v>
      </c>
      <c r="K5220" t="s">
        <v>6</v>
      </c>
      <c r="L5220">
        <v>87</v>
      </c>
    </row>
    <row r="5221" spans="1:12" ht="15" customHeight="1">
      <c r="A5221" s="1" t="s">
        <v>1080</v>
      </c>
      <c r="B5221">
        <v>150</v>
      </c>
      <c r="C5221" t="s">
        <v>9</v>
      </c>
      <c r="D5221" t="s">
        <v>33</v>
      </c>
      <c r="E5221">
        <v>106550</v>
      </c>
      <c r="F5221" t="s">
        <v>313</v>
      </c>
      <c r="G5221">
        <v>202112</v>
      </c>
      <c r="H5221" t="s">
        <v>146</v>
      </c>
      <c r="I5221" t="s">
        <v>147</v>
      </c>
      <c r="J5221">
        <v>213.6</v>
      </c>
      <c r="K5221" t="s">
        <v>6</v>
      </c>
      <c r="L5221">
        <v>213.6</v>
      </c>
    </row>
    <row r="5222" spans="1:12" ht="15" customHeight="1">
      <c r="A5222" s="1" t="s">
        <v>1080</v>
      </c>
      <c r="B5222">
        <v>150</v>
      </c>
      <c r="C5222" t="s">
        <v>9</v>
      </c>
      <c r="D5222" t="s">
        <v>33</v>
      </c>
      <c r="E5222">
        <v>106550</v>
      </c>
      <c r="F5222" t="s">
        <v>313</v>
      </c>
      <c r="G5222">
        <v>202112</v>
      </c>
      <c r="H5222" t="s">
        <v>146</v>
      </c>
      <c r="I5222" t="s">
        <v>147</v>
      </c>
      <c r="J5222">
        <v>60.08</v>
      </c>
      <c r="K5222" t="s">
        <v>6</v>
      </c>
      <c r="L5222">
        <v>60.08</v>
      </c>
    </row>
    <row r="5223" spans="1:12" ht="15" customHeight="1">
      <c r="A5223" s="1" t="s">
        <v>1080</v>
      </c>
      <c r="B5223">
        <v>150</v>
      </c>
      <c r="C5223" t="s">
        <v>9</v>
      </c>
      <c r="D5223" t="s">
        <v>33</v>
      </c>
      <c r="E5223">
        <v>106550</v>
      </c>
      <c r="F5223" t="s">
        <v>313</v>
      </c>
      <c r="G5223">
        <v>202112</v>
      </c>
      <c r="H5223" t="s">
        <v>146</v>
      </c>
      <c r="I5223" t="s">
        <v>147</v>
      </c>
      <c r="J5223">
        <v>360.48</v>
      </c>
      <c r="K5223" t="s">
        <v>6</v>
      </c>
      <c r="L5223">
        <v>360.48</v>
      </c>
    </row>
    <row r="5224" spans="1:12" ht="15" customHeight="1">
      <c r="A5224" s="1" t="s">
        <v>1080</v>
      </c>
      <c r="B5224">
        <v>150</v>
      </c>
      <c r="C5224" t="s">
        <v>9</v>
      </c>
      <c r="D5224" t="s">
        <v>33</v>
      </c>
      <c r="E5224">
        <v>106550</v>
      </c>
      <c r="F5224" t="s">
        <v>313</v>
      </c>
      <c r="G5224">
        <v>202112</v>
      </c>
      <c r="H5224" t="s">
        <v>146</v>
      </c>
      <c r="I5224" t="s">
        <v>147</v>
      </c>
      <c r="J5224">
        <v>147</v>
      </c>
      <c r="K5224" t="s">
        <v>6</v>
      </c>
      <c r="L5224">
        <v>147</v>
      </c>
    </row>
    <row r="5225" spans="1:12" ht="15" customHeight="1">
      <c r="A5225" s="1" t="s">
        <v>1080</v>
      </c>
      <c r="B5225">
        <v>150</v>
      </c>
      <c r="C5225" t="s">
        <v>9</v>
      </c>
      <c r="D5225" t="s">
        <v>33</v>
      </c>
      <c r="E5225">
        <v>106550</v>
      </c>
      <c r="F5225" t="s">
        <v>313</v>
      </c>
      <c r="G5225">
        <v>202112</v>
      </c>
      <c r="H5225" t="s">
        <v>146</v>
      </c>
      <c r="I5225" t="s">
        <v>147</v>
      </c>
      <c r="J5225">
        <v>214.28</v>
      </c>
      <c r="K5225" t="s">
        <v>6</v>
      </c>
      <c r="L5225">
        <v>214.28</v>
      </c>
    </row>
    <row r="5226" spans="1:12" ht="15" customHeight="1">
      <c r="A5226" s="1" t="s">
        <v>1080</v>
      </c>
      <c r="B5226">
        <v>150</v>
      </c>
      <c r="C5226" t="s">
        <v>9</v>
      </c>
      <c r="D5226" t="s">
        <v>33</v>
      </c>
      <c r="E5226">
        <v>106550</v>
      </c>
      <c r="F5226" t="s">
        <v>313</v>
      </c>
      <c r="G5226">
        <v>202112</v>
      </c>
      <c r="H5226" t="s">
        <v>146</v>
      </c>
      <c r="I5226" t="s">
        <v>147</v>
      </c>
      <c r="J5226">
        <v>470</v>
      </c>
      <c r="K5226" t="s">
        <v>6</v>
      </c>
      <c r="L5226">
        <v>470</v>
      </c>
    </row>
    <row r="5227" spans="1:12" ht="15" customHeight="1">
      <c r="A5227" s="1" t="s">
        <v>1080</v>
      </c>
      <c r="B5227">
        <v>150</v>
      </c>
      <c r="C5227" t="s">
        <v>9</v>
      </c>
      <c r="D5227" t="s">
        <v>33</v>
      </c>
      <c r="E5227">
        <v>106550</v>
      </c>
      <c r="F5227" t="s">
        <v>313</v>
      </c>
      <c r="G5227">
        <v>202112</v>
      </c>
      <c r="H5227" t="s">
        <v>146</v>
      </c>
      <c r="I5227" t="s">
        <v>147</v>
      </c>
      <c r="J5227">
        <v>243.44</v>
      </c>
      <c r="K5227" t="s">
        <v>6</v>
      </c>
      <c r="L5227">
        <v>243.44</v>
      </c>
    </row>
    <row r="5228" spans="1:12" ht="15" customHeight="1">
      <c r="A5228" s="1" t="s">
        <v>1080</v>
      </c>
      <c r="B5228">
        <v>150</v>
      </c>
      <c r="C5228" t="s">
        <v>9</v>
      </c>
      <c r="D5228" t="s">
        <v>33</v>
      </c>
      <c r="E5228">
        <v>109676</v>
      </c>
      <c r="F5228" t="s">
        <v>344</v>
      </c>
      <c r="G5228">
        <v>202112</v>
      </c>
      <c r="H5228" t="s">
        <v>146</v>
      </c>
      <c r="I5228" t="s">
        <v>147</v>
      </c>
      <c r="J5228">
        <v>266.16000000000003</v>
      </c>
      <c r="K5228" t="s">
        <v>6</v>
      </c>
      <c r="L5228">
        <v>266.16000000000003</v>
      </c>
    </row>
    <row r="5229" spans="1:12" ht="15" customHeight="1">
      <c r="A5229" s="1" t="s">
        <v>1080</v>
      </c>
      <c r="B5229">
        <v>150</v>
      </c>
      <c r="C5229" t="s">
        <v>9</v>
      </c>
      <c r="D5229" t="s">
        <v>33</v>
      </c>
      <c r="E5229">
        <v>109676</v>
      </c>
      <c r="F5229" t="s">
        <v>344</v>
      </c>
      <c r="G5229">
        <v>202112</v>
      </c>
      <c r="H5229" t="s">
        <v>146</v>
      </c>
      <c r="I5229" t="s">
        <v>147</v>
      </c>
      <c r="J5229">
        <v>1453.84</v>
      </c>
      <c r="K5229" t="s">
        <v>6</v>
      </c>
      <c r="L5229">
        <v>1453.84</v>
      </c>
    </row>
    <row r="5230" spans="1:12" ht="15" customHeight="1">
      <c r="A5230" s="1" t="s">
        <v>1080</v>
      </c>
      <c r="B5230">
        <v>150</v>
      </c>
      <c r="C5230" t="s">
        <v>9</v>
      </c>
      <c r="D5230" t="s">
        <v>33</v>
      </c>
      <c r="E5230">
        <v>109676</v>
      </c>
      <c r="F5230" t="s">
        <v>344</v>
      </c>
      <c r="G5230">
        <v>202112</v>
      </c>
      <c r="H5230" t="s">
        <v>146</v>
      </c>
      <c r="I5230" t="s">
        <v>147</v>
      </c>
      <c r="J5230">
        <v>133.08000000000001</v>
      </c>
      <c r="K5230" t="s">
        <v>6</v>
      </c>
      <c r="L5230">
        <v>133.08000000000001</v>
      </c>
    </row>
    <row r="5231" spans="1:12" ht="15" customHeight="1">
      <c r="A5231" s="1" t="s">
        <v>1080</v>
      </c>
      <c r="B5231">
        <v>150</v>
      </c>
      <c r="C5231" t="s">
        <v>9</v>
      </c>
      <c r="D5231" t="s">
        <v>33</v>
      </c>
      <c r="E5231">
        <v>109676</v>
      </c>
      <c r="F5231" t="s">
        <v>344</v>
      </c>
      <c r="G5231">
        <v>202112</v>
      </c>
      <c r="H5231" t="s">
        <v>146</v>
      </c>
      <c r="I5231" t="s">
        <v>147</v>
      </c>
      <c r="J5231">
        <v>726.92</v>
      </c>
      <c r="K5231" t="s">
        <v>6</v>
      </c>
      <c r="L5231">
        <v>726.92</v>
      </c>
    </row>
    <row r="5232" spans="1:12" ht="15" customHeight="1">
      <c r="A5232" s="1" t="s">
        <v>1080</v>
      </c>
      <c r="B5232">
        <v>150</v>
      </c>
      <c r="C5232" t="s">
        <v>9</v>
      </c>
      <c r="D5232" t="s">
        <v>33</v>
      </c>
      <c r="E5232">
        <v>109676</v>
      </c>
      <c r="F5232" t="s">
        <v>344</v>
      </c>
      <c r="G5232">
        <v>202112</v>
      </c>
      <c r="H5232" t="s">
        <v>146</v>
      </c>
      <c r="I5232" t="s">
        <v>147</v>
      </c>
      <c r="J5232">
        <v>133.08000000000001</v>
      </c>
      <c r="K5232" t="s">
        <v>6</v>
      </c>
      <c r="L5232">
        <v>133.08000000000001</v>
      </c>
    </row>
    <row r="5233" spans="1:12" ht="15" customHeight="1">
      <c r="A5233" s="1" t="s">
        <v>1080</v>
      </c>
      <c r="B5233">
        <v>150</v>
      </c>
      <c r="C5233" t="s">
        <v>9</v>
      </c>
      <c r="D5233" t="s">
        <v>33</v>
      </c>
      <c r="E5233">
        <v>109676</v>
      </c>
      <c r="F5233" t="s">
        <v>344</v>
      </c>
      <c r="G5233">
        <v>202112</v>
      </c>
      <c r="H5233" t="s">
        <v>146</v>
      </c>
      <c r="I5233" t="s">
        <v>147</v>
      </c>
      <c r="J5233">
        <v>726.92</v>
      </c>
      <c r="K5233" t="s">
        <v>6</v>
      </c>
      <c r="L5233">
        <v>726.92</v>
      </c>
    </row>
    <row r="5234" spans="1:12">
      <c r="A5234" s="1" t="s">
        <v>1080</v>
      </c>
      <c r="B5234">
        <v>150</v>
      </c>
      <c r="C5234" t="s">
        <v>9</v>
      </c>
      <c r="D5234" t="s">
        <v>33</v>
      </c>
      <c r="E5234">
        <v>104947</v>
      </c>
      <c r="F5234" t="s">
        <v>345</v>
      </c>
      <c r="G5234">
        <v>202112</v>
      </c>
      <c r="H5234" t="s">
        <v>146</v>
      </c>
      <c r="I5234" t="s">
        <v>147</v>
      </c>
      <c r="J5234">
        <v>97.92</v>
      </c>
      <c r="K5234" t="s">
        <v>6</v>
      </c>
      <c r="L5234">
        <v>97.92</v>
      </c>
    </row>
    <row r="5235" spans="1:12">
      <c r="A5235" s="1" t="s">
        <v>1080</v>
      </c>
      <c r="B5235">
        <v>150</v>
      </c>
      <c r="C5235" t="s">
        <v>9</v>
      </c>
      <c r="D5235" t="s">
        <v>33</v>
      </c>
      <c r="E5235">
        <v>104947</v>
      </c>
      <c r="F5235" t="s">
        <v>345</v>
      </c>
      <c r="G5235">
        <v>202112</v>
      </c>
      <c r="H5235" t="s">
        <v>146</v>
      </c>
      <c r="I5235" t="s">
        <v>147</v>
      </c>
      <c r="J5235">
        <v>281.27999999999997</v>
      </c>
      <c r="K5235" t="s">
        <v>6</v>
      </c>
      <c r="L5235">
        <v>281.27999999999997</v>
      </c>
    </row>
    <row r="5236" spans="1:12">
      <c r="A5236" s="1" t="s">
        <v>1080</v>
      </c>
      <c r="B5236">
        <v>150</v>
      </c>
      <c r="C5236" t="s">
        <v>9</v>
      </c>
      <c r="D5236" t="s">
        <v>33</v>
      </c>
      <c r="E5236">
        <v>104947</v>
      </c>
      <c r="F5236" t="s">
        <v>345</v>
      </c>
      <c r="G5236">
        <v>202112</v>
      </c>
      <c r="H5236" t="s">
        <v>146</v>
      </c>
      <c r="I5236" t="s">
        <v>147</v>
      </c>
      <c r="J5236">
        <v>97.92</v>
      </c>
      <c r="K5236" t="s">
        <v>6</v>
      </c>
      <c r="L5236">
        <v>97.92</v>
      </c>
    </row>
    <row r="5237" spans="1:12">
      <c r="A5237" s="1" t="s">
        <v>1080</v>
      </c>
      <c r="B5237">
        <v>150</v>
      </c>
      <c r="C5237" t="s">
        <v>9</v>
      </c>
      <c r="D5237" t="s">
        <v>33</v>
      </c>
      <c r="E5237">
        <v>104102</v>
      </c>
      <c r="F5237" t="s">
        <v>346</v>
      </c>
      <c r="G5237">
        <v>202112</v>
      </c>
      <c r="H5237" t="s">
        <v>146</v>
      </c>
      <c r="I5237" t="s">
        <v>147</v>
      </c>
      <c r="J5237">
        <v>2649</v>
      </c>
      <c r="K5237" t="s">
        <v>6</v>
      </c>
      <c r="L5237">
        <v>2649</v>
      </c>
    </row>
    <row r="5238" spans="1:12">
      <c r="A5238" s="1" t="s">
        <v>1080</v>
      </c>
      <c r="B5238">
        <v>150</v>
      </c>
      <c r="C5238" t="s">
        <v>9</v>
      </c>
      <c r="D5238" t="s">
        <v>33</v>
      </c>
      <c r="E5238">
        <v>104102</v>
      </c>
      <c r="F5238" t="s">
        <v>346</v>
      </c>
      <c r="G5238">
        <v>202112</v>
      </c>
      <c r="H5238" t="s">
        <v>146</v>
      </c>
      <c r="I5238" t="s">
        <v>147</v>
      </c>
      <c r="J5238">
        <v>3069</v>
      </c>
      <c r="K5238" t="s">
        <v>6</v>
      </c>
      <c r="L5238">
        <v>3069</v>
      </c>
    </row>
    <row r="5239" spans="1:12">
      <c r="A5239" s="1" t="s">
        <v>1080</v>
      </c>
      <c r="B5239">
        <v>150</v>
      </c>
      <c r="C5239" t="s">
        <v>9</v>
      </c>
      <c r="D5239" t="s">
        <v>33</v>
      </c>
      <c r="E5239">
        <v>104102</v>
      </c>
      <c r="F5239" t="s">
        <v>346</v>
      </c>
      <c r="G5239">
        <v>202112</v>
      </c>
      <c r="H5239" t="s">
        <v>146</v>
      </c>
      <c r="I5239" t="s">
        <v>147</v>
      </c>
      <c r="J5239">
        <v>3393</v>
      </c>
      <c r="K5239" t="s">
        <v>6</v>
      </c>
      <c r="L5239">
        <v>3393</v>
      </c>
    </row>
    <row r="5240" spans="1:12">
      <c r="A5240" s="1" t="s">
        <v>1080</v>
      </c>
      <c r="B5240">
        <v>150</v>
      </c>
      <c r="C5240" t="s">
        <v>9</v>
      </c>
      <c r="D5240" t="s">
        <v>33</v>
      </c>
      <c r="E5240">
        <v>104102</v>
      </c>
      <c r="F5240" t="s">
        <v>346</v>
      </c>
      <c r="G5240">
        <v>202112</v>
      </c>
      <c r="H5240" t="s">
        <v>146</v>
      </c>
      <c r="I5240" t="s">
        <v>147</v>
      </c>
      <c r="J5240">
        <v>3069</v>
      </c>
      <c r="K5240" t="s">
        <v>6</v>
      </c>
      <c r="L5240">
        <v>3069</v>
      </c>
    </row>
    <row r="5241" spans="1:12">
      <c r="A5241" s="1" t="s">
        <v>1080</v>
      </c>
      <c r="B5241">
        <v>150</v>
      </c>
      <c r="C5241" t="s">
        <v>9</v>
      </c>
      <c r="D5241" t="s">
        <v>33</v>
      </c>
      <c r="E5241">
        <v>104102</v>
      </c>
      <c r="F5241" t="s">
        <v>346</v>
      </c>
      <c r="G5241">
        <v>202112</v>
      </c>
      <c r="H5241" t="s">
        <v>146</v>
      </c>
      <c r="I5241" t="s">
        <v>147</v>
      </c>
      <c r="J5241">
        <v>3069</v>
      </c>
      <c r="K5241" t="s">
        <v>6</v>
      </c>
      <c r="L5241">
        <v>3069</v>
      </c>
    </row>
    <row r="5242" spans="1:12">
      <c r="A5242" s="1" t="s">
        <v>1080</v>
      </c>
      <c r="B5242">
        <v>150</v>
      </c>
      <c r="C5242" t="s">
        <v>9</v>
      </c>
      <c r="D5242" t="s">
        <v>33</v>
      </c>
      <c r="E5242">
        <v>104102</v>
      </c>
      <c r="F5242" t="s">
        <v>346</v>
      </c>
      <c r="G5242">
        <v>202112</v>
      </c>
      <c r="H5242" t="s">
        <v>146</v>
      </c>
      <c r="I5242" t="s">
        <v>147</v>
      </c>
      <c r="J5242">
        <v>4169</v>
      </c>
      <c r="K5242" t="s">
        <v>6</v>
      </c>
      <c r="L5242">
        <v>4169</v>
      </c>
    </row>
    <row r="5243" spans="1:12">
      <c r="A5243" s="1" t="s">
        <v>1080</v>
      </c>
      <c r="B5243">
        <v>150</v>
      </c>
      <c r="C5243" t="s">
        <v>9</v>
      </c>
      <c r="D5243" t="s">
        <v>33</v>
      </c>
      <c r="E5243">
        <v>104102</v>
      </c>
      <c r="F5243" t="s">
        <v>346</v>
      </c>
      <c r="G5243">
        <v>202112</v>
      </c>
      <c r="H5243" t="s">
        <v>146</v>
      </c>
      <c r="I5243" t="s">
        <v>147</v>
      </c>
      <c r="J5243">
        <v>2917</v>
      </c>
      <c r="K5243" t="s">
        <v>6</v>
      </c>
      <c r="L5243">
        <v>2917</v>
      </c>
    </row>
    <row r="5244" spans="1:12">
      <c r="A5244" s="1" t="s">
        <v>1080</v>
      </c>
      <c r="B5244">
        <v>150</v>
      </c>
      <c r="C5244" t="s">
        <v>9</v>
      </c>
      <c r="D5244" t="s">
        <v>33</v>
      </c>
      <c r="E5244">
        <v>104102</v>
      </c>
      <c r="F5244" t="s">
        <v>346</v>
      </c>
      <c r="G5244">
        <v>202112</v>
      </c>
      <c r="H5244" t="s">
        <v>146</v>
      </c>
      <c r="I5244" t="s">
        <v>147</v>
      </c>
      <c r="J5244">
        <v>1250</v>
      </c>
      <c r="K5244" t="s">
        <v>6</v>
      </c>
      <c r="L5244">
        <v>1250</v>
      </c>
    </row>
    <row r="5245" spans="1:12">
      <c r="A5245" s="1" t="s">
        <v>1080</v>
      </c>
      <c r="B5245">
        <v>150</v>
      </c>
      <c r="C5245" t="s">
        <v>9</v>
      </c>
      <c r="D5245" t="s">
        <v>33</v>
      </c>
      <c r="E5245">
        <v>104102</v>
      </c>
      <c r="F5245" t="s">
        <v>346</v>
      </c>
      <c r="G5245">
        <v>202112</v>
      </c>
      <c r="H5245" t="s">
        <v>146</v>
      </c>
      <c r="I5245" t="s">
        <v>147</v>
      </c>
      <c r="J5245">
        <v>2099</v>
      </c>
      <c r="K5245" t="s">
        <v>6</v>
      </c>
      <c r="L5245">
        <v>2099</v>
      </c>
    </row>
    <row r="5246" spans="1:12">
      <c r="A5246" s="1" t="s">
        <v>1080</v>
      </c>
      <c r="B5246">
        <v>150</v>
      </c>
      <c r="C5246" t="s">
        <v>9</v>
      </c>
      <c r="D5246" t="s">
        <v>33</v>
      </c>
      <c r="E5246">
        <v>104102</v>
      </c>
      <c r="F5246" t="s">
        <v>346</v>
      </c>
      <c r="G5246">
        <v>202112</v>
      </c>
      <c r="H5246" t="s">
        <v>146</v>
      </c>
      <c r="I5246" t="s">
        <v>147</v>
      </c>
      <c r="J5246">
        <v>3069</v>
      </c>
      <c r="K5246" t="s">
        <v>6</v>
      </c>
      <c r="L5246">
        <v>3069</v>
      </c>
    </row>
    <row r="5247" spans="1:12">
      <c r="A5247" s="1" t="s">
        <v>1080</v>
      </c>
      <c r="B5247">
        <v>150</v>
      </c>
      <c r="C5247" t="s">
        <v>9</v>
      </c>
      <c r="D5247" t="s">
        <v>33</v>
      </c>
      <c r="E5247">
        <v>104102</v>
      </c>
      <c r="F5247" t="s">
        <v>346</v>
      </c>
      <c r="G5247">
        <v>202112</v>
      </c>
      <c r="H5247" t="s">
        <v>146</v>
      </c>
      <c r="I5247" t="s">
        <v>147</v>
      </c>
      <c r="J5247">
        <v>3069</v>
      </c>
      <c r="K5247" t="s">
        <v>6</v>
      </c>
      <c r="L5247">
        <v>3069</v>
      </c>
    </row>
    <row r="5248" spans="1:12">
      <c r="A5248" s="1" t="s">
        <v>1080</v>
      </c>
      <c r="B5248">
        <v>150</v>
      </c>
      <c r="C5248" t="s">
        <v>9</v>
      </c>
      <c r="D5248" t="s">
        <v>33</v>
      </c>
      <c r="E5248">
        <v>104102</v>
      </c>
      <c r="F5248" t="s">
        <v>346</v>
      </c>
      <c r="G5248">
        <v>202112</v>
      </c>
      <c r="H5248" t="s">
        <v>146</v>
      </c>
      <c r="I5248" t="s">
        <v>147</v>
      </c>
      <c r="J5248">
        <v>1250</v>
      </c>
      <c r="K5248" t="s">
        <v>5</v>
      </c>
      <c r="L5248">
        <v>-1250</v>
      </c>
    </row>
    <row r="5249" spans="1:12">
      <c r="A5249" s="1" t="s">
        <v>1080</v>
      </c>
      <c r="B5249">
        <v>150</v>
      </c>
      <c r="C5249" t="s">
        <v>9</v>
      </c>
      <c r="D5249" t="s">
        <v>33</v>
      </c>
      <c r="E5249">
        <v>104102</v>
      </c>
      <c r="F5249" t="s">
        <v>346</v>
      </c>
      <c r="G5249">
        <v>202112</v>
      </c>
      <c r="H5249" t="s">
        <v>146</v>
      </c>
      <c r="I5249" t="s">
        <v>147</v>
      </c>
      <c r="J5249">
        <v>2494</v>
      </c>
      <c r="K5249" t="s">
        <v>6</v>
      </c>
      <c r="L5249">
        <v>2494</v>
      </c>
    </row>
    <row r="5250" spans="1:12">
      <c r="A5250" s="1" t="s">
        <v>1080</v>
      </c>
      <c r="B5250">
        <v>150</v>
      </c>
      <c r="C5250" t="s">
        <v>9</v>
      </c>
      <c r="D5250" t="s">
        <v>33</v>
      </c>
      <c r="E5250">
        <v>104102</v>
      </c>
      <c r="F5250" t="s">
        <v>346</v>
      </c>
      <c r="G5250">
        <v>202112</v>
      </c>
      <c r="H5250" t="s">
        <v>146</v>
      </c>
      <c r="I5250" t="s">
        <v>147</v>
      </c>
      <c r="J5250">
        <v>3069</v>
      </c>
      <c r="K5250" t="s">
        <v>6</v>
      </c>
      <c r="L5250">
        <v>3069</v>
      </c>
    </row>
    <row r="5251" spans="1:12">
      <c r="A5251" s="1" t="s">
        <v>1080</v>
      </c>
      <c r="B5251">
        <v>150</v>
      </c>
      <c r="C5251" t="s">
        <v>9</v>
      </c>
      <c r="D5251" t="s">
        <v>33</v>
      </c>
      <c r="E5251">
        <v>104102</v>
      </c>
      <c r="F5251" t="s">
        <v>346</v>
      </c>
      <c r="G5251">
        <v>202112</v>
      </c>
      <c r="H5251" t="s">
        <v>146</v>
      </c>
      <c r="I5251" t="s">
        <v>147</v>
      </c>
      <c r="J5251">
        <v>3069</v>
      </c>
      <c r="K5251" t="s">
        <v>6</v>
      </c>
      <c r="L5251">
        <v>3069</v>
      </c>
    </row>
    <row r="5252" spans="1:12">
      <c r="A5252" s="1" t="s">
        <v>1080</v>
      </c>
      <c r="B5252">
        <v>150</v>
      </c>
      <c r="C5252" t="s">
        <v>9</v>
      </c>
      <c r="D5252" t="s">
        <v>33</v>
      </c>
      <c r="E5252">
        <v>104102</v>
      </c>
      <c r="F5252" t="s">
        <v>346</v>
      </c>
      <c r="G5252">
        <v>202112</v>
      </c>
      <c r="H5252" t="s">
        <v>146</v>
      </c>
      <c r="I5252" t="s">
        <v>147</v>
      </c>
      <c r="J5252">
        <v>3469</v>
      </c>
      <c r="K5252" t="s">
        <v>6</v>
      </c>
      <c r="L5252">
        <v>3469</v>
      </c>
    </row>
    <row r="5253" spans="1:12">
      <c r="A5253" s="1" t="s">
        <v>1080</v>
      </c>
      <c r="B5253">
        <v>150</v>
      </c>
      <c r="C5253" t="s">
        <v>9</v>
      </c>
      <c r="D5253" t="s">
        <v>33</v>
      </c>
      <c r="E5253">
        <v>104102</v>
      </c>
      <c r="F5253" t="s">
        <v>346</v>
      </c>
      <c r="G5253">
        <v>202112</v>
      </c>
      <c r="H5253" t="s">
        <v>146</v>
      </c>
      <c r="I5253" t="s">
        <v>147</v>
      </c>
      <c r="J5253">
        <v>2494</v>
      </c>
      <c r="K5253" t="s">
        <v>6</v>
      </c>
      <c r="L5253">
        <v>2494</v>
      </c>
    </row>
    <row r="5254" spans="1:12">
      <c r="A5254" s="1" t="s">
        <v>1080</v>
      </c>
      <c r="B5254">
        <v>150</v>
      </c>
      <c r="C5254" t="s">
        <v>9</v>
      </c>
      <c r="D5254" t="s">
        <v>33</v>
      </c>
      <c r="E5254">
        <v>105426</v>
      </c>
      <c r="F5254" t="s">
        <v>314</v>
      </c>
      <c r="G5254">
        <v>202112</v>
      </c>
      <c r="H5254" t="s">
        <v>146</v>
      </c>
      <c r="I5254" t="s">
        <v>147</v>
      </c>
      <c r="J5254">
        <v>829</v>
      </c>
      <c r="K5254" t="s">
        <v>6</v>
      </c>
      <c r="L5254">
        <v>829</v>
      </c>
    </row>
    <row r="5255" spans="1:12">
      <c r="A5255" s="1" t="s">
        <v>1080</v>
      </c>
      <c r="B5255">
        <v>150</v>
      </c>
      <c r="C5255" t="s">
        <v>9</v>
      </c>
      <c r="D5255" t="s">
        <v>33</v>
      </c>
      <c r="E5255">
        <v>104426</v>
      </c>
      <c r="F5255" t="s">
        <v>316</v>
      </c>
      <c r="G5255">
        <v>202112</v>
      </c>
      <c r="H5255" t="s">
        <v>146</v>
      </c>
      <c r="I5255" t="s">
        <v>147</v>
      </c>
      <c r="J5255">
        <v>359.8</v>
      </c>
      <c r="K5255" t="s">
        <v>6</v>
      </c>
      <c r="L5255">
        <v>359.8</v>
      </c>
    </row>
    <row r="5256" spans="1:12">
      <c r="A5256" s="1" t="s">
        <v>1080</v>
      </c>
      <c r="B5256">
        <v>150</v>
      </c>
      <c r="C5256" t="s">
        <v>9</v>
      </c>
      <c r="D5256" t="s">
        <v>33</v>
      </c>
      <c r="E5256">
        <v>101542</v>
      </c>
      <c r="F5256" t="s">
        <v>423</v>
      </c>
      <c r="G5256">
        <v>202112</v>
      </c>
      <c r="H5256" t="s">
        <v>146</v>
      </c>
      <c r="I5256" t="s">
        <v>147</v>
      </c>
      <c r="J5256">
        <v>105.6</v>
      </c>
      <c r="K5256" t="s">
        <v>6</v>
      </c>
      <c r="L5256">
        <v>105.6</v>
      </c>
    </row>
    <row r="5257" spans="1:12">
      <c r="A5257" s="1" t="s">
        <v>1080</v>
      </c>
      <c r="B5257">
        <v>150</v>
      </c>
      <c r="C5257" t="s">
        <v>9</v>
      </c>
      <c r="D5257" t="s">
        <v>33</v>
      </c>
      <c r="E5257">
        <v>101542</v>
      </c>
      <c r="F5257" t="s">
        <v>423</v>
      </c>
      <c r="G5257">
        <v>202112</v>
      </c>
      <c r="H5257" t="s">
        <v>146</v>
      </c>
      <c r="I5257" t="s">
        <v>147</v>
      </c>
      <c r="J5257">
        <v>900</v>
      </c>
      <c r="K5257" t="s">
        <v>6</v>
      </c>
      <c r="L5257">
        <v>900</v>
      </c>
    </row>
    <row r="5258" spans="1:12">
      <c r="A5258" s="1" t="s">
        <v>1080</v>
      </c>
      <c r="B5258">
        <v>150</v>
      </c>
      <c r="C5258" t="s">
        <v>9</v>
      </c>
      <c r="D5258" t="s">
        <v>33</v>
      </c>
      <c r="E5258">
        <v>101542</v>
      </c>
      <c r="F5258" t="s">
        <v>423</v>
      </c>
      <c r="G5258">
        <v>202112</v>
      </c>
      <c r="H5258" t="s">
        <v>146</v>
      </c>
      <c r="I5258" t="s">
        <v>147</v>
      </c>
      <c r="J5258">
        <v>585.6</v>
      </c>
      <c r="K5258" t="s">
        <v>6</v>
      </c>
      <c r="L5258">
        <v>585.6</v>
      </c>
    </row>
    <row r="5259" spans="1:12">
      <c r="A5259" s="1" t="s">
        <v>1080</v>
      </c>
      <c r="B5259">
        <v>150</v>
      </c>
      <c r="C5259" t="s">
        <v>9</v>
      </c>
      <c r="D5259" t="s">
        <v>33</v>
      </c>
      <c r="E5259">
        <v>108815</v>
      </c>
      <c r="F5259" t="s">
        <v>551</v>
      </c>
      <c r="G5259">
        <v>202112</v>
      </c>
      <c r="H5259" t="s">
        <v>146</v>
      </c>
      <c r="I5259" t="s">
        <v>147</v>
      </c>
      <c r="J5259">
        <v>20839</v>
      </c>
      <c r="K5259" t="s">
        <v>6</v>
      </c>
      <c r="L5259">
        <v>20839</v>
      </c>
    </row>
    <row r="5260" spans="1:12">
      <c r="A5260" s="1" t="s">
        <v>1080</v>
      </c>
      <c r="B5260">
        <v>150</v>
      </c>
      <c r="C5260" t="s">
        <v>9</v>
      </c>
      <c r="D5260" t="s">
        <v>33</v>
      </c>
      <c r="E5260">
        <v>106774</v>
      </c>
      <c r="F5260" t="s">
        <v>320</v>
      </c>
      <c r="G5260">
        <v>202112</v>
      </c>
      <c r="H5260" t="s">
        <v>146</v>
      </c>
      <c r="I5260" t="s">
        <v>147</v>
      </c>
      <c r="J5260">
        <v>375.6</v>
      </c>
      <c r="K5260" t="s">
        <v>6</v>
      </c>
      <c r="L5260">
        <v>375.6</v>
      </c>
    </row>
    <row r="5261" spans="1:12">
      <c r="A5261" s="1" t="s">
        <v>1080</v>
      </c>
      <c r="B5261">
        <v>150</v>
      </c>
      <c r="C5261" t="s">
        <v>9</v>
      </c>
      <c r="D5261" t="s">
        <v>33</v>
      </c>
      <c r="E5261">
        <v>105804</v>
      </c>
      <c r="F5261" t="s">
        <v>321</v>
      </c>
      <c r="G5261">
        <v>202112</v>
      </c>
      <c r="H5261" t="s">
        <v>146</v>
      </c>
      <c r="I5261" t="s">
        <v>147</v>
      </c>
      <c r="J5261">
        <v>148</v>
      </c>
      <c r="K5261" t="s">
        <v>6</v>
      </c>
      <c r="L5261">
        <v>148</v>
      </c>
    </row>
    <row r="5262" spans="1:12">
      <c r="A5262" s="1" t="s">
        <v>1080</v>
      </c>
      <c r="B5262">
        <v>150</v>
      </c>
      <c r="C5262" t="s">
        <v>9</v>
      </c>
      <c r="D5262" t="s">
        <v>33</v>
      </c>
      <c r="E5262">
        <v>104102</v>
      </c>
      <c r="F5262" t="s">
        <v>346</v>
      </c>
      <c r="G5262">
        <v>202112</v>
      </c>
      <c r="H5262" t="s">
        <v>146</v>
      </c>
      <c r="I5262" t="s">
        <v>147</v>
      </c>
      <c r="J5262">
        <v>3069</v>
      </c>
      <c r="K5262" t="s">
        <v>6</v>
      </c>
      <c r="L5262">
        <v>3069</v>
      </c>
    </row>
    <row r="5263" spans="1:12">
      <c r="A5263" s="1" t="s">
        <v>1080</v>
      </c>
      <c r="B5263">
        <v>150</v>
      </c>
      <c r="C5263" t="s">
        <v>9</v>
      </c>
      <c r="D5263" t="s">
        <v>33</v>
      </c>
      <c r="E5263">
        <v>104102</v>
      </c>
      <c r="F5263" t="s">
        <v>346</v>
      </c>
      <c r="G5263">
        <v>202112</v>
      </c>
      <c r="H5263" t="s">
        <v>146</v>
      </c>
      <c r="I5263" t="s">
        <v>147</v>
      </c>
      <c r="J5263">
        <v>3069</v>
      </c>
      <c r="K5263" t="s">
        <v>6</v>
      </c>
      <c r="L5263">
        <v>3069</v>
      </c>
    </row>
    <row r="5264" spans="1:12">
      <c r="A5264" s="1" t="s">
        <v>1080</v>
      </c>
      <c r="B5264">
        <v>150</v>
      </c>
      <c r="C5264" t="s">
        <v>9</v>
      </c>
      <c r="D5264" t="s">
        <v>33</v>
      </c>
      <c r="E5264">
        <v>104102</v>
      </c>
      <c r="F5264" t="s">
        <v>346</v>
      </c>
      <c r="G5264">
        <v>202112</v>
      </c>
      <c r="H5264" t="s">
        <v>146</v>
      </c>
      <c r="I5264" t="s">
        <v>147</v>
      </c>
      <c r="J5264">
        <v>2649</v>
      </c>
      <c r="K5264" t="s">
        <v>6</v>
      </c>
      <c r="L5264">
        <v>2649</v>
      </c>
    </row>
    <row r="5265" spans="1:12">
      <c r="A5265" s="1" t="s">
        <v>1080</v>
      </c>
      <c r="B5265">
        <v>150</v>
      </c>
      <c r="C5265" t="s">
        <v>9</v>
      </c>
      <c r="D5265" t="s">
        <v>33</v>
      </c>
      <c r="E5265">
        <v>104102</v>
      </c>
      <c r="F5265" t="s">
        <v>346</v>
      </c>
      <c r="G5265">
        <v>202112</v>
      </c>
      <c r="H5265" t="s">
        <v>146</v>
      </c>
      <c r="I5265" t="s">
        <v>147</v>
      </c>
      <c r="J5265">
        <v>2992</v>
      </c>
      <c r="K5265" t="s">
        <v>6</v>
      </c>
      <c r="L5265">
        <v>2992</v>
      </c>
    </row>
    <row r="5266" spans="1:12">
      <c r="A5266" s="1" t="s">
        <v>1080</v>
      </c>
      <c r="B5266">
        <v>150</v>
      </c>
      <c r="C5266" t="s">
        <v>9</v>
      </c>
      <c r="D5266" t="s">
        <v>33</v>
      </c>
      <c r="E5266">
        <v>104102</v>
      </c>
      <c r="F5266" t="s">
        <v>346</v>
      </c>
      <c r="G5266">
        <v>202112</v>
      </c>
      <c r="H5266" t="s">
        <v>146</v>
      </c>
      <c r="I5266" t="s">
        <v>147</v>
      </c>
      <c r="J5266">
        <v>3069</v>
      </c>
      <c r="K5266" t="s">
        <v>6</v>
      </c>
      <c r="L5266">
        <v>3069</v>
      </c>
    </row>
    <row r="5267" spans="1:12">
      <c r="A5267" s="1" t="s">
        <v>1080</v>
      </c>
      <c r="B5267">
        <v>150</v>
      </c>
      <c r="C5267" t="s">
        <v>9</v>
      </c>
      <c r="D5267" t="s">
        <v>33</v>
      </c>
      <c r="E5267">
        <v>104102</v>
      </c>
      <c r="F5267" t="s">
        <v>346</v>
      </c>
      <c r="G5267">
        <v>202112</v>
      </c>
      <c r="H5267" t="s">
        <v>146</v>
      </c>
      <c r="I5267" t="s">
        <v>147</v>
      </c>
      <c r="J5267">
        <v>2649</v>
      </c>
      <c r="K5267" t="s">
        <v>6</v>
      </c>
      <c r="L5267">
        <v>2649</v>
      </c>
    </row>
    <row r="5268" spans="1:12">
      <c r="A5268" s="1" t="s">
        <v>1080</v>
      </c>
      <c r="B5268">
        <v>150</v>
      </c>
      <c r="C5268" t="s">
        <v>9</v>
      </c>
      <c r="D5268" t="s">
        <v>33</v>
      </c>
      <c r="E5268">
        <v>104102</v>
      </c>
      <c r="F5268" t="s">
        <v>346</v>
      </c>
      <c r="G5268">
        <v>202112</v>
      </c>
      <c r="H5268" t="s">
        <v>146</v>
      </c>
      <c r="I5268" t="s">
        <v>147</v>
      </c>
      <c r="J5268">
        <v>3069</v>
      </c>
      <c r="K5268" t="s">
        <v>6</v>
      </c>
      <c r="L5268">
        <v>3069</v>
      </c>
    </row>
    <row r="5269" spans="1:12">
      <c r="A5269" s="1" t="s">
        <v>1080</v>
      </c>
      <c r="B5269">
        <v>150</v>
      </c>
      <c r="C5269" t="s">
        <v>9</v>
      </c>
      <c r="D5269" t="s">
        <v>33</v>
      </c>
      <c r="E5269">
        <v>104102</v>
      </c>
      <c r="F5269" t="s">
        <v>346</v>
      </c>
      <c r="G5269">
        <v>202112</v>
      </c>
      <c r="H5269" t="s">
        <v>146</v>
      </c>
      <c r="I5269" t="s">
        <v>147</v>
      </c>
      <c r="J5269">
        <v>3069</v>
      </c>
      <c r="K5269" t="s">
        <v>6</v>
      </c>
      <c r="L5269">
        <v>3069</v>
      </c>
    </row>
    <row r="5270" spans="1:12">
      <c r="A5270" s="1" t="s">
        <v>1080</v>
      </c>
      <c r="B5270">
        <v>150</v>
      </c>
      <c r="C5270" t="s">
        <v>9</v>
      </c>
      <c r="D5270" t="s">
        <v>33</v>
      </c>
      <c r="E5270">
        <v>104102</v>
      </c>
      <c r="F5270" t="s">
        <v>346</v>
      </c>
      <c r="G5270">
        <v>202112</v>
      </c>
      <c r="H5270" t="s">
        <v>146</v>
      </c>
      <c r="I5270" t="s">
        <v>147</v>
      </c>
      <c r="J5270">
        <v>324</v>
      </c>
      <c r="K5270" t="s">
        <v>6</v>
      </c>
      <c r="L5270">
        <v>324</v>
      </c>
    </row>
    <row r="5271" spans="1:12">
      <c r="A5271" s="1" t="s">
        <v>1080</v>
      </c>
      <c r="B5271">
        <v>150</v>
      </c>
      <c r="C5271" t="s">
        <v>9</v>
      </c>
      <c r="D5271" t="s">
        <v>33</v>
      </c>
      <c r="E5271">
        <v>104102</v>
      </c>
      <c r="F5271" t="s">
        <v>346</v>
      </c>
      <c r="G5271">
        <v>202112</v>
      </c>
      <c r="H5271" t="s">
        <v>146</v>
      </c>
      <c r="I5271" t="s">
        <v>147</v>
      </c>
      <c r="J5271">
        <v>2745</v>
      </c>
      <c r="K5271" t="s">
        <v>6</v>
      </c>
      <c r="L5271">
        <v>2745</v>
      </c>
    </row>
    <row r="5272" spans="1:12">
      <c r="A5272" s="1" t="s">
        <v>1080</v>
      </c>
      <c r="B5272">
        <v>150</v>
      </c>
      <c r="C5272" t="s">
        <v>9</v>
      </c>
      <c r="D5272" t="s">
        <v>33</v>
      </c>
      <c r="E5272">
        <v>108762</v>
      </c>
      <c r="F5272" t="s">
        <v>630</v>
      </c>
      <c r="G5272">
        <v>202112</v>
      </c>
      <c r="H5272" t="s">
        <v>146</v>
      </c>
      <c r="I5272" t="s">
        <v>147</v>
      </c>
      <c r="J5272">
        <v>2201.48</v>
      </c>
      <c r="K5272" t="s">
        <v>6</v>
      </c>
      <c r="L5272">
        <v>2201.48</v>
      </c>
    </row>
    <row r="5273" spans="1:12">
      <c r="A5273" s="1" t="s">
        <v>1080</v>
      </c>
      <c r="B5273">
        <v>150</v>
      </c>
      <c r="C5273" t="s">
        <v>9</v>
      </c>
      <c r="D5273" t="s">
        <v>33</v>
      </c>
      <c r="E5273">
        <v>101251</v>
      </c>
      <c r="F5273" t="s">
        <v>544</v>
      </c>
      <c r="G5273">
        <v>202112</v>
      </c>
      <c r="H5273" t="s">
        <v>146</v>
      </c>
      <c r="I5273" t="s">
        <v>147</v>
      </c>
      <c r="J5273">
        <v>286.16000000000003</v>
      </c>
      <c r="K5273" t="s">
        <v>6</v>
      </c>
      <c r="L5273">
        <v>286.16000000000003</v>
      </c>
    </row>
    <row r="5274" spans="1:12">
      <c r="A5274" s="1" t="s">
        <v>1080</v>
      </c>
      <c r="B5274">
        <v>150</v>
      </c>
      <c r="C5274" t="s">
        <v>9</v>
      </c>
      <c r="D5274" t="s">
        <v>33</v>
      </c>
      <c r="E5274">
        <v>108560</v>
      </c>
      <c r="F5274" t="s">
        <v>353</v>
      </c>
      <c r="G5274">
        <v>202112</v>
      </c>
      <c r="H5274" t="s">
        <v>146</v>
      </c>
      <c r="I5274" t="s">
        <v>147</v>
      </c>
      <c r="J5274">
        <v>183.6</v>
      </c>
      <c r="K5274" t="s">
        <v>6</v>
      </c>
      <c r="L5274">
        <v>183.6</v>
      </c>
    </row>
    <row r="5275" spans="1:12">
      <c r="A5275" s="1" t="s">
        <v>1080</v>
      </c>
      <c r="B5275">
        <v>150</v>
      </c>
      <c r="C5275" t="s">
        <v>9</v>
      </c>
      <c r="D5275" t="s">
        <v>33</v>
      </c>
      <c r="E5275">
        <v>104974</v>
      </c>
      <c r="F5275" t="s">
        <v>354</v>
      </c>
      <c r="G5275">
        <v>202112</v>
      </c>
      <c r="H5275" t="s">
        <v>146</v>
      </c>
      <c r="I5275" t="s">
        <v>147</v>
      </c>
      <c r="J5275">
        <v>1299</v>
      </c>
      <c r="K5275" t="s">
        <v>6</v>
      </c>
      <c r="L5275">
        <v>1299</v>
      </c>
    </row>
    <row r="5276" spans="1:12">
      <c r="A5276" s="1" t="s">
        <v>1080</v>
      </c>
      <c r="B5276">
        <v>150</v>
      </c>
      <c r="C5276" t="s">
        <v>9</v>
      </c>
      <c r="D5276" t="s">
        <v>33</v>
      </c>
      <c r="E5276">
        <v>104974</v>
      </c>
      <c r="F5276" t="s">
        <v>354</v>
      </c>
      <c r="G5276">
        <v>202112</v>
      </c>
      <c r="H5276" t="s">
        <v>146</v>
      </c>
      <c r="I5276" t="s">
        <v>147</v>
      </c>
      <c r="J5276">
        <v>1299</v>
      </c>
      <c r="K5276" t="s">
        <v>6</v>
      </c>
      <c r="L5276">
        <v>1299</v>
      </c>
    </row>
    <row r="5277" spans="1:12">
      <c r="A5277" s="1" t="s">
        <v>1080</v>
      </c>
      <c r="B5277">
        <v>150</v>
      </c>
      <c r="C5277" t="s">
        <v>9</v>
      </c>
      <c r="D5277" t="s">
        <v>33</v>
      </c>
      <c r="E5277">
        <v>104974</v>
      </c>
      <c r="F5277" t="s">
        <v>354</v>
      </c>
      <c r="G5277">
        <v>202112</v>
      </c>
      <c r="H5277" t="s">
        <v>146</v>
      </c>
      <c r="I5277" t="s">
        <v>147</v>
      </c>
      <c r="J5277">
        <v>1022</v>
      </c>
      <c r="K5277" t="s">
        <v>6</v>
      </c>
      <c r="L5277">
        <v>1022</v>
      </c>
    </row>
    <row r="5278" spans="1:12">
      <c r="A5278" s="1" t="s">
        <v>1080</v>
      </c>
      <c r="B5278">
        <v>150</v>
      </c>
      <c r="C5278" t="s">
        <v>9</v>
      </c>
      <c r="D5278" t="s">
        <v>33</v>
      </c>
      <c r="E5278">
        <v>104974</v>
      </c>
      <c r="F5278" t="s">
        <v>354</v>
      </c>
      <c r="G5278">
        <v>202112</v>
      </c>
      <c r="H5278" t="s">
        <v>146</v>
      </c>
      <c r="I5278" t="s">
        <v>147</v>
      </c>
      <c r="J5278">
        <v>1299</v>
      </c>
      <c r="K5278" t="s">
        <v>6</v>
      </c>
      <c r="L5278">
        <v>1299</v>
      </c>
    </row>
    <row r="5279" spans="1:12">
      <c r="A5279" s="1" t="s">
        <v>1080</v>
      </c>
      <c r="B5279">
        <v>150</v>
      </c>
      <c r="C5279" t="s">
        <v>9</v>
      </c>
      <c r="D5279" t="s">
        <v>33</v>
      </c>
      <c r="E5279">
        <v>104974</v>
      </c>
      <c r="F5279" t="s">
        <v>354</v>
      </c>
      <c r="G5279">
        <v>202112</v>
      </c>
      <c r="H5279" t="s">
        <v>146</v>
      </c>
      <c r="I5279" t="s">
        <v>147</v>
      </c>
      <c r="J5279">
        <v>1600</v>
      </c>
      <c r="K5279" t="s">
        <v>6</v>
      </c>
      <c r="L5279">
        <v>1600</v>
      </c>
    </row>
    <row r="5280" spans="1:12">
      <c r="A5280" s="1" t="s">
        <v>1080</v>
      </c>
      <c r="B5280">
        <v>150</v>
      </c>
      <c r="C5280" t="s">
        <v>9</v>
      </c>
      <c r="D5280" t="s">
        <v>33</v>
      </c>
      <c r="E5280">
        <v>104974</v>
      </c>
      <c r="F5280" t="s">
        <v>354</v>
      </c>
      <c r="G5280">
        <v>202112</v>
      </c>
      <c r="H5280" t="s">
        <v>146</v>
      </c>
      <c r="I5280" t="s">
        <v>147</v>
      </c>
      <c r="J5280">
        <v>2628</v>
      </c>
      <c r="K5280" t="s">
        <v>6</v>
      </c>
      <c r="L5280">
        <v>2628</v>
      </c>
    </row>
    <row r="5281" spans="1:12">
      <c r="A5281" s="1" t="s">
        <v>1080</v>
      </c>
      <c r="B5281">
        <v>150</v>
      </c>
      <c r="C5281" t="s">
        <v>9</v>
      </c>
      <c r="D5281" t="s">
        <v>33</v>
      </c>
      <c r="E5281">
        <v>104974</v>
      </c>
      <c r="F5281" t="s">
        <v>354</v>
      </c>
      <c r="G5281">
        <v>202112</v>
      </c>
      <c r="H5281" t="s">
        <v>146</v>
      </c>
      <c r="I5281" t="s">
        <v>147</v>
      </c>
      <c r="J5281">
        <v>1299</v>
      </c>
      <c r="K5281" t="s">
        <v>6</v>
      </c>
      <c r="L5281">
        <v>1299</v>
      </c>
    </row>
    <row r="5282" spans="1:12">
      <c r="A5282" s="1" t="s">
        <v>1080</v>
      </c>
      <c r="B5282">
        <v>150</v>
      </c>
      <c r="C5282" t="s">
        <v>9</v>
      </c>
      <c r="D5282" t="s">
        <v>33</v>
      </c>
      <c r="E5282">
        <v>104974</v>
      </c>
      <c r="F5282" t="s">
        <v>354</v>
      </c>
      <c r="G5282">
        <v>202112</v>
      </c>
      <c r="H5282" t="s">
        <v>146</v>
      </c>
      <c r="I5282" t="s">
        <v>147</v>
      </c>
      <c r="J5282">
        <v>3232.44</v>
      </c>
      <c r="K5282" t="s">
        <v>6</v>
      </c>
      <c r="L5282">
        <v>3232.44</v>
      </c>
    </row>
    <row r="5283" spans="1:12" ht="15" customHeight="1">
      <c r="A5283" s="1" t="s">
        <v>1080</v>
      </c>
      <c r="B5283">
        <v>150</v>
      </c>
      <c r="C5283" t="s">
        <v>9</v>
      </c>
      <c r="D5283" t="s">
        <v>33</v>
      </c>
      <c r="E5283">
        <v>104974</v>
      </c>
      <c r="F5283" t="s">
        <v>354</v>
      </c>
      <c r="G5283">
        <v>202112</v>
      </c>
      <c r="H5283" t="s">
        <v>146</v>
      </c>
      <c r="I5283" t="s">
        <v>147</v>
      </c>
      <c r="J5283">
        <v>1600</v>
      </c>
      <c r="K5283" t="s">
        <v>6</v>
      </c>
      <c r="L5283">
        <v>1600</v>
      </c>
    </row>
    <row r="5284" spans="1:12" ht="15" customHeight="1">
      <c r="A5284" s="1" t="s">
        <v>1080</v>
      </c>
      <c r="B5284">
        <v>150</v>
      </c>
      <c r="C5284" t="s">
        <v>9</v>
      </c>
      <c r="D5284" t="s">
        <v>33</v>
      </c>
      <c r="E5284">
        <v>104974</v>
      </c>
      <c r="F5284" t="s">
        <v>354</v>
      </c>
      <c r="G5284">
        <v>202112</v>
      </c>
      <c r="H5284" t="s">
        <v>146</v>
      </c>
      <c r="I5284" t="s">
        <v>147</v>
      </c>
      <c r="J5284">
        <v>2292.9299999999998</v>
      </c>
      <c r="K5284" t="s">
        <v>6</v>
      </c>
      <c r="L5284">
        <v>2292.9299999999998</v>
      </c>
    </row>
    <row r="5285" spans="1:12" ht="15" customHeight="1">
      <c r="A5285" s="1" t="s">
        <v>1080</v>
      </c>
      <c r="B5285">
        <v>150</v>
      </c>
      <c r="C5285" t="s">
        <v>9</v>
      </c>
      <c r="D5285" t="s">
        <v>33</v>
      </c>
      <c r="E5285">
        <v>104974</v>
      </c>
      <c r="F5285" t="s">
        <v>354</v>
      </c>
      <c r="G5285">
        <v>202112</v>
      </c>
      <c r="H5285" t="s">
        <v>146</v>
      </c>
      <c r="I5285" t="s">
        <v>147</v>
      </c>
      <c r="J5285">
        <v>1600</v>
      </c>
      <c r="K5285" t="s">
        <v>6</v>
      </c>
      <c r="L5285">
        <v>1600</v>
      </c>
    </row>
    <row r="5286" spans="1:12" ht="15" customHeight="1">
      <c r="A5286" s="1" t="s">
        <v>1080</v>
      </c>
      <c r="B5286">
        <v>150</v>
      </c>
      <c r="C5286" t="s">
        <v>9</v>
      </c>
      <c r="D5286" t="s">
        <v>33</v>
      </c>
      <c r="E5286">
        <v>106743</v>
      </c>
      <c r="F5286" t="s">
        <v>442</v>
      </c>
      <c r="G5286">
        <v>202112</v>
      </c>
      <c r="H5286" t="s">
        <v>146</v>
      </c>
      <c r="I5286" t="s">
        <v>147</v>
      </c>
      <c r="J5286">
        <v>95</v>
      </c>
      <c r="K5286" t="s">
        <v>6</v>
      </c>
      <c r="L5286">
        <v>95</v>
      </c>
    </row>
    <row r="5287" spans="1:12" ht="15" customHeight="1">
      <c r="A5287" s="1" t="s">
        <v>1080</v>
      </c>
      <c r="B5287">
        <v>150</v>
      </c>
      <c r="C5287" t="s">
        <v>9</v>
      </c>
      <c r="D5287" t="s">
        <v>33</v>
      </c>
      <c r="E5287">
        <v>106743</v>
      </c>
      <c r="F5287" t="s">
        <v>442</v>
      </c>
      <c r="G5287">
        <v>202112</v>
      </c>
      <c r="H5287" t="s">
        <v>146</v>
      </c>
      <c r="I5287" t="s">
        <v>147</v>
      </c>
      <c r="J5287">
        <v>159</v>
      </c>
      <c r="K5287" t="s">
        <v>6</v>
      </c>
      <c r="L5287">
        <v>159</v>
      </c>
    </row>
    <row r="5288" spans="1:12" ht="15" customHeight="1">
      <c r="A5288" s="1" t="s">
        <v>1080</v>
      </c>
      <c r="B5288">
        <v>150</v>
      </c>
      <c r="C5288" t="s">
        <v>9</v>
      </c>
      <c r="D5288" t="s">
        <v>33</v>
      </c>
      <c r="E5288">
        <v>104588</v>
      </c>
      <c r="F5288" t="s">
        <v>257</v>
      </c>
      <c r="G5288">
        <v>202112</v>
      </c>
      <c r="H5288" t="s">
        <v>146</v>
      </c>
      <c r="I5288" t="s">
        <v>147</v>
      </c>
      <c r="J5288">
        <v>69.86</v>
      </c>
      <c r="K5288" t="s">
        <v>6</v>
      </c>
      <c r="L5288">
        <v>69.86</v>
      </c>
    </row>
    <row r="5289" spans="1:12" ht="15" customHeight="1">
      <c r="A5289" s="1" t="s">
        <v>1080</v>
      </c>
      <c r="B5289">
        <v>150</v>
      </c>
      <c r="C5289" t="s">
        <v>9</v>
      </c>
      <c r="D5289" t="s">
        <v>33</v>
      </c>
      <c r="E5289">
        <v>104588</v>
      </c>
      <c r="F5289" t="s">
        <v>257</v>
      </c>
      <c r="G5289">
        <v>202112</v>
      </c>
      <c r="H5289" t="s">
        <v>146</v>
      </c>
      <c r="I5289" t="s">
        <v>147</v>
      </c>
      <c r="J5289">
        <v>170.76</v>
      </c>
      <c r="K5289" t="s">
        <v>6</v>
      </c>
      <c r="L5289">
        <v>170.76</v>
      </c>
    </row>
    <row r="5290" spans="1:12" ht="15" customHeight="1">
      <c r="A5290" s="1" t="s">
        <v>1080</v>
      </c>
      <c r="B5290">
        <v>150</v>
      </c>
      <c r="C5290" t="s">
        <v>9</v>
      </c>
      <c r="D5290" t="s">
        <v>33</v>
      </c>
      <c r="E5290">
        <v>104588</v>
      </c>
      <c r="F5290" t="s">
        <v>257</v>
      </c>
      <c r="G5290">
        <v>202112</v>
      </c>
      <c r="H5290" t="s">
        <v>146</v>
      </c>
      <c r="I5290" t="s">
        <v>147</v>
      </c>
      <c r="J5290">
        <v>663.63</v>
      </c>
      <c r="K5290" t="s">
        <v>6</v>
      </c>
      <c r="L5290">
        <v>663.63</v>
      </c>
    </row>
    <row r="5291" spans="1:12" ht="15" customHeight="1">
      <c r="A5291" s="1" t="s">
        <v>1080</v>
      </c>
      <c r="B5291">
        <v>150</v>
      </c>
      <c r="C5291" t="s">
        <v>9</v>
      </c>
      <c r="D5291" t="s">
        <v>33</v>
      </c>
      <c r="E5291">
        <v>104588</v>
      </c>
      <c r="F5291" t="s">
        <v>257</v>
      </c>
      <c r="G5291">
        <v>202112</v>
      </c>
      <c r="H5291" t="s">
        <v>146</v>
      </c>
      <c r="I5291" t="s">
        <v>147</v>
      </c>
      <c r="J5291">
        <v>248.38</v>
      </c>
      <c r="K5291" t="s">
        <v>6</v>
      </c>
      <c r="L5291">
        <v>248.38</v>
      </c>
    </row>
    <row r="5292" spans="1:12" ht="15" customHeight="1">
      <c r="A5292" s="1" t="s">
        <v>1080</v>
      </c>
      <c r="B5292">
        <v>150</v>
      </c>
      <c r="C5292" t="s">
        <v>9</v>
      </c>
      <c r="D5292" t="s">
        <v>33</v>
      </c>
      <c r="E5292">
        <v>104588</v>
      </c>
      <c r="F5292" t="s">
        <v>257</v>
      </c>
      <c r="G5292">
        <v>202112</v>
      </c>
      <c r="H5292" t="s">
        <v>146</v>
      </c>
      <c r="I5292" t="s">
        <v>147</v>
      </c>
      <c r="J5292">
        <v>116.43</v>
      </c>
      <c r="K5292" t="s">
        <v>6</v>
      </c>
      <c r="L5292">
        <v>116.43</v>
      </c>
    </row>
    <row r="5293" spans="1:12" ht="15" customHeight="1">
      <c r="A5293" s="1" t="s">
        <v>1080</v>
      </c>
      <c r="B5293">
        <v>150</v>
      </c>
      <c r="C5293" t="s">
        <v>9</v>
      </c>
      <c r="D5293" t="s">
        <v>33</v>
      </c>
      <c r="E5293">
        <v>104588</v>
      </c>
      <c r="F5293" t="s">
        <v>257</v>
      </c>
      <c r="G5293">
        <v>202112</v>
      </c>
      <c r="H5293" t="s">
        <v>146</v>
      </c>
      <c r="I5293" t="s">
        <v>147</v>
      </c>
      <c r="J5293">
        <v>240.62</v>
      </c>
      <c r="K5293" t="s">
        <v>6</v>
      </c>
      <c r="L5293">
        <v>240.62</v>
      </c>
    </row>
    <row r="5294" spans="1:12" ht="15" customHeight="1">
      <c r="A5294" s="1" t="s">
        <v>1080</v>
      </c>
      <c r="B5294">
        <v>150</v>
      </c>
      <c r="C5294" t="s">
        <v>9</v>
      </c>
      <c r="D5294" t="s">
        <v>33</v>
      </c>
      <c r="E5294">
        <v>104588</v>
      </c>
      <c r="F5294" t="s">
        <v>257</v>
      </c>
      <c r="G5294">
        <v>202112</v>
      </c>
      <c r="H5294" t="s">
        <v>146</v>
      </c>
      <c r="I5294" t="s">
        <v>147</v>
      </c>
      <c r="J5294">
        <v>566.61</v>
      </c>
      <c r="K5294" t="s">
        <v>6</v>
      </c>
      <c r="L5294">
        <v>566.61</v>
      </c>
    </row>
    <row r="5295" spans="1:12" ht="15" customHeight="1">
      <c r="A5295" s="1" t="s">
        <v>1080</v>
      </c>
      <c r="B5295">
        <v>150</v>
      </c>
      <c r="C5295" t="s">
        <v>9</v>
      </c>
      <c r="D5295" t="s">
        <v>33</v>
      </c>
      <c r="E5295">
        <v>104588</v>
      </c>
      <c r="F5295" t="s">
        <v>257</v>
      </c>
      <c r="G5295">
        <v>202112</v>
      </c>
      <c r="H5295" t="s">
        <v>146</v>
      </c>
      <c r="I5295" t="s">
        <v>147</v>
      </c>
      <c r="J5295">
        <v>201.81</v>
      </c>
      <c r="K5295" t="s">
        <v>6</v>
      </c>
      <c r="L5295">
        <v>201.81</v>
      </c>
    </row>
    <row r="5296" spans="1:12" ht="15" customHeight="1">
      <c r="A5296" s="1" t="s">
        <v>1080</v>
      </c>
      <c r="B5296">
        <v>150</v>
      </c>
      <c r="C5296" t="s">
        <v>9</v>
      </c>
      <c r="D5296" t="s">
        <v>33</v>
      </c>
      <c r="E5296">
        <v>104974</v>
      </c>
      <c r="F5296" t="s">
        <v>354</v>
      </c>
      <c r="G5296">
        <v>202112</v>
      </c>
      <c r="H5296" t="s">
        <v>146</v>
      </c>
      <c r="I5296" t="s">
        <v>147</v>
      </c>
      <c r="J5296">
        <v>1299</v>
      </c>
      <c r="K5296" t="s">
        <v>6</v>
      </c>
      <c r="L5296">
        <v>1299</v>
      </c>
    </row>
    <row r="5297" spans="1:12" ht="15" customHeight="1">
      <c r="A5297" s="1" t="s">
        <v>1080</v>
      </c>
      <c r="B5297">
        <v>150</v>
      </c>
      <c r="C5297" t="s">
        <v>9</v>
      </c>
      <c r="D5297" t="s">
        <v>33</v>
      </c>
      <c r="E5297">
        <v>101174</v>
      </c>
      <c r="F5297" t="s">
        <v>355</v>
      </c>
      <c r="G5297">
        <v>202112</v>
      </c>
      <c r="H5297" t="s">
        <v>146</v>
      </c>
      <c r="I5297" t="s">
        <v>147</v>
      </c>
      <c r="J5297">
        <v>51.17</v>
      </c>
      <c r="K5297" t="s">
        <v>6</v>
      </c>
      <c r="L5297">
        <v>51.17</v>
      </c>
    </row>
    <row r="5298" spans="1:12" ht="15" customHeight="1">
      <c r="A5298" s="1" t="s">
        <v>1080</v>
      </c>
      <c r="B5298">
        <v>150</v>
      </c>
      <c r="C5298" t="s">
        <v>9</v>
      </c>
      <c r="D5298" t="s">
        <v>33</v>
      </c>
      <c r="E5298">
        <v>101174</v>
      </c>
      <c r="F5298" t="s">
        <v>355</v>
      </c>
      <c r="G5298">
        <v>202112</v>
      </c>
      <c r="H5298" t="s">
        <v>146</v>
      </c>
      <c r="I5298" t="s">
        <v>147</v>
      </c>
      <c r="J5298">
        <v>240</v>
      </c>
      <c r="K5298" t="s">
        <v>6</v>
      </c>
      <c r="L5298">
        <v>240</v>
      </c>
    </row>
    <row r="5299" spans="1:12" ht="15" customHeight="1">
      <c r="A5299" s="1" t="s">
        <v>1080</v>
      </c>
      <c r="B5299">
        <v>150</v>
      </c>
      <c r="C5299" t="s">
        <v>9</v>
      </c>
      <c r="D5299" t="s">
        <v>33</v>
      </c>
      <c r="E5299">
        <v>101174</v>
      </c>
      <c r="F5299" t="s">
        <v>355</v>
      </c>
      <c r="G5299">
        <v>202112</v>
      </c>
      <c r="H5299" t="s">
        <v>146</v>
      </c>
      <c r="I5299" t="s">
        <v>147</v>
      </c>
      <c r="J5299">
        <v>421.4</v>
      </c>
      <c r="K5299" t="s">
        <v>6</v>
      </c>
      <c r="L5299">
        <v>421.4</v>
      </c>
    </row>
    <row r="5300" spans="1:12" ht="15" customHeight="1">
      <c r="A5300" s="1" t="s">
        <v>1080</v>
      </c>
      <c r="B5300">
        <v>150</v>
      </c>
      <c r="C5300" t="s">
        <v>9</v>
      </c>
      <c r="D5300" t="s">
        <v>33</v>
      </c>
      <c r="E5300">
        <v>101174</v>
      </c>
      <c r="F5300" t="s">
        <v>355</v>
      </c>
      <c r="G5300">
        <v>202112</v>
      </c>
      <c r="H5300" t="s">
        <v>146</v>
      </c>
      <c r="I5300" t="s">
        <v>147</v>
      </c>
      <c r="J5300">
        <v>332</v>
      </c>
      <c r="K5300" t="s">
        <v>6</v>
      </c>
      <c r="L5300">
        <v>332</v>
      </c>
    </row>
    <row r="5301" spans="1:12" ht="15" customHeight="1">
      <c r="A5301" s="1" t="s">
        <v>1080</v>
      </c>
      <c r="B5301">
        <v>150</v>
      </c>
      <c r="C5301" t="s">
        <v>9</v>
      </c>
      <c r="D5301" t="s">
        <v>33</v>
      </c>
      <c r="E5301">
        <v>101174</v>
      </c>
      <c r="F5301" t="s">
        <v>355</v>
      </c>
      <c r="G5301">
        <v>202112</v>
      </c>
      <c r="H5301" t="s">
        <v>146</v>
      </c>
      <c r="I5301" t="s">
        <v>147</v>
      </c>
      <c r="J5301">
        <v>288</v>
      </c>
      <c r="K5301" t="s">
        <v>6</v>
      </c>
      <c r="L5301">
        <v>288</v>
      </c>
    </row>
    <row r="5302" spans="1:12" ht="15" customHeight="1">
      <c r="A5302" s="1" t="s">
        <v>1080</v>
      </c>
      <c r="B5302">
        <v>150</v>
      </c>
      <c r="C5302" t="s">
        <v>9</v>
      </c>
      <c r="D5302" t="s">
        <v>33</v>
      </c>
      <c r="E5302">
        <v>101174</v>
      </c>
      <c r="F5302" t="s">
        <v>355</v>
      </c>
      <c r="G5302">
        <v>202112</v>
      </c>
      <c r="H5302" t="s">
        <v>146</v>
      </c>
      <c r="I5302" t="s">
        <v>147</v>
      </c>
      <c r="J5302">
        <v>432</v>
      </c>
      <c r="K5302" t="s">
        <v>6</v>
      </c>
      <c r="L5302">
        <v>432</v>
      </c>
    </row>
    <row r="5303" spans="1:12" ht="15" customHeight="1">
      <c r="A5303" s="1" t="s">
        <v>1080</v>
      </c>
      <c r="B5303">
        <v>150</v>
      </c>
      <c r="C5303" t="s">
        <v>9</v>
      </c>
      <c r="D5303" t="s">
        <v>33</v>
      </c>
      <c r="E5303">
        <v>101174</v>
      </c>
      <c r="F5303" t="s">
        <v>355</v>
      </c>
      <c r="G5303">
        <v>202112</v>
      </c>
      <c r="H5303" t="s">
        <v>146</v>
      </c>
      <c r="I5303" t="s">
        <v>147</v>
      </c>
      <c r="J5303">
        <v>42</v>
      </c>
      <c r="K5303" t="s">
        <v>6</v>
      </c>
      <c r="L5303">
        <v>42</v>
      </c>
    </row>
    <row r="5304" spans="1:12" ht="15" customHeight="1">
      <c r="A5304" s="1" t="s">
        <v>1080</v>
      </c>
      <c r="B5304">
        <v>150</v>
      </c>
      <c r="C5304" t="s">
        <v>9</v>
      </c>
      <c r="D5304" t="s">
        <v>33</v>
      </c>
      <c r="E5304">
        <v>101174</v>
      </c>
      <c r="F5304" t="s">
        <v>355</v>
      </c>
      <c r="G5304">
        <v>202112</v>
      </c>
      <c r="H5304" t="s">
        <v>146</v>
      </c>
      <c r="I5304" t="s">
        <v>147</v>
      </c>
      <c r="J5304">
        <v>74</v>
      </c>
      <c r="K5304" t="s">
        <v>6</v>
      </c>
      <c r="L5304">
        <v>74</v>
      </c>
    </row>
    <row r="5305" spans="1:12" ht="15" customHeight="1">
      <c r="A5305" s="1" t="s">
        <v>1080</v>
      </c>
      <c r="B5305">
        <v>150</v>
      </c>
      <c r="C5305" t="s">
        <v>9</v>
      </c>
      <c r="D5305" t="s">
        <v>33</v>
      </c>
      <c r="E5305">
        <v>101174</v>
      </c>
      <c r="F5305" t="s">
        <v>355</v>
      </c>
      <c r="G5305">
        <v>202112</v>
      </c>
      <c r="H5305" t="s">
        <v>146</v>
      </c>
      <c r="I5305" t="s">
        <v>147</v>
      </c>
      <c r="J5305">
        <v>385.2</v>
      </c>
      <c r="K5305" t="s">
        <v>6</v>
      </c>
      <c r="L5305">
        <v>385.2</v>
      </c>
    </row>
    <row r="5306" spans="1:12" ht="15" customHeight="1">
      <c r="A5306" s="1" t="s">
        <v>1080</v>
      </c>
      <c r="B5306">
        <v>150</v>
      </c>
      <c r="C5306" t="s">
        <v>9</v>
      </c>
      <c r="D5306" t="s">
        <v>33</v>
      </c>
      <c r="E5306">
        <v>101161</v>
      </c>
      <c r="F5306" t="s">
        <v>356</v>
      </c>
      <c r="G5306">
        <v>202112</v>
      </c>
      <c r="H5306" t="s">
        <v>146</v>
      </c>
      <c r="I5306" t="s">
        <v>147</v>
      </c>
      <c r="J5306">
        <v>940</v>
      </c>
      <c r="K5306" t="s">
        <v>6</v>
      </c>
      <c r="L5306">
        <v>940</v>
      </c>
    </row>
    <row r="5307" spans="1:12" ht="15" customHeight="1">
      <c r="A5307" s="1" t="s">
        <v>1080</v>
      </c>
      <c r="B5307">
        <v>150</v>
      </c>
      <c r="C5307" t="s">
        <v>9</v>
      </c>
      <c r="D5307" t="s">
        <v>33</v>
      </c>
      <c r="E5307">
        <v>101161</v>
      </c>
      <c r="F5307" t="s">
        <v>356</v>
      </c>
      <c r="G5307">
        <v>202112</v>
      </c>
      <c r="H5307" t="s">
        <v>146</v>
      </c>
      <c r="I5307" t="s">
        <v>147</v>
      </c>
      <c r="J5307">
        <v>3030</v>
      </c>
      <c r="K5307" t="s">
        <v>6</v>
      </c>
      <c r="L5307">
        <v>3030</v>
      </c>
    </row>
    <row r="5308" spans="1:12" ht="15" customHeight="1">
      <c r="A5308" s="1" t="s">
        <v>1080</v>
      </c>
      <c r="B5308">
        <v>150</v>
      </c>
      <c r="C5308" t="s">
        <v>9</v>
      </c>
      <c r="D5308" t="s">
        <v>33</v>
      </c>
      <c r="E5308">
        <v>101161</v>
      </c>
      <c r="F5308" t="s">
        <v>356</v>
      </c>
      <c r="G5308">
        <v>202112</v>
      </c>
      <c r="H5308" t="s">
        <v>146</v>
      </c>
      <c r="I5308" t="s">
        <v>147</v>
      </c>
      <c r="J5308">
        <v>924</v>
      </c>
      <c r="K5308" t="s">
        <v>6</v>
      </c>
      <c r="L5308">
        <v>924</v>
      </c>
    </row>
    <row r="5309" spans="1:12" ht="15" customHeight="1">
      <c r="A5309" s="1" t="s">
        <v>1080</v>
      </c>
      <c r="B5309">
        <v>150</v>
      </c>
      <c r="C5309" t="s">
        <v>9</v>
      </c>
      <c r="D5309" t="s">
        <v>33</v>
      </c>
      <c r="E5309">
        <v>101161</v>
      </c>
      <c r="F5309" t="s">
        <v>356</v>
      </c>
      <c r="G5309">
        <v>202112</v>
      </c>
      <c r="H5309" t="s">
        <v>146</v>
      </c>
      <c r="I5309" t="s">
        <v>147</v>
      </c>
      <c r="J5309">
        <v>2020</v>
      </c>
      <c r="K5309" t="s">
        <v>6</v>
      </c>
      <c r="L5309">
        <v>2020</v>
      </c>
    </row>
    <row r="5310" spans="1:12" ht="15" customHeight="1">
      <c r="A5310" s="1" t="s">
        <v>1080</v>
      </c>
      <c r="B5310">
        <v>150</v>
      </c>
      <c r="C5310" t="s">
        <v>9</v>
      </c>
      <c r="D5310" t="s">
        <v>33</v>
      </c>
      <c r="E5310">
        <v>101161</v>
      </c>
      <c r="F5310" t="s">
        <v>356</v>
      </c>
      <c r="G5310">
        <v>202112</v>
      </c>
      <c r="H5310" t="s">
        <v>146</v>
      </c>
      <c r="I5310" t="s">
        <v>147</v>
      </c>
      <c r="J5310">
        <v>940</v>
      </c>
      <c r="K5310" t="s">
        <v>6</v>
      </c>
      <c r="L5310">
        <v>940</v>
      </c>
    </row>
    <row r="5311" spans="1:12" ht="15" customHeight="1">
      <c r="A5311" s="1" t="s">
        <v>1080</v>
      </c>
      <c r="B5311">
        <v>150</v>
      </c>
      <c r="C5311" t="s">
        <v>9</v>
      </c>
      <c r="D5311" t="s">
        <v>33</v>
      </c>
      <c r="E5311">
        <v>101161</v>
      </c>
      <c r="F5311" t="s">
        <v>356</v>
      </c>
      <c r="G5311">
        <v>202112</v>
      </c>
      <c r="H5311" t="s">
        <v>146</v>
      </c>
      <c r="I5311" t="s">
        <v>147</v>
      </c>
      <c r="J5311">
        <v>250</v>
      </c>
      <c r="K5311" t="s">
        <v>6</v>
      </c>
      <c r="L5311">
        <v>250</v>
      </c>
    </row>
    <row r="5312" spans="1:12" ht="15" customHeight="1">
      <c r="A5312" s="1" t="s">
        <v>1080</v>
      </c>
      <c r="B5312">
        <v>150</v>
      </c>
      <c r="C5312" t="s">
        <v>9</v>
      </c>
      <c r="D5312" t="s">
        <v>33</v>
      </c>
      <c r="E5312">
        <v>104836</v>
      </c>
      <c r="F5312" t="s">
        <v>357</v>
      </c>
      <c r="G5312">
        <v>202112</v>
      </c>
      <c r="H5312" t="s">
        <v>146</v>
      </c>
      <c r="I5312" t="s">
        <v>147</v>
      </c>
      <c r="J5312">
        <v>1552.1</v>
      </c>
      <c r="K5312" t="s">
        <v>6</v>
      </c>
      <c r="L5312">
        <v>1552.1</v>
      </c>
    </row>
    <row r="5313" spans="1:12" ht="15" customHeight="1">
      <c r="A5313" s="1" t="s">
        <v>1080</v>
      </c>
      <c r="B5313">
        <v>150</v>
      </c>
      <c r="C5313" t="s">
        <v>9</v>
      </c>
      <c r="D5313" t="s">
        <v>33</v>
      </c>
      <c r="E5313">
        <v>104836</v>
      </c>
      <c r="F5313" t="s">
        <v>357</v>
      </c>
      <c r="G5313">
        <v>202112</v>
      </c>
      <c r="H5313" t="s">
        <v>146</v>
      </c>
      <c r="I5313" t="s">
        <v>147</v>
      </c>
      <c r="J5313">
        <v>1405.4</v>
      </c>
      <c r="K5313" t="s">
        <v>6</v>
      </c>
      <c r="L5313">
        <v>1405.4</v>
      </c>
    </row>
    <row r="5314" spans="1:12" ht="15" customHeight="1">
      <c r="A5314" s="1" t="s">
        <v>1080</v>
      </c>
      <c r="B5314">
        <v>150</v>
      </c>
      <c r="C5314" t="s">
        <v>9</v>
      </c>
      <c r="D5314" t="s">
        <v>33</v>
      </c>
      <c r="E5314">
        <v>104836</v>
      </c>
      <c r="F5314" t="s">
        <v>357</v>
      </c>
      <c r="G5314">
        <v>202112</v>
      </c>
      <c r="H5314" t="s">
        <v>146</v>
      </c>
      <c r="I5314" t="s">
        <v>147</v>
      </c>
      <c r="J5314">
        <v>2462.4</v>
      </c>
      <c r="K5314" t="s">
        <v>6</v>
      </c>
      <c r="L5314">
        <v>2462.4</v>
      </c>
    </row>
    <row r="5315" spans="1:12" ht="15" customHeight="1">
      <c r="A5315" s="1" t="s">
        <v>1080</v>
      </c>
      <c r="B5315">
        <v>150</v>
      </c>
      <c r="C5315" t="s">
        <v>9</v>
      </c>
      <c r="D5315" t="s">
        <v>33</v>
      </c>
      <c r="E5315">
        <v>104836</v>
      </c>
      <c r="F5315" t="s">
        <v>357</v>
      </c>
      <c r="G5315">
        <v>202112</v>
      </c>
      <c r="H5315" t="s">
        <v>146</v>
      </c>
      <c r="I5315" t="s">
        <v>147</v>
      </c>
      <c r="J5315">
        <v>2083.6999999999998</v>
      </c>
      <c r="K5315" t="s">
        <v>6</v>
      </c>
      <c r="L5315">
        <v>2083.6999999999998</v>
      </c>
    </row>
    <row r="5316" spans="1:12" ht="15" customHeight="1">
      <c r="A5316" s="1" t="s">
        <v>1080</v>
      </c>
      <c r="B5316">
        <v>150</v>
      </c>
      <c r="C5316" t="s">
        <v>9</v>
      </c>
      <c r="D5316" t="s">
        <v>33</v>
      </c>
      <c r="E5316">
        <v>104836</v>
      </c>
      <c r="F5316" t="s">
        <v>357</v>
      </c>
      <c r="G5316">
        <v>202112</v>
      </c>
      <c r="H5316" t="s">
        <v>146</v>
      </c>
      <c r="I5316" t="s">
        <v>147</v>
      </c>
      <c r="J5316">
        <v>718.5</v>
      </c>
      <c r="K5316" t="s">
        <v>6</v>
      </c>
      <c r="L5316">
        <v>718.5</v>
      </c>
    </row>
    <row r="5317" spans="1:12" ht="15" customHeight="1">
      <c r="A5317" s="1" t="s">
        <v>1080</v>
      </c>
      <c r="B5317">
        <v>150</v>
      </c>
      <c r="C5317" t="s">
        <v>9</v>
      </c>
      <c r="D5317" t="s">
        <v>33</v>
      </c>
      <c r="E5317">
        <v>104836</v>
      </c>
      <c r="F5317" t="s">
        <v>357</v>
      </c>
      <c r="G5317">
        <v>202112</v>
      </c>
      <c r="H5317" t="s">
        <v>146</v>
      </c>
      <c r="I5317" t="s">
        <v>147</v>
      </c>
      <c r="J5317">
        <v>1188.54</v>
      </c>
      <c r="K5317" t="s">
        <v>6</v>
      </c>
      <c r="L5317">
        <v>1188.54</v>
      </c>
    </row>
    <row r="5318" spans="1:12" ht="15" customHeight="1">
      <c r="A5318" s="1" t="s">
        <v>1080</v>
      </c>
      <c r="B5318">
        <v>150</v>
      </c>
      <c r="C5318" t="s">
        <v>9</v>
      </c>
      <c r="D5318" t="s">
        <v>33</v>
      </c>
      <c r="E5318">
        <v>104836</v>
      </c>
      <c r="F5318" t="s">
        <v>357</v>
      </c>
      <c r="G5318">
        <v>202112</v>
      </c>
      <c r="H5318" t="s">
        <v>146</v>
      </c>
      <c r="I5318" t="s">
        <v>147</v>
      </c>
      <c r="J5318">
        <v>199.46</v>
      </c>
      <c r="K5318" t="s">
        <v>6</v>
      </c>
      <c r="L5318">
        <v>199.46</v>
      </c>
    </row>
    <row r="5319" spans="1:12" ht="15" customHeight="1">
      <c r="A5319" s="1" t="s">
        <v>1080</v>
      </c>
      <c r="B5319">
        <v>150</v>
      </c>
      <c r="C5319" t="s">
        <v>9</v>
      </c>
      <c r="D5319" t="s">
        <v>33</v>
      </c>
      <c r="E5319">
        <v>104836</v>
      </c>
      <c r="F5319" t="s">
        <v>357</v>
      </c>
      <c r="G5319">
        <v>202112</v>
      </c>
      <c r="H5319" t="s">
        <v>146</v>
      </c>
      <c r="I5319" t="s">
        <v>147</v>
      </c>
      <c r="J5319">
        <v>3672.05</v>
      </c>
      <c r="K5319" t="s">
        <v>6</v>
      </c>
      <c r="L5319">
        <v>3672.05</v>
      </c>
    </row>
    <row r="5320" spans="1:12" ht="15" customHeight="1">
      <c r="A5320" s="1" t="s">
        <v>1080</v>
      </c>
      <c r="B5320">
        <v>150</v>
      </c>
      <c r="C5320" t="s">
        <v>9</v>
      </c>
      <c r="D5320" t="s">
        <v>33</v>
      </c>
      <c r="E5320">
        <v>110934</v>
      </c>
      <c r="F5320" t="s">
        <v>654</v>
      </c>
      <c r="G5320">
        <v>202112</v>
      </c>
      <c r="H5320" t="s">
        <v>146</v>
      </c>
      <c r="I5320" t="s">
        <v>147</v>
      </c>
      <c r="J5320">
        <v>1770</v>
      </c>
      <c r="K5320" t="s">
        <v>6</v>
      </c>
      <c r="L5320">
        <v>1770</v>
      </c>
    </row>
    <row r="5321" spans="1:12" ht="15" customHeight="1">
      <c r="A5321" s="1" t="s">
        <v>1080</v>
      </c>
      <c r="B5321">
        <v>150</v>
      </c>
      <c r="C5321" t="s">
        <v>9</v>
      </c>
      <c r="D5321" t="s">
        <v>33</v>
      </c>
      <c r="E5321">
        <v>110934</v>
      </c>
      <c r="F5321" t="s">
        <v>654</v>
      </c>
      <c r="G5321">
        <v>202112</v>
      </c>
      <c r="H5321" t="s">
        <v>146</v>
      </c>
      <c r="I5321" t="s">
        <v>147</v>
      </c>
      <c r="J5321">
        <v>1770</v>
      </c>
      <c r="K5321" t="s">
        <v>6</v>
      </c>
      <c r="L5321">
        <v>1770</v>
      </c>
    </row>
    <row r="5322" spans="1:12" ht="15" customHeight="1">
      <c r="A5322" s="1" t="s">
        <v>1080</v>
      </c>
      <c r="B5322">
        <v>150</v>
      </c>
      <c r="C5322" t="s">
        <v>9</v>
      </c>
      <c r="D5322" t="s">
        <v>33</v>
      </c>
      <c r="E5322">
        <v>106857</v>
      </c>
      <c r="F5322" t="s">
        <v>261</v>
      </c>
      <c r="G5322">
        <v>202112</v>
      </c>
      <c r="H5322" t="s">
        <v>146</v>
      </c>
      <c r="I5322" t="s">
        <v>147</v>
      </c>
      <c r="J5322">
        <v>1206.8</v>
      </c>
      <c r="K5322" t="s">
        <v>6</v>
      </c>
      <c r="L5322">
        <v>1206.8</v>
      </c>
    </row>
    <row r="5323" spans="1:12" ht="15" customHeight="1">
      <c r="A5323" s="1" t="s">
        <v>1080</v>
      </c>
      <c r="B5323">
        <v>150</v>
      </c>
      <c r="C5323" t="s">
        <v>9</v>
      </c>
      <c r="D5323" t="s">
        <v>33</v>
      </c>
      <c r="E5323">
        <v>109769</v>
      </c>
      <c r="F5323" t="s">
        <v>524</v>
      </c>
      <c r="G5323">
        <v>202112</v>
      </c>
      <c r="H5323" t="s">
        <v>146</v>
      </c>
      <c r="I5323" t="s">
        <v>147</v>
      </c>
      <c r="J5323">
        <v>2669.34</v>
      </c>
      <c r="K5323" t="s">
        <v>6</v>
      </c>
      <c r="L5323">
        <v>2669.34</v>
      </c>
    </row>
    <row r="5324" spans="1:12" ht="15" customHeight="1">
      <c r="A5324" s="1" t="s">
        <v>1080</v>
      </c>
      <c r="B5324">
        <v>150</v>
      </c>
      <c r="C5324" t="s">
        <v>9</v>
      </c>
      <c r="D5324" t="s">
        <v>33</v>
      </c>
      <c r="E5324">
        <v>109769</v>
      </c>
      <c r="F5324" t="s">
        <v>524</v>
      </c>
      <c r="G5324">
        <v>202112</v>
      </c>
      <c r="H5324" t="s">
        <v>146</v>
      </c>
      <c r="I5324" t="s">
        <v>147</v>
      </c>
      <c r="J5324">
        <v>2669.35</v>
      </c>
      <c r="K5324" t="s">
        <v>6</v>
      </c>
      <c r="L5324">
        <v>2669.35</v>
      </c>
    </row>
    <row r="5325" spans="1:12" ht="15" customHeight="1">
      <c r="A5325" s="1" t="s">
        <v>1080</v>
      </c>
      <c r="B5325">
        <v>150</v>
      </c>
      <c r="C5325" t="s">
        <v>9</v>
      </c>
      <c r="D5325" t="s">
        <v>33</v>
      </c>
      <c r="E5325">
        <v>109769</v>
      </c>
      <c r="F5325" t="s">
        <v>524</v>
      </c>
      <c r="G5325">
        <v>202112</v>
      </c>
      <c r="H5325" t="s">
        <v>146</v>
      </c>
      <c r="I5325" t="s">
        <v>147</v>
      </c>
      <c r="J5325">
        <v>960</v>
      </c>
      <c r="K5325" t="s">
        <v>6</v>
      </c>
      <c r="L5325">
        <v>960</v>
      </c>
    </row>
    <row r="5326" spans="1:12" ht="15" customHeight="1">
      <c r="A5326" s="1" t="s">
        <v>1080</v>
      </c>
      <c r="B5326">
        <v>150</v>
      </c>
      <c r="C5326" t="s">
        <v>9</v>
      </c>
      <c r="D5326" t="s">
        <v>33</v>
      </c>
      <c r="E5326">
        <v>109769</v>
      </c>
      <c r="F5326" t="s">
        <v>524</v>
      </c>
      <c r="G5326">
        <v>202112</v>
      </c>
      <c r="H5326" t="s">
        <v>146</v>
      </c>
      <c r="I5326" t="s">
        <v>147</v>
      </c>
      <c r="J5326">
        <v>960</v>
      </c>
      <c r="K5326" t="s">
        <v>6</v>
      </c>
      <c r="L5326">
        <v>960</v>
      </c>
    </row>
    <row r="5327" spans="1:12" ht="15" customHeight="1">
      <c r="A5327" s="1" t="s">
        <v>1080</v>
      </c>
      <c r="B5327">
        <v>150</v>
      </c>
      <c r="C5327" t="s">
        <v>9</v>
      </c>
      <c r="D5327" t="s">
        <v>33</v>
      </c>
      <c r="E5327">
        <v>109769</v>
      </c>
      <c r="F5327" t="s">
        <v>524</v>
      </c>
      <c r="G5327">
        <v>202112</v>
      </c>
      <c r="H5327" t="s">
        <v>146</v>
      </c>
      <c r="I5327" t="s">
        <v>147</v>
      </c>
      <c r="J5327">
        <v>960</v>
      </c>
      <c r="K5327" t="s">
        <v>6</v>
      </c>
      <c r="L5327">
        <v>960</v>
      </c>
    </row>
    <row r="5328" spans="1:12" ht="15" customHeight="1">
      <c r="A5328" s="1" t="s">
        <v>1080</v>
      </c>
      <c r="B5328">
        <v>150</v>
      </c>
      <c r="C5328" t="s">
        <v>9</v>
      </c>
      <c r="D5328" t="s">
        <v>33</v>
      </c>
      <c r="E5328">
        <v>109769</v>
      </c>
      <c r="F5328" t="s">
        <v>524</v>
      </c>
      <c r="G5328">
        <v>202112</v>
      </c>
      <c r="H5328" t="s">
        <v>146</v>
      </c>
      <c r="I5328" t="s">
        <v>147</v>
      </c>
      <c r="J5328">
        <v>1522.72</v>
      </c>
      <c r="K5328" t="s">
        <v>6</v>
      </c>
      <c r="L5328">
        <v>1522.72</v>
      </c>
    </row>
    <row r="5329" spans="1:12" ht="15" customHeight="1">
      <c r="A5329" s="1" t="s">
        <v>1080</v>
      </c>
      <c r="B5329">
        <v>150</v>
      </c>
      <c r="C5329" t="s">
        <v>9</v>
      </c>
      <c r="D5329" t="s">
        <v>33</v>
      </c>
      <c r="E5329">
        <v>109769</v>
      </c>
      <c r="F5329" t="s">
        <v>524</v>
      </c>
      <c r="G5329">
        <v>202112</v>
      </c>
      <c r="H5329" t="s">
        <v>146</v>
      </c>
      <c r="I5329" t="s">
        <v>147</v>
      </c>
      <c r="J5329">
        <v>2357.46</v>
      </c>
      <c r="K5329" t="s">
        <v>6</v>
      </c>
      <c r="L5329">
        <v>2357.46</v>
      </c>
    </row>
    <row r="5330" spans="1:12" ht="15" customHeight="1">
      <c r="A5330" s="1" t="s">
        <v>1080</v>
      </c>
      <c r="B5330">
        <v>150</v>
      </c>
      <c r="C5330" t="s">
        <v>9</v>
      </c>
      <c r="D5330" t="s">
        <v>33</v>
      </c>
      <c r="E5330">
        <v>109769</v>
      </c>
      <c r="F5330" t="s">
        <v>524</v>
      </c>
      <c r="G5330">
        <v>202112</v>
      </c>
      <c r="H5330" t="s">
        <v>146</v>
      </c>
      <c r="I5330" t="s">
        <v>147</v>
      </c>
      <c r="J5330">
        <v>960</v>
      </c>
      <c r="K5330" t="s">
        <v>6</v>
      </c>
      <c r="L5330">
        <v>960</v>
      </c>
    </row>
    <row r="5331" spans="1:12" ht="15" customHeight="1">
      <c r="A5331" s="1" t="s">
        <v>1080</v>
      </c>
      <c r="B5331">
        <v>150</v>
      </c>
      <c r="C5331" t="s">
        <v>9</v>
      </c>
      <c r="D5331" t="s">
        <v>33</v>
      </c>
      <c r="E5331">
        <v>109769</v>
      </c>
      <c r="F5331" t="s">
        <v>524</v>
      </c>
      <c r="G5331">
        <v>202112</v>
      </c>
      <c r="H5331" t="s">
        <v>146</v>
      </c>
      <c r="I5331" t="s">
        <v>147</v>
      </c>
      <c r="J5331">
        <v>2669.35</v>
      </c>
      <c r="K5331" t="s">
        <v>6</v>
      </c>
      <c r="L5331">
        <v>2669.35</v>
      </c>
    </row>
    <row r="5332" spans="1:12" ht="15" customHeight="1">
      <c r="A5332" s="1" t="s">
        <v>1080</v>
      </c>
      <c r="B5332">
        <v>150</v>
      </c>
      <c r="C5332" t="s">
        <v>9</v>
      </c>
      <c r="D5332" t="s">
        <v>33</v>
      </c>
      <c r="E5332">
        <v>109769</v>
      </c>
      <c r="F5332" t="s">
        <v>524</v>
      </c>
      <c r="G5332">
        <v>202112</v>
      </c>
      <c r="H5332" t="s">
        <v>146</v>
      </c>
      <c r="I5332" t="s">
        <v>147</v>
      </c>
      <c r="J5332">
        <v>960</v>
      </c>
      <c r="K5332" t="s">
        <v>6</v>
      </c>
      <c r="L5332">
        <v>960</v>
      </c>
    </row>
    <row r="5333" spans="1:12" ht="15" customHeight="1">
      <c r="A5333" s="1" t="s">
        <v>1080</v>
      </c>
      <c r="B5333">
        <v>150</v>
      </c>
      <c r="C5333" t="s">
        <v>9</v>
      </c>
      <c r="D5333" t="s">
        <v>33</v>
      </c>
      <c r="E5333">
        <v>109769</v>
      </c>
      <c r="F5333" t="s">
        <v>524</v>
      </c>
      <c r="G5333">
        <v>202112</v>
      </c>
      <c r="H5333" t="s">
        <v>146</v>
      </c>
      <c r="I5333" t="s">
        <v>147</v>
      </c>
      <c r="J5333">
        <v>960</v>
      </c>
      <c r="K5333" t="s">
        <v>6</v>
      </c>
      <c r="L5333">
        <v>960</v>
      </c>
    </row>
    <row r="5334" spans="1:12" ht="15" customHeight="1">
      <c r="A5334" s="1" t="s">
        <v>1080</v>
      </c>
      <c r="B5334">
        <v>150</v>
      </c>
      <c r="C5334" t="s">
        <v>9</v>
      </c>
      <c r="D5334" t="s">
        <v>33</v>
      </c>
      <c r="E5334">
        <v>109769</v>
      </c>
      <c r="F5334" t="s">
        <v>524</v>
      </c>
      <c r="G5334">
        <v>202112</v>
      </c>
      <c r="H5334" t="s">
        <v>146</v>
      </c>
      <c r="I5334" t="s">
        <v>147</v>
      </c>
      <c r="J5334">
        <v>2561.6799999999998</v>
      </c>
      <c r="K5334" t="s">
        <v>6</v>
      </c>
      <c r="L5334">
        <v>2561.6799999999998</v>
      </c>
    </row>
    <row r="5335" spans="1:12" ht="15" customHeight="1">
      <c r="A5335" s="1" t="s">
        <v>1080</v>
      </c>
      <c r="B5335">
        <v>150</v>
      </c>
      <c r="C5335" t="s">
        <v>9</v>
      </c>
      <c r="D5335" t="s">
        <v>33</v>
      </c>
      <c r="E5335">
        <v>109769</v>
      </c>
      <c r="F5335" t="s">
        <v>524</v>
      </c>
      <c r="G5335">
        <v>202112</v>
      </c>
      <c r="H5335" t="s">
        <v>146</v>
      </c>
      <c r="I5335" t="s">
        <v>147</v>
      </c>
      <c r="J5335">
        <v>1522.72</v>
      </c>
      <c r="K5335" t="s">
        <v>6</v>
      </c>
      <c r="L5335">
        <v>1522.72</v>
      </c>
    </row>
    <row r="5336" spans="1:12" ht="15" customHeight="1">
      <c r="A5336" s="1" t="s">
        <v>1080</v>
      </c>
      <c r="B5336">
        <v>150</v>
      </c>
      <c r="C5336" t="s">
        <v>9</v>
      </c>
      <c r="D5336" t="s">
        <v>33</v>
      </c>
      <c r="E5336">
        <v>109769</v>
      </c>
      <c r="F5336" t="s">
        <v>524</v>
      </c>
      <c r="G5336">
        <v>202112</v>
      </c>
      <c r="H5336" t="s">
        <v>146</v>
      </c>
      <c r="I5336" t="s">
        <v>147</v>
      </c>
      <c r="J5336">
        <v>2852.8</v>
      </c>
      <c r="K5336" t="s">
        <v>6</v>
      </c>
      <c r="L5336">
        <v>2852.8</v>
      </c>
    </row>
    <row r="5337" spans="1:12" ht="15" customHeight="1">
      <c r="A5337" s="1" t="s">
        <v>1080</v>
      </c>
      <c r="B5337">
        <v>150</v>
      </c>
      <c r="C5337" t="s">
        <v>9</v>
      </c>
      <c r="D5337" t="s">
        <v>33</v>
      </c>
      <c r="E5337">
        <v>107151</v>
      </c>
      <c r="F5337" t="s">
        <v>262</v>
      </c>
      <c r="G5337">
        <v>202112</v>
      </c>
      <c r="H5337" t="s">
        <v>146</v>
      </c>
      <c r="I5337" t="s">
        <v>147</v>
      </c>
      <c r="J5337">
        <v>432.5</v>
      </c>
      <c r="K5337" t="s">
        <v>6</v>
      </c>
      <c r="L5337">
        <v>432.5</v>
      </c>
    </row>
    <row r="5338" spans="1:12" ht="15" customHeight="1">
      <c r="A5338" s="1" t="s">
        <v>1080</v>
      </c>
      <c r="B5338">
        <v>150</v>
      </c>
      <c r="C5338" t="s">
        <v>9</v>
      </c>
      <c r="D5338" t="s">
        <v>33</v>
      </c>
      <c r="E5338">
        <v>107151</v>
      </c>
      <c r="F5338" t="s">
        <v>262</v>
      </c>
      <c r="G5338">
        <v>202112</v>
      </c>
      <c r="H5338" t="s">
        <v>146</v>
      </c>
      <c r="I5338" t="s">
        <v>147</v>
      </c>
      <c r="J5338">
        <v>432.5</v>
      </c>
      <c r="K5338" t="s">
        <v>6</v>
      </c>
      <c r="L5338">
        <v>432.5</v>
      </c>
    </row>
    <row r="5339" spans="1:12" ht="15" customHeight="1">
      <c r="A5339" s="1" t="s">
        <v>1080</v>
      </c>
      <c r="B5339">
        <v>150</v>
      </c>
      <c r="C5339" t="s">
        <v>9</v>
      </c>
      <c r="D5339" t="s">
        <v>33</v>
      </c>
      <c r="E5339">
        <v>106423</v>
      </c>
      <c r="F5339" t="s">
        <v>451</v>
      </c>
      <c r="G5339">
        <v>202112</v>
      </c>
      <c r="H5339" t="s">
        <v>146</v>
      </c>
      <c r="I5339" t="s">
        <v>147</v>
      </c>
      <c r="J5339">
        <v>143.16</v>
      </c>
      <c r="K5339" t="s">
        <v>6</v>
      </c>
      <c r="L5339">
        <v>143.16</v>
      </c>
    </row>
    <row r="5340" spans="1:12" ht="15" customHeight="1">
      <c r="A5340" s="1" t="s">
        <v>1080</v>
      </c>
      <c r="B5340">
        <v>150</v>
      </c>
      <c r="C5340" t="s">
        <v>9</v>
      </c>
      <c r="D5340" t="s">
        <v>33</v>
      </c>
      <c r="E5340">
        <v>109766</v>
      </c>
      <c r="F5340" t="s">
        <v>365</v>
      </c>
      <c r="G5340">
        <v>202112</v>
      </c>
      <c r="H5340" t="s">
        <v>146</v>
      </c>
      <c r="I5340" t="s">
        <v>147</v>
      </c>
      <c r="J5340">
        <v>7695</v>
      </c>
      <c r="K5340" t="s">
        <v>6</v>
      </c>
      <c r="L5340">
        <v>7695</v>
      </c>
    </row>
    <row r="5341" spans="1:12" ht="15" customHeight="1">
      <c r="A5341" s="1" t="s">
        <v>1080</v>
      </c>
      <c r="B5341">
        <v>150</v>
      </c>
      <c r="C5341" t="s">
        <v>9</v>
      </c>
      <c r="D5341" t="s">
        <v>33</v>
      </c>
      <c r="E5341">
        <v>109766</v>
      </c>
      <c r="F5341" t="s">
        <v>365</v>
      </c>
      <c r="G5341">
        <v>202112</v>
      </c>
      <c r="H5341" t="s">
        <v>146</v>
      </c>
      <c r="I5341" t="s">
        <v>147</v>
      </c>
      <c r="J5341">
        <v>660</v>
      </c>
      <c r="K5341" t="s">
        <v>6</v>
      </c>
      <c r="L5341">
        <v>660</v>
      </c>
    </row>
    <row r="5342" spans="1:12" ht="15" customHeight="1">
      <c r="A5342" s="1" t="s">
        <v>1080</v>
      </c>
      <c r="B5342">
        <v>150</v>
      </c>
      <c r="C5342" t="s">
        <v>9</v>
      </c>
      <c r="D5342" t="s">
        <v>33</v>
      </c>
      <c r="E5342">
        <v>109766</v>
      </c>
      <c r="F5342" t="s">
        <v>365</v>
      </c>
      <c r="G5342">
        <v>202112</v>
      </c>
      <c r="H5342" t="s">
        <v>146</v>
      </c>
      <c r="I5342" t="s">
        <v>147</v>
      </c>
      <c r="J5342">
        <v>9195</v>
      </c>
      <c r="K5342" t="s">
        <v>6</v>
      </c>
      <c r="L5342">
        <v>9195</v>
      </c>
    </row>
    <row r="5343" spans="1:12" ht="15" customHeight="1">
      <c r="A5343" s="1" t="s">
        <v>1080</v>
      </c>
      <c r="B5343">
        <v>150</v>
      </c>
      <c r="C5343" t="s">
        <v>9</v>
      </c>
      <c r="D5343" t="s">
        <v>33</v>
      </c>
      <c r="E5343">
        <v>109766</v>
      </c>
      <c r="F5343" t="s">
        <v>365</v>
      </c>
      <c r="G5343">
        <v>202112</v>
      </c>
      <c r="H5343" t="s">
        <v>146</v>
      </c>
      <c r="I5343" t="s">
        <v>147</v>
      </c>
      <c r="J5343">
        <v>1500</v>
      </c>
      <c r="K5343" t="s">
        <v>6</v>
      </c>
      <c r="L5343">
        <v>1500</v>
      </c>
    </row>
    <row r="5344" spans="1:12" ht="15" customHeight="1">
      <c r="A5344" s="1" t="s">
        <v>1080</v>
      </c>
      <c r="B5344">
        <v>150</v>
      </c>
      <c r="C5344" t="s">
        <v>9</v>
      </c>
      <c r="D5344" t="s">
        <v>33</v>
      </c>
      <c r="E5344">
        <v>109766</v>
      </c>
      <c r="F5344" t="s">
        <v>365</v>
      </c>
      <c r="G5344">
        <v>202112</v>
      </c>
      <c r="H5344" t="s">
        <v>146</v>
      </c>
      <c r="I5344" t="s">
        <v>147</v>
      </c>
      <c r="J5344">
        <v>4500</v>
      </c>
      <c r="K5344" t="s">
        <v>6</v>
      </c>
      <c r="L5344">
        <v>4500</v>
      </c>
    </row>
    <row r="5345" spans="1:12" ht="15" customHeight="1">
      <c r="A5345" s="1" t="s">
        <v>1080</v>
      </c>
      <c r="B5345">
        <v>150</v>
      </c>
      <c r="C5345" t="s">
        <v>9</v>
      </c>
      <c r="D5345" t="s">
        <v>33</v>
      </c>
      <c r="E5345">
        <v>109766</v>
      </c>
      <c r="F5345" t="s">
        <v>365</v>
      </c>
      <c r="G5345">
        <v>202112</v>
      </c>
      <c r="H5345" t="s">
        <v>146</v>
      </c>
      <c r="I5345" t="s">
        <v>147</v>
      </c>
      <c r="J5345">
        <v>2825</v>
      </c>
      <c r="K5345" t="s">
        <v>6</v>
      </c>
      <c r="L5345">
        <v>2825</v>
      </c>
    </row>
    <row r="5346" spans="1:12" ht="15" customHeight="1">
      <c r="A5346" s="1" t="s">
        <v>1080</v>
      </c>
      <c r="B5346">
        <v>150</v>
      </c>
      <c r="C5346" t="s">
        <v>9</v>
      </c>
      <c r="D5346" t="s">
        <v>33</v>
      </c>
      <c r="E5346">
        <v>109766</v>
      </c>
      <c r="F5346" t="s">
        <v>365</v>
      </c>
      <c r="G5346">
        <v>202112</v>
      </c>
      <c r="H5346" t="s">
        <v>146</v>
      </c>
      <c r="I5346" t="s">
        <v>147</v>
      </c>
      <c r="J5346">
        <v>8640</v>
      </c>
      <c r="K5346" t="s">
        <v>6</v>
      </c>
      <c r="L5346">
        <v>8640</v>
      </c>
    </row>
    <row r="5347" spans="1:12" ht="15" customHeight="1">
      <c r="A5347" s="1" t="s">
        <v>1080</v>
      </c>
      <c r="B5347">
        <v>150</v>
      </c>
      <c r="C5347" t="s">
        <v>9</v>
      </c>
      <c r="D5347" t="s">
        <v>33</v>
      </c>
      <c r="E5347">
        <v>109766</v>
      </c>
      <c r="F5347" t="s">
        <v>365</v>
      </c>
      <c r="G5347">
        <v>202112</v>
      </c>
      <c r="H5347" t="s">
        <v>146</v>
      </c>
      <c r="I5347" t="s">
        <v>147</v>
      </c>
      <c r="J5347">
        <v>1700</v>
      </c>
      <c r="K5347" t="s">
        <v>6</v>
      </c>
      <c r="L5347">
        <v>1700</v>
      </c>
    </row>
    <row r="5348" spans="1:12" ht="15" customHeight="1">
      <c r="A5348" s="1" t="s">
        <v>1080</v>
      </c>
      <c r="B5348">
        <v>150</v>
      </c>
      <c r="C5348" t="s">
        <v>9</v>
      </c>
      <c r="D5348" t="s">
        <v>33</v>
      </c>
      <c r="E5348">
        <v>109766</v>
      </c>
      <c r="F5348" t="s">
        <v>365</v>
      </c>
      <c r="G5348">
        <v>202112</v>
      </c>
      <c r="H5348" t="s">
        <v>146</v>
      </c>
      <c r="I5348" t="s">
        <v>147</v>
      </c>
      <c r="J5348">
        <v>4500</v>
      </c>
      <c r="K5348" t="s">
        <v>6</v>
      </c>
      <c r="L5348">
        <v>4500</v>
      </c>
    </row>
    <row r="5349" spans="1:12" ht="15" customHeight="1">
      <c r="A5349" s="1" t="s">
        <v>1080</v>
      </c>
      <c r="B5349">
        <v>150</v>
      </c>
      <c r="C5349" t="s">
        <v>9</v>
      </c>
      <c r="D5349" t="s">
        <v>33</v>
      </c>
      <c r="E5349">
        <v>109766</v>
      </c>
      <c r="F5349" t="s">
        <v>365</v>
      </c>
      <c r="G5349">
        <v>202112</v>
      </c>
      <c r="H5349" t="s">
        <v>146</v>
      </c>
      <c r="I5349" t="s">
        <v>147</v>
      </c>
      <c r="J5349">
        <v>2445.15</v>
      </c>
      <c r="K5349" t="s">
        <v>5</v>
      </c>
      <c r="L5349">
        <v>-2445.15</v>
      </c>
    </row>
    <row r="5350" spans="1:12" ht="15" customHeight="1">
      <c r="A5350" s="1" t="s">
        <v>1080</v>
      </c>
      <c r="B5350">
        <v>150</v>
      </c>
      <c r="C5350" t="s">
        <v>9</v>
      </c>
      <c r="D5350" t="s">
        <v>33</v>
      </c>
      <c r="E5350">
        <v>109766</v>
      </c>
      <c r="F5350" t="s">
        <v>365</v>
      </c>
      <c r="G5350">
        <v>202112</v>
      </c>
      <c r="H5350" t="s">
        <v>146</v>
      </c>
      <c r="I5350" t="s">
        <v>147</v>
      </c>
      <c r="J5350">
        <v>4125</v>
      </c>
      <c r="K5350" t="s">
        <v>6</v>
      </c>
      <c r="L5350">
        <v>4125</v>
      </c>
    </row>
    <row r="5351" spans="1:12" ht="15" customHeight="1">
      <c r="A5351" s="1" t="s">
        <v>1080</v>
      </c>
      <c r="B5351">
        <v>150</v>
      </c>
      <c r="C5351" t="s">
        <v>9</v>
      </c>
      <c r="D5351" t="s">
        <v>33</v>
      </c>
      <c r="E5351">
        <v>109766</v>
      </c>
      <c r="F5351" t="s">
        <v>365</v>
      </c>
      <c r="G5351">
        <v>202112</v>
      </c>
      <c r="H5351" t="s">
        <v>146</v>
      </c>
      <c r="I5351" t="s">
        <v>147</v>
      </c>
      <c r="J5351">
        <v>2910</v>
      </c>
      <c r="K5351" t="s">
        <v>5</v>
      </c>
      <c r="L5351">
        <v>-2910</v>
      </c>
    </row>
    <row r="5352" spans="1:12" ht="15" customHeight="1">
      <c r="A5352" s="1" t="s">
        <v>1080</v>
      </c>
      <c r="B5352">
        <v>150</v>
      </c>
      <c r="C5352" t="s">
        <v>9</v>
      </c>
      <c r="D5352" t="s">
        <v>33</v>
      </c>
      <c r="E5352">
        <v>109766</v>
      </c>
      <c r="F5352" t="s">
        <v>365</v>
      </c>
      <c r="G5352">
        <v>202112</v>
      </c>
      <c r="H5352" t="s">
        <v>146</v>
      </c>
      <c r="I5352" t="s">
        <v>147</v>
      </c>
      <c r="J5352">
        <v>3546</v>
      </c>
      <c r="K5352" t="s">
        <v>6</v>
      </c>
      <c r="L5352">
        <v>3546</v>
      </c>
    </row>
    <row r="5353" spans="1:12" ht="15" customHeight="1">
      <c r="A5353" s="1" t="s">
        <v>1080</v>
      </c>
      <c r="B5353">
        <v>150</v>
      </c>
      <c r="C5353" t="s">
        <v>9</v>
      </c>
      <c r="D5353" t="s">
        <v>33</v>
      </c>
      <c r="E5353">
        <v>109517</v>
      </c>
      <c r="F5353" t="s">
        <v>655</v>
      </c>
      <c r="G5353">
        <v>202112</v>
      </c>
      <c r="H5353" t="s">
        <v>146</v>
      </c>
      <c r="I5353" t="s">
        <v>147</v>
      </c>
      <c r="J5353">
        <v>1198.5</v>
      </c>
      <c r="K5353" t="s">
        <v>6</v>
      </c>
      <c r="L5353">
        <v>1198.5</v>
      </c>
    </row>
    <row r="5354" spans="1:12" ht="15" customHeight="1">
      <c r="A5354" s="1" t="s">
        <v>1080</v>
      </c>
      <c r="B5354">
        <v>150</v>
      </c>
      <c r="C5354" t="s">
        <v>9</v>
      </c>
      <c r="D5354" t="s">
        <v>33</v>
      </c>
      <c r="E5354">
        <v>106804</v>
      </c>
      <c r="F5354" t="s">
        <v>368</v>
      </c>
      <c r="G5354">
        <v>202112</v>
      </c>
      <c r="H5354" t="s">
        <v>146</v>
      </c>
      <c r="I5354" t="s">
        <v>147</v>
      </c>
      <c r="J5354">
        <v>458.54</v>
      </c>
      <c r="K5354" t="s">
        <v>6</v>
      </c>
      <c r="L5354">
        <v>458.54</v>
      </c>
    </row>
    <row r="5355" spans="1:12" ht="15" customHeight="1">
      <c r="A5355" s="1" t="s">
        <v>1080</v>
      </c>
      <c r="B5355">
        <v>150</v>
      </c>
      <c r="C5355" t="s">
        <v>9</v>
      </c>
      <c r="D5355" t="s">
        <v>33</v>
      </c>
      <c r="E5355">
        <v>106804</v>
      </c>
      <c r="F5355" t="s">
        <v>368</v>
      </c>
      <c r="G5355">
        <v>202112</v>
      </c>
      <c r="H5355" t="s">
        <v>146</v>
      </c>
      <c r="I5355" t="s">
        <v>147</v>
      </c>
      <c r="J5355">
        <v>13.6</v>
      </c>
      <c r="K5355" t="s">
        <v>6</v>
      </c>
      <c r="L5355">
        <v>13.6</v>
      </c>
    </row>
    <row r="5356" spans="1:12" ht="15" customHeight="1">
      <c r="A5356" s="1" t="s">
        <v>1080</v>
      </c>
      <c r="B5356">
        <v>150</v>
      </c>
      <c r="C5356" t="s">
        <v>9</v>
      </c>
      <c r="D5356" t="s">
        <v>33</v>
      </c>
      <c r="E5356">
        <v>106804</v>
      </c>
      <c r="F5356" t="s">
        <v>368</v>
      </c>
      <c r="G5356">
        <v>202112</v>
      </c>
      <c r="H5356" t="s">
        <v>146</v>
      </c>
      <c r="I5356" t="s">
        <v>147</v>
      </c>
      <c r="J5356">
        <v>22</v>
      </c>
      <c r="K5356" t="s">
        <v>6</v>
      </c>
      <c r="L5356">
        <v>22</v>
      </c>
    </row>
    <row r="5357" spans="1:12" ht="15" customHeight="1">
      <c r="A5357" s="1" t="s">
        <v>1080</v>
      </c>
      <c r="B5357">
        <v>150</v>
      </c>
      <c r="C5357" t="s">
        <v>9</v>
      </c>
      <c r="D5357" t="s">
        <v>33</v>
      </c>
      <c r="E5357">
        <v>106804</v>
      </c>
      <c r="F5357" t="s">
        <v>368</v>
      </c>
      <c r="G5357">
        <v>202112</v>
      </c>
      <c r="H5357" t="s">
        <v>146</v>
      </c>
      <c r="I5357" t="s">
        <v>147</v>
      </c>
      <c r="J5357">
        <v>22.82</v>
      </c>
      <c r="K5357" t="s">
        <v>6</v>
      </c>
      <c r="L5357">
        <v>22.82</v>
      </c>
    </row>
    <row r="5358" spans="1:12" ht="15" customHeight="1">
      <c r="A5358" s="1" t="s">
        <v>1080</v>
      </c>
      <c r="B5358">
        <v>150</v>
      </c>
      <c r="C5358" t="s">
        <v>9</v>
      </c>
      <c r="D5358" t="s">
        <v>33</v>
      </c>
      <c r="E5358">
        <v>100217</v>
      </c>
      <c r="F5358" t="s">
        <v>527</v>
      </c>
      <c r="G5358">
        <v>202112</v>
      </c>
      <c r="H5358" t="s">
        <v>146</v>
      </c>
      <c r="I5358" t="s">
        <v>147</v>
      </c>
      <c r="J5358">
        <v>1260.82</v>
      </c>
      <c r="K5358" t="s">
        <v>6</v>
      </c>
      <c r="L5358">
        <v>1260.82</v>
      </c>
    </row>
    <row r="5359" spans="1:12" ht="15" customHeight="1">
      <c r="A5359" s="1" t="s">
        <v>1080</v>
      </c>
      <c r="B5359">
        <v>150</v>
      </c>
      <c r="C5359" t="s">
        <v>9</v>
      </c>
      <c r="D5359" t="s">
        <v>33</v>
      </c>
      <c r="E5359">
        <v>100227</v>
      </c>
      <c r="F5359" t="s">
        <v>657</v>
      </c>
      <c r="G5359">
        <v>202112</v>
      </c>
      <c r="H5359" t="s">
        <v>146</v>
      </c>
      <c r="I5359" t="s">
        <v>147</v>
      </c>
      <c r="J5359">
        <v>178.2</v>
      </c>
      <c r="K5359" t="s">
        <v>6</v>
      </c>
      <c r="L5359">
        <v>178.2</v>
      </c>
    </row>
    <row r="5360" spans="1:12" ht="15" customHeight="1">
      <c r="A5360" s="1" t="s">
        <v>1080</v>
      </c>
      <c r="B5360">
        <v>150</v>
      </c>
      <c r="C5360" t="s">
        <v>9</v>
      </c>
      <c r="D5360" t="s">
        <v>33</v>
      </c>
      <c r="E5360">
        <v>103651</v>
      </c>
      <c r="F5360" t="s">
        <v>528</v>
      </c>
      <c r="G5360">
        <v>202112</v>
      </c>
      <c r="H5360" t="s">
        <v>146</v>
      </c>
      <c r="I5360" t="s">
        <v>147</v>
      </c>
      <c r="J5360">
        <v>582</v>
      </c>
      <c r="K5360" t="s">
        <v>6</v>
      </c>
      <c r="L5360">
        <v>582</v>
      </c>
    </row>
    <row r="5361" spans="1:12" ht="15" customHeight="1">
      <c r="A5361" s="1" t="s">
        <v>1080</v>
      </c>
      <c r="B5361">
        <v>150</v>
      </c>
      <c r="C5361" t="s">
        <v>9</v>
      </c>
      <c r="D5361" t="s">
        <v>33</v>
      </c>
      <c r="E5361">
        <v>106814</v>
      </c>
      <c r="F5361" t="s">
        <v>275</v>
      </c>
      <c r="G5361">
        <v>202112</v>
      </c>
      <c r="H5361" t="s">
        <v>146</v>
      </c>
      <c r="I5361" t="s">
        <v>147</v>
      </c>
      <c r="J5361">
        <v>424.56</v>
      </c>
      <c r="K5361" t="s">
        <v>6</v>
      </c>
      <c r="L5361">
        <v>424.56</v>
      </c>
    </row>
    <row r="5362" spans="1:12" ht="15" customHeight="1">
      <c r="A5362" s="1" t="s">
        <v>1080</v>
      </c>
      <c r="B5362">
        <v>150</v>
      </c>
      <c r="C5362" t="s">
        <v>9</v>
      </c>
      <c r="D5362" t="s">
        <v>33</v>
      </c>
      <c r="E5362">
        <v>106814</v>
      </c>
      <c r="F5362" t="s">
        <v>275</v>
      </c>
      <c r="G5362">
        <v>202112</v>
      </c>
      <c r="H5362" t="s">
        <v>146</v>
      </c>
      <c r="I5362" t="s">
        <v>147</v>
      </c>
      <c r="J5362">
        <v>778.35</v>
      </c>
      <c r="K5362" t="s">
        <v>6</v>
      </c>
      <c r="L5362">
        <v>778.35</v>
      </c>
    </row>
    <row r="5363" spans="1:12" ht="15" customHeight="1">
      <c r="A5363" s="1" t="s">
        <v>1080</v>
      </c>
      <c r="B5363">
        <v>150</v>
      </c>
      <c r="C5363" t="s">
        <v>9</v>
      </c>
      <c r="D5363" t="s">
        <v>33</v>
      </c>
      <c r="E5363">
        <v>106814</v>
      </c>
      <c r="F5363" t="s">
        <v>275</v>
      </c>
      <c r="G5363">
        <v>202112</v>
      </c>
      <c r="H5363" t="s">
        <v>146</v>
      </c>
      <c r="I5363" t="s">
        <v>147</v>
      </c>
      <c r="J5363">
        <v>1285.83</v>
      </c>
      <c r="K5363" t="s">
        <v>6</v>
      </c>
      <c r="L5363">
        <v>1285.83</v>
      </c>
    </row>
    <row r="5364" spans="1:12" ht="15" customHeight="1">
      <c r="A5364" s="1" t="s">
        <v>1080</v>
      </c>
      <c r="B5364">
        <v>150</v>
      </c>
      <c r="C5364" t="s">
        <v>9</v>
      </c>
      <c r="D5364" t="s">
        <v>33</v>
      </c>
      <c r="E5364">
        <v>104400</v>
      </c>
      <c r="F5364" t="s">
        <v>276</v>
      </c>
      <c r="G5364">
        <v>202112</v>
      </c>
      <c r="H5364" t="s">
        <v>146</v>
      </c>
      <c r="I5364" t="s">
        <v>147</v>
      </c>
      <c r="J5364">
        <v>476.48</v>
      </c>
      <c r="K5364" t="s">
        <v>6</v>
      </c>
      <c r="L5364">
        <v>476.48</v>
      </c>
    </row>
    <row r="5365" spans="1:12" ht="15" customHeight="1">
      <c r="A5365" s="1" t="s">
        <v>1080</v>
      </c>
      <c r="B5365">
        <v>150</v>
      </c>
      <c r="C5365" t="s">
        <v>9</v>
      </c>
      <c r="D5365" t="s">
        <v>33</v>
      </c>
      <c r="E5365">
        <v>104400</v>
      </c>
      <c r="F5365" t="s">
        <v>276</v>
      </c>
      <c r="G5365">
        <v>202112</v>
      </c>
      <c r="H5365" t="s">
        <v>146</v>
      </c>
      <c r="I5365" t="s">
        <v>147</v>
      </c>
      <c r="J5365">
        <v>88.35</v>
      </c>
      <c r="K5365" t="s">
        <v>6</v>
      </c>
      <c r="L5365">
        <v>88.35</v>
      </c>
    </row>
    <row r="5366" spans="1:12" ht="15" customHeight="1">
      <c r="A5366" s="1" t="s">
        <v>1080</v>
      </c>
      <c r="B5366">
        <v>150</v>
      </c>
      <c r="C5366" t="s">
        <v>9</v>
      </c>
      <c r="D5366" t="s">
        <v>33</v>
      </c>
      <c r="E5366">
        <v>104400</v>
      </c>
      <c r="F5366" t="s">
        <v>276</v>
      </c>
      <c r="G5366">
        <v>202112</v>
      </c>
      <c r="H5366" t="s">
        <v>146</v>
      </c>
      <c r="I5366" t="s">
        <v>147</v>
      </c>
      <c r="J5366">
        <v>76.56</v>
      </c>
      <c r="K5366" t="s">
        <v>6</v>
      </c>
      <c r="L5366">
        <v>76.56</v>
      </c>
    </row>
    <row r="5367" spans="1:12" ht="15" customHeight="1">
      <c r="A5367" s="1" t="s">
        <v>1080</v>
      </c>
      <c r="B5367">
        <v>150</v>
      </c>
      <c r="C5367" t="s">
        <v>9</v>
      </c>
      <c r="D5367" t="s">
        <v>33</v>
      </c>
      <c r="E5367">
        <v>104400</v>
      </c>
      <c r="F5367" t="s">
        <v>276</v>
      </c>
      <c r="G5367">
        <v>202112</v>
      </c>
      <c r="H5367" t="s">
        <v>146</v>
      </c>
      <c r="I5367" t="s">
        <v>147</v>
      </c>
      <c r="J5367">
        <v>14.73</v>
      </c>
      <c r="K5367" t="s">
        <v>6</v>
      </c>
      <c r="L5367">
        <v>14.73</v>
      </c>
    </row>
    <row r="5368" spans="1:12" ht="15" customHeight="1">
      <c r="A5368" s="1" t="s">
        <v>1080</v>
      </c>
      <c r="B5368">
        <v>150</v>
      </c>
      <c r="C5368" t="s">
        <v>9</v>
      </c>
      <c r="D5368" t="s">
        <v>33</v>
      </c>
      <c r="E5368">
        <v>104400</v>
      </c>
      <c r="F5368" t="s">
        <v>276</v>
      </c>
      <c r="G5368">
        <v>202112</v>
      </c>
      <c r="H5368" t="s">
        <v>146</v>
      </c>
      <c r="I5368" t="s">
        <v>147</v>
      </c>
      <c r="J5368">
        <v>51.6</v>
      </c>
      <c r="K5368" t="s">
        <v>6</v>
      </c>
      <c r="L5368">
        <v>51.6</v>
      </c>
    </row>
    <row r="5369" spans="1:12" ht="15" customHeight="1">
      <c r="A5369" s="1" t="s">
        <v>1080</v>
      </c>
      <c r="B5369">
        <v>150</v>
      </c>
      <c r="C5369" t="s">
        <v>9</v>
      </c>
      <c r="D5369" t="s">
        <v>33</v>
      </c>
      <c r="E5369">
        <v>104400</v>
      </c>
      <c r="F5369" t="s">
        <v>276</v>
      </c>
      <c r="G5369">
        <v>202112</v>
      </c>
      <c r="H5369" t="s">
        <v>146</v>
      </c>
      <c r="I5369" t="s">
        <v>147</v>
      </c>
      <c r="J5369">
        <v>18.68</v>
      </c>
      <c r="K5369" t="s">
        <v>6</v>
      </c>
      <c r="L5369">
        <v>18.68</v>
      </c>
    </row>
    <row r="5370" spans="1:12" ht="15" customHeight="1">
      <c r="A5370" s="1" t="s">
        <v>1080</v>
      </c>
      <c r="B5370">
        <v>150</v>
      </c>
      <c r="C5370" t="s">
        <v>9</v>
      </c>
      <c r="D5370" t="s">
        <v>33</v>
      </c>
      <c r="E5370">
        <v>103455</v>
      </c>
      <c r="F5370" t="s">
        <v>278</v>
      </c>
      <c r="G5370">
        <v>202112</v>
      </c>
      <c r="H5370" t="s">
        <v>146</v>
      </c>
      <c r="I5370" t="s">
        <v>147</v>
      </c>
      <c r="J5370">
        <v>2062.5</v>
      </c>
      <c r="K5370" t="s">
        <v>6</v>
      </c>
      <c r="L5370">
        <v>2062.5</v>
      </c>
    </row>
    <row r="5371" spans="1:12" ht="15" customHeight="1">
      <c r="A5371" s="1" t="s">
        <v>1080</v>
      </c>
      <c r="B5371">
        <v>150</v>
      </c>
      <c r="C5371" t="s">
        <v>9</v>
      </c>
      <c r="D5371" t="s">
        <v>33</v>
      </c>
      <c r="E5371">
        <v>103455</v>
      </c>
      <c r="F5371" t="s">
        <v>278</v>
      </c>
      <c r="G5371">
        <v>202112</v>
      </c>
      <c r="H5371" t="s">
        <v>146</v>
      </c>
      <c r="I5371" t="s">
        <v>147</v>
      </c>
      <c r="J5371">
        <v>835.69</v>
      </c>
      <c r="K5371" t="s">
        <v>6</v>
      </c>
      <c r="L5371">
        <v>835.69</v>
      </c>
    </row>
    <row r="5372" spans="1:12" ht="15" customHeight="1">
      <c r="A5372" s="1" t="s">
        <v>1080</v>
      </c>
      <c r="B5372">
        <v>150</v>
      </c>
      <c r="C5372" t="s">
        <v>9</v>
      </c>
      <c r="D5372" t="s">
        <v>33</v>
      </c>
      <c r="E5372">
        <v>103455</v>
      </c>
      <c r="F5372" t="s">
        <v>278</v>
      </c>
      <c r="G5372">
        <v>202112</v>
      </c>
      <c r="H5372" t="s">
        <v>146</v>
      </c>
      <c r="I5372" t="s">
        <v>147</v>
      </c>
      <c r="J5372">
        <v>2062.5</v>
      </c>
      <c r="K5372" t="s">
        <v>6</v>
      </c>
      <c r="L5372">
        <v>2062.5</v>
      </c>
    </row>
    <row r="5373" spans="1:12" ht="15" customHeight="1">
      <c r="A5373" s="1" t="s">
        <v>1080</v>
      </c>
      <c r="B5373">
        <v>150</v>
      </c>
      <c r="C5373" t="s">
        <v>9</v>
      </c>
      <c r="D5373" t="s">
        <v>33</v>
      </c>
      <c r="E5373">
        <v>103455</v>
      </c>
      <c r="F5373" t="s">
        <v>278</v>
      </c>
      <c r="G5373">
        <v>202112</v>
      </c>
      <c r="H5373" t="s">
        <v>146</v>
      </c>
      <c r="I5373" t="s">
        <v>147</v>
      </c>
      <c r="J5373">
        <v>967.64</v>
      </c>
      <c r="K5373" t="s">
        <v>6</v>
      </c>
      <c r="L5373">
        <v>967.64</v>
      </c>
    </row>
    <row r="5374" spans="1:12" ht="15" customHeight="1">
      <c r="A5374" s="1" t="s">
        <v>1080</v>
      </c>
      <c r="B5374">
        <v>150</v>
      </c>
      <c r="C5374" t="s">
        <v>9</v>
      </c>
      <c r="D5374" t="s">
        <v>33</v>
      </c>
      <c r="E5374">
        <v>103455</v>
      </c>
      <c r="F5374" t="s">
        <v>278</v>
      </c>
      <c r="G5374">
        <v>202112</v>
      </c>
      <c r="H5374" t="s">
        <v>146</v>
      </c>
      <c r="I5374" t="s">
        <v>147</v>
      </c>
      <c r="J5374">
        <v>2062.5</v>
      </c>
      <c r="K5374" t="s">
        <v>6</v>
      </c>
      <c r="L5374">
        <v>2062.5</v>
      </c>
    </row>
    <row r="5375" spans="1:12" ht="15" customHeight="1">
      <c r="A5375" s="1" t="s">
        <v>1080</v>
      </c>
      <c r="B5375">
        <v>150</v>
      </c>
      <c r="C5375" t="s">
        <v>9</v>
      </c>
      <c r="D5375" t="s">
        <v>33</v>
      </c>
      <c r="E5375">
        <v>106804</v>
      </c>
      <c r="F5375" t="s">
        <v>368</v>
      </c>
      <c r="G5375">
        <v>202112</v>
      </c>
      <c r="H5375" t="s">
        <v>146</v>
      </c>
      <c r="I5375" t="s">
        <v>147</v>
      </c>
      <c r="J5375">
        <v>203.14</v>
      </c>
      <c r="K5375" t="s">
        <v>6</v>
      </c>
      <c r="L5375">
        <v>203.14</v>
      </c>
    </row>
    <row r="5376" spans="1:12" ht="15" customHeight="1">
      <c r="A5376" s="1" t="s">
        <v>1080</v>
      </c>
      <c r="B5376">
        <v>150</v>
      </c>
      <c r="C5376" t="s">
        <v>9</v>
      </c>
      <c r="D5376" t="s">
        <v>33</v>
      </c>
      <c r="E5376">
        <v>106804</v>
      </c>
      <c r="F5376" t="s">
        <v>368</v>
      </c>
      <c r="G5376">
        <v>202112</v>
      </c>
      <c r="H5376" t="s">
        <v>146</v>
      </c>
      <c r="I5376" t="s">
        <v>147</v>
      </c>
      <c r="J5376">
        <v>722.4</v>
      </c>
      <c r="K5376" t="s">
        <v>6</v>
      </c>
      <c r="L5376">
        <v>722.4</v>
      </c>
    </row>
    <row r="5377" spans="1:12" ht="15" customHeight="1">
      <c r="A5377" s="1" t="s">
        <v>1080</v>
      </c>
      <c r="B5377">
        <v>150</v>
      </c>
      <c r="C5377" t="s">
        <v>9</v>
      </c>
      <c r="D5377" t="s">
        <v>33</v>
      </c>
      <c r="E5377">
        <v>106804</v>
      </c>
      <c r="F5377" t="s">
        <v>368</v>
      </c>
      <c r="G5377">
        <v>202112</v>
      </c>
      <c r="H5377" t="s">
        <v>146</v>
      </c>
      <c r="I5377" t="s">
        <v>147</v>
      </c>
      <c r="J5377">
        <v>489.6</v>
      </c>
      <c r="K5377" t="s">
        <v>6</v>
      </c>
      <c r="L5377">
        <v>489.6</v>
      </c>
    </row>
    <row r="5378" spans="1:12" ht="15" customHeight="1">
      <c r="A5378" s="1" t="s">
        <v>1080</v>
      </c>
      <c r="B5378">
        <v>150</v>
      </c>
      <c r="C5378" t="s">
        <v>9</v>
      </c>
      <c r="D5378" t="s">
        <v>33</v>
      </c>
      <c r="E5378">
        <v>106804</v>
      </c>
      <c r="F5378" t="s">
        <v>368</v>
      </c>
      <c r="G5378">
        <v>202112</v>
      </c>
      <c r="H5378" t="s">
        <v>146</v>
      </c>
      <c r="I5378" t="s">
        <v>147</v>
      </c>
      <c r="J5378">
        <v>3029.04</v>
      </c>
      <c r="K5378" t="s">
        <v>6</v>
      </c>
      <c r="L5378">
        <v>3029.04</v>
      </c>
    </row>
    <row r="5379" spans="1:12" ht="15" customHeight="1">
      <c r="A5379" s="1" t="s">
        <v>1080</v>
      </c>
      <c r="B5379">
        <v>150</v>
      </c>
      <c r="C5379" t="s">
        <v>9</v>
      </c>
      <c r="D5379" t="s">
        <v>33</v>
      </c>
      <c r="E5379">
        <v>106804</v>
      </c>
      <c r="F5379" t="s">
        <v>368</v>
      </c>
      <c r="G5379">
        <v>202112</v>
      </c>
      <c r="H5379" t="s">
        <v>146</v>
      </c>
      <c r="I5379" t="s">
        <v>147</v>
      </c>
      <c r="J5379">
        <v>1131.26</v>
      </c>
      <c r="K5379" t="s">
        <v>6</v>
      </c>
      <c r="L5379">
        <v>1131.26</v>
      </c>
    </row>
    <row r="5380" spans="1:12" ht="15" customHeight="1">
      <c r="A5380" s="1" t="s">
        <v>1080</v>
      </c>
      <c r="B5380">
        <v>150</v>
      </c>
      <c r="C5380" t="s">
        <v>9</v>
      </c>
      <c r="D5380" t="s">
        <v>33</v>
      </c>
      <c r="E5380">
        <v>106804</v>
      </c>
      <c r="F5380" t="s">
        <v>368</v>
      </c>
      <c r="G5380">
        <v>202112</v>
      </c>
      <c r="H5380" t="s">
        <v>146</v>
      </c>
      <c r="I5380" t="s">
        <v>147</v>
      </c>
      <c r="J5380">
        <v>17.66</v>
      </c>
      <c r="K5380" t="s">
        <v>6</v>
      </c>
      <c r="L5380">
        <v>17.66</v>
      </c>
    </row>
    <row r="5381" spans="1:12" ht="15" customHeight="1">
      <c r="A5381" s="1" t="s">
        <v>1080</v>
      </c>
      <c r="B5381">
        <v>150</v>
      </c>
      <c r="C5381" t="s">
        <v>9</v>
      </c>
      <c r="D5381" t="s">
        <v>33</v>
      </c>
      <c r="E5381">
        <v>106804</v>
      </c>
      <c r="F5381" t="s">
        <v>368</v>
      </c>
      <c r="G5381">
        <v>202112</v>
      </c>
      <c r="H5381" t="s">
        <v>146</v>
      </c>
      <c r="I5381" t="s">
        <v>147</v>
      </c>
      <c r="J5381">
        <v>86.84</v>
      </c>
      <c r="K5381" t="s">
        <v>6</v>
      </c>
      <c r="L5381">
        <v>86.84</v>
      </c>
    </row>
    <row r="5382" spans="1:12" ht="15" customHeight="1">
      <c r="A5382" s="1" t="s">
        <v>1080</v>
      </c>
      <c r="B5382">
        <v>150</v>
      </c>
      <c r="C5382" t="s">
        <v>9</v>
      </c>
      <c r="D5382" t="s">
        <v>33</v>
      </c>
      <c r="E5382">
        <v>106804</v>
      </c>
      <c r="F5382" t="s">
        <v>368</v>
      </c>
      <c r="G5382">
        <v>202112</v>
      </c>
      <c r="H5382" t="s">
        <v>146</v>
      </c>
      <c r="I5382" t="s">
        <v>147</v>
      </c>
      <c r="J5382">
        <v>35.32</v>
      </c>
      <c r="K5382" t="s">
        <v>6</v>
      </c>
      <c r="L5382">
        <v>35.32</v>
      </c>
    </row>
    <row r="5383" spans="1:12" ht="15" customHeight="1">
      <c r="A5383" s="1" t="s">
        <v>1080</v>
      </c>
      <c r="B5383">
        <v>150</v>
      </c>
      <c r="C5383" t="s">
        <v>9</v>
      </c>
      <c r="D5383" t="s">
        <v>33</v>
      </c>
      <c r="E5383">
        <v>106804</v>
      </c>
      <c r="F5383" t="s">
        <v>368</v>
      </c>
      <c r="G5383">
        <v>202112</v>
      </c>
      <c r="H5383" t="s">
        <v>146</v>
      </c>
      <c r="I5383" t="s">
        <v>147</v>
      </c>
      <c r="J5383">
        <v>260.52</v>
      </c>
      <c r="K5383" t="s">
        <v>6</v>
      </c>
      <c r="L5383">
        <v>260.52</v>
      </c>
    </row>
    <row r="5384" spans="1:12" ht="15" customHeight="1">
      <c r="A5384" s="1" t="s">
        <v>1080</v>
      </c>
      <c r="B5384">
        <v>150</v>
      </c>
      <c r="C5384" t="s">
        <v>9</v>
      </c>
      <c r="D5384" t="s">
        <v>33</v>
      </c>
      <c r="E5384">
        <v>106804</v>
      </c>
      <c r="F5384" t="s">
        <v>368</v>
      </c>
      <c r="G5384">
        <v>202112</v>
      </c>
      <c r="H5384" t="s">
        <v>146</v>
      </c>
      <c r="I5384" t="s">
        <v>147</v>
      </c>
      <c r="J5384">
        <v>270.85000000000002</v>
      </c>
      <c r="K5384" t="s">
        <v>6</v>
      </c>
      <c r="L5384">
        <v>270.85000000000002</v>
      </c>
    </row>
    <row r="5385" spans="1:12" ht="15" customHeight="1">
      <c r="A5385" s="1" t="s">
        <v>1080</v>
      </c>
      <c r="B5385">
        <v>150</v>
      </c>
      <c r="C5385" t="s">
        <v>9</v>
      </c>
      <c r="D5385" t="s">
        <v>33</v>
      </c>
      <c r="E5385">
        <v>106804</v>
      </c>
      <c r="F5385" t="s">
        <v>368</v>
      </c>
      <c r="G5385">
        <v>202112</v>
      </c>
      <c r="H5385" t="s">
        <v>146</v>
      </c>
      <c r="I5385" t="s">
        <v>147</v>
      </c>
      <c r="J5385">
        <v>2105.13</v>
      </c>
      <c r="K5385" t="s">
        <v>6</v>
      </c>
      <c r="L5385">
        <v>2105.13</v>
      </c>
    </row>
    <row r="5386" spans="1:12" ht="15" customHeight="1">
      <c r="A5386" s="1" t="s">
        <v>1080</v>
      </c>
      <c r="B5386">
        <v>150</v>
      </c>
      <c r="C5386" t="s">
        <v>9</v>
      </c>
      <c r="D5386" t="s">
        <v>33</v>
      </c>
      <c r="E5386">
        <v>106804</v>
      </c>
      <c r="F5386" t="s">
        <v>368</v>
      </c>
      <c r="G5386">
        <v>202112</v>
      </c>
      <c r="H5386" t="s">
        <v>146</v>
      </c>
      <c r="I5386" t="s">
        <v>147</v>
      </c>
      <c r="J5386">
        <v>810</v>
      </c>
      <c r="K5386" t="s">
        <v>6</v>
      </c>
      <c r="L5386">
        <v>810</v>
      </c>
    </row>
    <row r="5387" spans="1:12" ht="15" customHeight="1">
      <c r="A5387" s="1" t="s">
        <v>1080</v>
      </c>
      <c r="B5387">
        <v>150</v>
      </c>
      <c r="C5387" t="s">
        <v>9</v>
      </c>
      <c r="D5387" t="s">
        <v>33</v>
      </c>
      <c r="E5387">
        <v>106804</v>
      </c>
      <c r="F5387" t="s">
        <v>368</v>
      </c>
      <c r="G5387">
        <v>202112</v>
      </c>
      <c r="H5387" t="s">
        <v>146</v>
      </c>
      <c r="I5387" t="s">
        <v>147</v>
      </c>
      <c r="J5387">
        <v>57.4</v>
      </c>
      <c r="K5387" t="s">
        <v>6</v>
      </c>
      <c r="L5387">
        <v>57.4</v>
      </c>
    </row>
    <row r="5388" spans="1:12" ht="15" customHeight="1">
      <c r="A5388" s="1" t="s">
        <v>1080</v>
      </c>
      <c r="B5388">
        <v>150</v>
      </c>
      <c r="C5388" t="s">
        <v>9</v>
      </c>
      <c r="D5388" t="s">
        <v>33</v>
      </c>
      <c r="E5388">
        <v>106804</v>
      </c>
      <c r="F5388" t="s">
        <v>368</v>
      </c>
      <c r="G5388">
        <v>202112</v>
      </c>
      <c r="H5388" t="s">
        <v>146</v>
      </c>
      <c r="I5388" t="s">
        <v>147</v>
      </c>
      <c r="J5388">
        <v>22.82</v>
      </c>
      <c r="K5388" t="s">
        <v>6</v>
      </c>
      <c r="L5388">
        <v>22.82</v>
      </c>
    </row>
    <row r="5389" spans="1:12" ht="15" customHeight="1">
      <c r="A5389" s="1" t="s">
        <v>1080</v>
      </c>
      <c r="B5389">
        <v>150</v>
      </c>
      <c r="C5389" t="s">
        <v>9</v>
      </c>
      <c r="D5389" t="s">
        <v>33</v>
      </c>
      <c r="E5389">
        <v>106804</v>
      </c>
      <c r="F5389" t="s">
        <v>368</v>
      </c>
      <c r="G5389">
        <v>202112</v>
      </c>
      <c r="H5389" t="s">
        <v>146</v>
      </c>
      <c r="I5389" t="s">
        <v>147</v>
      </c>
      <c r="J5389">
        <v>467.5</v>
      </c>
      <c r="K5389" t="s">
        <v>6</v>
      </c>
      <c r="L5389">
        <v>467.5</v>
      </c>
    </row>
    <row r="5390" spans="1:12" ht="15" customHeight="1">
      <c r="A5390" s="1" t="s">
        <v>1080</v>
      </c>
      <c r="B5390">
        <v>150</v>
      </c>
      <c r="C5390" t="s">
        <v>9</v>
      </c>
      <c r="D5390" t="s">
        <v>33</v>
      </c>
      <c r="E5390">
        <v>106804</v>
      </c>
      <c r="F5390" t="s">
        <v>368</v>
      </c>
      <c r="G5390">
        <v>202112</v>
      </c>
      <c r="H5390" t="s">
        <v>146</v>
      </c>
      <c r="I5390" t="s">
        <v>147</v>
      </c>
      <c r="J5390">
        <v>43.42</v>
      </c>
      <c r="K5390" t="s">
        <v>6</v>
      </c>
      <c r="L5390">
        <v>43.42</v>
      </c>
    </row>
    <row r="5391" spans="1:12" ht="15" customHeight="1">
      <c r="A5391" s="1" t="s">
        <v>1080</v>
      </c>
      <c r="B5391">
        <v>150</v>
      </c>
      <c r="C5391" t="s">
        <v>9</v>
      </c>
      <c r="D5391" t="s">
        <v>33</v>
      </c>
      <c r="E5391">
        <v>106804</v>
      </c>
      <c r="F5391" t="s">
        <v>368</v>
      </c>
      <c r="G5391">
        <v>202112</v>
      </c>
      <c r="H5391" t="s">
        <v>146</v>
      </c>
      <c r="I5391" t="s">
        <v>147</v>
      </c>
      <c r="J5391">
        <v>86.84</v>
      </c>
      <c r="K5391" t="s">
        <v>6</v>
      </c>
      <c r="L5391">
        <v>86.84</v>
      </c>
    </row>
    <row r="5392" spans="1:12" ht="15" customHeight="1">
      <c r="A5392" s="1" t="s">
        <v>1080</v>
      </c>
      <c r="B5392">
        <v>150</v>
      </c>
      <c r="C5392" t="s">
        <v>9</v>
      </c>
      <c r="D5392" t="s">
        <v>33</v>
      </c>
      <c r="E5392">
        <v>106804</v>
      </c>
      <c r="F5392" t="s">
        <v>368</v>
      </c>
      <c r="G5392">
        <v>202112</v>
      </c>
      <c r="H5392" t="s">
        <v>146</v>
      </c>
      <c r="I5392" t="s">
        <v>147</v>
      </c>
      <c r="J5392">
        <v>22.82</v>
      </c>
      <c r="K5392" t="s">
        <v>6</v>
      </c>
      <c r="L5392">
        <v>22.82</v>
      </c>
    </row>
    <row r="5393" spans="1:12" ht="15" customHeight="1">
      <c r="A5393" s="1" t="s">
        <v>1080</v>
      </c>
      <c r="B5393">
        <v>150</v>
      </c>
      <c r="C5393" t="s">
        <v>9</v>
      </c>
      <c r="D5393" t="s">
        <v>33</v>
      </c>
      <c r="E5393">
        <v>106804</v>
      </c>
      <c r="F5393" t="s">
        <v>368</v>
      </c>
      <c r="G5393">
        <v>202112</v>
      </c>
      <c r="H5393" t="s">
        <v>146</v>
      </c>
      <c r="I5393" t="s">
        <v>147</v>
      </c>
      <c r="J5393">
        <v>204.8</v>
      </c>
      <c r="K5393" t="s">
        <v>6</v>
      </c>
      <c r="L5393">
        <v>204.8</v>
      </c>
    </row>
    <row r="5394" spans="1:12" ht="15" customHeight="1">
      <c r="A5394" s="1" t="s">
        <v>1080</v>
      </c>
      <c r="B5394">
        <v>150</v>
      </c>
      <c r="C5394" t="s">
        <v>9</v>
      </c>
      <c r="D5394" t="s">
        <v>33</v>
      </c>
      <c r="E5394">
        <v>106804</v>
      </c>
      <c r="F5394" t="s">
        <v>368</v>
      </c>
      <c r="G5394">
        <v>202112</v>
      </c>
      <c r="H5394" t="s">
        <v>146</v>
      </c>
      <c r="I5394" t="s">
        <v>147</v>
      </c>
      <c r="J5394">
        <v>425</v>
      </c>
      <c r="K5394" t="s">
        <v>6</v>
      </c>
      <c r="L5394">
        <v>425</v>
      </c>
    </row>
    <row r="5395" spans="1:12" ht="15" customHeight="1">
      <c r="A5395" s="1" t="s">
        <v>1080</v>
      </c>
      <c r="B5395">
        <v>150</v>
      </c>
      <c r="C5395" t="s">
        <v>9</v>
      </c>
      <c r="D5395" t="s">
        <v>33</v>
      </c>
      <c r="E5395">
        <v>106804</v>
      </c>
      <c r="F5395" t="s">
        <v>368</v>
      </c>
      <c r="G5395">
        <v>202112</v>
      </c>
      <c r="H5395" t="s">
        <v>146</v>
      </c>
      <c r="I5395" t="s">
        <v>147</v>
      </c>
      <c r="J5395">
        <v>386.4</v>
      </c>
      <c r="K5395" t="s">
        <v>6</v>
      </c>
      <c r="L5395">
        <v>386.4</v>
      </c>
    </row>
    <row r="5396" spans="1:12" ht="15" customHeight="1">
      <c r="A5396" s="1" t="s">
        <v>1080</v>
      </c>
      <c r="B5396">
        <v>150</v>
      </c>
      <c r="C5396" t="s">
        <v>9</v>
      </c>
      <c r="D5396" t="s">
        <v>33</v>
      </c>
      <c r="E5396">
        <v>106804</v>
      </c>
      <c r="F5396" t="s">
        <v>368</v>
      </c>
      <c r="G5396">
        <v>202112</v>
      </c>
      <c r="H5396" t="s">
        <v>146</v>
      </c>
      <c r="I5396" t="s">
        <v>147</v>
      </c>
      <c r="J5396">
        <v>203.2</v>
      </c>
      <c r="K5396" t="s">
        <v>6</v>
      </c>
      <c r="L5396">
        <v>203.2</v>
      </c>
    </row>
    <row r="5397" spans="1:12" ht="15" customHeight="1">
      <c r="A5397" s="1" t="s">
        <v>1080</v>
      </c>
      <c r="B5397">
        <v>150</v>
      </c>
      <c r="C5397" t="s">
        <v>9</v>
      </c>
      <c r="D5397" t="s">
        <v>33</v>
      </c>
      <c r="E5397">
        <v>106804</v>
      </c>
      <c r="F5397" t="s">
        <v>368</v>
      </c>
      <c r="G5397">
        <v>202112</v>
      </c>
      <c r="H5397" t="s">
        <v>146</v>
      </c>
      <c r="I5397" t="s">
        <v>147</v>
      </c>
      <c r="J5397">
        <v>130.26</v>
      </c>
      <c r="K5397" t="s">
        <v>6</v>
      </c>
      <c r="L5397">
        <v>130.26</v>
      </c>
    </row>
    <row r="5398" spans="1:12" ht="15" customHeight="1">
      <c r="A5398" s="1" t="s">
        <v>1080</v>
      </c>
      <c r="B5398">
        <v>150</v>
      </c>
      <c r="C5398" t="s">
        <v>9</v>
      </c>
      <c r="D5398" t="s">
        <v>33</v>
      </c>
      <c r="E5398">
        <v>106804</v>
      </c>
      <c r="F5398" t="s">
        <v>368</v>
      </c>
      <c r="G5398">
        <v>202112</v>
      </c>
      <c r="H5398" t="s">
        <v>146</v>
      </c>
      <c r="I5398" t="s">
        <v>147</v>
      </c>
      <c r="J5398">
        <v>22.82</v>
      </c>
      <c r="K5398" t="s">
        <v>6</v>
      </c>
      <c r="L5398">
        <v>22.82</v>
      </c>
    </row>
    <row r="5399" spans="1:12" ht="15" customHeight="1">
      <c r="A5399" s="1" t="s">
        <v>1080</v>
      </c>
      <c r="B5399">
        <v>150</v>
      </c>
      <c r="C5399" t="s">
        <v>9</v>
      </c>
      <c r="D5399" t="s">
        <v>33</v>
      </c>
      <c r="E5399">
        <v>106804</v>
      </c>
      <c r="F5399" t="s">
        <v>368</v>
      </c>
      <c r="G5399">
        <v>202112</v>
      </c>
      <c r="H5399" t="s">
        <v>146</v>
      </c>
      <c r="I5399" t="s">
        <v>147</v>
      </c>
      <c r="J5399">
        <v>158.97999999999999</v>
      </c>
      <c r="K5399" t="s">
        <v>6</v>
      </c>
      <c r="L5399">
        <v>158.97999999999999</v>
      </c>
    </row>
    <row r="5400" spans="1:12" ht="15" customHeight="1">
      <c r="A5400" s="1" t="s">
        <v>1080</v>
      </c>
      <c r="B5400">
        <v>150</v>
      </c>
      <c r="C5400" t="s">
        <v>9</v>
      </c>
      <c r="D5400" t="s">
        <v>33</v>
      </c>
      <c r="E5400">
        <v>106804</v>
      </c>
      <c r="F5400" t="s">
        <v>368</v>
      </c>
      <c r="G5400">
        <v>202112</v>
      </c>
      <c r="H5400" t="s">
        <v>146</v>
      </c>
      <c r="I5400" t="s">
        <v>147</v>
      </c>
      <c r="J5400">
        <v>2560</v>
      </c>
      <c r="K5400" t="s">
        <v>6</v>
      </c>
      <c r="L5400">
        <v>2560</v>
      </c>
    </row>
    <row r="5401" spans="1:12" ht="15" customHeight="1">
      <c r="A5401" s="1" t="s">
        <v>1080</v>
      </c>
      <c r="B5401">
        <v>150</v>
      </c>
      <c r="C5401" t="s">
        <v>9</v>
      </c>
      <c r="D5401" t="s">
        <v>33</v>
      </c>
      <c r="E5401">
        <v>106804</v>
      </c>
      <c r="F5401" t="s">
        <v>368</v>
      </c>
      <c r="G5401">
        <v>202112</v>
      </c>
      <c r="H5401" t="s">
        <v>146</v>
      </c>
      <c r="I5401" t="s">
        <v>147</v>
      </c>
      <c r="J5401">
        <v>43.42</v>
      </c>
      <c r="K5401" t="s">
        <v>6</v>
      </c>
      <c r="L5401">
        <v>43.42</v>
      </c>
    </row>
    <row r="5402" spans="1:12" ht="15" customHeight="1">
      <c r="A5402" s="1" t="s">
        <v>1080</v>
      </c>
      <c r="B5402">
        <v>150</v>
      </c>
      <c r="C5402" t="s">
        <v>9</v>
      </c>
      <c r="D5402" t="s">
        <v>33</v>
      </c>
      <c r="E5402">
        <v>106804</v>
      </c>
      <c r="F5402" t="s">
        <v>368</v>
      </c>
      <c r="G5402">
        <v>202112</v>
      </c>
      <c r="H5402" t="s">
        <v>146</v>
      </c>
      <c r="I5402" t="s">
        <v>147</v>
      </c>
      <c r="J5402">
        <v>17.66</v>
      </c>
      <c r="K5402" t="s">
        <v>6</v>
      </c>
      <c r="L5402">
        <v>17.66</v>
      </c>
    </row>
    <row r="5403" spans="1:12" ht="15" customHeight="1">
      <c r="A5403" s="1" t="s">
        <v>1080</v>
      </c>
      <c r="B5403">
        <v>150</v>
      </c>
      <c r="C5403" t="s">
        <v>9</v>
      </c>
      <c r="D5403" t="s">
        <v>33</v>
      </c>
      <c r="E5403">
        <v>106804</v>
      </c>
      <c r="F5403" t="s">
        <v>368</v>
      </c>
      <c r="G5403">
        <v>202112</v>
      </c>
      <c r="H5403" t="s">
        <v>146</v>
      </c>
      <c r="I5403" t="s">
        <v>147</v>
      </c>
      <c r="J5403">
        <v>1096.67</v>
      </c>
      <c r="K5403" t="s">
        <v>6</v>
      </c>
      <c r="L5403">
        <v>1096.67</v>
      </c>
    </row>
    <row r="5404" spans="1:12" ht="15" customHeight="1">
      <c r="A5404" s="1" t="s">
        <v>1080</v>
      </c>
      <c r="B5404">
        <v>150</v>
      </c>
      <c r="C5404" t="s">
        <v>9</v>
      </c>
      <c r="D5404" t="s">
        <v>33</v>
      </c>
      <c r="E5404">
        <v>106804</v>
      </c>
      <c r="F5404" t="s">
        <v>368</v>
      </c>
      <c r="G5404">
        <v>202112</v>
      </c>
      <c r="H5404" t="s">
        <v>146</v>
      </c>
      <c r="I5404" t="s">
        <v>147</v>
      </c>
      <c r="J5404">
        <v>631.89</v>
      </c>
      <c r="K5404" t="s">
        <v>6</v>
      </c>
      <c r="L5404">
        <v>631.89</v>
      </c>
    </row>
    <row r="5405" spans="1:12" ht="15" customHeight="1">
      <c r="A5405" s="1" t="s">
        <v>1080</v>
      </c>
      <c r="B5405">
        <v>150</v>
      </c>
      <c r="C5405" t="s">
        <v>9</v>
      </c>
      <c r="D5405" t="s">
        <v>33</v>
      </c>
      <c r="E5405">
        <v>103455</v>
      </c>
      <c r="F5405" t="s">
        <v>278</v>
      </c>
      <c r="G5405">
        <v>202112</v>
      </c>
      <c r="H5405" t="s">
        <v>146</v>
      </c>
      <c r="I5405" t="s">
        <v>147</v>
      </c>
      <c r="J5405">
        <v>2062.5</v>
      </c>
      <c r="K5405" t="s">
        <v>6</v>
      </c>
      <c r="L5405">
        <v>2062.5</v>
      </c>
    </row>
    <row r="5406" spans="1:12" ht="15" customHeight="1">
      <c r="A5406" s="1" t="s">
        <v>1080</v>
      </c>
      <c r="B5406">
        <v>150</v>
      </c>
      <c r="C5406" t="s">
        <v>9</v>
      </c>
      <c r="D5406" t="s">
        <v>33</v>
      </c>
      <c r="E5406">
        <v>103455</v>
      </c>
      <c r="F5406" t="s">
        <v>278</v>
      </c>
      <c r="G5406">
        <v>202112</v>
      </c>
      <c r="H5406" t="s">
        <v>146</v>
      </c>
      <c r="I5406" t="s">
        <v>147</v>
      </c>
      <c r="J5406">
        <v>2062.5</v>
      </c>
      <c r="K5406" t="s">
        <v>6</v>
      </c>
      <c r="L5406">
        <v>2062.5</v>
      </c>
    </row>
    <row r="5407" spans="1:12" ht="15" customHeight="1">
      <c r="A5407" s="1" t="s">
        <v>1080</v>
      </c>
      <c r="B5407">
        <v>150</v>
      </c>
      <c r="C5407" t="s">
        <v>9</v>
      </c>
      <c r="D5407" t="s">
        <v>33</v>
      </c>
      <c r="E5407">
        <v>103455</v>
      </c>
      <c r="F5407" t="s">
        <v>278</v>
      </c>
      <c r="G5407">
        <v>202112</v>
      </c>
      <c r="H5407" t="s">
        <v>146</v>
      </c>
      <c r="I5407" t="s">
        <v>147</v>
      </c>
      <c r="J5407">
        <v>2062.5</v>
      </c>
      <c r="K5407" t="s">
        <v>6</v>
      </c>
      <c r="L5407">
        <v>2062.5</v>
      </c>
    </row>
    <row r="5408" spans="1:12" ht="15" customHeight="1">
      <c r="A5408" s="1" t="s">
        <v>1080</v>
      </c>
      <c r="B5408">
        <v>150</v>
      </c>
      <c r="C5408" t="s">
        <v>9</v>
      </c>
      <c r="D5408" t="s">
        <v>33</v>
      </c>
      <c r="E5408">
        <v>103455</v>
      </c>
      <c r="F5408" t="s">
        <v>278</v>
      </c>
      <c r="G5408">
        <v>202112</v>
      </c>
      <c r="H5408" t="s">
        <v>146</v>
      </c>
      <c r="I5408" t="s">
        <v>147</v>
      </c>
      <c r="J5408">
        <v>2062.5</v>
      </c>
      <c r="K5408" t="s">
        <v>6</v>
      </c>
      <c r="L5408">
        <v>2062.5</v>
      </c>
    </row>
    <row r="5409" spans="1:12" ht="15" customHeight="1">
      <c r="A5409" s="1" t="s">
        <v>1080</v>
      </c>
      <c r="B5409">
        <v>150</v>
      </c>
      <c r="C5409" t="s">
        <v>9</v>
      </c>
      <c r="D5409" t="s">
        <v>33</v>
      </c>
      <c r="E5409">
        <v>103455</v>
      </c>
      <c r="F5409" t="s">
        <v>278</v>
      </c>
      <c r="G5409">
        <v>202112</v>
      </c>
      <c r="H5409" t="s">
        <v>146</v>
      </c>
      <c r="I5409" t="s">
        <v>147</v>
      </c>
      <c r="J5409">
        <v>273.89</v>
      </c>
      <c r="K5409" t="s">
        <v>6</v>
      </c>
      <c r="L5409">
        <v>273.89</v>
      </c>
    </row>
    <row r="5410" spans="1:12" ht="15" customHeight="1">
      <c r="A5410" s="1" t="s">
        <v>1080</v>
      </c>
      <c r="B5410">
        <v>150</v>
      </c>
      <c r="C5410" t="s">
        <v>9</v>
      </c>
      <c r="D5410" t="s">
        <v>33</v>
      </c>
      <c r="E5410">
        <v>103455</v>
      </c>
      <c r="F5410" t="s">
        <v>278</v>
      </c>
      <c r="G5410">
        <v>202112</v>
      </c>
      <c r="H5410" t="s">
        <v>146</v>
      </c>
      <c r="I5410" t="s">
        <v>147</v>
      </c>
      <c r="J5410">
        <v>1609.5</v>
      </c>
      <c r="K5410" t="s">
        <v>6</v>
      </c>
      <c r="L5410">
        <v>1609.5</v>
      </c>
    </row>
    <row r="5411" spans="1:12" ht="15" customHeight="1">
      <c r="A5411" s="1" t="s">
        <v>1080</v>
      </c>
      <c r="B5411">
        <v>150</v>
      </c>
      <c r="C5411" t="s">
        <v>9</v>
      </c>
      <c r="D5411" t="s">
        <v>33</v>
      </c>
      <c r="E5411">
        <v>103455</v>
      </c>
      <c r="F5411" t="s">
        <v>278</v>
      </c>
      <c r="G5411">
        <v>202112</v>
      </c>
      <c r="H5411" t="s">
        <v>146</v>
      </c>
      <c r="I5411" t="s">
        <v>147</v>
      </c>
      <c r="J5411">
        <v>2062.5</v>
      </c>
      <c r="K5411" t="s">
        <v>6</v>
      </c>
      <c r="L5411">
        <v>2062.5</v>
      </c>
    </row>
    <row r="5412" spans="1:12" ht="15" customHeight="1">
      <c r="A5412" s="1" t="s">
        <v>1080</v>
      </c>
      <c r="B5412">
        <v>150</v>
      </c>
      <c r="C5412" t="s">
        <v>9</v>
      </c>
      <c r="D5412" t="s">
        <v>33</v>
      </c>
      <c r="E5412">
        <v>103455</v>
      </c>
      <c r="F5412" t="s">
        <v>278</v>
      </c>
      <c r="G5412">
        <v>202112</v>
      </c>
      <c r="H5412" t="s">
        <v>146</v>
      </c>
      <c r="I5412" t="s">
        <v>147</v>
      </c>
      <c r="J5412">
        <v>873.28</v>
      </c>
      <c r="K5412" t="s">
        <v>6</v>
      </c>
      <c r="L5412">
        <v>873.28</v>
      </c>
    </row>
    <row r="5413" spans="1:12" ht="15" customHeight="1">
      <c r="A5413" s="1" t="s">
        <v>1080</v>
      </c>
      <c r="B5413">
        <v>150</v>
      </c>
      <c r="C5413" t="s">
        <v>9</v>
      </c>
      <c r="D5413" t="s">
        <v>33</v>
      </c>
      <c r="E5413">
        <v>103455</v>
      </c>
      <c r="F5413" t="s">
        <v>278</v>
      </c>
      <c r="G5413">
        <v>202112</v>
      </c>
      <c r="H5413" t="s">
        <v>146</v>
      </c>
      <c r="I5413" t="s">
        <v>147</v>
      </c>
      <c r="J5413">
        <v>189.14</v>
      </c>
      <c r="K5413" t="s">
        <v>6</v>
      </c>
      <c r="L5413">
        <v>189.14</v>
      </c>
    </row>
    <row r="5414" spans="1:12" ht="15" customHeight="1">
      <c r="A5414" s="1" t="s">
        <v>1080</v>
      </c>
      <c r="B5414">
        <v>150</v>
      </c>
      <c r="C5414" t="s">
        <v>9</v>
      </c>
      <c r="D5414" t="s">
        <v>33</v>
      </c>
      <c r="E5414">
        <v>103455</v>
      </c>
      <c r="F5414" t="s">
        <v>278</v>
      </c>
      <c r="G5414">
        <v>202112</v>
      </c>
      <c r="H5414" t="s">
        <v>146</v>
      </c>
      <c r="I5414" t="s">
        <v>147</v>
      </c>
      <c r="J5414">
        <v>247.5</v>
      </c>
      <c r="K5414" t="s">
        <v>6</v>
      </c>
      <c r="L5414">
        <v>247.5</v>
      </c>
    </row>
    <row r="5415" spans="1:12" ht="15" customHeight="1">
      <c r="A5415" s="1" t="s">
        <v>1080</v>
      </c>
      <c r="B5415">
        <v>150</v>
      </c>
      <c r="C5415" t="s">
        <v>9</v>
      </c>
      <c r="D5415" t="s">
        <v>33</v>
      </c>
      <c r="E5415">
        <v>103455</v>
      </c>
      <c r="F5415" t="s">
        <v>278</v>
      </c>
      <c r="G5415">
        <v>202112</v>
      </c>
      <c r="H5415" t="s">
        <v>146</v>
      </c>
      <c r="I5415" t="s">
        <v>147</v>
      </c>
      <c r="J5415">
        <v>2062.5</v>
      </c>
      <c r="K5415" t="s">
        <v>6</v>
      </c>
      <c r="L5415">
        <v>2062.5</v>
      </c>
    </row>
    <row r="5416" spans="1:12" ht="15" customHeight="1">
      <c r="A5416" s="1" t="s">
        <v>1080</v>
      </c>
      <c r="B5416">
        <v>150</v>
      </c>
      <c r="C5416" t="s">
        <v>9</v>
      </c>
      <c r="D5416" t="s">
        <v>33</v>
      </c>
      <c r="E5416">
        <v>103455</v>
      </c>
      <c r="F5416" t="s">
        <v>278</v>
      </c>
      <c r="G5416">
        <v>202112</v>
      </c>
      <c r="H5416" t="s">
        <v>146</v>
      </c>
      <c r="I5416" t="s">
        <v>147</v>
      </c>
      <c r="J5416">
        <v>883.6</v>
      </c>
      <c r="K5416" t="s">
        <v>6</v>
      </c>
      <c r="L5416">
        <v>883.6</v>
      </c>
    </row>
    <row r="5417" spans="1:12" ht="15" customHeight="1">
      <c r="A5417" s="1" t="s">
        <v>1080</v>
      </c>
      <c r="B5417">
        <v>150</v>
      </c>
      <c r="C5417" t="s">
        <v>9</v>
      </c>
      <c r="D5417" t="s">
        <v>33</v>
      </c>
      <c r="E5417">
        <v>103455</v>
      </c>
      <c r="F5417" t="s">
        <v>278</v>
      </c>
      <c r="G5417">
        <v>202112</v>
      </c>
      <c r="H5417" t="s">
        <v>146</v>
      </c>
      <c r="I5417" t="s">
        <v>147</v>
      </c>
      <c r="J5417">
        <v>880</v>
      </c>
      <c r="K5417" t="s">
        <v>6</v>
      </c>
      <c r="L5417">
        <v>880</v>
      </c>
    </row>
    <row r="5418" spans="1:12" ht="15" customHeight="1">
      <c r="A5418" s="1" t="s">
        <v>1080</v>
      </c>
      <c r="B5418">
        <v>150</v>
      </c>
      <c r="C5418" t="s">
        <v>9</v>
      </c>
      <c r="D5418" t="s">
        <v>33</v>
      </c>
      <c r="E5418">
        <v>103455</v>
      </c>
      <c r="F5418" t="s">
        <v>278</v>
      </c>
      <c r="G5418">
        <v>202112</v>
      </c>
      <c r="H5418" t="s">
        <v>146</v>
      </c>
      <c r="I5418" t="s">
        <v>147</v>
      </c>
      <c r="J5418">
        <v>2062.5</v>
      </c>
      <c r="K5418" t="s">
        <v>6</v>
      </c>
      <c r="L5418">
        <v>2062.5</v>
      </c>
    </row>
    <row r="5419" spans="1:12" ht="15" customHeight="1">
      <c r="A5419" s="1" t="s">
        <v>1080</v>
      </c>
      <c r="B5419">
        <v>150</v>
      </c>
      <c r="C5419" t="s">
        <v>9</v>
      </c>
      <c r="D5419" t="s">
        <v>33</v>
      </c>
      <c r="E5419">
        <v>103455</v>
      </c>
      <c r="F5419" t="s">
        <v>278</v>
      </c>
      <c r="G5419">
        <v>202112</v>
      </c>
      <c r="H5419" t="s">
        <v>146</v>
      </c>
      <c r="I5419" t="s">
        <v>147</v>
      </c>
      <c r="J5419">
        <v>2062.5</v>
      </c>
      <c r="K5419" t="s">
        <v>6</v>
      </c>
      <c r="L5419">
        <v>2062.5</v>
      </c>
    </row>
    <row r="5420" spans="1:12" ht="15" customHeight="1">
      <c r="A5420" s="1" t="s">
        <v>1080</v>
      </c>
      <c r="B5420">
        <v>150</v>
      </c>
      <c r="C5420" t="s">
        <v>9</v>
      </c>
      <c r="D5420" t="s">
        <v>33</v>
      </c>
      <c r="E5420">
        <v>103455</v>
      </c>
      <c r="F5420" t="s">
        <v>278</v>
      </c>
      <c r="G5420">
        <v>202112</v>
      </c>
      <c r="H5420" t="s">
        <v>146</v>
      </c>
      <c r="I5420" t="s">
        <v>147</v>
      </c>
      <c r="J5420">
        <v>3100</v>
      </c>
      <c r="K5420" t="s">
        <v>6</v>
      </c>
      <c r="L5420">
        <v>3100</v>
      </c>
    </row>
    <row r="5421" spans="1:12" ht="15" customHeight="1">
      <c r="A5421" s="1" t="s">
        <v>1080</v>
      </c>
      <c r="B5421">
        <v>150</v>
      </c>
      <c r="C5421" t="s">
        <v>9</v>
      </c>
      <c r="D5421" t="s">
        <v>33</v>
      </c>
      <c r="E5421">
        <v>103455</v>
      </c>
      <c r="F5421" t="s">
        <v>278</v>
      </c>
      <c r="G5421">
        <v>202112</v>
      </c>
      <c r="H5421" t="s">
        <v>146</v>
      </c>
      <c r="I5421" t="s">
        <v>147</v>
      </c>
      <c r="J5421">
        <v>776.85</v>
      </c>
      <c r="K5421" t="s">
        <v>6</v>
      </c>
      <c r="L5421">
        <v>776.85</v>
      </c>
    </row>
    <row r="5422" spans="1:12" ht="15" customHeight="1">
      <c r="A5422" s="1" t="s">
        <v>1080</v>
      </c>
      <c r="B5422">
        <v>150</v>
      </c>
      <c r="C5422" t="s">
        <v>9</v>
      </c>
      <c r="D5422" t="s">
        <v>33</v>
      </c>
      <c r="E5422">
        <v>103455</v>
      </c>
      <c r="F5422" t="s">
        <v>278</v>
      </c>
      <c r="G5422">
        <v>202112</v>
      </c>
      <c r="H5422" t="s">
        <v>146</v>
      </c>
      <c r="I5422" t="s">
        <v>147</v>
      </c>
      <c r="J5422">
        <v>570</v>
      </c>
      <c r="K5422" t="s">
        <v>6</v>
      </c>
      <c r="L5422">
        <v>570</v>
      </c>
    </row>
    <row r="5423" spans="1:12" ht="15" customHeight="1">
      <c r="A5423" s="1" t="s">
        <v>1080</v>
      </c>
      <c r="B5423">
        <v>150</v>
      </c>
      <c r="C5423" t="s">
        <v>9</v>
      </c>
      <c r="D5423" t="s">
        <v>33</v>
      </c>
      <c r="E5423">
        <v>103455</v>
      </c>
      <c r="F5423" t="s">
        <v>278</v>
      </c>
      <c r="G5423">
        <v>202112</v>
      </c>
      <c r="H5423" t="s">
        <v>146</v>
      </c>
      <c r="I5423" t="s">
        <v>147</v>
      </c>
      <c r="J5423">
        <v>2062.5</v>
      </c>
      <c r="K5423" t="s">
        <v>6</v>
      </c>
      <c r="L5423">
        <v>2062.5</v>
      </c>
    </row>
    <row r="5424" spans="1:12" ht="15" customHeight="1">
      <c r="A5424" s="1" t="s">
        <v>1080</v>
      </c>
      <c r="B5424">
        <v>150</v>
      </c>
      <c r="C5424" t="s">
        <v>9</v>
      </c>
      <c r="D5424" t="s">
        <v>33</v>
      </c>
      <c r="E5424">
        <v>103455</v>
      </c>
      <c r="F5424" t="s">
        <v>278</v>
      </c>
      <c r="G5424">
        <v>202112</v>
      </c>
      <c r="H5424" t="s">
        <v>146</v>
      </c>
      <c r="I5424" t="s">
        <v>147</v>
      </c>
      <c r="J5424">
        <v>2062.5</v>
      </c>
      <c r="K5424" t="s">
        <v>6</v>
      </c>
      <c r="L5424">
        <v>2062.5</v>
      </c>
    </row>
    <row r="5425" spans="1:12" ht="15" customHeight="1">
      <c r="A5425" s="1" t="s">
        <v>1080</v>
      </c>
      <c r="B5425">
        <v>150</v>
      </c>
      <c r="C5425" t="s">
        <v>9</v>
      </c>
      <c r="D5425" t="s">
        <v>33</v>
      </c>
      <c r="E5425">
        <v>103455</v>
      </c>
      <c r="F5425" t="s">
        <v>278</v>
      </c>
      <c r="G5425">
        <v>202112</v>
      </c>
      <c r="H5425" t="s">
        <v>146</v>
      </c>
      <c r="I5425" t="s">
        <v>147</v>
      </c>
      <c r="J5425">
        <v>2339</v>
      </c>
      <c r="K5425" t="s">
        <v>6</v>
      </c>
      <c r="L5425">
        <v>2339</v>
      </c>
    </row>
    <row r="5426" spans="1:12" ht="15" customHeight="1">
      <c r="A5426" s="1" t="s">
        <v>1080</v>
      </c>
      <c r="B5426">
        <v>150</v>
      </c>
      <c r="C5426" t="s">
        <v>9</v>
      </c>
      <c r="D5426" t="s">
        <v>33</v>
      </c>
      <c r="E5426">
        <v>103455</v>
      </c>
      <c r="F5426" t="s">
        <v>278</v>
      </c>
      <c r="G5426">
        <v>202112</v>
      </c>
      <c r="H5426" t="s">
        <v>146</v>
      </c>
      <c r="I5426" t="s">
        <v>147</v>
      </c>
      <c r="J5426">
        <v>2192.5</v>
      </c>
      <c r="K5426" t="s">
        <v>6</v>
      </c>
      <c r="L5426">
        <v>2192.5</v>
      </c>
    </row>
    <row r="5427" spans="1:12" ht="15" customHeight="1">
      <c r="A5427" s="1" t="s">
        <v>1080</v>
      </c>
      <c r="B5427">
        <v>150</v>
      </c>
      <c r="C5427" t="s">
        <v>9</v>
      </c>
      <c r="D5427" t="s">
        <v>33</v>
      </c>
      <c r="E5427">
        <v>103455</v>
      </c>
      <c r="F5427" t="s">
        <v>278</v>
      </c>
      <c r="G5427">
        <v>202112</v>
      </c>
      <c r="H5427" t="s">
        <v>146</v>
      </c>
      <c r="I5427" t="s">
        <v>147</v>
      </c>
      <c r="J5427">
        <v>189.14</v>
      </c>
      <c r="K5427" t="s">
        <v>6</v>
      </c>
      <c r="L5427">
        <v>189.14</v>
      </c>
    </row>
    <row r="5428" spans="1:12" ht="15" customHeight="1">
      <c r="A5428" s="1" t="s">
        <v>1080</v>
      </c>
      <c r="B5428">
        <v>150</v>
      </c>
      <c r="C5428" t="s">
        <v>9</v>
      </c>
      <c r="D5428" t="s">
        <v>33</v>
      </c>
      <c r="E5428">
        <v>103455</v>
      </c>
      <c r="F5428" t="s">
        <v>278</v>
      </c>
      <c r="G5428">
        <v>202112</v>
      </c>
      <c r="H5428" t="s">
        <v>146</v>
      </c>
      <c r="I5428" t="s">
        <v>147</v>
      </c>
      <c r="J5428">
        <v>1041</v>
      </c>
      <c r="K5428" t="s">
        <v>6</v>
      </c>
      <c r="L5428">
        <v>1041</v>
      </c>
    </row>
    <row r="5429" spans="1:12" ht="15" customHeight="1">
      <c r="A5429" s="1" t="s">
        <v>1080</v>
      </c>
      <c r="B5429">
        <v>150</v>
      </c>
      <c r="C5429" t="s">
        <v>9</v>
      </c>
      <c r="D5429" t="s">
        <v>33</v>
      </c>
      <c r="E5429">
        <v>103455</v>
      </c>
      <c r="F5429" t="s">
        <v>278</v>
      </c>
      <c r="G5429">
        <v>202112</v>
      </c>
      <c r="H5429" t="s">
        <v>146</v>
      </c>
      <c r="I5429" t="s">
        <v>147</v>
      </c>
      <c r="J5429">
        <v>378.28</v>
      </c>
      <c r="K5429" t="s">
        <v>6</v>
      </c>
      <c r="L5429">
        <v>378.28</v>
      </c>
    </row>
    <row r="5430" spans="1:12" ht="15" customHeight="1">
      <c r="A5430" s="1" t="s">
        <v>1080</v>
      </c>
      <c r="B5430">
        <v>150</v>
      </c>
      <c r="C5430" t="s">
        <v>9</v>
      </c>
      <c r="D5430" t="s">
        <v>33</v>
      </c>
      <c r="E5430">
        <v>106804</v>
      </c>
      <c r="F5430" t="s">
        <v>368</v>
      </c>
      <c r="G5430">
        <v>202112</v>
      </c>
      <c r="H5430" t="s">
        <v>146</v>
      </c>
      <c r="I5430" t="s">
        <v>147</v>
      </c>
      <c r="J5430">
        <v>86.1</v>
      </c>
      <c r="K5430" t="s">
        <v>6</v>
      </c>
      <c r="L5430">
        <v>86.1</v>
      </c>
    </row>
    <row r="5431" spans="1:12" ht="15" customHeight="1">
      <c r="A5431" s="1" t="s">
        <v>1080</v>
      </c>
      <c r="B5431">
        <v>150</v>
      </c>
      <c r="C5431" t="s">
        <v>9</v>
      </c>
      <c r="D5431" t="s">
        <v>33</v>
      </c>
      <c r="E5431">
        <v>106804</v>
      </c>
      <c r="F5431" t="s">
        <v>368</v>
      </c>
      <c r="G5431">
        <v>202112</v>
      </c>
      <c r="H5431" t="s">
        <v>146</v>
      </c>
      <c r="I5431" t="s">
        <v>147</v>
      </c>
      <c r="J5431">
        <v>647.67999999999995</v>
      </c>
      <c r="K5431" t="s">
        <v>6</v>
      </c>
      <c r="L5431">
        <v>647.67999999999995</v>
      </c>
    </row>
    <row r="5432" spans="1:12" ht="15" customHeight="1">
      <c r="A5432" s="1" t="s">
        <v>1080</v>
      </c>
      <c r="B5432">
        <v>150</v>
      </c>
      <c r="C5432" t="s">
        <v>9</v>
      </c>
      <c r="D5432" t="s">
        <v>33</v>
      </c>
      <c r="E5432">
        <v>106804</v>
      </c>
      <c r="F5432" t="s">
        <v>368</v>
      </c>
      <c r="G5432">
        <v>202112</v>
      </c>
      <c r="H5432" t="s">
        <v>146</v>
      </c>
      <c r="I5432" t="s">
        <v>147</v>
      </c>
      <c r="J5432">
        <v>567.46</v>
      </c>
      <c r="K5432" t="s">
        <v>6</v>
      </c>
      <c r="L5432">
        <v>567.46</v>
      </c>
    </row>
    <row r="5433" spans="1:12" ht="15" customHeight="1">
      <c r="A5433" s="1" t="s">
        <v>1080</v>
      </c>
      <c r="B5433">
        <v>150</v>
      </c>
      <c r="C5433" t="s">
        <v>9</v>
      </c>
      <c r="D5433" t="s">
        <v>33</v>
      </c>
      <c r="E5433">
        <v>106804</v>
      </c>
      <c r="F5433" t="s">
        <v>368</v>
      </c>
      <c r="G5433">
        <v>202112</v>
      </c>
      <c r="H5433" t="s">
        <v>146</v>
      </c>
      <c r="I5433" t="s">
        <v>147</v>
      </c>
      <c r="J5433">
        <v>52.98</v>
      </c>
      <c r="K5433" t="s">
        <v>6</v>
      </c>
      <c r="L5433">
        <v>52.98</v>
      </c>
    </row>
    <row r="5434" spans="1:12">
      <c r="A5434" s="1" t="s">
        <v>1080</v>
      </c>
      <c r="B5434">
        <v>150</v>
      </c>
      <c r="C5434" t="s">
        <v>9</v>
      </c>
      <c r="D5434" t="s">
        <v>33</v>
      </c>
      <c r="E5434">
        <v>106804</v>
      </c>
      <c r="F5434" t="s">
        <v>368</v>
      </c>
      <c r="G5434">
        <v>202112</v>
      </c>
      <c r="H5434" t="s">
        <v>146</v>
      </c>
      <c r="I5434" t="s">
        <v>147</v>
      </c>
      <c r="J5434">
        <v>250.25</v>
      </c>
      <c r="K5434" t="s">
        <v>6</v>
      </c>
      <c r="L5434">
        <v>250.25</v>
      </c>
    </row>
    <row r="5435" spans="1:12">
      <c r="A5435" s="1" t="s">
        <v>1080</v>
      </c>
      <c r="B5435">
        <v>150</v>
      </c>
      <c r="C5435" t="s">
        <v>9</v>
      </c>
      <c r="D5435" t="s">
        <v>33</v>
      </c>
      <c r="E5435">
        <v>106804</v>
      </c>
      <c r="F5435" t="s">
        <v>368</v>
      </c>
      <c r="G5435">
        <v>202112</v>
      </c>
      <c r="H5435" t="s">
        <v>146</v>
      </c>
      <c r="I5435" t="s">
        <v>147</v>
      </c>
      <c r="J5435">
        <v>347.36</v>
      </c>
      <c r="K5435" t="s">
        <v>6</v>
      </c>
      <c r="L5435">
        <v>347.36</v>
      </c>
    </row>
    <row r="5436" spans="1:12" ht="15" customHeight="1">
      <c r="A5436" s="1" t="s">
        <v>1080</v>
      </c>
      <c r="B5436">
        <v>150</v>
      </c>
      <c r="C5436" t="s">
        <v>9</v>
      </c>
      <c r="D5436" t="s">
        <v>33</v>
      </c>
      <c r="E5436">
        <v>106804</v>
      </c>
      <c r="F5436" t="s">
        <v>368</v>
      </c>
      <c r="G5436">
        <v>202112</v>
      </c>
      <c r="H5436" t="s">
        <v>146</v>
      </c>
      <c r="I5436" t="s">
        <v>147</v>
      </c>
      <c r="J5436">
        <v>17.66</v>
      </c>
      <c r="K5436" t="s">
        <v>6</v>
      </c>
      <c r="L5436">
        <v>17.66</v>
      </c>
    </row>
    <row r="5437" spans="1:12" ht="15" customHeight="1">
      <c r="A5437" s="1" t="s">
        <v>1080</v>
      </c>
      <c r="B5437">
        <v>150</v>
      </c>
      <c r="C5437" t="s">
        <v>9</v>
      </c>
      <c r="D5437" t="s">
        <v>33</v>
      </c>
      <c r="E5437">
        <v>106804</v>
      </c>
      <c r="F5437" t="s">
        <v>368</v>
      </c>
      <c r="G5437">
        <v>202112</v>
      </c>
      <c r="H5437" t="s">
        <v>146</v>
      </c>
      <c r="I5437" t="s">
        <v>147</v>
      </c>
      <c r="J5437">
        <v>731.62</v>
      </c>
      <c r="K5437" t="s">
        <v>6</v>
      </c>
      <c r="L5437">
        <v>731.62</v>
      </c>
    </row>
    <row r="5438" spans="1:12" ht="15" customHeight="1">
      <c r="A5438" s="1" t="s">
        <v>1080</v>
      </c>
      <c r="B5438">
        <v>150</v>
      </c>
      <c r="C5438" t="s">
        <v>9</v>
      </c>
      <c r="D5438" t="s">
        <v>33</v>
      </c>
      <c r="E5438">
        <v>106804</v>
      </c>
      <c r="F5438" t="s">
        <v>368</v>
      </c>
      <c r="G5438">
        <v>202112</v>
      </c>
      <c r="H5438" t="s">
        <v>146</v>
      </c>
      <c r="I5438" t="s">
        <v>147</v>
      </c>
      <c r="J5438">
        <v>105.96</v>
      </c>
      <c r="K5438" t="s">
        <v>6</v>
      </c>
      <c r="L5438">
        <v>105.96</v>
      </c>
    </row>
    <row r="5439" spans="1:12" ht="15" customHeight="1">
      <c r="A5439" s="1" t="s">
        <v>1080</v>
      </c>
      <c r="B5439">
        <v>150</v>
      </c>
      <c r="C5439" t="s">
        <v>9</v>
      </c>
      <c r="D5439" t="s">
        <v>33</v>
      </c>
      <c r="E5439">
        <v>106804</v>
      </c>
      <c r="F5439" t="s">
        <v>368</v>
      </c>
      <c r="G5439">
        <v>202112</v>
      </c>
      <c r="H5439" t="s">
        <v>146</v>
      </c>
      <c r="I5439" t="s">
        <v>147</v>
      </c>
      <c r="J5439">
        <v>477.32</v>
      </c>
      <c r="K5439" t="s">
        <v>6</v>
      </c>
      <c r="L5439">
        <v>477.32</v>
      </c>
    </row>
    <row r="5440" spans="1:12" ht="15" customHeight="1">
      <c r="A5440" s="1" t="s">
        <v>1080</v>
      </c>
      <c r="B5440">
        <v>150</v>
      </c>
      <c r="C5440" t="s">
        <v>9</v>
      </c>
      <c r="D5440" t="s">
        <v>33</v>
      </c>
      <c r="E5440">
        <v>106804</v>
      </c>
      <c r="F5440" t="s">
        <v>368</v>
      </c>
      <c r="G5440">
        <v>202112</v>
      </c>
      <c r="H5440" t="s">
        <v>146</v>
      </c>
      <c r="I5440" t="s">
        <v>147</v>
      </c>
      <c r="J5440">
        <v>781.5</v>
      </c>
      <c r="K5440" t="s">
        <v>6</v>
      </c>
      <c r="L5440">
        <v>781.5</v>
      </c>
    </row>
    <row r="5441" spans="1:12" ht="15" customHeight="1">
      <c r="A5441" s="1" t="s">
        <v>1080</v>
      </c>
      <c r="B5441">
        <v>150</v>
      </c>
      <c r="C5441" t="s">
        <v>9</v>
      </c>
      <c r="D5441" t="s">
        <v>33</v>
      </c>
      <c r="E5441">
        <v>106804</v>
      </c>
      <c r="F5441" t="s">
        <v>368</v>
      </c>
      <c r="G5441">
        <v>202112</v>
      </c>
      <c r="H5441" t="s">
        <v>146</v>
      </c>
      <c r="I5441" t="s">
        <v>147</v>
      </c>
      <c r="J5441">
        <v>35.32</v>
      </c>
      <c r="K5441" t="s">
        <v>6</v>
      </c>
      <c r="L5441">
        <v>35.32</v>
      </c>
    </row>
    <row r="5442" spans="1:12" ht="15" customHeight="1">
      <c r="A5442" s="1" t="s">
        <v>1080</v>
      </c>
      <c r="B5442">
        <v>150</v>
      </c>
      <c r="C5442" t="s">
        <v>9</v>
      </c>
      <c r="D5442" t="s">
        <v>33</v>
      </c>
      <c r="E5442">
        <v>106804</v>
      </c>
      <c r="F5442" t="s">
        <v>368</v>
      </c>
      <c r="G5442">
        <v>202112</v>
      </c>
      <c r="H5442" t="s">
        <v>146</v>
      </c>
      <c r="I5442" t="s">
        <v>147</v>
      </c>
      <c r="J5442">
        <v>53.73</v>
      </c>
      <c r="K5442" t="s">
        <v>6</v>
      </c>
      <c r="L5442">
        <v>53.73</v>
      </c>
    </row>
    <row r="5443" spans="1:12" ht="15" customHeight="1">
      <c r="A5443" s="1" t="s">
        <v>1080</v>
      </c>
      <c r="B5443">
        <v>150</v>
      </c>
      <c r="C5443" t="s">
        <v>9</v>
      </c>
      <c r="D5443" t="s">
        <v>33</v>
      </c>
      <c r="E5443">
        <v>106804</v>
      </c>
      <c r="F5443" t="s">
        <v>368</v>
      </c>
      <c r="G5443">
        <v>202112</v>
      </c>
      <c r="H5443" t="s">
        <v>146</v>
      </c>
      <c r="I5443" t="s">
        <v>147</v>
      </c>
      <c r="J5443">
        <v>641.17999999999995</v>
      </c>
      <c r="K5443" t="s">
        <v>6</v>
      </c>
      <c r="L5443">
        <v>641.17999999999995</v>
      </c>
    </row>
    <row r="5444" spans="1:12" ht="15" customHeight="1">
      <c r="A5444" s="1" t="s">
        <v>1080</v>
      </c>
      <c r="B5444">
        <v>150</v>
      </c>
      <c r="C5444" t="s">
        <v>9</v>
      </c>
      <c r="D5444" t="s">
        <v>33</v>
      </c>
      <c r="E5444">
        <v>106804</v>
      </c>
      <c r="F5444" t="s">
        <v>368</v>
      </c>
      <c r="G5444">
        <v>202112</v>
      </c>
      <c r="H5444" t="s">
        <v>146</v>
      </c>
      <c r="I5444" t="s">
        <v>147</v>
      </c>
      <c r="J5444">
        <v>467.5</v>
      </c>
      <c r="K5444" t="s">
        <v>6</v>
      </c>
      <c r="L5444">
        <v>467.5</v>
      </c>
    </row>
    <row r="5445" spans="1:12" ht="15" customHeight="1">
      <c r="A5445" s="1" t="s">
        <v>1080</v>
      </c>
      <c r="B5445">
        <v>150</v>
      </c>
      <c r="C5445" t="s">
        <v>9</v>
      </c>
      <c r="D5445" t="s">
        <v>33</v>
      </c>
      <c r="E5445">
        <v>106804</v>
      </c>
      <c r="F5445" t="s">
        <v>368</v>
      </c>
      <c r="G5445">
        <v>202112</v>
      </c>
      <c r="H5445" t="s">
        <v>146</v>
      </c>
      <c r="I5445" t="s">
        <v>147</v>
      </c>
      <c r="J5445">
        <v>17.66</v>
      </c>
      <c r="K5445" t="s">
        <v>6</v>
      </c>
      <c r="L5445">
        <v>17.66</v>
      </c>
    </row>
    <row r="5446" spans="1:12" ht="15" customHeight="1">
      <c r="A5446" s="1" t="s">
        <v>1080</v>
      </c>
      <c r="B5446">
        <v>150</v>
      </c>
      <c r="C5446" t="s">
        <v>9</v>
      </c>
      <c r="D5446" t="s">
        <v>33</v>
      </c>
      <c r="E5446">
        <v>106804</v>
      </c>
      <c r="F5446" t="s">
        <v>368</v>
      </c>
      <c r="G5446">
        <v>202112</v>
      </c>
      <c r="H5446" t="s">
        <v>146</v>
      </c>
      <c r="I5446" t="s">
        <v>147</v>
      </c>
      <c r="J5446">
        <v>4675</v>
      </c>
      <c r="K5446" t="s">
        <v>6</v>
      </c>
      <c r="L5446">
        <v>4675</v>
      </c>
    </row>
    <row r="5447" spans="1:12" ht="15" customHeight="1">
      <c r="A5447" s="1" t="s">
        <v>1080</v>
      </c>
      <c r="B5447">
        <v>150</v>
      </c>
      <c r="C5447" t="s">
        <v>9</v>
      </c>
      <c r="D5447" t="s">
        <v>33</v>
      </c>
      <c r="E5447">
        <v>106804</v>
      </c>
      <c r="F5447" t="s">
        <v>368</v>
      </c>
      <c r="G5447">
        <v>202112</v>
      </c>
      <c r="H5447" t="s">
        <v>146</v>
      </c>
      <c r="I5447" t="s">
        <v>147</v>
      </c>
      <c r="J5447">
        <v>118.4</v>
      </c>
      <c r="K5447" t="s">
        <v>6</v>
      </c>
      <c r="L5447">
        <v>118.4</v>
      </c>
    </row>
    <row r="5448" spans="1:12" ht="15" customHeight="1">
      <c r="A5448" s="1" t="s">
        <v>1080</v>
      </c>
      <c r="B5448">
        <v>150</v>
      </c>
      <c r="C5448" t="s">
        <v>9</v>
      </c>
      <c r="D5448" t="s">
        <v>33</v>
      </c>
      <c r="E5448">
        <v>106804</v>
      </c>
      <c r="F5448" t="s">
        <v>368</v>
      </c>
      <c r="G5448">
        <v>202112</v>
      </c>
      <c r="H5448" t="s">
        <v>146</v>
      </c>
      <c r="I5448" t="s">
        <v>147</v>
      </c>
      <c r="J5448">
        <v>406.28</v>
      </c>
      <c r="K5448" t="s">
        <v>6</v>
      </c>
      <c r="L5448">
        <v>406.28</v>
      </c>
    </row>
    <row r="5449" spans="1:12" ht="15" customHeight="1">
      <c r="A5449" s="1" t="s">
        <v>1080</v>
      </c>
      <c r="B5449">
        <v>150</v>
      </c>
      <c r="C5449" t="s">
        <v>9</v>
      </c>
      <c r="D5449" t="s">
        <v>33</v>
      </c>
      <c r="E5449">
        <v>106804</v>
      </c>
      <c r="F5449" t="s">
        <v>368</v>
      </c>
      <c r="G5449">
        <v>202112</v>
      </c>
      <c r="H5449" t="s">
        <v>146</v>
      </c>
      <c r="I5449" t="s">
        <v>147</v>
      </c>
      <c r="J5449">
        <v>43.42</v>
      </c>
      <c r="K5449" t="s">
        <v>6</v>
      </c>
      <c r="L5449">
        <v>43.42</v>
      </c>
    </row>
    <row r="5450" spans="1:12" ht="15" customHeight="1">
      <c r="A5450" s="1" t="s">
        <v>1080</v>
      </c>
      <c r="B5450">
        <v>150</v>
      </c>
      <c r="C5450" t="s">
        <v>9</v>
      </c>
      <c r="D5450" t="s">
        <v>33</v>
      </c>
      <c r="E5450">
        <v>106804</v>
      </c>
      <c r="F5450" t="s">
        <v>368</v>
      </c>
      <c r="G5450">
        <v>202112</v>
      </c>
      <c r="H5450" t="s">
        <v>146</v>
      </c>
      <c r="I5450" t="s">
        <v>147</v>
      </c>
      <c r="J5450">
        <v>467.5</v>
      </c>
      <c r="K5450" t="s">
        <v>6</v>
      </c>
      <c r="L5450">
        <v>467.5</v>
      </c>
    </row>
    <row r="5451" spans="1:12" ht="15" customHeight="1">
      <c r="A5451" s="1" t="s">
        <v>1080</v>
      </c>
      <c r="B5451">
        <v>150</v>
      </c>
      <c r="C5451" t="s">
        <v>9</v>
      </c>
      <c r="D5451" t="s">
        <v>33</v>
      </c>
      <c r="E5451">
        <v>106804</v>
      </c>
      <c r="F5451" t="s">
        <v>368</v>
      </c>
      <c r="G5451">
        <v>202112</v>
      </c>
      <c r="H5451" t="s">
        <v>146</v>
      </c>
      <c r="I5451" t="s">
        <v>147</v>
      </c>
      <c r="J5451">
        <v>467.5</v>
      </c>
      <c r="K5451" t="s">
        <v>6</v>
      </c>
      <c r="L5451">
        <v>467.5</v>
      </c>
    </row>
    <row r="5452" spans="1:12" ht="15" customHeight="1">
      <c r="A5452" s="1" t="s">
        <v>1080</v>
      </c>
      <c r="B5452">
        <v>150</v>
      </c>
      <c r="C5452" t="s">
        <v>9</v>
      </c>
      <c r="D5452" t="s">
        <v>33</v>
      </c>
      <c r="E5452">
        <v>106804</v>
      </c>
      <c r="F5452" t="s">
        <v>368</v>
      </c>
      <c r="G5452">
        <v>202112</v>
      </c>
      <c r="H5452" t="s">
        <v>146</v>
      </c>
      <c r="I5452" t="s">
        <v>147</v>
      </c>
      <c r="J5452">
        <v>467.5</v>
      </c>
      <c r="K5452" t="s">
        <v>6</v>
      </c>
      <c r="L5452">
        <v>467.5</v>
      </c>
    </row>
    <row r="5453" spans="1:12" ht="15" customHeight="1">
      <c r="A5453" s="1" t="s">
        <v>1080</v>
      </c>
      <c r="B5453">
        <v>150</v>
      </c>
      <c r="C5453" t="s">
        <v>9</v>
      </c>
      <c r="D5453" t="s">
        <v>33</v>
      </c>
      <c r="E5453">
        <v>106804</v>
      </c>
      <c r="F5453" t="s">
        <v>368</v>
      </c>
      <c r="G5453">
        <v>202112</v>
      </c>
      <c r="H5453" t="s">
        <v>146</v>
      </c>
      <c r="I5453" t="s">
        <v>147</v>
      </c>
      <c r="J5453">
        <v>49.88</v>
      </c>
      <c r="K5453" t="s">
        <v>6</v>
      </c>
      <c r="L5453">
        <v>49.88</v>
      </c>
    </row>
    <row r="5454" spans="1:12" ht="15" customHeight="1">
      <c r="A5454" s="1" t="s">
        <v>1080</v>
      </c>
      <c r="B5454">
        <v>150</v>
      </c>
      <c r="C5454" t="s">
        <v>9</v>
      </c>
      <c r="D5454" t="s">
        <v>33</v>
      </c>
      <c r="E5454">
        <v>106804</v>
      </c>
      <c r="F5454" t="s">
        <v>368</v>
      </c>
      <c r="G5454">
        <v>202112</v>
      </c>
      <c r="H5454" t="s">
        <v>146</v>
      </c>
      <c r="I5454" t="s">
        <v>147</v>
      </c>
      <c r="J5454">
        <v>523.26</v>
      </c>
      <c r="K5454" t="s">
        <v>6</v>
      </c>
      <c r="L5454">
        <v>523.26</v>
      </c>
    </row>
    <row r="5455" spans="1:12" ht="15" customHeight="1">
      <c r="A5455" s="1" t="s">
        <v>1080</v>
      </c>
      <c r="B5455">
        <v>150</v>
      </c>
      <c r="C5455" t="s">
        <v>9</v>
      </c>
      <c r="D5455" t="s">
        <v>33</v>
      </c>
      <c r="E5455">
        <v>106804</v>
      </c>
      <c r="F5455" t="s">
        <v>368</v>
      </c>
      <c r="G5455">
        <v>202112</v>
      </c>
      <c r="H5455" t="s">
        <v>146</v>
      </c>
      <c r="I5455" t="s">
        <v>147</v>
      </c>
      <c r="J5455">
        <v>997.3</v>
      </c>
      <c r="K5455" t="s">
        <v>6</v>
      </c>
      <c r="L5455">
        <v>997.3</v>
      </c>
    </row>
    <row r="5456" spans="1:12" ht="15" customHeight="1">
      <c r="A5456" s="1" t="s">
        <v>1080</v>
      </c>
      <c r="B5456">
        <v>150</v>
      </c>
      <c r="C5456" t="s">
        <v>9</v>
      </c>
      <c r="D5456" t="s">
        <v>33</v>
      </c>
      <c r="E5456">
        <v>106804</v>
      </c>
      <c r="F5456" t="s">
        <v>368</v>
      </c>
      <c r="G5456">
        <v>202112</v>
      </c>
      <c r="H5456" t="s">
        <v>146</v>
      </c>
      <c r="I5456" t="s">
        <v>147</v>
      </c>
      <c r="J5456">
        <v>386.4</v>
      </c>
      <c r="K5456" t="s">
        <v>6</v>
      </c>
      <c r="L5456">
        <v>386.4</v>
      </c>
    </row>
    <row r="5457" spans="1:12" ht="15" customHeight="1">
      <c r="A5457" s="1" t="s">
        <v>1080</v>
      </c>
      <c r="B5457">
        <v>150</v>
      </c>
      <c r="C5457" t="s">
        <v>9</v>
      </c>
      <c r="D5457" t="s">
        <v>33</v>
      </c>
      <c r="E5457">
        <v>106804</v>
      </c>
      <c r="F5457" t="s">
        <v>368</v>
      </c>
      <c r="G5457">
        <v>202112</v>
      </c>
      <c r="H5457" t="s">
        <v>146</v>
      </c>
      <c r="I5457" t="s">
        <v>147</v>
      </c>
      <c r="J5457">
        <v>203.14</v>
      </c>
      <c r="K5457" t="s">
        <v>6</v>
      </c>
      <c r="L5457">
        <v>203.14</v>
      </c>
    </row>
    <row r="5458" spans="1:12" ht="15" customHeight="1">
      <c r="A5458" s="1" t="s">
        <v>1080</v>
      </c>
      <c r="B5458">
        <v>150</v>
      </c>
      <c r="C5458" t="s">
        <v>9</v>
      </c>
      <c r="D5458" t="s">
        <v>33</v>
      </c>
      <c r="E5458">
        <v>106804</v>
      </c>
      <c r="F5458" t="s">
        <v>368</v>
      </c>
      <c r="G5458">
        <v>202112</v>
      </c>
      <c r="H5458" t="s">
        <v>146</v>
      </c>
      <c r="I5458" t="s">
        <v>147</v>
      </c>
      <c r="J5458">
        <v>86.84</v>
      </c>
      <c r="K5458" t="s">
        <v>6</v>
      </c>
      <c r="L5458">
        <v>86.84</v>
      </c>
    </row>
    <row r="5459" spans="1:12" ht="15" customHeight="1">
      <c r="A5459" s="1" t="s">
        <v>1080</v>
      </c>
      <c r="B5459">
        <v>150</v>
      </c>
      <c r="C5459" t="s">
        <v>9</v>
      </c>
      <c r="D5459" t="s">
        <v>33</v>
      </c>
      <c r="E5459">
        <v>106804</v>
      </c>
      <c r="F5459" t="s">
        <v>368</v>
      </c>
      <c r="G5459">
        <v>202112</v>
      </c>
      <c r="H5459" t="s">
        <v>146</v>
      </c>
      <c r="I5459" t="s">
        <v>147</v>
      </c>
      <c r="J5459">
        <v>467.5</v>
      </c>
      <c r="K5459" t="s">
        <v>6</v>
      </c>
      <c r="L5459">
        <v>467.5</v>
      </c>
    </row>
    <row r="5460" spans="1:12" ht="15" customHeight="1">
      <c r="A5460" s="1" t="s">
        <v>1080</v>
      </c>
      <c r="B5460">
        <v>150</v>
      </c>
      <c r="C5460" t="s">
        <v>9</v>
      </c>
      <c r="D5460" t="s">
        <v>33</v>
      </c>
      <c r="E5460">
        <v>103455</v>
      </c>
      <c r="F5460" t="s">
        <v>278</v>
      </c>
      <c r="G5460">
        <v>202112</v>
      </c>
      <c r="H5460" t="s">
        <v>146</v>
      </c>
      <c r="I5460" t="s">
        <v>147</v>
      </c>
      <c r="J5460">
        <v>2062.5</v>
      </c>
      <c r="K5460" t="s">
        <v>6</v>
      </c>
      <c r="L5460">
        <v>2062.5</v>
      </c>
    </row>
    <row r="5461" spans="1:12" ht="15" customHeight="1">
      <c r="A5461" s="1" t="s">
        <v>1080</v>
      </c>
      <c r="B5461">
        <v>150</v>
      </c>
      <c r="C5461" t="s">
        <v>9</v>
      </c>
      <c r="D5461" t="s">
        <v>33</v>
      </c>
      <c r="E5461">
        <v>109059</v>
      </c>
      <c r="F5461" t="s">
        <v>535</v>
      </c>
      <c r="G5461">
        <v>202112</v>
      </c>
      <c r="H5461" t="s">
        <v>146</v>
      </c>
      <c r="I5461" t="s">
        <v>147</v>
      </c>
      <c r="J5461">
        <v>345</v>
      </c>
      <c r="K5461" t="s">
        <v>6</v>
      </c>
      <c r="L5461">
        <v>345</v>
      </c>
    </row>
    <row r="5462" spans="1:12" ht="15" customHeight="1">
      <c r="A5462" s="1" t="s">
        <v>1080</v>
      </c>
      <c r="B5462">
        <v>150</v>
      </c>
      <c r="C5462" t="s">
        <v>9</v>
      </c>
      <c r="D5462" t="s">
        <v>33</v>
      </c>
      <c r="E5462">
        <v>109059</v>
      </c>
      <c r="F5462" t="s">
        <v>535</v>
      </c>
      <c r="G5462">
        <v>202112</v>
      </c>
      <c r="H5462" t="s">
        <v>146</v>
      </c>
      <c r="I5462" t="s">
        <v>147</v>
      </c>
      <c r="J5462">
        <v>690</v>
      </c>
      <c r="K5462" t="s">
        <v>6</v>
      </c>
      <c r="L5462">
        <v>690</v>
      </c>
    </row>
    <row r="5463" spans="1:12" ht="15" customHeight="1">
      <c r="A5463" s="1" t="s">
        <v>1080</v>
      </c>
      <c r="B5463">
        <v>150</v>
      </c>
      <c r="C5463" t="s">
        <v>9</v>
      </c>
      <c r="D5463" t="s">
        <v>33</v>
      </c>
      <c r="E5463">
        <v>100089</v>
      </c>
      <c r="F5463" t="s">
        <v>464</v>
      </c>
      <c r="G5463">
        <v>202112</v>
      </c>
      <c r="H5463" t="s">
        <v>146</v>
      </c>
      <c r="I5463" t="s">
        <v>147</v>
      </c>
      <c r="J5463">
        <v>852</v>
      </c>
      <c r="K5463" t="s">
        <v>6</v>
      </c>
      <c r="L5463">
        <v>852</v>
      </c>
    </row>
    <row r="5464" spans="1:12" ht="15" customHeight="1">
      <c r="A5464" s="1" t="s">
        <v>1080</v>
      </c>
      <c r="B5464">
        <v>150</v>
      </c>
      <c r="C5464" t="s">
        <v>9</v>
      </c>
      <c r="D5464" t="s">
        <v>33</v>
      </c>
      <c r="E5464">
        <v>100089</v>
      </c>
      <c r="F5464" t="s">
        <v>464</v>
      </c>
      <c r="G5464">
        <v>202112</v>
      </c>
      <c r="H5464" t="s">
        <v>146</v>
      </c>
      <c r="I5464" t="s">
        <v>147</v>
      </c>
      <c r="J5464">
        <v>173.6</v>
      </c>
      <c r="K5464" t="s">
        <v>6</v>
      </c>
      <c r="L5464">
        <v>173.6</v>
      </c>
    </row>
    <row r="5465" spans="1:12" ht="15" customHeight="1">
      <c r="A5465" s="1" t="s">
        <v>1080</v>
      </c>
      <c r="B5465">
        <v>150</v>
      </c>
      <c r="C5465" t="s">
        <v>9</v>
      </c>
      <c r="D5465" t="s">
        <v>33</v>
      </c>
      <c r="E5465">
        <v>100089</v>
      </c>
      <c r="F5465" t="s">
        <v>464</v>
      </c>
      <c r="G5465">
        <v>202112</v>
      </c>
      <c r="H5465" t="s">
        <v>146</v>
      </c>
      <c r="I5465" t="s">
        <v>147</v>
      </c>
      <c r="J5465">
        <v>114.4</v>
      </c>
      <c r="K5465" t="s">
        <v>5</v>
      </c>
      <c r="L5465">
        <v>-114.4</v>
      </c>
    </row>
    <row r="5466" spans="1:12" ht="15" customHeight="1">
      <c r="A5466" s="1" t="s">
        <v>1080</v>
      </c>
      <c r="B5466">
        <v>150</v>
      </c>
      <c r="C5466" t="s">
        <v>9</v>
      </c>
      <c r="D5466" t="s">
        <v>33</v>
      </c>
      <c r="E5466">
        <v>100089</v>
      </c>
      <c r="F5466" t="s">
        <v>464</v>
      </c>
      <c r="G5466">
        <v>202112</v>
      </c>
      <c r="H5466" t="s">
        <v>146</v>
      </c>
      <c r="I5466" t="s">
        <v>147</v>
      </c>
      <c r="J5466">
        <v>122.98</v>
      </c>
      <c r="K5466" t="s">
        <v>6</v>
      </c>
      <c r="L5466">
        <v>122.98</v>
      </c>
    </row>
    <row r="5467" spans="1:12" ht="15" customHeight="1">
      <c r="A5467" s="1" t="s">
        <v>1080</v>
      </c>
      <c r="B5467">
        <v>150</v>
      </c>
      <c r="C5467" t="s">
        <v>9</v>
      </c>
      <c r="D5467" t="s">
        <v>33</v>
      </c>
      <c r="E5467">
        <v>100089</v>
      </c>
      <c r="F5467" t="s">
        <v>464</v>
      </c>
      <c r="G5467">
        <v>202112</v>
      </c>
      <c r="H5467" t="s">
        <v>146</v>
      </c>
      <c r="I5467" t="s">
        <v>147</v>
      </c>
      <c r="J5467">
        <v>102.62</v>
      </c>
      <c r="K5467" t="s">
        <v>6</v>
      </c>
      <c r="L5467">
        <v>102.62</v>
      </c>
    </row>
    <row r="5468" spans="1:12" ht="15" customHeight="1">
      <c r="A5468" s="1" t="s">
        <v>1080</v>
      </c>
      <c r="B5468">
        <v>150</v>
      </c>
      <c r="C5468" t="s">
        <v>9</v>
      </c>
      <c r="D5468" t="s">
        <v>33</v>
      </c>
      <c r="E5468">
        <v>111174</v>
      </c>
      <c r="F5468" t="s">
        <v>286</v>
      </c>
      <c r="G5468">
        <v>202112</v>
      </c>
      <c r="H5468" t="s">
        <v>146</v>
      </c>
      <c r="I5468" t="s">
        <v>147</v>
      </c>
      <c r="J5468">
        <v>3171.1</v>
      </c>
      <c r="K5468" t="s">
        <v>6</v>
      </c>
      <c r="L5468">
        <v>3171.1</v>
      </c>
    </row>
    <row r="5469" spans="1:12" ht="15" customHeight="1">
      <c r="A5469" s="1" t="s">
        <v>1080</v>
      </c>
      <c r="B5469">
        <v>150</v>
      </c>
      <c r="C5469" t="s">
        <v>9</v>
      </c>
      <c r="D5469" t="s">
        <v>33</v>
      </c>
      <c r="E5469">
        <v>111174</v>
      </c>
      <c r="F5469" t="s">
        <v>286</v>
      </c>
      <c r="G5469">
        <v>202112</v>
      </c>
      <c r="H5469" t="s">
        <v>146</v>
      </c>
      <c r="I5469" t="s">
        <v>147</v>
      </c>
      <c r="J5469">
        <v>268.39999999999998</v>
      </c>
      <c r="K5469" t="s">
        <v>6</v>
      </c>
      <c r="L5469">
        <v>268.39999999999998</v>
      </c>
    </row>
    <row r="5470" spans="1:12" ht="15" customHeight="1">
      <c r="A5470" s="1" t="s">
        <v>1080</v>
      </c>
      <c r="B5470">
        <v>150</v>
      </c>
      <c r="C5470" t="s">
        <v>9</v>
      </c>
      <c r="D5470" t="s">
        <v>33</v>
      </c>
      <c r="E5470">
        <v>111174</v>
      </c>
      <c r="F5470" t="s">
        <v>286</v>
      </c>
      <c r="G5470">
        <v>202112</v>
      </c>
      <c r="H5470" t="s">
        <v>146</v>
      </c>
      <c r="I5470" t="s">
        <v>147</v>
      </c>
      <c r="J5470">
        <v>240</v>
      </c>
      <c r="K5470" t="s">
        <v>6</v>
      </c>
      <c r="L5470">
        <v>240</v>
      </c>
    </row>
    <row r="5471" spans="1:12" ht="15" customHeight="1">
      <c r="A5471" s="1" t="s">
        <v>1080</v>
      </c>
      <c r="B5471">
        <v>150</v>
      </c>
      <c r="C5471" t="s">
        <v>9</v>
      </c>
      <c r="D5471" t="s">
        <v>33</v>
      </c>
      <c r="E5471">
        <v>100082</v>
      </c>
      <c r="F5471" t="s">
        <v>287</v>
      </c>
      <c r="G5471">
        <v>202112</v>
      </c>
      <c r="H5471" t="s">
        <v>146</v>
      </c>
      <c r="I5471" t="s">
        <v>147</v>
      </c>
      <c r="J5471">
        <v>883.92</v>
      </c>
      <c r="K5471" t="s">
        <v>6</v>
      </c>
      <c r="L5471">
        <v>883.92</v>
      </c>
    </row>
    <row r="5472" spans="1:12" ht="15" customHeight="1">
      <c r="A5472" s="1" t="s">
        <v>1080</v>
      </c>
      <c r="B5472">
        <v>150</v>
      </c>
      <c r="C5472" t="s">
        <v>9</v>
      </c>
      <c r="D5472" t="s">
        <v>33</v>
      </c>
      <c r="E5472">
        <v>103550</v>
      </c>
      <c r="F5472" t="s">
        <v>465</v>
      </c>
      <c r="G5472">
        <v>202112</v>
      </c>
      <c r="H5472" t="s">
        <v>146</v>
      </c>
      <c r="I5472" t="s">
        <v>147</v>
      </c>
      <c r="J5472">
        <v>114</v>
      </c>
      <c r="K5472" t="s">
        <v>6</v>
      </c>
      <c r="L5472">
        <v>114</v>
      </c>
    </row>
    <row r="5473" spans="1:12" ht="15" customHeight="1">
      <c r="A5473" s="1" t="s">
        <v>1080</v>
      </c>
      <c r="B5473">
        <v>150</v>
      </c>
      <c r="C5473" t="s">
        <v>9</v>
      </c>
      <c r="D5473" t="s">
        <v>33</v>
      </c>
      <c r="E5473">
        <v>103550</v>
      </c>
      <c r="F5473" t="s">
        <v>465</v>
      </c>
      <c r="G5473">
        <v>202112</v>
      </c>
      <c r="H5473" t="s">
        <v>146</v>
      </c>
      <c r="I5473" t="s">
        <v>147</v>
      </c>
      <c r="J5473">
        <v>44.4</v>
      </c>
      <c r="K5473" t="s">
        <v>6</v>
      </c>
      <c r="L5473">
        <v>44.4</v>
      </c>
    </row>
    <row r="5474" spans="1:12" ht="15" customHeight="1">
      <c r="A5474" s="1" t="s">
        <v>1080</v>
      </c>
      <c r="B5474">
        <v>150</v>
      </c>
      <c r="C5474" t="s">
        <v>9</v>
      </c>
      <c r="D5474" t="s">
        <v>33</v>
      </c>
      <c r="E5474">
        <v>103550</v>
      </c>
      <c r="F5474" t="s">
        <v>465</v>
      </c>
      <c r="G5474">
        <v>202112</v>
      </c>
      <c r="H5474" t="s">
        <v>146</v>
      </c>
      <c r="I5474" t="s">
        <v>147</v>
      </c>
      <c r="J5474">
        <v>405</v>
      </c>
      <c r="K5474" t="s">
        <v>6</v>
      </c>
      <c r="L5474">
        <v>405</v>
      </c>
    </row>
    <row r="5475" spans="1:12" ht="15" customHeight="1">
      <c r="A5475" s="1" t="s">
        <v>1080</v>
      </c>
      <c r="B5475">
        <v>150</v>
      </c>
      <c r="C5475" t="s">
        <v>9</v>
      </c>
      <c r="D5475" t="s">
        <v>33</v>
      </c>
      <c r="E5475">
        <v>104756</v>
      </c>
      <c r="F5475" t="s">
        <v>290</v>
      </c>
      <c r="G5475">
        <v>202112</v>
      </c>
      <c r="H5475" t="s">
        <v>146</v>
      </c>
      <c r="I5475" t="s">
        <v>147</v>
      </c>
      <c r="J5475">
        <v>120</v>
      </c>
      <c r="K5475" t="s">
        <v>6</v>
      </c>
      <c r="L5475">
        <v>120</v>
      </c>
    </row>
    <row r="5476" spans="1:12" ht="15" customHeight="1">
      <c r="A5476" s="1" t="s">
        <v>1080</v>
      </c>
      <c r="B5476">
        <v>150</v>
      </c>
      <c r="C5476" t="s">
        <v>9</v>
      </c>
      <c r="D5476" t="s">
        <v>33</v>
      </c>
      <c r="E5476">
        <v>109700</v>
      </c>
      <c r="F5476" t="s">
        <v>291</v>
      </c>
      <c r="G5476">
        <v>202112</v>
      </c>
      <c r="H5476" t="s">
        <v>146</v>
      </c>
      <c r="I5476" t="s">
        <v>147</v>
      </c>
      <c r="J5476">
        <v>9.2799999999999994</v>
      </c>
      <c r="K5476" t="s">
        <v>6</v>
      </c>
      <c r="L5476">
        <v>9.2799999999999994</v>
      </c>
    </row>
    <row r="5477" spans="1:12" ht="15" customHeight="1">
      <c r="A5477" s="1" t="s">
        <v>1080</v>
      </c>
      <c r="B5477">
        <v>150</v>
      </c>
      <c r="C5477" t="s">
        <v>9</v>
      </c>
      <c r="D5477" t="s">
        <v>33</v>
      </c>
      <c r="E5477">
        <v>111040</v>
      </c>
      <c r="F5477" t="s">
        <v>540</v>
      </c>
      <c r="G5477">
        <v>202112</v>
      </c>
      <c r="H5477" t="s">
        <v>146</v>
      </c>
      <c r="I5477" t="s">
        <v>147</v>
      </c>
      <c r="J5477">
        <v>420</v>
      </c>
      <c r="K5477" t="s">
        <v>6</v>
      </c>
      <c r="L5477">
        <v>420</v>
      </c>
    </row>
    <row r="5478" spans="1:12" ht="15" customHeight="1">
      <c r="A5478" s="1" t="s">
        <v>1080</v>
      </c>
      <c r="B5478">
        <v>150</v>
      </c>
      <c r="C5478" t="s">
        <v>9</v>
      </c>
      <c r="D5478" t="s">
        <v>33</v>
      </c>
      <c r="E5478">
        <v>111040</v>
      </c>
      <c r="F5478" t="s">
        <v>540</v>
      </c>
      <c r="G5478">
        <v>202112</v>
      </c>
      <c r="H5478" t="s">
        <v>146</v>
      </c>
      <c r="I5478" t="s">
        <v>147</v>
      </c>
      <c r="J5478">
        <v>2016</v>
      </c>
      <c r="K5478" t="s">
        <v>6</v>
      </c>
      <c r="L5478">
        <v>2016</v>
      </c>
    </row>
    <row r="5479" spans="1:12" ht="15" customHeight="1">
      <c r="A5479" s="1" t="s">
        <v>1080</v>
      </c>
      <c r="B5479">
        <v>150</v>
      </c>
      <c r="C5479" t="s">
        <v>9</v>
      </c>
      <c r="D5479" t="s">
        <v>33</v>
      </c>
      <c r="E5479">
        <v>111040</v>
      </c>
      <c r="F5479" t="s">
        <v>540</v>
      </c>
      <c r="G5479">
        <v>202112</v>
      </c>
      <c r="H5479" t="s">
        <v>146</v>
      </c>
      <c r="I5479" t="s">
        <v>147</v>
      </c>
      <c r="J5479">
        <v>1020</v>
      </c>
      <c r="K5479" t="s">
        <v>6</v>
      </c>
      <c r="L5479">
        <v>1020</v>
      </c>
    </row>
    <row r="5480" spans="1:12">
      <c r="A5480" s="1" t="s">
        <v>1080</v>
      </c>
      <c r="B5480">
        <v>150</v>
      </c>
      <c r="C5480" t="s">
        <v>9</v>
      </c>
      <c r="D5480" t="s">
        <v>33</v>
      </c>
      <c r="E5480">
        <v>105421</v>
      </c>
      <c r="F5480" t="s">
        <v>292</v>
      </c>
      <c r="G5480">
        <v>202112</v>
      </c>
      <c r="H5480" t="s">
        <v>146</v>
      </c>
      <c r="I5480" t="s">
        <v>147</v>
      </c>
      <c r="J5480">
        <v>18</v>
      </c>
      <c r="K5480" t="s">
        <v>6</v>
      </c>
      <c r="L5480">
        <v>18</v>
      </c>
    </row>
    <row r="5481" spans="1:12">
      <c r="A5481" s="1" t="s">
        <v>1080</v>
      </c>
      <c r="B5481">
        <v>150</v>
      </c>
      <c r="C5481" t="s">
        <v>9</v>
      </c>
      <c r="D5481" t="s">
        <v>33</v>
      </c>
      <c r="E5481">
        <v>106600</v>
      </c>
      <c r="F5481" t="s">
        <v>297</v>
      </c>
      <c r="G5481">
        <v>202112</v>
      </c>
      <c r="H5481" t="s">
        <v>146</v>
      </c>
      <c r="I5481" t="s">
        <v>147</v>
      </c>
      <c r="J5481">
        <v>2540.86</v>
      </c>
      <c r="K5481" t="s">
        <v>6</v>
      </c>
      <c r="L5481">
        <v>2540.86</v>
      </c>
    </row>
    <row r="5482" spans="1:12" ht="15" customHeight="1">
      <c r="A5482" s="1" t="s">
        <v>1080</v>
      </c>
      <c r="B5482">
        <v>150</v>
      </c>
      <c r="C5482" t="s">
        <v>9</v>
      </c>
      <c r="D5482" t="s">
        <v>33</v>
      </c>
      <c r="E5482">
        <v>106600</v>
      </c>
      <c r="F5482" t="s">
        <v>297</v>
      </c>
      <c r="G5482">
        <v>202112</v>
      </c>
      <c r="H5482" t="s">
        <v>146</v>
      </c>
      <c r="I5482" t="s">
        <v>147</v>
      </c>
      <c r="J5482">
        <v>2852.74</v>
      </c>
      <c r="K5482" t="s">
        <v>6</v>
      </c>
      <c r="L5482">
        <v>2852.74</v>
      </c>
    </row>
    <row r="5483" spans="1:12" ht="15" customHeight="1">
      <c r="A5483" s="1" t="s">
        <v>1080</v>
      </c>
      <c r="B5483">
        <v>150</v>
      </c>
      <c r="C5483" t="s">
        <v>9</v>
      </c>
      <c r="D5483" t="s">
        <v>33</v>
      </c>
      <c r="E5483">
        <v>106600</v>
      </c>
      <c r="F5483" t="s">
        <v>297</v>
      </c>
      <c r="G5483">
        <v>202112</v>
      </c>
      <c r="H5483" t="s">
        <v>146</v>
      </c>
      <c r="I5483" t="s">
        <v>147</v>
      </c>
      <c r="J5483">
        <v>2852.74</v>
      </c>
      <c r="K5483" t="s">
        <v>6</v>
      </c>
      <c r="L5483">
        <v>2852.74</v>
      </c>
    </row>
    <row r="5484" spans="1:12" ht="15" customHeight="1">
      <c r="A5484" s="1" t="s">
        <v>1080</v>
      </c>
      <c r="B5484">
        <v>150</v>
      </c>
      <c r="C5484" t="s">
        <v>9</v>
      </c>
      <c r="D5484" t="s">
        <v>33</v>
      </c>
      <c r="E5484">
        <v>106804</v>
      </c>
      <c r="F5484" t="s">
        <v>368</v>
      </c>
      <c r="G5484">
        <v>202112</v>
      </c>
      <c r="H5484" t="s">
        <v>146</v>
      </c>
      <c r="I5484" t="s">
        <v>147</v>
      </c>
      <c r="J5484">
        <v>70.64</v>
      </c>
      <c r="K5484" t="s">
        <v>6</v>
      </c>
      <c r="L5484">
        <v>70.64</v>
      </c>
    </row>
    <row r="5485" spans="1:12" ht="15" customHeight="1">
      <c r="A5485" s="1" t="s">
        <v>1080</v>
      </c>
      <c r="B5485">
        <v>150</v>
      </c>
      <c r="C5485" t="s">
        <v>9</v>
      </c>
      <c r="D5485" t="s">
        <v>33</v>
      </c>
      <c r="E5485">
        <v>106804</v>
      </c>
      <c r="F5485" t="s">
        <v>368</v>
      </c>
      <c r="G5485">
        <v>202112</v>
      </c>
      <c r="H5485" t="s">
        <v>146</v>
      </c>
      <c r="I5485" t="s">
        <v>147</v>
      </c>
      <c r="J5485">
        <v>291.47000000000003</v>
      </c>
      <c r="K5485" t="s">
        <v>6</v>
      </c>
      <c r="L5485">
        <v>291.47000000000003</v>
      </c>
    </row>
    <row r="5486" spans="1:12" ht="15" customHeight="1">
      <c r="A5486" s="1" t="s">
        <v>1080</v>
      </c>
      <c r="B5486">
        <v>150</v>
      </c>
      <c r="C5486" t="s">
        <v>9</v>
      </c>
      <c r="D5486" t="s">
        <v>33</v>
      </c>
      <c r="E5486">
        <v>106804</v>
      </c>
      <c r="F5486" t="s">
        <v>368</v>
      </c>
      <c r="G5486">
        <v>202112</v>
      </c>
      <c r="H5486" t="s">
        <v>146</v>
      </c>
      <c r="I5486" t="s">
        <v>147</v>
      </c>
      <c r="J5486">
        <v>391.2</v>
      </c>
      <c r="K5486" t="s">
        <v>6</v>
      </c>
      <c r="L5486">
        <v>391.2</v>
      </c>
    </row>
    <row r="5487" spans="1:12" ht="15" customHeight="1">
      <c r="A5487" s="1" t="s">
        <v>1080</v>
      </c>
      <c r="B5487">
        <v>150</v>
      </c>
      <c r="C5487" t="s">
        <v>9</v>
      </c>
      <c r="D5487" t="s">
        <v>33</v>
      </c>
      <c r="E5487">
        <v>106804</v>
      </c>
      <c r="F5487" t="s">
        <v>368</v>
      </c>
      <c r="G5487">
        <v>202112</v>
      </c>
      <c r="H5487" t="s">
        <v>146</v>
      </c>
      <c r="I5487" t="s">
        <v>147</v>
      </c>
      <c r="J5487">
        <v>43.42</v>
      </c>
      <c r="K5487" t="s">
        <v>6</v>
      </c>
      <c r="L5487">
        <v>43.42</v>
      </c>
    </row>
    <row r="5488" spans="1:12" ht="15" customHeight="1">
      <c r="A5488" s="1" t="s">
        <v>1080</v>
      </c>
      <c r="B5488">
        <v>150</v>
      </c>
      <c r="C5488" t="s">
        <v>9</v>
      </c>
      <c r="D5488" t="s">
        <v>33</v>
      </c>
      <c r="E5488">
        <v>106804</v>
      </c>
      <c r="F5488" t="s">
        <v>368</v>
      </c>
      <c r="G5488">
        <v>202112</v>
      </c>
      <c r="H5488" t="s">
        <v>146</v>
      </c>
      <c r="I5488" t="s">
        <v>147</v>
      </c>
      <c r="J5488">
        <v>43.42</v>
      </c>
      <c r="K5488" t="s">
        <v>6</v>
      </c>
      <c r="L5488">
        <v>43.42</v>
      </c>
    </row>
    <row r="5489" spans="1:12" ht="15" customHeight="1">
      <c r="A5489" s="1" t="s">
        <v>1080</v>
      </c>
      <c r="B5489">
        <v>150</v>
      </c>
      <c r="C5489" t="s">
        <v>9</v>
      </c>
      <c r="D5489" t="s">
        <v>33</v>
      </c>
      <c r="E5489">
        <v>106804</v>
      </c>
      <c r="F5489" t="s">
        <v>368</v>
      </c>
      <c r="G5489">
        <v>202112</v>
      </c>
      <c r="H5489" t="s">
        <v>146</v>
      </c>
      <c r="I5489" t="s">
        <v>147</v>
      </c>
      <c r="J5489">
        <v>49.88</v>
      </c>
      <c r="K5489" t="s">
        <v>6</v>
      </c>
      <c r="L5489">
        <v>49.88</v>
      </c>
    </row>
    <row r="5490" spans="1:12" ht="15" customHeight="1">
      <c r="A5490" s="1" t="s">
        <v>1080</v>
      </c>
      <c r="B5490">
        <v>150</v>
      </c>
      <c r="C5490" t="s">
        <v>9</v>
      </c>
      <c r="D5490" t="s">
        <v>33</v>
      </c>
      <c r="E5490">
        <v>106804</v>
      </c>
      <c r="F5490" t="s">
        <v>368</v>
      </c>
      <c r="G5490">
        <v>202112</v>
      </c>
      <c r="H5490" t="s">
        <v>146</v>
      </c>
      <c r="I5490" t="s">
        <v>147</v>
      </c>
      <c r="J5490">
        <v>467.5</v>
      </c>
      <c r="K5490" t="s">
        <v>6</v>
      </c>
      <c r="L5490">
        <v>467.5</v>
      </c>
    </row>
    <row r="5491" spans="1:12" ht="15" customHeight="1">
      <c r="A5491" s="1" t="s">
        <v>1080</v>
      </c>
      <c r="B5491">
        <v>150</v>
      </c>
      <c r="C5491" t="s">
        <v>9</v>
      </c>
      <c r="D5491" t="s">
        <v>33</v>
      </c>
      <c r="E5491">
        <v>106804</v>
      </c>
      <c r="F5491" t="s">
        <v>368</v>
      </c>
      <c r="G5491">
        <v>202112</v>
      </c>
      <c r="H5491" t="s">
        <v>146</v>
      </c>
      <c r="I5491" t="s">
        <v>147</v>
      </c>
      <c r="J5491">
        <v>467.5</v>
      </c>
      <c r="K5491" t="s">
        <v>6</v>
      </c>
      <c r="L5491">
        <v>467.5</v>
      </c>
    </row>
    <row r="5492" spans="1:12" ht="15" customHeight="1">
      <c r="A5492" s="1" t="s">
        <v>1080</v>
      </c>
      <c r="B5492">
        <v>150</v>
      </c>
      <c r="C5492" t="s">
        <v>9</v>
      </c>
      <c r="D5492" t="s">
        <v>33</v>
      </c>
      <c r="E5492">
        <v>106804</v>
      </c>
      <c r="F5492" t="s">
        <v>368</v>
      </c>
      <c r="G5492">
        <v>202112</v>
      </c>
      <c r="H5492" t="s">
        <v>146</v>
      </c>
      <c r="I5492" t="s">
        <v>147</v>
      </c>
      <c r="J5492">
        <v>1739.52</v>
      </c>
      <c r="K5492" t="s">
        <v>6</v>
      </c>
      <c r="L5492">
        <v>1739.52</v>
      </c>
    </row>
    <row r="5493" spans="1:12" ht="15" customHeight="1">
      <c r="A5493" s="1" t="s">
        <v>1080</v>
      </c>
      <c r="B5493">
        <v>150</v>
      </c>
      <c r="C5493" t="s">
        <v>9</v>
      </c>
      <c r="D5493" t="s">
        <v>33</v>
      </c>
      <c r="E5493">
        <v>106804</v>
      </c>
      <c r="F5493" t="s">
        <v>368</v>
      </c>
      <c r="G5493">
        <v>202112</v>
      </c>
      <c r="H5493" t="s">
        <v>146</v>
      </c>
      <c r="I5493" t="s">
        <v>147</v>
      </c>
      <c r="J5493">
        <v>2525</v>
      </c>
      <c r="K5493" t="s">
        <v>6</v>
      </c>
      <c r="L5493">
        <v>2525</v>
      </c>
    </row>
    <row r="5494" spans="1:12" ht="15" customHeight="1">
      <c r="A5494" s="1" t="s">
        <v>1080</v>
      </c>
      <c r="B5494">
        <v>150</v>
      </c>
      <c r="C5494" t="s">
        <v>9</v>
      </c>
      <c r="D5494" t="s">
        <v>33</v>
      </c>
      <c r="E5494">
        <v>106804</v>
      </c>
      <c r="F5494" t="s">
        <v>368</v>
      </c>
      <c r="G5494">
        <v>202112</v>
      </c>
      <c r="H5494" t="s">
        <v>146</v>
      </c>
      <c r="I5494" t="s">
        <v>147</v>
      </c>
      <c r="J5494">
        <v>1132.48</v>
      </c>
      <c r="K5494" t="s">
        <v>6</v>
      </c>
      <c r="L5494">
        <v>1132.48</v>
      </c>
    </row>
    <row r="5495" spans="1:12" ht="15" customHeight="1">
      <c r="A5495" s="1" t="s">
        <v>1080</v>
      </c>
      <c r="B5495">
        <v>150</v>
      </c>
      <c r="C5495" t="s">
        <v>9</v>
      </c>
      <c r="D5495" t="s">
        <v>33</v>
      </c>
      <c r="E5495">
        <v>106804</v>
      </c>
      <c r="F5495" t="s">
        <v>368</v>
      </c>
      <c r="G5495">
        <v>202112</v>
      </c>
      <c r="H5495" t="s">
        <v>146</v>
      </c>
      <c r="I5495" t="s">
        <v>147</v>
      </c>
      <c r="J5495">
        <v>400</v>
      </c>
      <c r="K5495" t="s">
        <v>6</v>
      </c>
      <c r="L5495">
        <v>400</v>
      </c>
    </row>
    <row r="5496" spans="1:12" ht="15" customHeight="1">
      <c r="A5496" s="1" t="s">
        <v>1080</v>
      </c>
      <c r="B5496">
        <v>150</v>
      </c>
      <c r="C5496" t="s">
        <v>9</v>
      </c>
      <c r="D5496" t="s">
        <v>33</v>
      </c>
      <c r="E5496">
        <v>106804</v>
      </c>
      <c r="F5496" t="s">
        <v>368</v>
      </c>
      <c r="G5496">
        <v>202112</v>
      </c>
      <c r="H5496" t="s">
        <v>146</v>
      </c>
      <c r="I5496" t="s">
        <v>147</v>
      </c>
      <c r="J5496">
        <v>5530</v>
      </c>
      <c r="K5496" t="s">
        <v>6</v>
      </c>
      <c r="L5496">
        <v>5530</v>
      </c>
    </row>
    <row r="5497" spans="1:12" ht="15" customHeight="1">
      <c r="A5497" s="1" t="s">
        <v>1080</v>
      </c>
      <c r="B5497">
        <v>150</v>
      </c>
      <c r="C5497" t="s">
        <v>9</v>
      </c>
      <c r="D5497" t="s">
        <v>33</v>
      </c>
      <c r="E5497">
        <v>106804</v>
      </c>
      <c r="F5497" t="s">
        <v>368</v>
      </c>
      <c r="G5497">
        <v>202112</v>
      </c>
      <c r="H5497" t="s">
        <v>146</v>
      </c>
      <c r="I5497" t="s">
        <v>147</v>
      </c>
      <c r="J5497">
        <v>361</v>
      </c>
      <c r="K5497" t="s">
        <v>6</v>
      </c>
      <c r="L5497">
        <v>361</v>
      </c>
    </row>
    <row r="5498" spans="1:12" ht="15" customHeight="1">
      <c r="A5498" s="1" t="s">
        <v>1080</v>
      </c>
      <c r="B5498">
        <v>150</v>
      </c>
      <c r="C5498" t="s">
        <v>9</v>
      </c>
      <c r="D5498" t="s">
        <v>33</v>
      </c>
      <c r="E5498">
        <v>106804</v>
      </c>
      <c r="F5498" t="s">
        <v>368</v>
      </c>
      <c r="G5498">
        <v>202112</v>
      </c>
      <c r="H5498" t="s">
        <v>146</v>
      </c>
      <c r="I5498" t="s">
        <v>147</v>
      </c>
      <c r="J5498">
        <v>2400</v>
      </c>
      <c r="K5498" t="s">
        <v>6</v>
      </c>
      <c r="L5498">
        <v>2400</v>
      </c>
    </row>
    <row r="5499" spans="1:12" ht="15" customHeight="1">
      <c r="A5499" s="1" t="s">
        <v>1080</v>
      </c>
      <c r="B5499">
        <v>150</v>
      </c>
      <c r="C5499" t="s">
        <v>9</v>
      </c>
      <c r="D5499" t="s">
        <v>33</v>
      </c>
      <c r="E5499">
        <v>106804</v>
      </c>
      <c r="F5499" t="s">
        <v>368</v>
      </c>
      <c r="G5499">
        <v>202112</v>
      </c>
      <c r="H5499" t="s">
        <v>146</v>
      </c>
      <c r="I5499" t="s">
        <v>147</v>
      </c>
      <c r="J5499">
        <v>499.8</v>
      </c>
      <c r="K5499" t="s">
        <v>6</v>
      </c>
      <c r="L5499">
        <v>499.8</v>
      </c>
    </row>
    <row r="5500" spans="1:12" ht="15" customHeight="1">
      <c r="A5500" s="1" t="s">
        <v>1080</v>
      </c>
      <c r="B5500">
        <v>150</v>
      </c>
      <c r="C5500" t="s">
        <v>9</v>
      </c>
      <c r="D5500" t="s">
        <v>33</v>
      </c>
      <c r="E5500">
        <v>106804</v>
      </c>
      <c r="F5500" t="s">
        <v>368</v>
      </c>
      <c r="G5500">
        <v>202112</v>
      </c>
      <c r="H5500" t="s">
        <v>146</v>
      </c>
      <c r="I5500" t="s">
        <v>147</v>
      </c>
      <c r="J5500">
        <v>795.41</v>
      </c>
      <c r="K5500" t="s">
        <v>6</v>
      </c>
      <c r="L5500">
        <v>795.41</v>
      </c>
    </row>
    <row r="5501" spans="1:12" ht="15" customHeight="1">
      <c r="A5501" s="1" t="s">
        <v>1080</v>
      </c>
      <c r="B5501">
        <v>150</v>
      </c>
      <c r="C5501" t="s">
        <v>9</v>
      </c>
      <c r="D5501" t="s">
        <v>33</v>
      </c>
      <c r="E5501">
        <v>106804</v>
      </c>
      <c r="F5501" t="s">
        <v>368</v>
      </c>
      <c r="G5501">
        <v>202112</v>
      </c>
      <c r="H5501" t="s">
        <v>146</v>
      </c>
      <c r="I5501" t="s">
        <v>147</v>
      </c>
      <c r="J5501">
        <v>2400</v>
      </c>
      <c r="K5501" t="s">
        <v>6</v>
      </c>
      <c r="L5501">
        <v>2400</v>
      </c>
    </row>
    <row r="5502" spans="1:12" ht="15" customHeight="1">
      <c r="A5502" s="1" t="s">
        <v>1080</v>
      </c>
      <c r="B5502">
        <v>150</v>
      </c>
      <c r="C5502" t="s">
        <v>9</v>
      </c>
      <c r="D5502" t="s">
        <v>33</v>
      </c>
      <c r="E5502">
        <v>106804</v>
      </c>
      <c r="F5502" t="s">
        <v>368</v>
      </c>
      <c r="G5502">
        <v>202112</v>
      </c>
      <c r="H5502" t="s">
        <v>146</v>
      </c>
      <c r="I5502" t="s">
        <v>147</v>
      </c>
      <c r="J5502">
        <v>2400</v>
      </c>
      <c r="K5502" t="s">
        <v>6</v>
      </c>
      <c r="L5502">
        <v>2400</v>
      </c>
    </row>
    <row r="5503" spans="1:12" ht="15" customHeight="1">
      <c r="A5503" s="1" t="s">
        <v>1080</v>
      </c>
      <c r="B5503">
        <v>150</v>
      </c>
      <c r="C5503" t="s">
        <v>9</v>
      </c>
      <c r="D5503" t="s">
        <v>33</v>
      </c>
      <c r="E5503">
        <v>106804</v>
      </c>
      <c r="F5503" t="s">
        <v>368</v>
      </c>
      <c r="G5503">
        <v>202112</v>
      </c>
      <c r="H5503" t="s">
        <v>146</v>
      </c>
      <c r="I5503" t="s">
        <v>147</v>
      </c>
      <c r="J5503">
        <v>2400</v>
      </c>
      <c r="K5503" t="s">
        <v>6</v>
      </c>
      <c r="L5503">
        <v>2400</v>
      </c>
    </row>
    <row r="5504" spans="1:12" ht="15" customHeight="1">
      <c r="A5504" s="1" t="s">
        <v>1080</v>
      </c>
      <c r="B5504">
        <v>150</v>
      </c>
      <c r="C5504" t="s">
        <v>9</v>
      </c>
      <c r="D5504" t="s">
        <v>33</v>
      </c>
      <c r="E5504">
        <v>106804</v>
      </c>
      <c r="F5504" t="s">
        <v>368</v>
      </c>
      <c r="G5504">
        <v>202112</v>
      </c>
      <c r="H5504" t="s">
        <v>146</v>
      </c>
      <c r="I5504" t="s">
        <v>147</v>
      </c>
      <c r="J5504">
        <v>900</v>
      </c>
      <c r="K5504" t="s">
        <v>6</v>
      </c>
      <c r="L5504">
        <v>900</v>
      </c>
    </row>
    <row r="5505" spans="1:12" ht="15" customHeight="1">
      <c r="A5505" s="1" t="s">
        <v>1080</v>
      </c>
      <c r="B5505">
        <v>150</v>
      </c>
      <c r="C5505" t="s">
        <v>9</v>
      </c>
      <c r="D5505" t="s">
        <v>33</v>
      </c>
      <c r="E5505">
        <v>106804</v>
      </c>
      <c r="F5505" t="s">
        <v>368</v>
      </c>
      <c r="G5505">
        <v>202112</v>
      </c>
      <c r="H5505" t="s">
        <v>146</v>
      </c>
      <c r="I5505" t="s">
        <v>147</v>
      </c>
      <c r="J5505">
        <v>3870</v>
      </c>
      <c r="K5505" t="s">
        <v>6</v>
      </c>
      <c r="L5505">
        <v>3870</v>
      </c>
    </row>
    <row r="5506" spans="1:12" ht="15" customHeight="1">
      <c r="A5506" s="1" t="s">
        <v>1080</v>
      </c>
      <c r="B5506">
        <v>150</v>
      </c>
      <c r="C5506" t="s">
        <v>9</v>
      </c>
      <c r="D5506" t="s">
        <v>33</v>
      </c>
      <c r="E5506">
        <v>106804</v>
      </c>
      <c r="F5506" t="s">
        <v>368</v>
      </c>
      <c r="G5506">
        <v>202112</v>
      </c>
      <c r="H5506" t="s">
        <v>146</v>
      </c>
      <c r="I5506" t="s">
        <v>147</v>
      </c>
      <c r="J5506">
        <v>486.8</v>
      </c>
      <c r="K5506" t="s">
        <v>6</v>
      </c>
      <c r="L5506">
        <v>486.8</v>
      </c>
    </row>
    <row r="5507" spans="1:12">
      <c r="A5507" s="1" t="s">
        <v>1080</v>
      </c>
      <c r="B5507">
        <v>150</v>
      </c>
      <c r="C5507" t="s">
        <v>9</v>
      </c>
      <c r="D5507" t="s">
        <v>33</v>
      </c>
      <c r="E5507">
        <v>106804</v>
      </c>
      <c r="F5507" t="s">
        <v>368</v>
      </c>
      <c r="G5507">
        <v>202112</v>
      </c>
      <c r="H5507" t="s">
        <v>146</v>
      </c>
      <c r="I5507" t="s">
        <v>147</v>
      </c>
      <c r="J5507">
        <v>361</v>
      </c>
      <c r="K5507" t="s">
        <v>6</v>
      </c>
      <c r="L5507">
        <v>361</v>
      </c>
    </row>
    <row r="5508" spans="1:12" ht="15" customHeight="1">
      <c r="A5508" s="1" t="s">
        <v>1080</v>
      </c>
      <c r="B5508">
        <v>150</v>
      </c>
      <c r="C5508" t="s">
        <v>9</v>
      </c>
      <c r="D5508" t="s">
        <v>33</v>
      </c>
      <c r="E5508">
        <v>106804</v>
      </c>
      <c r="F5508" t="s">
        <v>368</v>
      </c>
      <c r="G5508">
        <v>202112</v>
      </c>
      <c r="H5508" t="s">
        <v>146</v>
      </c>
      <c r="I5508" t="s">
        <v>147</v>
      </c>
      <c r="J5508">
        <v>666.62</v>
      </c>
      <c r="K5508" t="s">
        <v>6</v>
      </c>
      <c r="L5508">
        <v>666.62</v>
      </c>
    </row>
    <row r="5509" spans="1:12" ht="15" customHeight="1">
      <c r="A5509" s="1" t="s">
        <v>1080</v>
      </c>
      <c r="B5509">
        <v>150</v>
      </c>
      <c r="C5509" t="s">
        <v>9</v>
      </c>
      <c r="D5509" t="s">
        <v>33</v>
      </c>
      <c r="E5509">
        <v>106804</v>
      </c>
      <c r="F5509" t="s">
        <v>368</v>
      </c>
      <c r="G5509">
        <v>202112</v>
      </c>
      <c r="H5509" t="s">
        <v>146</v>
      </c>
      <c r="I5509" t="s">
        <v>147</v>
      </c>
      <c r="J5509">
        <v>3000</v>
      </c>
      <c r="K5509" t="s">
        <v>6</v>
      </c>
      <c r="L5509">
        <v>3000</v>
      </c>
    </row>
    <row r="5510" spans="1:12" ht="15" customHeight="1">
      <c r="A5510" s="1" t="s">
        <v>1080</v>
      </c>
      <c r="B5510">
        <v>150</v>
      </c>
      <c r="C5510" t="s">
        <v>9</v>
      </c>
      <c r="D5510" t="s">
        <v>33</v>
      </c>
      <c r="E5510">
        <v>106804</v>
      </c>
      <c r="F5510" t="s">
        <v>368</v>
      </c>
      <c r="G5510">
        <v>202112</v>
      </c>
      <c r="H5510" t="s">
        <v>146</v>
      </c>
      <c r="I5510" t="s">
        <v>147</v>
      </c>
      <c r="J5510">
        <v>400</v>
      </c>
      <c r="K5510" t="s">
        <v>6</v>
      </c>
      <c r="L5510">
        <v>400</v>
      </c>
    </row>
    <row r="5511" spans="1:12" ht="15" customHeight="1">
      <c r="A5511" s="1" t="s">
        <v>1080</v>
      </c>
      <c r="B5511">
        <v>150</v>
      </c>
      <c r="C5511" t="s">
        <v>9</v>
      </c>
      <c r="D5511" t="s">
        <v>33</v>
      </c>
      <c r="E5511">
        <v>106804</v>
      </c>
      <c r="F5511" t="s">
        <v>368</v>
      </c>
      <c r="G5511">
        <v>202112</v>
      </c>
      <c r="H5511" t="s">
        <v>146</v>
      </c>
      <c r="I5511" t="s">
        <v>147</v>
      </c>
      <c r="J5511">
        <v>200</v>
      </c>
      <c r="K5511" t="s">
        <v>6</v>
      </c>
      <c r="L5511">
        <v>200</v>
      </c>
    </row>
    <row r="5512" spans="1:12" ht="15" customHeight="1">
      <c r="A5512" s="1" t="s">
        <v>1080</v>
      </c>
      <c r="B5512">
        <v>150</v>
      </c>
      <c r="C5512" t="s">
        <v>9</v>
      </c>
      <c r="D5512" t="s">
        <v>33</v>
      </c>
      <c r="E5512">
        <v>106804</v>
      </c>
      <c r="F5512" t="s">
        <v>368</v>
      </c>
      <c r="G5512">
        <v>202112</v>
      </c>
      <c r="H5512" t="s">
        <v>146</v>
      </c>
      <c r="I5512" t="s">
        <v>147</v>
      </c>
      <c r="J5512">
        <v>400</v>
      </c>
      <c r="K5512" t="s">
        <v>6</v>
      </c>
      <c r="L5512">
        <v>400</v>
      </c>
    </row>
    <row r="5513" spans="1:12" ht="15" customHeight="1">
      <c r="A5513" s="1" t="s">
        <v>1080</v>
      </c>
      <c r="B5513">
        <v>150</v>
      </c>
      <c r="C5513" t="s">
        <v>9</v>
      </c>
      <c r="D5513" t="s">
        <v>33</v>
      </c>
      <c r="E5513">
        <v>106804</v>
      </c>
      <c r="F5513" t="s">
        <v>368</v>
      </c>
      <c r="G5513">
        <v>202112</v>
      </c>
      <c r="H5513" t="s">
        <v>146</v>
      </c>
      <c r="I5513" t="s">
        <v>147</v>
      </c>
      <c r="J5513">
        <v>291.60000000000002</v>
      </c>
      <c r="K5513" t="s">
        <v>6</v>
      </c>
      <c r="L5513">
        <v>291.60000000000002</v>
      </c>
    </row>
    <row r="5514" spans="1:12" ht="15" customHeight="1">
      <c r="A5514" s="1" t="s">
        <v>1080</v>
      </c>
      <c r="B5514">
        <v>150</v>
      </c>
      <c r="C5514" t="s">
        <v>9</v>
      </c>
      <c r="D5514" t="s">
        <v>33</v>
      </c>
      <c r="E5514">
        <v>106600</v>
      </c>
      <c r="F5514" t="s">
        <v>297</v>
      </c>
      <c r="G5514">
        <v>202112</v>
      </c>
      <c r="H5514" t="s">
        <v>146</v>
      </c>
      <c r="I5514" t="s">
        <v>147</v>
      </c>
      <c r="J5514">
        <v>2852.74</v>
      </c>
      <c r="K5514" t="s">
        <v>6</v>
      </c>
      <c r="L5514">
        <v>2852.74</v>
      </c>
    </row>
    <row r="5515" spans="1:12" ht="15" customHeight="1">
      <c r="A5515" s="1" t="s">
        <v>1080</v>
      </c>
      <c r="B5515">
        <v>150</v>
      </c>
      <c r="C5515" t="s">
        <v>9</v>
      </c>
      <c r="D5515" t="s">
        <v>33</v>
      </c>
      <c r="E5515">
        <v>106600</v>
      </c>
      <c r="F5515" t="s">
        <v>297</v>
      </c>
      <c r="G5515">
        <v>202112</v>
      </c>
      <c r="H5515" t="s">
        <v>146</v>
      </c>
      <c r="I5515" t="s">
        <v>147</v>
      </c>
      <c r="J5515">
        <v>2852.74</v>
      </c>
      <c r="K5515" t="s">
        <v>6</v>
      </c>
      <c r="L5515">
        <v>2852.74</v>
      </c>
    </row>
    <row r="5516" spans="1:12" ht="15" customHeight="1">
      <c r="A5516" s="1" t="s">
        <v>1080</v>
      </c>
      <c r="B5516">
        <v>150</v>
      </c>
      <c r="C5516" t="s">
        <v>9</v>
      </c>
      <c r="D5516" t="s">
        <v>33</v>
      </c>
      <c r="E5516">
        <v>106600</v>
      </c>
      <c r="F5516" t="s">
        <v>297</v>
      </c>
      <c r="G5516">
        <v>202112</v>
      </c>
      <c r="H5516" t="s">
        <v>146</v>
      </c>
      <c r="I5516" t="s">
        <v>147</v>
      </c>
      <c r="J5516">
        <v>1229.1500000000001</v>
      </c>
      <c r="K5516" t="s">
        <v>6</v>
      </c>
      <c r="L5516">
        <v>1229.1500000000001</v>
      </c>
    </row>
    <row r="5517" spans="1:12" ht="15" customHeight="1">
      <c r="A5517" s="1" t="s">
        <v>1080</v>
      </c>
      <c r="B5517">
        <v>150</v>
      </c>
      <c r="C5517" t="s">
        <v>9</v>
      </c>
      <c r="D5517" t="s">
        <v>33</v>
      </c>
      <c r="E5517">
        <v>106600</v>
      </c>
      <c r="F5517" t="s">
        <v>297</v>
      </c>
      <c r="G5517">
        <v>202112</v>
      </c>
      <c r="H5517" t="s">
        <v>146</v>
      </c>
      <c r="I5517" t="s">
        <v>147</v>
      </c>
      <c r="J5517">
        <v>2852.74</v>
      </c>
      <c r="K5517" t="s">
        <v>6</v>
      </c>
      <c r="L5517">
        <v>2852.74</v>
      </c>
    </row>
    <row r="5518" spans="1:12" ht="15" customHeight="1">
      <c r="A5518" s="1" t="s">
        <v>1080</v>
      </c>
      <c r="B5518">
        <v>150</v>
      </c>
      <c r="C5518" t="s">
        <v>9</v>
      </c>
      <c r="D5518" t="s">
        <v>33</v>
      </c>
      <c r="E5518">
        <v>106600</v>
      </c>
      <c r="F5518" t="s">
        <v>297</v>
      </c>
      <c r="G5518">
        <v>202112</v>
      </c>
      <c r="H5518" t="s">
        <v>146</v>
      </c>
      <c r="I5518" t="s">
        <v>147</v>
      </c>
      <c r="J5518">
        <v>2540.86</v>
      </c>
      <c r="K5518" t="s">
        <v>6</v>
      </c>
      <c r="L5518">
        <v>2540.86</v>
      </c>
    </row>
    <row r="5519" spans="1:12" ht="15" customHeight="1">
      <c r="A5519" s="1" t="s">
        <v>1080</v>
      </c>
      <c r="B5519">
        <v>150</v>
      </c>
      <c r="C5519" t="s">
        <v>9</v>
      </c>
      <c r="D5519" t="s">
        <v>33</v>
      </c>
      <c r="E5519">
        <v>106600</v>
      </c>
      <c r="F5519" t="s">
        <v>297</v>
      </c>
      <c r="G5519">
        <v>202112</v>
      </c>
      <c r="H5519" t="s">
        <v>146</v>
      </c>
      <c r="I5519" t="s">
        <v>147</v>
      </c>
      <c r="J5519">
        <v>1027.3499999999999</v>
      </c>
      <c r="K5519" t="s">
        <v>6</v>
      </c>
      <c r="L5519">
        <v>1027.3499999999999</v>
      </c>
    </row>
    <row r="5520" spans="1:12" ht="15" customHeight="1">
      <c r="A5520" s="1" t="s">
        <v>1080</v>
      </c>
      <c r="B5520">
        <v>150</v>
      </c>
      <c r="C5520" t="s">
        <v>9</v>
      </c>
      <c r="D5520" t="s">
        <v>33</v>
      </c>
      <c r="E5520">
        <v>106600</v>
      </c>
      <c r="F5520" t="s">
        <v>297</v>
      </c>
      <c r="G5520">
        <v>202112</v>
      </c>
      <c r="H5520" t="s">
        <v>146</v>
      </c>
      <c r="I5520" t="s">
        <v>147</v>
      </c>
      <c r="J5520">
        <v>2852.74</v>
      </c>
      <c r="K5520" t="s">
        <v>6</v>
      </c>
      <c r="L5520">
        <v>2852.74</v>
      </c>
    </row>
    <row r="5521" spans="1:12" ht="15" customHeight="1">
      <c r="A5521" s="1" t="s">
        <v>1080</v>
      </c>
      <c r="B5521">
        <v>150</v>
      </c>
      <c r="C5521" t="s">
        <v>9</v>
      </c>
      <c r="D5521" t="s">
        <v>33</v>
      </c>
      <c r="E5521">
        <v>106600</v>
      </c>
      <c r="F5521" t="s">
        <v>297</v>
      </c>
      <c r="G5521">
        <v>202112</v>
      </c>
      <c r="H5521" t="s">
        <v>146</v>
      </c>
      <c r="I5521" t="s">
        <v>147</v>
      </c>
      <c r="J5521">
        <v>2540.86</v>
      </c>
      <c r="K5521" t="s">
        <v>6</v>
      </c>
      <c r="L5521">
        <v>2540.86</v>
      </c>
    </row>
    <row r="5522" spans="1:12" ht="15" customHeight="1">
      <c r="A5522" s="1" t="s">
        <v>1080</v>
      </c>
      <c r="B5522">
        <v>150</v>
      </c>
      <c r="C5522" t="s">
        <v>9</v>
      </c>
      <c r="D5522" t="s">
        <v>33</v>
      </c>
      <c r="E5522">
        <v>106600</v>
      </c>
      <c r="F5522" t="s">
        <v>297</v>
      </c>
      <c r="G5522">
        <v>202112</v>
      </c>
      <c r="H5522" t="s">
        <v>146</v>
      </c>
      <c r="I5522" t="s">
        <v>147</v>
      </c>
      <c r="J5522">
        <v>2540.86</v>
      </c>
      <c r="K5522" t="s">
        <v>6</v>
      </c>
      <c r="L5522">
        <v>2540.86</v>
      </c>
    </row>
    <row r="5523" spans="1:12" ht="15" customHeight="1">
      <c r="A5523" s="1" t="s">
        <v>1080</v>
      </c>
      <c r="B5523">
        <v>150</v>
      </c>
      <c r="C5523" t="s">
        <v>9</v>
      </c>
      <c r="D5523" t="s">
        <v>33</v>
      </c>
      <c r="E5523">
        <v>106600</v>
      </c>
      <c r="F5523" t="s">
        <v>297</v>
      </c>
      <c r="G5523">
        <v>202112</v>
      </c>
      <c r="H5523" t="s">
        <v>146</v>
      </c>
      <c r="I5523" t="s">
        <v>147</v>
      </c>
      <c r="J5523">
        <v>2540.86</v>
      </c>
      <c r="K5523" t="s">
        <v>6</v>
      </c>
      <c r="L5523">
        <v>2540.86</v>
      </c>
    </row>
    <row r="5524" spans="1:12" ht="15" customHeight="1">
      <c r="A5524" s="1" t="s">
        <v>1080</v>
      </c>
      <c r="B5524">
        <v>150</v>
      </c>
      <c r="C5524" t="s">
        <v>9</v>
      </c>
      <c r="D5524" t="s">
        <v>33</v>
      </c>
      <c r="E5524">
        <v>106600</v>
      </c>
      <c r="F5524" t="s">
        <v>297</v>
      </c>
      <c r="G5524">
        <v>202112</v>
      </c>
      <c r="H5524" t="s">
        <v>146</v>
      </c>
      <c r="I5524" t="s">
        <v>147</v>
      </c>
      <c r="J5524">
        <v>2540.86</v>
      </c>
      <c r="K5524" t="s">
        <v>6</v>
      </c>
      <c r="L5524">
        <v>2540.86</v>
      </c>
    </row>
    <row r="5525" spans="1:12" ht="15" customHeight="1">
      <c r="A5525" s="1" t="s">
        <v>1080</v>
      </c>
      <c r="B5525">
        <v>150</v>
      </c>
      <c r="C5525" t="s">
        <v>9</v>
      </c>
      <c r="D5525" t="s">
        <v>33</v>
      </c>
      <c r="E5525">
        <v>106600</v>
      </c>
      <c r="F5525" t="s">
        <v>297</v>
      </c>
      <c r="G5525">
        <v>202112</v>
      </c>
      <c r="H5525" t="s">
        <v>146</v>
      </c>
      <c r="I5525" t="s">
        <v>147</v>
      </c>
      <c r="J5525">
        <v>2852.74</v>
      </c>
      <c r="K5525" t="s">
        <v>6</v>
      </c>
      <c r="L5525">
        <v>2852.74</v>
      </c>
    </row>
    <row r="5526" spans="1:12" ht="15" customHeight="1">
      <c r="A5526" s="1" t="s">
        <v>1080</v>
      </c>
      <c r="B5526">
        <v>150</v>
      </c>
      <c r="C5526" t="s">
        <v>9</v>
      </c>
      <c r="D5526" t="s">
        <v>33</v>
      </c>
      <c r="E5526">
        <v>106600</v>
      </c>
      <c r="F5526" t="s">
        <v>297</v>
      </c>
      <c r="G5526">
        <v>202112</v>
      </c>
      <c r="H5526" t="s">
        <v>146</v>
      </c>
      <c r="I5526" t="s">
        <v>147</v>
      </c>
      <c r="J5526">
        <v>3870.92</v>
      </c>
      <c r="K5526" t="s">
        <v>6</v>
      </c>
      <c r="L5526">
        <v>3870.92</v>
      </c>
    </row>
    <row r="5527" spans="1:12" ht="15" customHeight="1">
      <c r="A5527" s="1" t="s">
        <v>1080</v>
      </c>
      <c r="B5527">
        <v>150</v>
      </c>
      <c r="C5527" t="s">
        <v>9</v>
      </c>
      <c r="D5527" t="s">
        <v>33</v>
      </c>
      <c r="E5527">
        <v>106600</v>
      </c>
      <c r="F5527" t="s">
        <v>297</v>
      </c>
      <c r="G5527">
        <v>202112</v>
      </c>
      <c r="H5527" t="s">
        <v>146</v>
      </c>
      <c r="I5527" t="s">
        <v>147</v>
      </c>
      <c r="J5527">
        <v>2540.86</v>
      </c>
      <c r="K5527" t="s">
        <v>6</v>
      </c>
      <c r="L5527">
        <v>2540.86</v>
      </c>
    </row>
    <row r="5528" spans="1:12" ht="15" customHeight="1">
      <c r="A5528" s="1" t="s">
        <v>1080</v>
      </c>
      <c r="B5528">
        <v>150</v>
      </c>
      <c r="C5528" t="s">
        <v>9</v>
      </c>
      <c r="D5528" t="s">
        <v>33</v>
      </c>
      <c r="E5528">
        <v>106600</v>
      </c>
      <c r="F5528" t="s">
        <v>297</v>
      </c>
      <c r="G5528">
        <v>202112</v>
      </c>
      <c r="H5528" t="s">
        <v>146</v>
      </c>
      <c r="I5528" t="s">
        <v>147</v>
      </c>
      <c r="J5528">
        <v>2852.74</v>
      </c>
      <c r="K5528" t="s">
        <v>6</v>
      </c>
      <c r="L5528">
        <v>2852.74</v>
      </c>
    </row>
    <row r="5529" spans="1:12" ht="15" customHeight="1">
      <c r="A5529" s="1" t="s">
        <v>1080</v>
      </c>
      <c r="B5529">
        <v>150</v>
      </c>
      <c r="C5529" t="s">
        <v>9</v>
      </c>
      <c r="D5529" t="s">
        <v>33</v>
      </c>
      <c r="E5529">
        <v>106600</v>
      </c>
      <c r="F5529" t="s">
        <v>297</v>
      </c>
      <c r="G5529">
        <v>202112</v>
      </c>
      <c r="H5529" t="s">
        <v>146</v>
      </c>
      <c r="I5529" t="s">
        <v>147</v>
      </c>
      <c r="J5529">
        <v>2540.86</v>
      </c>
      <c r="K5529" t="s">
        <v>6</v>
      </c>
      <c r="L5529">
        <v>2540.86</v>
      </c>
    </row>
    <row r="5530" spans="1:12" ht="15" customHeight="1">
      <c r="A5530" s="1" t="s">
        <v>1080</v>
      </c>
      <c r="B5530">
        <v>150</v>
      </c>
      <c r="C5530" t="s">
        <v>9</v>
      </c>
      <c r="D5530" t="s">
        <v>33</v>
      </c>
      <c r="E5530">
        <v>106600</v>
      </c>
      <c r="F5530" t="s">
        <v>297</v>
      </c>
      <c r="G5530">
        <v>202112</v>
      </c>
      <c r="H5530" t="s">
        <v>146</v>
      </c>
      <c r="I5530" t="s">
        <v>147</v>
      </c>
      <c r="J5530">
        <v>2852.74</v>
      </c>
      <c r="K5530" t="s">
        <v>6</v>
      </c>
      <c r="L5530">
        <v>2852.74</v>
      </c>
    </row>
    <row r="5531" spans="1:12" ht="15" customHeight="1">
      <c r="A5531" s="1" t="s">
        <v>1080</v>
      </c>
      <c r="B5531">
        <v>150</v>
      </c>
      <c r="C5531" t="s">
        <v>9</v>
      </c>
      <c r="D5531" t="s">
        <v>33</v>
      </c>
      <c r="E5531">
        <v>106600</v>
      </c>
      <c r="F5531" t="s">
        <v>297</v>
      </c>
      <c r="G5531">
        <v>202112</v>
      </c>
      <c r="H5531" t="s">
        <v>146</v>
      </c>
      <c r="I5531" t="s">
        <v>147</v>
      </c>
      <c r="J5531">
        <v>2852.74</v>
      </c>
      <c r="K5531" t="s">
        <v>6</v>
      </c>
      <c r="L5531">
        <v>2852.74</v>
      </c>
    </row>
    <row r="5532" spans="1:12" ht="15" customHeight="1">
      <c r="A5532" s="1" t="s">
        <v>1080</v>
      </c>
      <c r="B5532">
        <v>150</v>
      </c>
      <c r="C5532" t="s">
        <v>9</v>
      </c>
      <c r="D5532" t="s">
        <v>33</v>
      </c>
      <c r="E5532">
        <v>106600</v>
      </c>
      <c r="F5532" t="s">
        <v>297</v>
      </c>
      <c r="G5532">
        <v>202112</v>
      </c>
      <c r="H5532" t="s">
        <v>146</v>
      </c>
      <c r="I5532" t="s">
        <v>147</v>
      </c>
      <c r="J5532">
        <v>2540.86</v>
      </c>
      <c r="K5532" t="s">
        <v>6</v>
      </c>
      <c r="L5532">
        <v>2540.86</v>
      </c>
    </row>
    <row r="5533" spans="1:12" ht="15" customHeight="1">
      <c r="A5533" s="1" t="s">
        <v>1080</v>
      </c>
      <c r="B5533">
        <v>150</v>
      </c>
      <c r="C5533" t="s">
        <v>9</v>
      </c>
      <c r="D5533" t="s">
        <v>33</v>
      </c>
      <c r="E5533">
        <v>106600</v>
      </c>
      <c r="F5533" t="s">
        <v>297</v>
      </c>
      <c r="G5533">
        <v>202112</v>
      </c>
      <c r="H5533" t="s">
        <v>146</v>
      </c>
      <c r="I5533" t="s">
        <v>147</v>
      </c>
      <c r="J5533">
        <v>2852.74</v>
      </c>
      <c r="K5533" t="s">
        <v>6</v>
      </c>
      <c r="L5533">
        <v>2852.74</v>
      </c>
    </row>
    <row r="5534" spans="1:12" ht="15" customHeight="1">
      <c r="A5534" s="1" t="s">
        <v>1080</v>
      </c>
      <c r="B5534">
        <v>150</v>
      </c>
      <c r="C5534" t="s">
        <v>9</v>
      </c>
      <c r="D5534" t="s">
        <v>33</v>
      </c>
      <c r="E5534">
        <v>106600</v>
      </c>
      <c r="F5534" t="s">
        <v>297</v>
      </c>
      <c r="G5534">
        <v>202112</v>
      </c>
      <c r="H5534" t="s">
        <v>146</v>
      </c>
      <c r="I5534" t="s">
        <v>147</v>
      </c>
      <c r="J5534">
        <v>2852.74</v>
      </c>
      <c r="K5534" t="s">
        <v>6</v>
      </c>
      <c r="L5534">
        <v>2852.74</v>
      </c>
    </row>
    <row r="5535" spans="1:12" ht="15" customHeight="1">
      <c r="A5535" s="1" t="s">
        <v>1080</v>
      </c>
      <c r="B5535">
        <v>150</v>
      </c>
      <c r="C5535" t="s">
        <v>9</v>
      </c>
      <c r="D5535" t="s">
        <v>33</v>
      </c>
      <c r="E5535">
        <v>106600</v>
      </c>
      <c r="F5535" t="s">
        <v>297</v>
      </c>
      <c r="G5535">
        <v>202112</v>
      </c>
      <c r="H5535" t="s">
        <v>146</v>
      </c>
      <c r="I5535" t="s">
        <v>147</v>
      </c>
      <c r="J5535">
        <v>2834.39</v>
      </c>
      <c r="K5535" t="s">
        <v>6</v>
      </c>
      <c r="L5535">
        <v>2834.39</v>
      </c>
    </row>
    <row r="5536" spans="1:12" ht="15" customHeight="1">
      <c r="A5536" s="1" t="s">
        <v>1080</v>
      </c>
      <c r="B5536">
        <v>150</v>
      </c>
      <c r="C5536" t="s">
        <v>9</v>
      </c>
      <c r="D5536" t="s">
        <v>33</v>
      </c>
      <c r="E5536">
        <v>106600</v>
      </c>
      <c r="F5536" t="s">
        <v>297</v>
      </c>
      <c r="G5536">
        <v>202112</v>
      </c>
      <c r="H5536" t="s">
        <v>146</v>
      </c>
      <c r="I5536" t="s">
        <v>147</v>
      </c>
      <c r="J5536">
        <v>2852.74</v>
      </c>
      <c r="K5536" t="s">
        <v>6</v>
      </c>
      <c r="L5536">
        <v>2852.74</v>
      </c>
    </row>
    <row r="5537" spans="1:12" ht="15" customHeight="1">
      <c r="A5537" s="1" t="s">
        <v>1080</v>
      </c>
      <c r="B5537">
        <v>150</v>
      </c>
      <c r="C5537" t="s">
        <v>9</v>
      </c>
      <c r="D5537" t="s">
        <v>33</v>
      </c>
      <c r="E5537">
        <v>106600</v>
      </c>
      <c r="F5537" t="s">
        <v>297</v>
      </c>
      <c r="G5537">
        <v>202112</v>
      </c>
      <c r="H5537" t="s">
        <v>146</v>
      </c>
      <c r="I5537" t="s">
        <v>147</v>
      </c>
      <c r="J5537">
        <v>1229.1500000000001</v>
      </c>
      <c r="K5537" t="s">
        <v>6</v>
      </c>
      <c r="L5537">
        <v>1229.1500000000001</v>
      </c>
    </row>
    <row r="5538" spans="1:12" ht="15" customHeight="1">
      <c r="A5538" s="1" t="s">
        <v>1080</v>
      </c>
      <c r="B5538">
        <v>150</v>
      </c>
      <c r="C5538" t="s">
        <v>9</v>
      </c>
      <c r="D5538" t="s">
        <v>33</v>
      </c>
      <c r="E5538">
        <v>106600</v>
      </c>
      <c r="F5538" t="s">
        <v>297</v>
      </c>
      <c r="G5538">
        <v>202112</v>
      </c>
      <c r="H5538" t="s">
        <v>146</v>
      </c>
      <c r="I5538" t="s">
        <v>147</v>
      </c>
      <c r="J5538">
        <v>1869.37</v>
      </c>
      <c r="K5538" t="s">
        <v>6</v>
      </c>
      <c r="L5538">
        <v>1869.37</v>
      </c>
    </row>
    <row r="5539" spans="1:12" ht="15" customHeight="1">
      <c r="A5539" s="1" t="s">
        <v>1080</v>
      </c>
      <c r="B5539">
        <v>150</v>
      </c>
      <c r="C5539" t="s">
        <v>9</v>
      </c>
      <c r="D5539" t="s">
        <v>33</v>
      </c>
      <c r="E5539">
        <v>106600</v>
      </c>
      <c r="F5539" t="s">
        <v>297</v>
      </c>
      <c r="G5539">
        <v>202112</v>
      </c>
      <c r="H5539" t="s">
        <v>146</v>
      </c>
      <c r="I5539" t="s">
        <v>147</v>
      </c>
      <c r="J5539">
        <v>15500</v>
      </c>
      <c r="K5539" t="s">
        <v>6</v>
      </c>
      <c r="L5539">
        <v>15500</v>
      </c>
    </row>
    <row r="5540" spans="1:12" ht="15" customHeight="1">
      <c r="A5540" s="1" t="s">
        <v>1080</v>
      </c>
      <c r="B5540">
        <v>150</v>
      </c>
      <c r="C5540" t="s">
        <v>9</v>
      </c>
      <c r="D5540" t="s">
        <v>33</v>
      </c>
      <c r="E5540">
        <v>106600</v>
      </c>
      <c r="F5540" t="s">
        <v>297</v>
      </c>
      <c r="G5540">
        <v>202112</v>
      </c>
      <c r="H5540" t="s">
        <v>146</v>
      </c>
      <c r="I5540" t="s">
        <v>147</v>
      </c>
      <c r="J5540">
        <v>2852.74</v>
      </c>
      <c r="K5540" t="s">
        <v>6</v>
      </c>
      <c r="L5540">
        <v>2852.74</v>
      </c>
    </row>
    <row r="5541" spans="1:12" ht="15" customHeight="1">
      <c r="A5541" s="1" t="s">
        <v>1080</v>
      </c>
      <c r="B5541">
        <v>150</v>
      </c>
      <c r="C5541" t="s">
        <v>9</v>
      </c>
      <c r="D5541" t="s">
        <v>33</v>
      </c>
      <c r="E5541">
        <v>106600</v>
      </c>
      <c r="F5541" t="s">
        <v>297</v>
      </c>
      <c r="G5541">
        <v>202112</v>
      </c>
      <c r="H5541" t="s">
        <v>146</v>
      </c>
      <c r="I5541" t="s">
        <v>147</v>
      </c>
      <c r="J5541">
        <v>1027.3499999999999</v>
      </c>
      <c r="K5541" t="s">
        <v>6</v>
      </c>
      <c r="L5541">
        <v>1027.3499999999999</v>
      </c>
    </row>
    <row r="5542" spans="1:12" ht="15" customHeight="1">
      <c r="A5542" s="1" t="s">
        <v>1080</v>
      </c>
      <c r="B5542">
        <v>150</v>
      </c>
      <c r="C5542" t="s">
        <v>9</v>
      </c>
      <c r="D5542" t="s">
        <v>33</v>
      </c>
      <c r="E5542">
        <v>106600</v>
      </c>
      <c r="F5542" t="s">
        <v>297</v>
      </c>
      <c r="G5542">
        <v>202112</v>
      </c>
      <c r="H5542" t="s">
        <v>146</v>
      </c>
      <c r="I5542" t="s">
        <v>147</v>
      </c>
      <c r="J5542">
        <v>2852.74</v>
      </c>
      <c r="K5542" t="s">
        <v>6</v>
      </c>
      <c r="L5542">
        <v>2852.74</v>
      </c>
    </row>
    <row r="5543" spans="1:12" ht="15" customHeight="1">
      <c r="A5543" s="1" t="s">
        <v>1080</v>
      </c>
      <c r="B5543">
        <v>150</v>
      </c>
      <c r="C5543" t="s">
        <v>9</v>
      </c>
      <c r="D5543" t="s">
        <v>33</v>
      </c>
      <c r="E5543">
        <v>106600</v>
      </c>
      <c r="F5543" t="s">
        <v>297</v>
      </c>
      <c r="G5543">
        <v>202112</v>
      </c>
      <c r="H5543" t="s">
        <v>146</v>
      </c>
      <c r="I5543" t="s">
        <v>147</v>
      </c>
      <c r="J5543">
        <v>2650.94</v>
      </c>
      <c r="K5543" t="s">
        <v>6</v>
      </c>
      <c r="L5543">
        <v>2650.94</v>
      </c>
    </row>
    <row r="5544" spans="1:12" ht="15" customHeight="1">
      <c r="A5544" s="1" t="s">
        <v>1080</v>
      </c>
      <c r="B5544">
        <v>150</v>
      </c>
      <c r="C5544" t="s">
        <v>9</v>
      </c>
      <c r="D5544" t="s">
        <v>33</v>
      </c>
      <c r="E5544">
        <v>106804</v>
      </c>
      <c r="F5544" t="s">
        <v>368</v>
      </c>
      <c r="G5544">
        <v>202112</v>
      </c>
      <c r="H5544" t="s">
        <v>146</v>
      </c>
      <c r="I5544" t="s">
        <v>147</v>
      </c>
      <c r="J5544">
        <v>839.68</v>
      </c>
      <c r="K5544" t="s">
        <v>6</v>
      </c>
      <c r="L5544">
        <v>839.68</v>
      </c>
    </row>
    <row r="5545" spans="1:12" ht="15" customHeight="1">
      <c r="A5545" s="1" t="s">
        <v>1080</v>
      </c>
      <c r="B5545">
        <v>150</v>
      </c>
      <c r="C5545" t="s">
        <v>9</v>
      </c>
      <c r="D5545" t="s">
        <v>33</v>
      </c>
      <c r="E5545">
        <v>106804</v>
      </c>
      <c r="F5545" t="s">
        <v>368</v>
      </c>
      <c r="G5545">
        <v>202112</v>
      </c>
      <c r="H5545" t="s">
        <v>146</v>
      </c>
      <c r="I5545" t="s">
        <v>147</v>
      </c>
      <c r="J5545">
        <v>2400</v>
      </c>
      <c r="K5545" t="s">
        <v>6</v>
      </c>
      <c r="L5545">
        <v>2400</v>
      </c>
    </row>
    <row r="5546" spans="1:12" ht="15" customHeight="1">
      <c r="A5546" s="1" t="s">
        <v>1080</v>
      </c>
      <c r="B5546">
        <v>150</v>
      </c>
      <c r="C5546" t="s">
        <v>9</v>
      </c>
      <c r="D5546" t="s">
        <v>33</v>
      </c>
      <c r="E5546">
        <v>106804</v>
      </c>
      <c r="F5546" t="s">
        <v>368</v>
      </c>
      <c r="G5546">
        <v>202112</v>
      </c>
      <c r="H5546" t="s">
        <v>146</v>
      </c>
      <c r="I5546" t="s">
        <v>147</v>
      </c>
      <c r="J5546">
        <v>1300</v>
      </c>
      <c r="K5546" t="s">
        <v>6</v>
      </c>
      <c r="L5546">
        <v>1300</v>
      </c>
    </row>
    <row r="5547" spans="1:12" ht="15" customHeight="1">
      <c r="A5547" s="1" t="s">
        <v>1080</v>
      </c>
      <c r="B5547">
        <v>150</v>
      </c>
      <c r="C5547" t="s">
        <v>9</v>
      </c>
      <c r="D5547" t="s">
        <v>33</v>
      </c>
      <c r="E5547">
        <v>106804</v>
      </c>
      <c r="F5547" t="s">
        <v>368</v>
      </c>
      <c r="G5547">
        <v>202112</v>
      </c>
      <c r="H5547" t="s">
        <v>146</v>
      </c>
      <c r="I5547" t="s">
        <v>147</v>
      </c>
      <c r="J5547">
        <v>4780</v>
      </c>
      <c r="K5547" t="s">
        <v>6</v>
      </c>
      <c r="L5547">
        <v>4780</v>
      </c>
    </row>
    <row r="5548" spans="1:12" ht="15" customHeight="1">
      <c r="A5548" s="1" t="s">
        <v>1080</v>
      </c>
      <c r="B5548">
        <v>150</v>
      </c>
      <c r="C5548" t="s">
        <v>9</v>
      </c>
      <c r="D5548" t="s">
        <v>33</v>
      </c>
      <c r="E5548">
        <v>106804</v>
      </c>
      <c r="F5548" t="s">
        <v>368</v>
      </c>
      <c r="G5548">
        <v>202112</v>
      </c>
      <c r="H5548" t="s">
        <v>146</v>
      </c>
      <c r="I5548" t="s">
        <v>147</v>
      </c>
      <c r="J5548">
        <v>2400</v>
      </c>
      <c r="K5548" t="s">
        <v>6</v>
      </c>
      <c r="L5548">
        <v>2400</v>
      </c>
    </row>
    <row r="5549" spans="1:12" ht="15" customHeight="1">
      <c r="A5549" s="1" t="s">
        <v>1080</v>
      </c>
      <c r="B5549">
        <v>150</v>
      </c>
      <c r="C5549" t="s">
        <v>9</v>
      </c>
      <c r="D5549" t="s">
        <v>33</v>
      </c>
      <c r="E5549">
        <v>106804</v>
      </c>
      <c r="F5549" t="s">
        <v>368</v>
      </c>
      <c r="G5549">
        <v>202112</v>
      </c>
      <c r="H5549" t="s">
        <v>146</v>
      </c>
      <c r="I5549" t="s">
        <v>147</v>
      </c>
      <c r="J5549">
        <v>2387.9</v>
      </c>
      <c r="K5549" t="s">
        <v>6</v>
      </c>
      <c r="L5549">
        <v>2387.9</v>
      </c>
    </row>
    <row r="5550" spans="1:12" ht="15" customHeight="1">
      <c r="A5550" s="1" t="s">
        <v>1080</v>
      </c>
      <c r="B5550">
        <v>150</v>
      </c>
      <c r="C5550" t="s">
        <v>9</v>
      </c>
      <c r="D5550" t="s">
        <v>33</v>
      </c>
      <c r="E5550">
        <v>106804</v>
      </c>
      <c r="F5550" t="s">
        <v>368</v>
      </c>
      <c r="G5550">
        <v>202112</v>
      </c>
      <c r="H5550" t="s">
        <v>146</v>
      </c>
      <c r="I5550" t="s">
        <v>147</v>
      </c>
      <c r="J5550">
        <v>1728</v>
      </c>
      <c r="K5550" t="s">
        <v>6</v>
      </c>
      <c r="L5550">
        <v>1728</v>
      </c>
    </row>
    <row r="5551" spans="1:12" ht="15" customHeight="1">
      <c r="A5551" s="1" t="s">
        <v>1080</v>
      </c>
      <c r="B5551">
        <v>150</v>
      </c>
      <c r="C5551" t="s">
        <v>9</v>
      </c>
      <c r="D5551" t="s">
        <v>33</v>
      </c>
      <c r="E5551">
        <v>106804</v>
      </c>
      <c r="F5551" t="s">
        <v>368</v>
      </c>
      <c r="G5551">
        <v>202112</v>
      </c>
      <c r="H5551" t="s">
        <v>146</v>
      </c>
      <c r="I5551" t="s">
        <v>147</v>
      </c>
      <c r="J5551">
        <v>625</v>
      </c>
      <c r="K5551" t="s">
        <v>6</v>
      </c>
      <c r="L5551">
        <v>625</v>
      </c>
    </row>
    <row r="5552" spans="1:12" ht="15" customHeight="1">
      <c r="A5552" s="1" t="s">
        <v>1080</v>
      </c>
      <c r="B5552">
        <v>150</v>
      </c>
      <c r="C5552" t="s">
        <v>9</v>
      </c>
      <c r="D5552" t="s">
        <v>33</v>
      </c>
      <c r="E5552">
        <v>106804</v>
      </c>
      <c r="F5552" t="s">
        <v>368</v>
      </c>
      <c r="G5552">
        <v>202112</v>
      </c>
      <c r="H5552" t="s">
        <v>146</v>
      </c>
      <c r="I5552" t="s">
        <v>147</v>
      </c>
      <c r="J5552">
        <v>1805</v>
      </c>
      <c r="K5552" t="s">
        <v>6</v>
      </c>
      <c r="L5552">
        <v>1805</v>
      </c>
    </row>
    <row r="5553" spans="1:12" ht="15" customHeight="1">
      <c r="A5553" s="1" t="s">
        <v>1080</v>
      </c>
      <c r="B5553">
        <v>150</v>
      </c>
      <c r="C5553" t="s">
        <v>9</v>
      </c>
      <c r="D5553" t="s">
        <v>33</v>
      </c>
      <c r="E5553">
        <v>106804</v>
      </c>
      <c r="F5553" t="s">
        <v>368</v>
      </c>
      <c r="G5553">
        <v>202112</v>
      </c>
      <c r="H5553" t="s">
        <v>146</v>
      </c>
      <c r="I5553" t="s">
        <v>147</v>
      </c>
      <c r="J5553">
        <v>2400</v>
      </c>
      <c r="K5553" t="s">
        <v>6</v>
      </c>
      <c r="L5553">
        <v>2400</v>
      </c>
    </row>
    <row r="5554" spans="1:12" ht="15" customHeight="1">
      <c r="A5554" s="1" t="s">
        <v>1080</v>
      </c>
      <c r="B5554">
        <v>150</v>
      </c>
      <c r="C5554" t="s">
        <v>9</v>
      </c>
      <c r="D5554" t="s">
        <v>33</v>
      </c>
      <c r="E5554">
        <v>106804</v>
      </c>
      <c r="F5554" t="s">
        <v>368</v>
      </c>
      <c r="G5554">
        <v>202112</v>
      </c>
      <c r="H5554" t="s">
        <v>146</v>
      </c>
      <c r="I5554" t="s">
        <v>147</v>
      </c>
      <c r="J5554">
        <v>1610.85</v>
      </c>
      <c r="K5554" t="s">
        <v>5</v>
      </c>
      <c r="L5554">
        <v>-1610.85</v>
      </c>
    </row>
    <row r="5555" spans="1:12" ht="15" customHeight="1">
      <c r="A5555" s="1" t="s">
        <v>1080</v>
      </c>
      <c r="B5555">
        <v>150</v>
      </c>
      <c r="C5555" t="s">
        <v>9</v>
      </c>
      <c r="D5555" t="s">
        <v>33</v>
      </c>
      <c r="E5555">
        <v>106804</v>
      </c>
      <c r="F5555" t="s">
        <v>368</v>
      </c>
      <c r="G5555">
        <v>202112</v>
      </c>
      <c r="H5555" t="s">
        <v>146</v>
      </c>
      <c r="I5555" t="s">
        <v>147</v>
      </c>
      <c r="J5555">
        <v>3375</v>
      </c>
      <c r="K5555" t="s">
        <v>6</v>
      </c>
      <c r="L5555">
        <v>3375</v>
      </c>
    </row>
    <row r="5556" spans="1:12" ht="15" customHeight="1">
      <c r="A5556" s="1" t="s">
        <v>1080</v>
      </c>
      <c r="B5556">
        <v>150</v>
      </c>
      <c r="C5556" t="s">
        <v>9</v>
      </c>
      <c r="D5556" t="s">
        <v>33</v>
      </c>
      <c r="E5556">
        <v>106804</v>
      </c>
      <c r="F5556" t="s">
        <v>368</v>
      </c>
      <c r="G5556">
        <v>202112</v>
      </c>
      <c r="H5556" t="s">
        <v>146</v>
      </c>
      <c r="I5556" t="s">
        <v>147</v>
      </c>
      <c r="J5556">
        <v>7500</v>
      </c>
      <c r="K5556" t="s">
        <v>6</v>
      </c>
      <c r="L5556">
        <v>7500</v>
      </c>
    </row>
    <row r="5557" spans="1:12" ht="15" customHeight="1">
      <c r="A5557" s="1" t="s">
        <v>1080</v>
      </c>
      <c r="B5557">
        <v>150</v>
      </c>
      <c r="C5557" t="s">
        <v>9</v>
      </c>
      <c r="D5557" t="s">
        <v>33</v>
      </c>
      <c r="E5557">
        <v>106804</v>
      </c>
      <c r="F5557" t="s">
        <v>368</v>
      </c>
      <c r="G5557">
        <v>202112</v>
      </c>
      <c r="H5557" t="s">
        <v>146</v>
      </c>
      <c r="I5557" t="s">
        <v>147</v>
      </c>
      <c r="J5557">
        <v>600</v>
      </c>
      <c r="K5557" t="s">
        <v>6</v>
      </c>
      <c r="L5557">
        <v>600</v>
      </c>
    </row>
    <row r="5558" spans="1:12" ht="15" customHeight="1">
      <c r="A5558" s="1" t="s">
        <v>1080</v>
      </c>
      <c r="B5558">
        <v>150</v>
      </c>
      <c r="C5558" t="s">
        <v>9</v>
      </c>
      <c r="D5558" t="s">
        <v>33</v>
      </c>
      <c r="E5558">
        <v>106804</v>
      </c>
      <c r="F5558" t="s">
        <v>368</v>
      </c>
      <c r="G5558">
        <v>202112</v>
      </c>
      <c r="H5558" t="s">
        <v>146</v>
      </c>
      <c r="I5558" t="s">
        <v>147</v>
      </c>
      <c r="J5558">
        <v>722</v>
      </c>
      <c r="K5558" t="s">
        <v>6</v>
      </c>
      <c r="L5558">
        <v>722</v>
      </c>
    </row>
    <row r="5559" spans="1:12" ht="15" customHeight="1">
      <c r="A5559" s="1" t="s">
        <v>1080</v>
      </c>
      <c r="B5559">
        <v>150</v>
      </c>
      <c r="C5559" t="s">
        <v>9</v>
      </c>
      <c r="D5559" t="s">
        <v>33</v>
      </c>
      <c r="E5559">
        <v>106804</v>
      </c>
      <c r="F5559" t="s">
        <v>368</v>
      </c>
      <c r="G5559">
        <v>202112</v>
      </c>
      <c r="H5559" t="s">
        <v>146</v>
      </c>
      <c r="I5559" t="s">
        <v>147</v>
      </c>
      <c r="J5559">
        <v>200</v>
      </c>
      <c r="K5559" t="s">
        <v>6</v>
      </c>
      <c r="L5559">
        <v>200</v>
      </c>
    </row>
    <row r="5560" spans="1:12" ht="15" customHeight="1">
      <c r="A5560" s="1" t="s">
        <v>1080</v>
      </c>
      <c r="B5560">
        <v>150</v>
      </c>
      <c r="C5560" t="s">
        <v>9</v>
      </c>
      <c r="D5560" t="s">
        <v>33</v>
      </c>
      <c r="E5560">
        <v>106804</v>
      </c>
      <c r="F5560" t="s">
        <v>368</v>
      </c>
      <c r="G5560">
        <v>202112</v>
      </c>
      <c r="H5560" t="s">
        <v>146</v>
      </c>
      <c r="I5560" t="s">
        <v>147</v>
      </c>
      <c r="J5560">
        <v>2400</v>
      </c>
      <c r="K5560" t="s">
        <v>6</v>
      </c>
      <c r="L5560">
        <v>2400</v>
      </c>
    </row>
    <row r="5561" spans="1:12" ht="15" customHeight="1">
      <c r="A5561" s="1" t="s">
        <v>1080</v>
      </c>
      <c r="B5561">
        <v>150</v>
      </c>
      <c r="C5561" t="s">
        <v>9</v>
      </c>
      <c r="D5561" t="s">
        <v>33</v>
      </c>
      <c r="E5561">
        <v>106804</v>
      </c>
      <c r="F5561" t="s">
        <v>368</v>
      </c>
      <c r="G5561">
        <v>202112</v>
      </c>
      <c r="H5561" t="s">
        <v>146</v>
      </c>
      <c r="I5561" t="s">
        <v>147</v>
      </c>
      <c r="J5561">
        <v>3580</v>
      </c>
      <c r="K5561" t="s">
        <v>6</v>
      </c>
      <c r="L5561">
        <v>3580</v>
      </c>
    </row>
    <row r="5562" spans="1:12" ht="15" customHeight="1">
      <c r="A5562" s="1" t="s">
        <v>1080</v>
      </c>
      <c r="B5562">
        <v>150</v>
      </c>
      <c r="C5562" t="s">
        <v>9</v>
      </c>
      <c r="D5562" t="s">
        <v>33</v>
      </c>
      <c r="E5562">
        <v>106804</v>
      </c>
      <c r="F5562" t="s">
        <v>368</v>
      </c>
      <c r="G5562">
        <v>202112</v>
      </c>
      <c r="H5562" t="s">
        <v>146</v>
      </c>
      <c r="I5562" t="s">
        <v>147</v>
      </c>
      <c r="J5562">
        <v>960</v>
      </c>
      <c r="K5562" t="s">
        <v>6</v>
      </c>
      <c r="L5562">
        <v>960</v>
      </c>
    </row>
    <row r="5563" spans="1:12" ht="15" customHeight="1">
      <c r="A5563" s="1" t="s">
        <v>1080</v>
      </c>
      <c r="B5563">
        <v>150</v>
      </c>
      <c r="C5563" t="s">
        <v>9</v>
      </c>
      <c r="D5563" t="s">
        <v>33</v>
      </c>
      <c r="E5563">
        <v>106804</v>
      </c>
      <c r="F5563" t="s">
        <v>368</v>
      </c>
      <c r="G5563">
        <v>202112</v>
      </c>
      <c r="H5563" t="s">
        <v>146</v>
      </c>
      <c r="I5563" t="s">
        <v>147</v>
      </c>
      <c r="J5563">
        <v>2400</v>
      </c>
      <c r="K5563" t="s">
        <v>6</v>
      </c>
      <c r="L5563">
        <v>2400</v>
      </c>
    </row>
    <row r="5564" spans="1:12" ht="15" customHeight="1">
      <c r="A5564" s="1" t="s">
        <v>1080</v>
      </c>
      <c r="B5564">
        <v>150</v>
      </c>
      <c r="C5564" t="s">
        <v>9</v>
      </c>
      <c r="D5564" t="s">
        <v>33</v>
      </c>
      <c r="E5564">
        <v>106804</v>
      </c>
      <c r="F5564" t="s">
        <v>368</v>
      </c>
      <c r="G5564">
        <v>202112</v>
      </c>
      <c r="H5564" t="s">
        <v>146</v>
      </c>
      <c r="I5564" t="s">
        <v>147</v>
      </c>
      <c r="J5564">
        <v>666.62</v>
      </c>
      <c r="K5564" t="s">
        <v>6</v>
      </c>
      <c r="L5564">
        <v>666.62</v>
      </c>
    </row>
    <row r="5565" spans="1:12" ht="15" customHeight="1">
      <c r="A5565" s="1" t="s">
        <v>1080</v>
      </c>
      <c r="B5565">
        <v>150</v>
      </c>
      <c r="C5565" t="s">
        <v>9</v>
      </c>
      <c r="D5565" t="s">
        <v>33</v>
      </c>
      <c r="E5565">
        <v>106804</v>
      </c>
      <c r="F5565" t="s">
        <v>368</v>
      </c>
      <c r="G5565">
        <v>202112</v>
      </c>
      <c r="H5565" t="s">
        <v>146</v>
      </c>
      <c r="I5565" t="s">
        <v>147</v>
      </c>
      <c r="J5565">
        <v>1600</v>
      </c>
      <c r="K5565" t="s">
        <v>6</v>
      </c>
      <c r="L5565">
        <v>1600</v>
      </c>
    </row>
    <row r="5566" spans="1:12" ht="15" customHeight="1">
      <c r="A5566" s="1" t="s">
        <v>1080</v>
      </c>
      <c r="B5566">
        <v>150</v>
      </c>
      <c r="C5566" t="s">
        <v>9</v>
      </c>
      <c r="D5566" t="s">
        <v>33</v>
      </c>
      <c r="E5566">
        <v>106804</v>
      </c>
      <c r="F5566" t="s">
        <v>368</v>
      </c>
      <c r="G5566">
        <v>202112</v>
      </c>
      <c r="H5566" t="s">
        <v>146</v>
      </c>
      <c r="I5566" t="s">
        <v>147</v>
      </c>
      <c r="J5566">
        <v>3339.38</v>
      </c>
      <c r="K5566" t="s">
        <v>6</v>
      </c>
      <c r="L5566">
        <v>3339.38</v>
      </c>
    </row>
    <row r="5567" spans="1:12" ht="15" customHeight="1">
      <c r="A5567" s="1" t="s">
        <v>1080</v>
      </c>
      <c r="B5567">
        <v>150</v>
      </c>
      <c r="C5567" t="s">
        <v>9</v>
      </c>
      <c r="D5567" t="s">
        <v>33</v>
      </c>
      <c r="E5567">
        <v>106804</v>
      </c>
      <c r="F5567" t="s">
        <v>368</v>
      </c>
      <c r="G5567">
        <v>202112</v>
      </c>
      <c r="H5567" t="s">
        <v>146</v>
      </c>
      <c r="I5567" t="s">
        <v>147</v>
      </c>
      <c r="J5567">
        <v>361</v>
      </c>
      <c r="K5567" t="s">
        <v>6</v>
      </c>
      <c r="L5567">
        <v>361</v>
      </c>
    </row>
    <row r="5568" spans="1:12" ht="15" customHeight="1">
      <c r="A5568" s="1" t="s">
        <v>1080</v>
      </c>
      <c r="B5568">
        <v>150</v>
      </c>
      <c r="C5568" t="s">
        <v>9</v>
      </c>
      <c r="D5568" t="s">
        <v>33</v>
      </c>
      <c r="E5568">
        <v>106804</v>
      </c>
      <c r="F5568" t="s">
        <v>368</v>
      </c>
      <c r="G5568">
        <v>202112</v>
      </c>
      <c r="H5568" t="s">
        <v>146</v>
      </c>
      <c r="I5568" t="s">
        <v>147</v>
      </c>
      <c r="J5568">
        <v>553.38</v>
      </c>
      <c r="K5568" t="s">
        <v>6</v>
      </c>
      <c r="L5568">
        <v>553.38</v>
      </c>
    </row>
    <row r="5569" spans="1:12" ht="15" customHeight="1">
      <c r="A5569" s="1" t="s">
        <v>1080</v>
      </c>
      <c r="B5569">
        <v>150</v>
      </c>
      <c r="C5569" t="s">
        <v>9</v>
      </c>
      <c r="D5569" t="s">
        <v>33</v>
      </c>
      <c r="E5569">
        <v>106804</v>
      </c>
      <c r="F5569" t="s">
        <v>368</v>
      </c>
      <c r="G5569">
        <v>202112</v>
      </c>
      <c r="H5569" t="s">
        <v>146</v>
      </c>
      <c r="I5569" t="s">
        <v>147</v>
      </c>
      <c r="J5569">
        <v>337.5</v>
      </c>
      <c r="K5569" t="s">
        <v>6</v>
      </c>
      <c r="L5569">
        <v>337.5</v>
      </c>
    </row>
    <row r="5570" spans="1:12" ht="15" customHeight="1">
      <c r="A5570" s="1" t="s">
        <v>1080</v>
      </c>
      <c r="B5570">
        <v>150</v>
      </c>
      <c r="C5570" t="s">
        <v>9</v>
      </c>
      <c r="D5570" t="s">
        <v>33</v>
      </c>
      <c r="E5570">
        <v>106804</v>
      </c>
      <c r="F5570" t="s">
        <v>368</v>
      </c>
      <c r="G5570">
        <v>202112</v>
      </c>
      <c r="H5570" t="s">
        <v>146</v>
      </c>
      <c r="I5570" t="s">
        <v>147</v>
      </c>
      <c r="J5570">
        <v>1450</v>
      </c>
      <c r="K5570" t="s">
        <v>6</v>
      </c>
      <c r="L5570">
        <v>1450</v>
      </c>
    </row>
    <row r="5571" spans="1:12" ht="15" customHeight="1">
      <c r="A5571" s="1" t="s">
        <v>1080</v>
      </c>
      <c r="B5571">
        <v>150</v>
      </c>
      <c r="C5571" t="s">
        <v>9</v>
      </c>
      <c r="D5571" t="s">
        <v>33</v>
      </c>
      <c r="E5571">
        <v>106804</v>
      </c>
      <c r="F5571" t="s">
        <v>368</v>
      </c>
      <c r="G5571">
        <v>202112</v>
      </c>
      <c r="H5571" t="s">
        <v>146</v>
      </c>
      <c r="I5571" t="s">
        <v>147</v>
      </c>
      <c r="J5571">
        <v>3128.87</v>
      </c>
      <c r="K5571" t="s">
        <v>6</v>
      </c>
      <c r="L5571">
        <v>3128.87</v>
      </c>
    </row>
    <row r="5572" spans="1:12" ht="15" customHeight="1">
      <c r="A5572" s="1" t="s">
        <v>1080</v>
      </c>
      <c r="B5572">
        <v>150</v>
      </c>
      <c r="C5572" t="s">
        <v>9</v>
      </c>
      <c r="D5572" t="s">
        <v>33</v>
      </c>
      <c r="E5572">
        <v>106804</v>
      </c>
      <c r="F5572" t="s">
        <v>368</v>
      </c>
      <c r="G5572">
        <v>202112</v>
      </c>
      <c r="H5572" t="s">
        <v>146</v>
      </c>
      <c r="I5572" t="s">
        <v>147</v>
      </c>
      <c r="J5572">
        <v>287.5</v>
      </c>
      <c r="K5572" t="s">
        <v>6</v>
      </c>
      <c r="L5572">
        <v>287.5</v>
      </c>
    </row>
    <row r="5573" spans="1:12" ht="15" customHeight="1">
      <c r="A5573" s="1" t="s">
        <v>1080</v>
      </c>
      <c r="B5573">
        <v>150</v>
      </c>
      <c r="C5573" t="s">
        <v>9</v>
      </c>
      <c r="D5573" t="s">
        <v>33</v>
      </c>
      <c r="E5573">
        <v>106600</v>
      </c>
      <c r="F5573" t="s">
        <v>297</v>
      </c>
      <c r="G5573">
        <v>202112</v>
      </c>
      <c r="H5573" t="s">
        <v>146</v>
      </c>
      <c r="I5573" t="s">
        <v>147</v>
      </c>
      <c r="J5573">
        <v>1687.79</v>
      </c>
      <c r="K5573" t="s">
        <v>6</v>
      </c>
      <c r="L5573">
        <v>1687.79</v>
      </c>
    </row>
    <row r="5574" spans="1:12" ht="15" customHeight="1">
      <c r="A5574" s="1" t="s">
        <v>1080</v>
      </c>
      <c r="B5574">
        <v>150</v>
      </c>
      <c r="C5574" t="s">
        <v>9</v>
      </c>
      <c r="D5574" t="s">
        <v>33</v>
      </c>
      <c r="E5574">
        <v>106600</v>
      </c>
      <c r="F5574" t="s">
        <v>297</v>
      </c>
      <c r="G5574">
        <v>202112</v>
      </c>
      <c r="H5574" t="s">
        <v>146</v>
      </c>
      <c r="I5574" t="s">
        <v>147</v>
      </c>
      <c r="J5574">
        <v>2852.74</v>
      </c>
      <c r="K5574" t="s">
        <v>6</v>
      </c>
      <c r="L5574">
        <v>2852.74</v>
      </c>
    </row>
    <row r="5575" spans="1:12" ht="15" customHeight="1">
      <c r="A5575" s="1" t="s">
        <v>1080</v>
      </c>
      <c r="B5575">
        <v>150</v>
      </c>
      <c r="C5575" t="s">
        <v>9</v>
      </c>
      <c r="D5575" t="s">
        <v>33</v>
      </c>
      <c r="E5575">
        <v>106600</v>
      </c>
      <c r="F5575" t="s">
        <v>297</v>
      </c>
      <c r="G5575">
        <v>202112</v>
      </c>
      <c r="H5575" t="s">
        <v>146</v>
      </c>
      <c r="I5575" t="s">
        <v>147</v>
      </c>
      <c r="J5575">
        <v>2852.74</v>
      </c>
      <c r="K5575" t="s">
        <v>6</v>
      </c>
      <c r="L5575">
        <v>2852.74</v>
      </c>
    </row>
    <row r="5576" spans="1:12" ht="15" customHeight="1">
      <c r="A5576" s="1" t="s">
        <v>1080</v>
      </c>
      <c r="B5576">
        <v>150</v>
      </c>
      <c r="C5576" t="s">
        <v>9</v>
      </c>
      <c r="D5576" t="s">
        <v>33</v>
      </c>
      <c r="E5576">
        <v>106600</v>
      </c>
      <c r="F5576" t="s">
        <v>297</v>
      </c>
      <c r="G5576">
        <v>202112</v>
      </c>
      <c r="H5576" t="s">
        <v>146</v>
      </c>
      <c r="I5576" t="s">
        <v>147</v>
      </c>
      <c r="J5576">
        <v>2852.74</v>
      </c>
      <c r="K5576" t="s">
        <v>6</v>
      </c>
      <c r="L5576">
        <v>2852.74</v>
      </c>
    </row>
    <row r="5577" spans="1:12" ht="15" customHeight="1">
      <c r="A5577" s="1" t="s">
        <v>1080</v>
      </c>
      <c r="B5577">
        <v>150</v>
      </c>
      <c r="C5577" t="s">
        <v>9</v>
      </c>
      <c r="D5577" t="s">
        <v>33</v>
      </c>
      <c r="E5577">
        <v>106600</v>
      </c>
      <c r="F5577" t="s">
        <v>297</v>
      </c>
      <c r="G5577">
        <v>202112</v>
      </c>
      <c r="H5577" t="s">
        <v>146</v>
      </c>
      <c r="I5577" t="s">
        <v>147</v>
      </c>
      <c r="J5577">
        <v>2852.74</v>
      </c>
      <c r="K5577" t="s">
        <v>6</v>
      </c>
      <c r="L5577">
        <v>2852.74</v>
      </c>
    </row>
    <row r="5578" spans="1:12" ht="15" customHeight="1">
      <c r="A5578" s="1" t="s">
        <v>1080</v>
      </c>
      <c r="B5578">
        <v>150</v>
      </c>
      <c r="C5578" t="s">
        <v>9</v>
      </c>
      <c r="D5578" t="s">
        <v>33</v>
      </c>
      <c r="E5578">
        <v>106600</v>
      </c>
      <c r="F5578" t="s">
        <v>297</v>
      </c>
      <c r="G5578">
        <v>202112</v>
      </c>
      <c r="H5578" t="s">
        <v>146</v>
      </c>
      <c r="I5578" t="s">
        <v>147</v>
      </c>
      <c r="J5578">
        <v>3559.04</v>
      </c>
      <c r="K5578" t="s">
        <v>6</v>
      </c>
      <c r="L5578">
        <v>3559.04</v>
      </c>
    </row>
    <row r="5579" spans="1:12" ht="15" customHeight="1">
      <c r="A5579" s="1" t="s">
        <v>1080</v>
      </c>
      <c r="B5579">
        <v>150</v>
      </c>
      <c r="C5579" t="s">
        <v>9</v>
      </c>
      <c r="D5579" t="s">
        <v>33</v>
      </c>
      <c r="E5579">
        <v>106600</v>
      </c>
      <c r="F5579" t="s">
        <v>297</v>
      </c>
      <c r="G5579">
        <v>202112</v>
      </c>
      <c r="H5579" t="s">
        <v>146</v>
      </c>
      <c r="I5579" t="s">
        <v>147</v>
      </c>
      <c r="J5579">
        <v>2852.74</v>
      </c>
      <c r="K5579" t="s">
        <v>6</v>
      </c>
      <c r="L5579">
        <v>2852.74</v>
      </c>
    </row>
    <row r="5580" spans="1:12" ht="15" customHeight="1">
      <c r="A5580" s="1" t="s">
        <v>1080</v>
      </c>
      <c r="B5580">
        <v>150</v>
      </c>
      <c r="C5580" t="s">
        <v>9</v>
      </c>
      <c r="D5580" t="s">
        <v>33</v>
      </c>
      <c r="E5580">
        <v>106600</v>
      </c>
      <c r="F5580" t="s">
        <v>297</v>
      </c>
      <c r="G5580">
        <v>202112</v>
      </c>
      <c r="H5580" t="s">
        <v>146</v>
      </c>
      <c r="I5580" t="s">
        <v>147</v>
      </c>
      <c r="J5580">
        <v>2852.74</v>
      </c>
      <c r="K5580" t="s">
        <v>6</v>
      </c>
      <c r="L5580">
        <v>2852.74</v>
      </c>
    </row>
    <row r="5581" spans="1:12" ht="15" customHeight="1">
      <c r="A5581" s="1" t="s">
        <v>1080</v>
      </c>
      <c r="B5581">
        <v>150</v>
      </c>
      <c r="C5581" t="s">
        <v>9</v>
      </c>
      <c r="D5581" t="s">
        <v>33</v>
      </c>
      <c r="E5581">
        <v>106600</v>
      </c>
      <c r="F5581" t="s">
        <v>297</v>
      </c>
      <c r="G5581">
        <v>202112</v>
      </c>
      <c r="H5581" t="s">
        <v>146</v>
      </c>
      <c r="I5581" t="s">
        <v>147</v>
      </c>
      <c r="J5581">
        <v>2852.74</v>
      </c>
      <c r="K5581" t="s">
        <v>6</v>
      </c>
      <c r="L5581">
        <v>2852.74</v>
      </c>
    </row>
    <row r="5582" spans="1:12" ht="15" customHeight="1">
      <c r="A5582" s="1" t="s">
        <v>1080</v>
      </c>
      <c r="B5582">
        <v>150</v>
      </c>
      <c r="C5582" t="s">
        <v>9</v>
      </c>
      <c r="D5582" t="s">
        <v>33</v>
      </c>
      <c r="E5582">
        <v>106600</v>
      </c>
      <c r="F5582" t="s">
        <v>297</v>
      </c>
      <c r="G5582">
        <v>202112</v>
      </c>
      <c r="H5582" t="s">
        <v>146</v>
      </c>
      <c r="I5582" t="s">
        <v>147</v>
      </c>
      <c r="J5582">
        <v>2852.74</v>
      </c>
      <c r="K5582" t="s">
        <v>6</v>
      </c>
      <c r="L5582">
        <v>2852.74</v>
      </c>
    </row>
    <row r="5583" spans="1:12" ht="15" customHeight="1">
      <c r="A5583" s="1" t="s">
        <v>1080</v>
      </c>
      <c r="B5583">
        <v>150</v>
      </c>
      <c r="C5583" t="s">
        <v>9</v>
      </c>
      <c r="D5583" t="s">
        <v>33</v>
      </c>
      <c r="E5583">
        <v>106600</v>
      </c>
      <c r="F5583" t="s">
        <v>297</v>
      </c>
      <c r="G5583">
        <v>202112</v>
      </c>
      <c r="H5583" t="s">
        <v>146</v>
      </c>
      <c r="I5583" t="s">
        <v>147</v>
      </c>
      <c r="J5583">
        <v>2852.74</v>
      </c>
      <c r="K5583" t="s">
        <v>6</v>
      </c>
      <c r="L5583">
        <v>2852.74</v>
      </c>
    </row>
    <row r="5584" spans="1:12" ht="15" customHeight="1">
      <c r="A5584" s="1" t="s">
        <v>1080</v>
      </c>
      <c r="B5584">
        <v>150</v>
      </c>
      <c r="C5584" t="s">
        <v>9</v>
      </c>
      <c r="D5584" t="s">
        <v>33</v>
      </c>
      <c r="E5584">
        <v>106600</v>
      </c>
      <c r="F5584" t="s">
        <v>297</v>
      </c>
      <c r="G5584">
        <v>202112</v>
      </c>
      <c r="H5584" t="s">
        <v>146</v>
      </c>
      <c r="I5584" t="s">
        <v>147</v>
      </c>
      <c r="J5584">
        <v>2540.86</v>
      </c>
      <c r="K5584" t="s">
        <v>6</v>
      </c>
      <c r="L5584">
        <v>2540.86</v>
      </c>
    </row>
    <row r="5585" spans="1:12" ht="15" customHeight="1">
      <c r="A5585" s="1" t="s">
        <v>1080</v>
      </c>
      <c r="B5585">
        <v>150</v>
      </c>
      <c r="C5585" t="s">
        <v>9</v>
      </c>
      <c r="D5585" t="s">
        <v>33</v>
      </c>
      <c r="E5585">
        <v>106600</v>
      </c>
      <c r="F5585" t="s">
        <v>297</v>
      </c>
      <c r="G5585">
        <v>202112</v>
      </c>
      <c r="H5585" t="s">
        <v>146</v>
      </c>
      <c r="I5585" t="s">
        <v>147</v>
      </c>
      <c r="J5585">
        <v>2058</v>
      </c>
      <c r="K5585" t="s">
        <v>6</v>
      </c>
      <c r="L5585">
        <v>2058</v>
      </c>
    </row>
    <row r="5586" spans="1:12" ht="15" customHeight="1">
      <c r="A5586" s="1" t="s">
        <v>1080</v>
      </c>
      <c r="B5586">
        <v>150</v>
      </c>
      <c r="C5586" t="s">
        <v>9</v>
      </c>
      <c r="D5586" t="s">
        <v>33</v>
      </c>
      <c r="E5586">
        <v>106600</v>
      </c>
      <c r="F5586" t="s">
        <v>297</v>
      </c>
      <c r="G5586">
        <v>202112</v>
      </c>
      <c r="H5586" t="s">
        <v>146</v>
      </c>
      <c r="I5586" t="s">
        <v>147</v>
      </c>
      <c r="J5586">
        <v>2559.21</v>
      </c>
      <c r="K5586" t="s">
        <v>6</v>
      </c>
      <c r="L5586">
        <v>2559.21</v>
      </c>
    </row>
    <row r="5587" spans="1:12" ht="15" customHeight="1">
      <c r="A5587" s="1" t="s">
        <v>1080</v>
      </c>
      <c r="B5587">
        <v>150</v>
      </c>
      <c r="C5587" t="s">
        <v>9</v>
      </c>
      <c r="D5587" t="s">
        <v>33</v>
      </c>
      <c r="E5587">
        <v>106600</v>
      </c>
      <c r="F5587" t="s">
        <v>297</v>
      </c>
      <c r="G5587">
        <v>202112</v>
      </c>
      <c r="H5587" t="s">
        <v>146</v>
      </c>
      <c r="I5587" t="s">
        <v>147</v>
      </c>
      <c r="J5587">
        <v>2852.74</v>
      </c>
      <c r="K5587" t="s">
        <v>6</v>
      </c>
      <c r="L5587">
        <v>2852.74</v>
      </c>
    </row>
    <row r="5588" spans="1:12" ht="15" customHeight="1">
      <c r="A5588" s="1" t="s">
        <v>1080</v>
      </c>
      <c r="B5588">
        <v>150</v>
      </c>
      <c r="C5588" t="s">
        <v>9</v>
      </c>
      <c r="D5588" t="s">
        <v>33</v>
      </c>
      <c r="E5588">
        <v>106600</v>
      </c>
      <c r="F5588" t="s">
        <v>297</v>
      </c>
      <c r="G5588">
        <v>202112</v>
      </c>
      <c r="H5588" t="s">
        <v>146</v>
      </c>
      <c r="I5588" t="s">
        <v>147</v>
      </c>
      <c r="J5588">
        <v>201.8</v>
      </c>
      <c r="K5588" t="s">
        <v>6</v>
      </c>
      <c r="L5588">
        <v>201.8</v>
      </c>
    </row>
    <row r="5589" spans="1:12" ht="15" customHeight="1">
      <c r="A5589" s="1" t="s">
        <v>1080</v>
      </c>
      <c r="B5589">
        <v>150</v>
      </c>
      <c r="C5589" t="s">
        <v>9</v>
      </c>
      <c r="D5589" t="s">
        <v>33</v>
      </c>
      <c r="E5589">
        <v>106600</v>
      </c>
      <c r="F5589" t="s">
        <v>297</v>
      </c>
      <c r="G5589">
        <v>202112</v>
      </c>
      <c r="H5589" t="s">
        <v>146</v>
      </c>
      <c r="I5589" t="s">
        <v>147</v>
      </c>
      <c r="J5589">
        <v>2852.74</v>
      </c>
      <c r="K5589" t="s">
        <v>6</v>
      </c>
      <c r="L5589">
        <v>2852.74</v>
      </c>
    </row>
    <row r="5590" spans="1:12" ht="15" customHeight="1">
      <c r="A5590" s="1" t="s">
        <v>1080</v>
      </c>
      <c r="B5590">
        <v>150</v>
      </c>
      <c r="C5590" t="s">
        <v>9</v>
      </c>
      <c r="D5590" t="s">
        <v>33</v>
      </c>
      <c r="E5590">
        <v>106600</v>
      </c>
      <c r="F5590" t="s">
        <v>297</v>
      </c>
      <c r="G5590">
        <v>202112</v>
      </c>
      <c r="H5590" t="s">
        <v>146</v>
      </c>
      <c r="I5590" t="s">
        <v>147</v>
      </c>
      <c r="J5590">
        <v>2540.86</v>
      </c>
      <c r="K5590" t="s">
        <v>6</v>
      </c>
      <c r="L5590">
        <v>2540.86</v>
      </c>
    </row>
    <row r="5591" spans="1:12" ht="15" customHeight="1">
      <c r="A5591" s="1" t="s">
        <v>1080</v>
      </c>
      <c r="B5591">
        <v>150</v>
      </c>
      <c r="C5591" t="s">
        <v>9</v>
      </c>
      <c r="D5591" t="s">
        <v>33</v>
      </c>
      <c r="E5591">
        <v>106600</v>
      </c>
      <c r="F5591" t="s">
        <v>297</v>
      </c>
      <c r="G5591">
        <v>202112</v>
      </c>
      <c r="H5591" t="s">
        <v>146</v>
      </c>
      <c r="I5591" t="s">
        <v>147</v>
      </c>
      <c r="J5591">
        <v>2540.86</v>
      </c>
      <c r="K5591" t="s">
        <v>6</v>
      </c>
      <c r="L5591">
        <v>2540.86</v>
      </c>
    </row>
    <row r="5592" spans="1:12" ht="15" customHeight="1">
      <c r="A5592" s="1" t="s">
        <v>1080</v>
      </c>
      <c r="B5592">
        <v>150</v>
      </c>
      <c r="C5592" t="s">
        <v>9</v>
      </c>
      <c r="D5592" t="s">
        <v>33</v>
      </c>
      <c r="E5592">
        <v>106600</v>
      </c>
      <c r="F5592" t="s">
        <v>297</v>
      </c>
      <c r="G5592">
        <v>202112</v>
      </c>
      <c r="H5592" t="s">
        <v>146</v>
      </c>
      <c r="I5592" t="s">
        <v>147</v>
      </c>
      <c r="J5592">
        <v>2852.74</v>
      </c>
      <c r="K5592" t="s">
        <v>6</v>
      </c>
      <c r="L5592">
        <v>2852.74</v>
      </c>
    </row>
    <row r="5593" spans="1:12" ht="15" customHeight="1">
      <c r="A5593" s="1" t="s">
        <v>1080</v>
      </c>
      <c r="B5593">
        <v>150</v>
      </c>
      <c r="C5593" t="s">
        <v>9</v>
      </c>
      <c r="D5593" t="s">
        <v>33</v>
      </c>
      <c r="E5593">
        <v>106600</v>
      </c>
      <c r="F5593" t="s">
        <v>297</v>
      </c>
      <c r="G5593">
        <v>202112</v>
      </c>
      <c r="H5593" t="s">
        <v>146</v>
      </c>
      <c r="I5593" t="s">
        <v>147</v>
      </c>
      <c r="J5593">
        <v>2559.21</v>
      </c>
      <c r="K5593" t="s">
        <v>6</v>
      </c>
      <c r="L5593">
        <v>2559.21</v>
      </c>
    </row>
    <row r="5594" spans="1:12" ht="15" customHeight="1">
      <c r="A5594" s="1" t="s">
        <v>1080</v>
      </c>
      <c r="B5594">
        <v>150</v>
      </c>
      <c r="C5594" t="s">
        <v>9</v>
      </c>
      <c r="D5594" t="s">
        <v>33</v>
      </c>
      <c r="E5594">
        <v>106600</v>
      </c>
      <c r="F5594" t="s">
        <v>297</v>
      </c>
      <c r="G5594">
        <v>202112</v>
      </c>
      <c r="H5594" t="s">
        <v>146</v>
      </c>
      <c r="I5594" t="s">
        <v>147</v>
      </c>
      <c r="J5594">
        <v>2540.86</v>
      </c>
      <c r="K5594" t="s">
        <v>6</v>
      </c>
      <c r="L5594">
        <v>2540.86</v>
      </c>
    </row>
    <row r="5595" spans="1:12" ht="15" customHeight="1">
      <c r="A5595" s="1" t="s">
        <v>1080</v>
      </c>
      <c r="B5595">
        <v>150</v>
      </c>
      <c r="C5595" t="s">
        <v>9</v>
      </c>
      <c r="D5595" t="s">
        <v>33</v>
      </c>
      <c r="E5595">
        <v>106600</v>
      </c>
      <c r="F5595" t="s">
        <v>297</v>
      </c>
      <c r="G5595">
        <v>202112</v>
      </c>
      <c r="H5595" t="s">
        <v>146</v>
      </c>
      <c r="I5595" t="s">
        <v>147</v>
      </c>
      <c r="J5595">
        <v>2852.74</v>
      </c>
      <c r="K5595" t="s">
        <v>6</v>
      </c>
      <c r="L5595">
        <v>2852.74</v>
      </c>
    </row>
    <row r="5596" spans="1:12" ht="15" customHeight="1">
      <c r="A5596" s="1" t="s">
        <v>1080</v>
      </c>
      <c r="B5596">
        <v>150</v>
      </c>
      <c r="C5596" t="s">
        <v>9</v>
      </c>
      <c r="D5596" t="s">
        <v>33</v>
      </c>
      <c r="E5596">
        <v>106600</v>
      </c>
      <c r="F5596" t="s">
        <v>297</v>
      </c>
      <c r="G5596">
        <v>202112</v>
      </c>
      <c r="H5596" t="s">
        <v>146</v>
      </c>
      <c r="I5596" t="s">
        <v>147</v>
      </c>
      <c r="J5596">
        <v>1027.3499999999999</v>
      </c>
      <c r="K5596" t="s">
        <v>6</v>
      </c>
      <c r="L5596">
        <v>1027.3499999999999</v>
      </c>
    </row>
    <row r="5597" spans="1:12" ht="15" customHeight="1">
      <c r="A5597" s="1" t="s">
        <v>1080</v>
      </c>
      <c r="B5597">
        <v>150</v>
      </c>
      <c r="C5597" t="s">
        <v>9</v>
      </c>
      <c r="D5597" t="s">
        <v>33</v>
      </c>
      <c r="E5597">
        <v>106600</v>
      </c>
      <c r="F5597" t="s">
        <v>297</v>
      </c>
      <c r="G5597">
        <v>202112</v>
      </c>
      <c r="H5597" t="s">
        <v>146</v>
      </c>
      <c r="I5597" t="s">
        <v>147</v>
      </c>
      <c r="J5597">
        <v>2247.33</v>
      </c>
      <c r="K5597" t="s">
        <v>6</v>
      </c>
      <c r="L5597">
        <v>2247.33</v>
      </c>
    </row>
    <row r="5598" spans="1:12" ht="15" customHeight="1">
      <c r="A5598" s="1" t="s">
        <v>1080</v>
      </c>
      <c r="B5598">
        <v>150</v>
      </c>
      <c r="C5598" t="s">
        <v>9</v>
      </c>
      <c r="D5598" t="s">
        <v>33</v>
      </c>
      <c r="E5598">
        <v>106600</v>
      </c>
      <c r="F5598" t="s">
        <v>297</v>
      </c>
      <c r="G5598">
        <v>202112</v>
      </c>
      <c r="H5598" t="s">
        <v>146</v>
      </c>
      <c r="I5598" t="s">
        <v>147</v>
      </c>
      <c r="J5598">
        <v>1889.59</v>
      </c>
      <c r="K5598" t="s">
        <v>6</v>
      </c>
      <c r="L5598">
        <v>1889.59</v>
      </c>
    </row>
    <row r="5599" spans="1:12" ht="15" customHeight="1">
      <c r="A5599" s="1" t="s">
        <v>1080</v>
      </c>
      <c r="B5599">
        <v>150</v>
      </c>
      <c r="C5599" t="s">
        <v>9</v>
      </c>
      <c r="D5599" t="s">
        <v>33</v>
      </c>
      <c r="E5599">
        <v>106600</v>
      </c>
      <c r="F5599" t="s">
        <v>297</v>
      </c>
      <c r="G5599">
        <v>202112</v>
      </c>
      <c r="H5599" t="s">
        <v>146</v>
      </c>
      <c r="I5599" t="s">
        <v>147</v>
      </c>
      <c r="J5599">
        <v>2852.74</v>
      </c>
      <c r="K5599" t="s">
        <v>6</v>
      </c>
      <c r="L5599">
        <v>2852.74</v>
      </c>
    </row>
    <row r="5600" spans="1:12" ht="15" customHeight="1">
      <c r="A5600" s="1" t="s">
        <v>1080</v>
      </c>
      <c r="B5600">
        <v>150</v>
      </c>
      <c r="C5600" t="s">
        <v>9</v>
      </c>
      <c r="D5600" t="s">
        <v>33</v>
      </c>
      <c r="E5600">
        <v>103204</v>
      </c>
      <c r="F5600" t="s">
        <v>246</v>
      </c>
      <c r="G5600">
        <v>202112</v>
      </c>
      <c r="H5600" t="s">
        <v>146</v>
      </c>
      <c r="I5600" t="s">
        <v>147</v>
      </c>
      <c r="J5600">
        <v>362.25</v>
      </c>
      <c r="K5600" t="s">
        <v>6</v>
      </c>
      <c r="L5600">
        <v>362.25</v>
      </c>
    </row>
    <row r="5601" spans="1:12" ht="15" customHeight="1">
      <c r="A5601" s="1" t="s">
        <v>1080</v>
      </c>
      <c r="B5601">
        <v>150</v>
      </c>
      <c r="C5601" t="s">
        <v>9</v>
      </c>
      <c r="D5601" t="s">
        <v>33</v>
      </c>
      <c r="E5601">
        <v>103204</v>
      </c>
      <c r="F5601" t="s">
        <v>246</v>
      </c>
      <c r="G5601">
        <v>202112</v>
      </c>
      <c r="H5601" t="s">
        <v>146</v>
      </c>
      <c r="I5601" t="s">
        <v>147</v>
      </c>
      <c r="J5601">
        <v>934.5</v>
      </c>
      <c r="K5601" t="s">
        <v>6</v>
      </c>
      <c r="L5601">
        <v>934.5</v>
      </c>
    </row>
    <row r="5602" spans="1:12" ht="15" customHeight="1">
      <c r="A5602" s="1" t="s">
        <v>1080</v>
      </c>
      <c r="B5602">
        <v>150</v>
      </c>
      <c r="C5602" t="s">
        <v>9</v>
      </c>
      <c r="D5602" t="s">
        <v>33</v>
      </c>
      <c r="E5602">
        <v>103204</v>
      </c>
      <c r="F5602" t="s">
        <v>246</v>
      </c>
      <c r="G5602">
        <v>202112</v>
      </c>
      <c r="H5602" t="s">
        <v>146</v>
      </c>
      <c r="I5602" t="s">
        <v>147</v>
      </c>
      <c r="J5602">
        <v>934.5</v>
      </c>
      <c r="K5602" t="s">
        <v>6</v>
      </c>
      <c r="L5602">
        <v>934.5</v>
      </c>
    </row>
    <row r="5603" spans="1:12" ht="15" customHeight="1">
      <c r="A5603" s="1" t="s">
        <v>1080</v>
      </c>
      <c r="B5603">
        <v>150</v>
      </c>
      <c r="C5603" t="s">
        <v>9</v>
      </c>
      <c r="D5603" t="s">
        <v>33</v>
      </c>
      <c r="E5603">
        <v>103204</v>
      </c>
      <c r="F5603" t="s">
        <v>246</v>
      </c>
      <c r="G5603">
        <v>202112</v>
      </c>
      <c r="H5603" t="s">
        <v>146</v>
      </c>
      <c r="I5603" t="s">
        <v>147</v>
      </c>
      <c r="J5603">
        <v>934.5</v>
      </c>
      <c r="K5603" t="s">
        <v>6</v>
      </c>
      <c r="L5603">
        <v>934.5</v>
      </c>
    </row>
    <row r="5604" spans="1:12" ht="15" customHeight="1">
      <c r="A5604" s="1" t="s">
        <v>1080</v>
      </c>
      <c r="B5604">
        <v>150</v>
      </c>
      <c r="C5604" t="s">
        <v>9</v>
      </c>
      <c r="D5604" t="s">
        <v>33</v>
      </c>
      <c r="E5604">
        <v>103204</v>
      </c>
      <c r="F5604" t="s">
        <v>246</v>
      </c>
      <c r="G5604">
        <v>202112</v>
      </c>
      <c r="H5604" t="s">
        <v>146</v>
      </c>
      <c r="I5604" t="s">
        <v>147</v>
      </c>
      <c r="J5604">
        <v>362.25</v>
      </c>
      <c r="K5604" t="s">
        <v>6</v>
      </c>
      <c r="L5604">
        <v>362.25</v>
      </c>
    </row>
    <row r="5605" spans="1:12" ht="15" customHeight="1">
      <c r="A5605" s="1" t="s">
        <v>1080</v>
      </c>
      <c r="B5605">
        <v>150</v>
      </c>
      <c r="C5605" t="s">
        <v>9</v>
      </c>
      <c r="D5605" t="s">
        <v>33</v>
      </c>
      <c r="E5605">
        <v>103204</v>
      </c>
      <c r="F5605" t="s">
        <v>246</v>
      </c>
      <c r="G5605">
        <v>202112</v>
      </c>
      <c r="H5605" t="s">
        <v>146</v>
      </c>
      <c r="I5605" t="s">
        <v>147</v>
      </c>
      <c r="J5605">
        <v>934.5</v>
      </c>
      <c r="K5605" t="s">
        <v>6</v>
      </c>
      <c r="L5605">
        <v>934.5</v>
      </c>
    </row>
    <row r="5606" spans="1:12" ht="15" customHeight="1">
      <c r="A5606" s="1" t="s">
        <v>1080</v>
      </c>
      <c r="B5606">
        <v>150</v>
      </c>
      <c r="C5606" t="s">
        <v>9</v>
      </c>
      <c r="D5606" t="s">
        <v>33</v>
      </c>
      <c r="E5606">
        <v>103204</v>
      </c>
      <c r="F5606" t="s">
        <v>246</v>
      </c>
      <c r="G5606">
        <v>202112</v>
      </c>
      <c r="H5606" t="s">
        <v>146</v>
      </c>
      <c r="I5606" t="s">
        <v>147</v>
      </c>
      <c r="J5606">
        <v>362.25</v>
      </c>
      <c r="K5606" t="s">
        <v>6</v>
      </c>
      <c r="L5606">
        <v>362.25</v>
      </c>
    </row>
    <row r="5607" spans="1:12" ht="15" customHeight="1">
      <c r="A5607" s="1" t="s">
        <v>1080</v>
      </c>
      <c r="B5607">
        <v>150</v>
      </c>
      <c r="C5607" t="s">
        <v>9</v>
      </c>
      <c r="D5607" t="s">
        <v>33</v>
      </c>
      <c r="E5607">
        <v>103204</v>
      </c>
      <c r="F5607" t="s">
        <v>246</v>
      </c>
      <c r="G5607">
        <v>202112</v>
      </c>
      <c r="H5607" t="s">
        <v>146</v>
      </c>
      <c r="I5607" t="s">
        <v>147</v>
      </c>
      <c r="J5607">
        <v>362.25</v>
      </c>
      <c r="K5607" t="s">
        <v>6</v>
      </c>
      <c r="L5607">
        <v>362.25</v>
      </c>
    </row>
    <row r="5608" spans="1:12" ht="15" customHeight="1">
      <c r="A5608" s="1" t="s">
        <v>1080</v>
      </c>
      <c r="B5608">
        <v>150</v>
      </c>
      <c r="C5608" t="s">
        <v>9</v>
      </c>
      <c r="D5608" t="s">
        <v>33</v>
      </c>
      <c r="E5608">
        <v>105385</v>
      </c>
      <c r="F5608" t="s">
        <v>247</v>
      </c>
      <c r="G5608">
        <v>202112</v>
      </c>
      <c r="H5608" t="s">
        <v>146</v>
      </c>
      <c r="I5608" t="s">
        <v>147</v>
      </c>
      <c r="J5608">
        <v>1071</v>
      </c>
      <c r="K5608" t="s">
        <v>6</v>
      </c>
      <c r="L5608">
        <v>1071</v>
      </c>
    </row>
    <row r="5609" spans="1:12" ht="15" customHeight="1">
      <c r="A5609" s="1" t="s">
        <v>1080</v>
      </c>
      <c r="B5609">
        <v>150</v>
      </c>
      <c r="C5609" t="s">
        <v>9</v>
      </c>
      <c r="D5609" t="s">
        <v>33</v>
      </c>
      <c r="E5609">
        <v>106804</v>
      </c>
      <c r="F5609" t="s">
        <v>368</v>
      </c>
      <c r="G5609">
        <v>202112</v>
      </c>
      <c r="H5609" t="s">
        <v>146</v>
      </c>
      <c r="I5609" t="s">
        <v>147</v>
      </c>
      <c r="J5609">
        <v>1409.6</v>
      </c>
      <c r="K5609" t="s">
        <v>6</v>
      </c>
      <c r="L5609">
        <v>1409.6</v>
      </c>
    </row>
    <row r="5610" spans="1:12" ht="15" customHeight="1">
      <c r="A5610" s="1" t="s">
        <v>1080</v>
      </c>
      <c r="B5610">
        <v>150</v>
      </c>
      <c r="C5610" t="s">
        <v>9</v>
      </c>
      <c r="D5610" t="s">
        <v>33</v>
      </c>
      <c r="E5610">
        <v>106804</v>
      </c>
      <c r="F5610" t="s">
        <v>368</v>
      </c>
      <c r="G5610">
        <v>202112</v>
      </c>
      <c r="H5610" t="s">
        <v>146</v>
      </c>
      <c r="I5610" t="s">
        <v>147</v>
      </c>
      <c r="J5610">
        <v>567.67999999999995</v>
      </c>
      <c r="K5610" t="s">
        <v>6</v>
      </c>
      <c r="L5610">
        <v>567.67999999999995</v>
      </c>
    </row>
    <row r="5611" spans="1:12" ht="15" customHeight="1">
      <c r="A5611" s="1" t="s">
        <v>1080</v>
      </c>
      <c r="B5611">
        <v>150</v>
      </c>
      <c r="C5611" t="s">
        <v>9</v>
      </c>
      <c r="D5611" t="s">
        <v>33</v>
      </c>
      <c r="E5611">
        <v>106804</v>
      </c>
      <c r="F5611" t="s">
        <v>368</v>
      </c>
      <c r="G5611">
        <v>202112</v>
      </c>
      <c r="H5611" t="s">
        <v>146</v>
      </c>
      <c r="I5611" t="s">
        <v>147</v>
      </c>
      <c r="J5611">
        <v>4442.46</v>
      </c>
      <c r="K5611" t="s">
        <v>6</v>
      </c>
      <c r="L5611">
        <v>4442.46</v>
      </c>
    </row>
    <row r="5612" spans="1:12" ht="15" customHeight="1">
      <c r="A5612" s="1" t="s">
        <v>1080</v>
      </c>
      <c r="B5612">
        <v>150</v>
      </c>
      <c r="C5612" t="s">
        <v>9</v>
      </c>
      <c r="D5612" t="s">
        <v>33</v>
      </c>
      <c r="E5612">
        <v>106804</v>
      </c>
      <c r="F5612" t="s">
        <v>368</v>
      </c>
      <c r="G5612">
        <v>202112</v>
      </c>
      <c r="H5612" t="s">
        <v>146</v>
      </c>
      <c r="I5612" t="s">
        <v>147</v>
      </c>
      <c r="J5612">
        <v>131.33000000000001</v>
      </c>
      <c r="K5612" t="s">
        <v>6</v>
      </c>
      <c r="L5612">
        <v>131.33000000000001</v>
      </c>
    </row>
    <row r="5613" spans="1:12" ht="15" customHeight="1">
      <c r="A5613" s="1" t="s">
        <v>1080</v>
      </c>
      <c r="B5613">
        <v>150</v>
      </c>
      <c r="C5613" t="s">
        <v>9</v>
      </c>
      <c r="D5613" t="s">
        <v>33</v>
      </c>
      <c r="E5613">
        <v>106804</v>
      </c>
      <c r="F5613" t="s">
        <v>368</v>
      </c>
      <c r="G5613">
        <v>202112</v>
      </c>
      <c r="H5613" t="s">
        <v>146</v>
      </c>
      <c r="I5613" t="s">
        <v>147</v>
      </c>
      <c r="J5613">
        <v>361</v>
      </c>
      <c r="K5613" t="s">
        <v>6</v>
      </c>
      <c r="L5613">
        <v>361</v>
      </c>
    </row>
    <row r="5614" spans="1:12" ht="15" customHeight="1">
      <c r="A5614" s="1" t="s">
        <v>1080</v>
      </c>
      <c r="B5614">
        <v>150</v>
      </c>
      <c r="C5614" t="s">
        <v>9</v>
      </c>
      <c r="D5614" t="s">
        <v>33</v>
      </c>
      <c r="E5614">
        <v>106804</v>
      </c>
      <c r="F5614" t="s">
        <v>368</v>
      </c>
      <c r="G5614">
        <v>202112</v>
      </c>
      <c r="H5614" t="s">
        <v>146</v>
      </c>
      <c r="I5614" t="s">
        <v>147</v>
      </c>
      <c r="J5614">
        <v>19.14</v>
      </c>
      <c r="K5614" t="s">
        <v>6</v>
      </c>
      <c r="L5614">
        <v>19.14</v>
      </c>
    </row>
    <row r="5615" spans="1:12" ht="15" customHeight="1">
      <c r="A5615" s="1" t="s">
        <v>1080</v>
      </c>
      <c r="B5615">
        <v>150</v>
      </c>
      <c r="C5615" t="s">
        <v>9</v>
      </c>
      <c r="D5615" t="s">
        <v>33</v>
      </c>
      <c r="E5615">
        <v>106804</v>
      </c>
      <c r="F5615" t="s">
        <v>368</v>
      </c>
      <c r="G5615">
        <v>202112</v>
      </c>
      <c r="H5615" t="s">
        <v>146</v>
      </c>
      <c r="I5615" t="s">
        <v>147</v>
      </c>
      <c r="J5615">
        <v>296</v>
      </c>
      <c r="K5615" t="s">
        <v>6</v>
      </c>
      <c r="L5615">
        <v>296</v>
      </c>
    </row>
    <row r="5616" spans="1:12" ht="15" customHeight="1">
      <c r="A5616" s="1" t="s">
        <v>1080</v>
      </c>
      <c r="B5616">
        <v>150</v>
      </c>
      <c r="C5616" t="s">
        <v>9</v>
      </c>
      <c r="D5616" t="s">
        <v>33</v>
      </c>
      <c r="E5616">
        <v>106804</v>
      </c>
      <c r="F5616" t="s">
        <v>368</v>
      </c>
      <c r="G5616">
        <v>202112</v>
      </c>
      <c r="H5616" t="s">
        <v>146</v>
      </c>
      <c r="I5616" t="s">
        <v>147</v>
      </c>
      <c r="J5616">
        <v>894.99</v>
      </c>
      <c r="K5616" t="s">
        <v>6</v>
      </c>
      <c r="L5616">
        <v>894.99</v>
      </c>
    </row>
    <row r="5617" spans="1:12" ht="15" customHeight="1">
      <c r="A5617" s="1" t="s">
        <v>1080</v>
      </c>
      <c r="B5617">
        <v>150</v>
      </c>
      <c r="C5617" t="s">
        <v>9</v>
      </c>
      <c r="D5617" t="s">
        <v>33</v>
      </c>
      <c r="E5617">
        <v>106804</v>
      </c>
      <c r="F5617" t="s">
        <v>368</v>
      </c>
      <c r="G5617">
        <v>202112</v>
      </c>
      <c r="H5617" t="s">
        <v>146</v>
      </c>
      <c r="I5617" t="s">
        <v>147</v>
      </c>
      <c r="J5617">
        <v>523</v>
      </c>
      <c r="K5617" t="s">
        <v>6</v>
      </c>
      <c r="L5617">
        <v>523</v>
      </c>
    </row>
    <row r="5618" spans="1:12" ht="15" customHeight="1">
      <c r="A5618" s="1" t="s">
        <v>1080</v>
      </c>
      <c r="B5618">
        <v>150</v>
      </c>
      <c r="C5618" t="s">
        <v>9</v>
      </c>
      <c r="D5618" t="s">
        <v>33</v>
      </c>
      <c r="E5618">
        <v>106804</v>
      </c>
      <c r="F5618" t="s">
        <v>368</v>
      </c>
      <c r="G5618">
        <v>202112</v>
      </c>
      <c r="H5618" t="s">
        <v>146</v>
      </c>
      <c r="I5618" t="s">
        <v>147</v>
      </c>
      <c r="J5618">
        <v>641</v>
      </c>
      <c r="K5618" t="s">
        <v>6</v>
      </c>
      <c r="L5618">
        <v>641</v>
      </c>
    </row>
    <row r="5619" spans="1:12" ht="15" customHeight="1">
      <c r="A5619" s="1" t="s">
        <v>1080</v>
      </c>
      <c r="B5619">
        <v>150</v>
      </c>
      <c r="C5619" t="s">
        <v>9</v>
      </c>
      <c r="D5619" t="s">
        <v>33</v>
      </c>
      <c r="E5619">
        <v>106804</v>
      </c>
      <c r="F5619" t="s">
        <v>368</v>
      </c>
      <c r="G5619">
        <v>202112</v>
      </c>
      <c r="H5619" t="s">
        <v>146</v>
      </c>
      <c r="I5619" t="s">
        <v>147</v>
      </c>
      <c r="J5619">
        <v>35.32</v>
      </c>
      <c r="K5619" t="s">
        <v>6</v>
      </c>
      <c r="L5619">
        <v>35.32</v>
      </c>
    </row>
    <row r="5620" spans="1:12" ht="15" customHeight="1">
      <c r="A5620" s="1" t="s">
        <v>1080</v>
      </c>
      <c r="B5620">
        <v>150</v>
      </c>
      <c r="C5620" t="s">
        <v>9</v>
      </c>
      <c r="D5620" t="s">
        <v>33</v>
      </c>
      <c r="E5620">
        <v>106804</v>
      </c>
      <c r="F5620" t="s">
        <v>368</v>
      </c>
      <c r="G5620">
        <v>202112</v>
      </c>
      <c r="H5620" t="s">
        <v>146</v>
      </c>
      <c r="I5620" t="s">
        <v>147</v>
      </c>
      <c r="J5620">
        <v>391.2</v>
      </c>
      <c r="K5620" t="s">
        <v>6</v>
      </c>
      <c r="L5620">
        <v>391.2</v>
      </c>
    </row>
    <row r="5621" spans="1:12" ht="15" customHeight="1">
      <c r="A5621" s="1" t="s">
        <v>1080</v>
      </c>
      <c r="B5621">
        <v>150</v>
      </c>
      <c r="C5621" t="s">
        <v>9</v>
      </c>
      <c r="D5621" t="s">
        <v>33</v>
      </c>
      <c r="E5621">
        <v>106804</v>
      </c>
      <c r="F5621" t="s">
        <v>368</v>
      </c>
      <c r="G5621">
        <v>202112</v>
      </c>
      <c r="H5621" t="s">
        <v>146</v>
      </c>
      <c r="I5621" t="s">
        <v>147</v>
      </c>
      <c r="J5621">
        <v>236.8</v>
      </c>
      <c r="K5621" t="s">
        <v>6</v>
      </c>
      <c r="L5621">
        <v>236.8</v>
      </c>
    </row>
    <row r="5622" spans="1:12" ht="15" customHeight="1">
      <c r="A5622" s="1" t="s">
        <v>1080</v>
      </c>
      <c r="B5622">
        <v>150</v>
      </c>
      <c r="C5622" t="s">
        <v>9</v>
      </c>
      <c r="D5622" t="s">
        <v>33</v>
      </c>
      <c r="E5622">
        <v>106804</v>
      </c>
      <c r="F5622" t="s">
        <v>368</v>
      </c>
      <c r="G5622">
        <v>202112</v>
      </c>
      <c r="H5622" t="s">
        <v>146</v>
      </c>
      <c r="I5622" t="s">
        <v>147</v>
      </c>
      <c r="J5622">
        <v>360.8</v>
      </c>
      <c r="K5622" t="s">
        <v>6</v>
      </c>
      <c r="L5622">
        <v>360.8</v>
      </c>
    </row>
    <row r="5623" spans="1:12" ht="15" customHeight="1">
      <c r="A5623" s="1" t="s">
        <v>1080</v>
      </c>
      <c r="B5623">
        <v>150</v>
      </c>
      <c r="C5623" t="s">
        <v>9</v>
      </c>
      <c r="D5623" t="s">
        <v>33</v>
      </c>
      <c r="E5623">
        <v>106804</v>
      </c>
      <c r="F5623" t="s">
        <v>368</v>
      </c>
      <c r="G5623">
        <v>202112</v>
      </c>
      <c r="H5623" t="s">
        <v>146</v>
      </c>
      <c r="I5623" t="s">
        <v>147</v>
      </c>
      <c r="J5623">
        <v>391.2</v>
      </c>
      <c r="K5623" t="s">
        <v>6</v>
      </c>
      <c r="L5623">
        <v>391.2</v>
      </c>
    </row>
    <row r="5624" spans="1:12" ht="15" customHeight="1">
      <c r="A5624" s="1" t="s">
        <v>1080</v>
      </c>
      <c r="B5624">
        <v>150</v>
      </c>
      <c r="C5624" t="s">
        <v>9</v>
      </c>
      <c r="D5624" t="s">
        <v>33</v>
      </c>
      <c r="E5624">
        <v>106804</v>
      </c>
      <c r="F5624" t="s">
        <v>368</v>
      </c>
      <c r="G5624">
        <v>202112</v>
      </c>
      <c r="H5624" t="s">
        <v>146</v>
      </c>
      <c r="I5624" t="s">
        <v>147</v>
      </c>
      <c r="J5624">
        <v>617.87</v>
      </c>
      <c r="K5624" t="s">
        <v>6</v>
      </c>
      <c r="L5624">
        <v>617.87</v>
      </c>
    </row>
    <row r="5625" spans="1:12" ht="15" customHeight="1">
      <c r="A5625" s="1" t="s">
        <v>1080</v>
      </c>
      <c r="B5625">
        <v>150</v>
      </c>
      <c r="C5625" t="s">
        <v>9</v>
      </c>
      <c r="D5625" t="s">
        <v>33</v>
      </c>
      <c r="E5625">
        <v>106804</v>
      </c>
      <c r="F5625" t="s">
        <v>368</v>
      </c>
      <c r="G5625">
        <v>202112</v>
      </c>
      <c r="H5625" t="s">
        <v>146</v>
      </c>
      <c r="I5625" t="s">
        <v>147</v>
      </c>
      <c r="J5625">
        <v>205.38</v>
      </c>
      <c r="K5625" t="s">
        <v>6</v>
      </c>
      <c r="L5625">
        <v>205.38</v>
      </c>
    </row>
    <row r="5626" spans="1:12" ht="15" customHeight="1">
      <c r="A5626" s="1" t="s">
        <v>1080</v>
      </c>
      <c r="B5626">
        <v>150</v>
      </c>
      <c r="C5626" t="s">
        <v>9</v>
      </c>
      <c r="D5626" t="s">
        <v>33</v>
      </c>
      <c r="E5626">
        <v>106804</v>
      </c>
      <c r="F5626" t="s">
        <v>368</v>
      </c>
      <c r="G5626">
        <v>202112</v>
      </c>
      <c r="H5626" t="s">
        <v>146</v>
      </c>
      <c r="I5626" t="s">
        <v>147</v>
      </c>
      <c r="J5626">
        <v>203.2</v>
      </c>
      <c r="K5626" t="s">
        <v>6</v>
      </c>
      <c r="L5626">
        <v>203.2</v>
      </c>
    </row>
    <row r="5627" spans="1:12" ht="15" customHeight="1">
      <c r="A5627" s="1" t="s">
        <v>1080</v>
      </c>
      <c r="B5627">
        <v>150</v>
      </c>
      <c r="C5627" t="s">
        <v>9</v>
      </c>
      <c r="D5627" t="s">
        <v>33</v>
      </c>
      <c r="E5627">
        <v>106804</v>
      </c>
      <c r="F5627" t="s">
        <v>368</v>
      </c>
      <c r="G5627">
        <v>202112</v>
      </c>
      <c r="H5627" t="s">
        <v>146</v>
      </c>
      <c r="I5627" t="s">
        <v>147</v>
      </c>
      <c r="J5627">
        <v>1867</v>
      </c>
      <c r="K5627" t="s">
        <v>6</v>
      </c>
      <c r="L5627">
        <v>1867</v>
      </c>
    </row>
    <row r="5628" spans="1:12" ht="15" customHeight="1">
      <c r="A5628" s="1" t="s">
        <v>1080</v>
      </c>
      <c r="B5628">
        <v>150</v>
      </c>
      <c r="C5628" t="s">
        <v>9</v>
      </c>
      <c r="D5628" t="s">
        <v>33</v>
      </c>
      <c r="E5628">
        <v>106804</v>
      </c>
      <c r="F5628" t="s">
        <v>368</v>
      </c>
      <c r="G5628">
        <v>202112</v>
      </c>
      <c r="H5628" t="s">
        <v>146</v>
      </c>
      <c r="I5628" t="s">
        <v>147</v>
      </c>
      <c r="J5628">
        <v>15.46</v>
      </c>
      <c r="K5628" t="s">
        <v>6</v>
      </c>
      <c r="L5628">
        <v>15.46</v>
      </c>
    </row>
    <row r="5629" spans="1:12" ht="15" customHeight="1">
      <c r="A5629" s="1" t="s">
        <v>1080</v>
      </c>
      <c r="B5629">
        <v>150</v>
      </c>
      <c r="C5629" t="s">
        <v>9</v>
      </c>
      <c r="D5629" t="s">
        <v>33</v>
      </c>
      <c r="E5629">
        <v>106804</v>
      </c>
      <c r="F5629" t="s">
        <v>368</v>
      </c>
      <c r="G5629">
        <v>202112</v>
      </c>
      <c r="H5629" t="s">
        <v>146</v>
      </c>
      <c r="I5629" t="s">
        <v>147</v>
      </c>
      <c r="J5629">
        <v>12.47</v>
      </c>
      <c r="K5629" t="s">
        <v>6</v>
      </c>
      <c r="L5629">
        <v>12.47</v>
      </c>
    </row>
    <row r="5630" spans="1:12" ht="15" customHeight="1">
      <c r="A5630" s="1" t="s">
        <v>1080</v>
      </c>
      <c r="B5630">
        <v>150</v>
      </c>
      <c r="C5630" t="s">
        <v>9</v>
      </c>
      <c r="D5630" t="s">
        <v>33</v>
      </c>
      <c r="E5630">
        <v>106804</v>
      </c>
      <c r="F5630" t="s">
        <v>368</v>
      </c>
      <c r="G5630">
        <v>202112</v>
      </c>
      <c r="H5630" t="s">
        <v>146</v>
      </c>
      <c r="I5630" t="s">
        <v>147</v>
      </c>
      <c r="J5630">
        <v>19.14</v>
      </c>
      <c r="K5630" t="s">
        <v>6</v>
      </c>
      <c r="L5630">
        <v>19.14</v>
      </c>
    </row>
    <row r="5631" spans="1:12" ht="15" customHeight="1">
      <c r="A5631" s="1" t="s">
        <v>1080</v>
      </c>
      <c r="B5631">
        <v>150</v>
      </c>
      <c r="C5631" t="s">
        <v>9</v>
      </c>
      <c r="D5631" t="s">
        <v>33</v>
      </c>
      <c r="E5631">
        <v>106804</v>
      </c>
      <c r="F5631" t="s">
        <v>368</v>
      </c>
      <c r="G5631">
        <v>202112</v>
      </c>
      <c r="H5631" t="s">
        <v>146</v>
      </c>
      <c r="I5631" t="s">
        <v>147</v>
      </c>
      <c r="J5631">
        <v>467.5</v>
      </c>
      <c r="K5631" t="s">
        <v>6</v>
      </c>
      <c r="L5631">
        <v>467.5</v>
      </c>
    </row>
    <row r="5632" spans="1:12" ht="15" customHeight="1">
      <c r="A5632" s="1" t="s">
        <v>1080</v>
      </c>
      <c r="B5632">
        <v>150</v>
      </c>
      <c r="C5632" t="s">
        <v>9</v>
      </c>
      <c r="D5632" t="s">
        <v>33</v>
      </c>
      <c r="E5632">
        <v>106804</v>
      </c>
      <c r="F5632" t="s">
        <v>368</v>
      </c>
      <c r="G5632">
        <v>202112</v>
      </c>
      <c r="H5632" t="s">
        <v>146</v>
      </c>
      <c r="I5632" t="s">
        <v>147</v>
      </c>
      <c r="J5632">
        <v>534</v>
      </c>
      <c r="K5632" t="s">
        <v>6</v>
      </c>
      <c r="L5632">
        <v>534</v>
      </c>
    </row>
    <row r="5633" spans="1:12" ht="15" customHeight="1">
      <c r="A5633" s="1" t="s">
        <v>1080</v>
      </c>
      <c r="B5633">
        <v>150</v>
      </c>
      <c r="C5633" t="s">
        <v>9</v>
      </c>
      <c r="D5633" t="s">
        <v>33</v>
      </c>
      <c r="E5633">
        <v>106804</v>
      </c>
      <c r="F5633" t="s">
        <v>368</v>
      </c>
      <c r="G5633">
        <v>202112</v>
      </c>
      <c r="H5633" t="s">
        <v>146</v>
      </c>
      <c r="I5633" t="s">
        <v>147</v>
      </c>
      <c r="J5633">
        <v>4770</v>
      </c>
      <c r="K5633" t="s">
        <v>6</v>
      </c>
      <c r="L5633">
        <v>4770</v>
      </c>
    </row>
    <row r="5634" spans="1:12" ht="15" customHeight="1">
      <c r="A5634" s="1" t="s">
        <v>1080</v>
      </c>
      <c r="B5634">
        <v>150</v>
      </c>
      <c r="C5634" t="s">
        <v>9</v>
      </c>
      <c r="D5634" t="s">
        <v>33</v>
      </c>
      <c r="E5634">
        <v>106804</v>
      </c>
      <c r="F5634" t="s">
        <v>368</v>
      </c>
      <c r="G5634">
        <v>202112</v>
      </c>
      <c r="H5634" t="s">
        <v>146</v>
      </c>
      <c r="I5634" t="s">
        <v>147</v>
      </c>
      <c r="J5634">
        <v>486.8</v>
      </c>
      <c r="K5634" t="s">
        <v>6</v>
      </c>
      <c r="L5634">
        <v>486.8</v>
      </c>
    </row>
    <row r="5635" spans="1:12" ht="15" customHeight="1">
      <c r="A5635" s="1" t="s">
        <v>1080</v>
      </c>
      <c r="B5635">
        <v>150</v>
      </c>
      <c r="C5635" t="s">
        <v>9</v>
      </c>
      <c r="D5635" t="s">
        <v>33</v>
      </c>
      <c r="E5635">
        <v>106804</v>
      </c>
      <c r="F5635" t="s">
        <v>368</v>
      </c>
      <c r="G5635">
        <v>202112</v>
      </c>
      <c r="H5635" t="s">
        <v>146</v>
      </c>
      <c r="I5635" t="s">
        <v>147</v>
      </c>
      <c r="J5635">
        <v>486.8</v>
      </c>
      <c r="K5635" t="s">
        <v>6</v>
      </c>
      <c r="L5635">
        <v>486.8</v>
      </c>
    </row>
    <row r="5636" spans="1:12" ht="15" customHeight="1">
      <c r="A5636" s="1" t="s">
        <v>1080</v>
      </c>
      <c r="B5636">
        <v>150</v>
      </c>
      <c r="C5636" t="s">
        <v>9</v>
      </c>
      <c r="D5636" t="s">
        <v>33</v>
      </c>
      <c r="E5636">
        <v>106804</v>
      </c>
      <c r="F5636" t="s">
        <v>368</v>
      </c>
      <c r="G5636">
        <v>202112</v>
      </c>
      <c r="H5636" t="s">
        <v>146</v>
      </c>
      <c r="I5636" t="s">
        <v>147</v>
      </c>
      <c r="J5636">
        <v>187.5</v>
      </c>
      <c r="K5636" t="s">
        <v>6</v>
      </c>
      <c r="L5636">
        <v>187.5</v>
      </c>
    </row>
    <row r="5637" spans="1:12" ht="15" customHeight="1">
      <c r="A5637" s="1" t="s">
        <v>1080</v>
      </c>
      <c r="B5637">
        <v>150</v>
      </c>
      <c r="C5637" t="s">
        <v>9</v>
      </c>
      <c r="D5637" t="s">
        <v>33</v>
      </c>
      <c r="E5637">
        <v>106804</v>
      </c>
      <c r="F5637" t="s">
        <v>368</v>
      </c>
      <c r="G5637">
        <v>202112</v>
      </c>
      <c r="H5637" t="s">
        <v>146</v>
      </c>
      <c r="I5637" t="s">
        <v>147</v>
      </c>
      <c r="J5637">
        <v>899.84</v>
      </c>
      <c r="K5637" t="s">
        <v>6</v>
      </c>
      <c r="L5637">
        <v>899.84</v>
      </c>
    </row>
    <row r="5638" spans="1:12" ht="15" customHeight="1">
      <c r="A5638" s="1" t="s">
        <v>1080</v>
      </c>
      <c r="B5638">
        <v>150</v>
      </c>
      <c r="C5638" t="s">
        <v>9</v>
      </c>
      <c r="D5638" t="s">
        <v>33</v>
      </c>
      <c r="E5638">
        <v>110110</v>
      </c>
      <c r="F5638" t="s">
        <v>266</v>
      </c>
      <c r="G5638">
        <v>202112</v>
      </c>
      <c r="H5638" t="s">
        <v>146</v>
      </c>
      <c r="I5638" t="s">
        <v>147</v>
      </c>
      <c r="J5638">
        <v>316.3</v>
      </c>
      <c r="K5638" t="s">
        <v>6</v>
      </c>
      <c r="L5638">
        <v>316.3</v>
      </c>
    </row>
    <row r="5639" spans="1:12" ht="15" customHeight="1">
      <c r="A5639" s="1" t="s">
        <v>1080</v>
      </c>
      <c r="B5639">
        <v>150</v>
      </c>
      <c r="C5639" t="s">
        <v>9</v>
      </c>
      <c r="D5639" t="s">
        <v>33</v>
      </c>
      <c r="E5639">
        <v>110670</v>
      </c>
      <c r="F5639" t="s">
        <v>478</v>
      </c>
      <c r="G5639">
        <v>202112</v>
      </c>
      <c r="H5639" t="s">
        <v>146</v>
      </c>
      <c r="I5639" t="s">
        <v>147</v>
      </c>
      <c r="J5639">
        <v>5000</v>
      </c>
      <c r="K5639" t="s">
        <v>6</v>
      </c>
      <c r="L5639">
        <v>5000</v>
      </c>
    </row>
    <row r="5640" spans="1:12" ht="15" customHeight="1">
      <c r="A5640" s="1" t="s">
        <v>1080</v>
      </c>
      <c r="B5640">
        <v>150</v>
      </c>
      <c r="C5640" t="s">
        <v>9</v>
      </c>
      <c r="D5640" t="s">
        <v>33</v>
      </c>
      <c r="E5640">
        <v>110670</v>
      </c>
      <c r="F5640" t="s">
        <v>478</v>
      </c>
      <c r="G5640">
        <v>202112</v>
      </c>
      <c r="H5640" t="s">
        <v>146</v>
      </c>
      <c r="I5640" t="s">
        <v>147</v>
      </c>
      <c r="J5640">
        <v>2400</v>
      </c>
      <c r="K5640" t="s">
        <v>6</v>
      </c>
      <c r="L5640">
        <v>2400</v>
      </c>
    </row>
    <row r="5641" spans="1:12" ht="15" customHeight="1">
      <c r="A5641" s="1" t="s">
        <v>1080</v>
      </c>
      <c r="B5641">
        <v>150</v>
      </c>
      <c r="C5641" t="s">
        <v>9</v>
      </c>
      <c r="D5641" t="s">
        <v>33</v>
      </c>
      <c r="E5641">
        <v>105076</v>
      </c>
      <c r="F5641" t="s">
        <v>268</v>
      </c>
      <c r="G5641">
        <v>202112</v>
      </c>
      <c r="H5641" t="s">
        <v>146</v>
      </c>
      <c r="I5641" t="s">
        <v>147</v>
      </c>
      <c r="J5641">
        <v>4375</v>
      </c>
      <c r="K5641" t="s">
        <v>6</v>
      </c>
      <c r="L5641">
        <v>4375</v>
      </c>
    </row>
    <row r="5642" spans="1:12" ht="15" customHeight="1">
      <c r="A5642" s="1" t="s">
        <v>1080</v>
      </c>
      <c r="B5642">
        <v>150</v>
      </c>
      <c r="C5642" t="s">
        <v>9</v>
      </c>
      <c r="D5642" t="s">
        <v>33</v>
      </c>
      <c r="E5642">
        <v>105076</v>
      </c>
      <c r="F5642" t="s">
        <v>268</v>
      </c>
      <c r="G5642">
        <v>202112</v>
      </c>
      <c r="H5642" t="s">
        <v>146</v>
      </c>
      <c r="I5642" t="s">
        <v>147</v>
      </c>
      <c r="J5642">
        <v>3201.8</v>
      </c>
      <c r="K5642" t="s">
        <v>6</v>
      </c>
      <c r="L5642">
        <v>3201.8</v>
      </c>
    </row>
    <row r="5643" spans="1:12" ht="15" customHeight="1">
      <c r="A5643" s="1" t="s">
        <v>1080</v>
      </c>
      <c r="B5643">
        <v>150</v>
      </c>
      <c r="C5643" t="s">
        <v>9</v>
      </c>
      <c r="D5643" t="s">
        <v>33</v>
      </c>
      <c r="E5643">
        <v>105076</v>
      </c>
      <c r="F5643" t="s">
        <v>268</v>
      </c>
      <c r="G5643">
        <v>202112</v>
      </c>
      <c r="H5643" t="s">
        <v>146</v>
      </c>
      <c r="I5643" t="s">
        <v>147</v>
      </c>
      <c r="J5643">
        <v>3160</v>
      </c>
      <c r="K5643" t="s">
        <v>6</v>
      </c>
      <c r="L5643">
        <v>3160</v>
      </c>
    </row>
    <row r="5644" spans="1:12" ht="15" customHeight="1">
      <c r="A5644" s="1" t="s">
        <v>1080</v>
      </c>
      <c r="B5644">
        <v>150</v>
      </c>
      <c r="C5644" t="s">
        <v>9</v>
      </c>
      <c r="D5644" t="s">
        <v>33</v>
      </c>
      <c r="E5644">
        <v>105076</v>
      </c>
      <c r="F5644" t="s">
        <v>268</v>
      </c>
      <c r="G5644">
        <v>202112</v>
      </c>
      <c r="H5644" t="s">
        <v>146</v>
      </c>
      <c r="I5644" t="s">
        <v>147</v>
      </c>
      <c r="J5644">
        <v>3085</v>
      </c>
      <c r="K5644" t="s">
        <v>6</v>
      </c>
      <c r="L5644">
        <v>3085</v>
      </c>
    </row>
    <row r="5645" spans="1:12" ht="15" customHeight="1">
      <c r="A5645" s="1" t="s">
        <v>1080</v>
      </c>
      <c r="B5645">
        <v>150</v>
      </c>
      <c r="C5645" t="s">
        <v>9</v>
      </c>
      <c r="D5645" t="s">
        <v>33</v>
      </c>
      <c r="E5645">
        <v>105076</v>
      </c>
      <c r="F5645" t="s">
        <v>268</v>
      </c>
      <c r="G5645">
        <v>202112</v>
      </c>
      <c r="H5645" t="s">
        <v>146</v>
      </c>
      <c r="I5645" t="s">
        <v>147</v>
      </c>
      <c r="J5645">
        <v>3160</v>
      </c>
      <c r="K5645" t="s">
        <v>6</v>
      </c>
      <c r="L5645">
        <v>3160</v>
      </c>
    </row>
    <row r="5646" spans="1:12" ht="15" customHeight="1">
      <c r="A5646" s="1" t="s">
        <v>1080</v>
      </c>
      <c r="B5646">
        <v>150</v>
      </c>
      <c r="C5646" t="s">
        <v>9</v>
      </c>
      <c r="D5646" t="s">
        <v>33</v>
      </c>
      <c r="E5646">
        <v>105973</v>
      </c>
      <c r="F5646" t="s">
        <v>572</v>
      </c>
      <c r="G5646">
        <v>202112</v>
      </c>
      <c r="H5646" t="s">
        <v>146</v>
      </c>
      <c r="I5646" t="s">
        <v>147</v>
      </c>
      <c r="J5646">
        <v>440</v>
      </c>
      <c r="K5646" t="s">
        <v>6</v>
      </c>
      <c r="L5646">
        <v>440</v>
      </c>
    </row>
    <row r="5647" spans="1:12" ht="15" customHeight="1">
      <c r="A5647" s="1" t="s">
        <v>1080</v>
      </c>
      <c r="B5647">
        <v>150</v>
      </c>
      <c r="C5647" t="s">
        <v>9</v>
      </c>
      <c r="D5647" t="s">
        <v>33</v>
      </c>
      <c r="E5647">
        <v>106804</v>
      </c>
      <c r="F5647" t="s">
        <v>368</v>
      </c>
      <c r="G5647">
        <v>202112</v>
      </c>
      <c r="H5647" t="s">
        <v>146</v>
      </c>
      <c r="I5647" t="s">
        <v>147</v>
      </c>
      <c r="J5647">
        <v>437.5</v>
      </c>
      <c r="K5647" t="s">
        <v>6</v>
      </c>
      <c r="L5647">
        <v>437.5</v>
      </c>
    </row>
    <row r="5648" spans="1:12" ht="15" customHeight="1">
      <c r="A5648" s="1" t="s">
        <v>1080</v>
      </c>
      <c r="B5648">
        <v>150</v>
      </c>
      <c r="C5648" t="s">
        <v>9</v>
      </c>
      <c r="D5648" t="s">
        <v>33</v>
      </c>
      <c r="E5648">
        <v>106804</v>
      </c>
      <c r="F5648" t="s">
        <v>368</v>
      </c>
      <c r="G5648">
        <v>202112</v>
      </c>
      <c r="H5648" t="s">
        <v>146</v>
      </c>
      <c r="I5648" t="s">
        <v>147</v>
      </c>
      <c r="J5648">
        <v>1280</v>
      </c>
      <c r="K5648" t="s">
        <v>6</v>
      </c>
      <c r="L5648">
        <v>1280</v>
      </c>
    </row>
    <row r="5649" spans="1:12" ht="15" customHeight="1">
      <c r="A5649" s="1" t="s">
        <v>1080</v>
      </c>
      <c r="B5649">
        <v>150</v>
      </c>
      <c r="C5649" t="s">
        <v>9</v>
      </c>
      <c r="D5649" t="s">
        <v>33</v>
      </c>
      <c r="E5649">
        <v>106804</v>
      </c>
      <c r="F5649" t="s">
        <v>368</v>
      </c>
      <c r="G5649">
        <v>202112</v>
      </c>
      <c r="H5649" t="s">
        <v>146</v>
      </c>
      <c r="I5649" t="s">
        <v>147</v>
      </c>
      <c r="J5649">
        <v>3780</v>
      </c>
      <c r="K5649" t="s">
        <v>6</v>
      </c>
      <c r="L5649">
        <v>3780</v>
      </c>
    </row>
    <row r="5650" spans="1:12" ht="15" customHeight="1">
      <c r="A5650" s="1" t="s">
        <v>1080</v>
      </c>
      <c r="B5650">
        <v>150</v>
      </c>
      <c r="C5650" t="s">
        <v>9</v>
      </c>
      <c r="D5650" t="s">
        <v>33</v>
      </c>
      <c r="E5650">
        <v>106804</v>
      </c>
      <c r="F5650" t="s">
        <v>368</v>
      </c>
      <c r="G5650">
        <v>202112</v>
      </c>
      <c r="H5650" t="s">
        <v>146</v>
      </c>
      <c r="I5650" t="s">
        <v>147</v>
      </c>
      <c r="J5650">
        <v>90</v>
      </c>
      <c r="K5650" t="s">
        <v>6</v>
      </c>
      <c r="L5650">
        <v>90</v>
      </c>
    </row>
    <row r="5651" spans="1:12" ht="15" customHeight="1">
      <c r="A5651" s="1" t="s">
        <v>1080</v>
      </c>
      <c r="B5651">
        <v>150</v>
      </c>
      <c r="C5651" t="s">
        <v>9</v>
      </c>
      <c r="D5651" t="s">
        <v>33</v>
      </c>
      <c r="E5651">
        <v>106804</v>
      </c>
      <c r="F5651" t="s">
        <v>368</v>
      </c>
      <c r="G5651">
        <v>202112</v>
      </c>
      <c r="H5651" t="s">
        <v>146</v>
      </c>
      <c r="I5651" t="s">
        <v>147</v>
      </c>
      <c r="J5651">
        <v>709.6</v>
      </c>
      <c r="K5651" t="s">
        <v>6</v>
      </c>
      <c r="L5651">
        <v>709.6</v>
      </c>
    </row>
    <row r="5652" spans="1:12" ht="15" customHeight="1">
      <c r="A5652" s="1" t="s">
        <v>1080</v>
      </c>
      <c r="B5652">
        <v>150</v>
      </c>
      <c r="C5652" t="s">
        <v>9</v>
      </c>
      <c r="D5652" t="s">
        <v>33</v>
      </c>
      <c r="E5652">
        <v>106804</v>
      </c>
      <c r="F5652" t="s">
        <v>368</v>
      </c>
      <c r="G5652">
        <v>202112</v>
      </c>
      <c r="H5652" t="s">
        <v>146</v>
      </c>
      <c r="I5652" t="s">
        <v>147</v>
      </c>
      <c r="J5652">
        <v>625</v>
      </c>
      <c r="K5652" t="s">
        <v>6</v>
      </c>
      <c r="L5652">
        <v>625</v>
      </c>
    </row>
    <row r="5653" spans="1:12" ht="15" customHeight="1">
      <c r="A5653" s="1" t="s">
        <v>1080</v>
      </c>
      <c r="B5653">
        <v>150</v>
      </c>
      <c r="C5653" t="s">
        <v>9</v>
      </c>
      <c r="D5653" t="s">
        <v>33</v>
      </c>
      <c r="E5653">
        <v>106804</v>
      </c>
      <c r="F5653" t="s">
        <v>368</v>
      </c>
      <c r="G5653">
        <v>202112</v>
      </c>
      <c r="H5653" t="s">
        <v>146</v>
      </c>
      <c r="I5653" t="s">
        <v>147</v>
      </c>
      <c r="J5653">
        <v>666.62</v>
      </c>
      <c r="K5653" t="s">
        <v>6</v>
      </c>
      <c r="L5653">
        <v>666.62</v>
      </c>
    </row>
    <row r="5654" spans="1:12" ht="15" customHeight="1">
      <c r="A5654" s="1" t="s">
        <v>1080</v>
      </c>
      <c r="B5654">
        <v>150</v>
      </c>
      <c r="C5654" t="s">
        <v>9</v>
      </c>
      <c r="D5654" t="s">
        <v>33</v>
      </c>
      <c r="E5654">
        <v>106804</v>
      </c>
      <c r="F5654" t="s">
        <v>368</v>
      </c>
      <c r="G5654">
        <v>202112</v>
      </c>
      <c r="H5654" t="s">
        <v>146</v>
      </c>
      <c r="I5654" t="s">
        <v>147</v>
      </c>
      <c r="J5654">
        <v>421.74</v>
      </c>
      <c r="K5654" t="s">
        <v>6</v>
      </c>
      <c r="L5654">
        <v>421.74</v>
      </c>
    </row>
    <row r="5655" spans="1:12" ht="15" customHeight="1">
      <c r="A5655" s="1" t="s">
        <v>1080</v>
      </c>
      <c r="B5655">
        <v>150</v>
      </c>
      <c r="C5655" t="s">
        <v>9</v>
      </c>
      <c r="D5655" t="s">
        <v>33</v>
      </c>
      <c r="E5655">
        <v>106804</v>
      </c>
      <c r="F5655" t="s">
        <v>368</v>
      </c>
      <c r="G5655">
        <v>202112</v>
      </c>
      <c r="H5655" t="s">
        <v>146</v>
      </c>
      <c r="I5655" t="s">
        <v>147</v>
      </c>
      <c r="J5655">
        <v>2400</v>
      </c>
      <c r="K5655" t="s">
        <v>6</v>
      </c>
      <c r="L5655">
        <v>2400</v>
      </c>
    </row>
    <row r="5656" spans="1:12" ht="15" customHeight="1">
      <c r="A5656" s="1" t="s">
        <v>1080</v>
      </c>
      <c r="B5656">
        <v>150</v>
      </c>
      <c r="C5656" t="s">
        <v>9</v>
      </c>
      <c r="D5656" t="s">
        <v>33</v>
      </c>
      <c r="E5656">
        <v>106804</v>
      </c>
      <c r="F5656" t="s">
        <v>368</v>
      </c>
      <c r="G5656">
        <v>202112</v>
      </c>
      <c r="H5656" t="s">
        <v>146</v>
      </c>
      <c r="I5656" t="s">
        <v>147</v>
      </c>
      <c r="J5656">
        <v>486.8</v>
      </c>
      <c r="K5656" t="s">
        <v>6</v>
      </c>
      <c r="L5656">
        <v>486.8</v>
      </c>
    </row>
    <row r="5657" spans="1:12" ht="15" customHeight="1">
      <c r="A5657" s="1" t="s">
        <v>1080</v>
      </c>
      <c r="B5657">
        <v>150</v>
      </c>
      <c r="C5657" t="s">
        <v>9</v>
      </c>
      <c r="D5657" t="s">
        <v>33</v>
      </c>
      <c r="E5657">
        <v>106804</v>
      </c>
      <c r="F5657" t="s">
        <v>368</v>
      </c>
      <c r="G5657">
        <v>202112</v>
      </c>
      <c r="H5657" t="s">
        <v>146</v>
      </c>
      <c r="I5657" t="s">
        <v>147</v>
      </c>
      <c r="J5657">
        <v>323.14</v>
      </c>
      <c r="K5657" t="s">
        <v>6</v>
      </c>
      <c r="L5657">
        <v>323.14</v>
      </c>
    </row>
    <row r="5658" spans="1:12" ht="15" customHeight="1">
      <c r="A5658" s="1" t="s">
        <v>1080</v>
      </c>
      <c r="B5658">
        <v>150</v>
      </c>
      <c r="C5658" t="s">
        <v>9</v>
      </c>
      <c r="D5658" t="s">
        <v>33</v>
      </c>
      <c r="E5658">
        <v>106804</v>
      </c>
      <c r="F5658" t="s">
        <v>368</v>
      </c>
      <c r="G5658">
        <v>202112</v>
      </c>
      <c r="H5658" t="s">
        <v>146</v>
      </c>
      <c r="I5658" t="s">
        <v>147</v>
      </c>
      <c r="J5658">
        <v>500</v>
      </c>
      <c r="K5658" t="s">
        <v>6</v>
      </c>
      <c r="L5658">
        <v>500</v>
      </c>
    </row>
    <row r="5659" spans="1:12" ht="15" customHeight="1">
      <c r="A5659" s="1" t="s">
        <v>1080</v>
      </c>
      <c r="B5659">
        <v>150</v>
      </c>
      <c r="C5659" t="s">
        <v>9</v>
      </c>
      <c r="D5659" t="s">
        <v>33</v>
      </c>
      <c r="E5659">
        <v>106804</v>
      </c>
      <c r="F5659" t="s">
        <v>368</v>
      </c>
      <c r="G5659">
        <v>202112</v>
      </c>
      <c r="H5659" t="s">
        <v>146</v>
      </c>
      <c r="I5659" t="s">
        <v>147</v>
      </c>
      <c r="J5659">
        <v>2390</v>
      </c>
      <c r="K5659" t="s">
        <v>6</v>
      </c>
      <c r="L5659">
        <v>2390</v>
      </c>
    </row>
    <row r="5660" spans="1:12" ht="15" customHeight="1">
      <c r="A5660" s="1" t="s">
        <v>1080</v>
      </c>
      <c r="B5660">
        <v>150</v>
      </c>
      <c r="C5660" t="s">
        <v>9</v>
      </c>
      <c r="D5660" t="s">
        <v>33</v>
      </c>
      <c r="E5660">
        <v>106804</v>
      </c>
      <c r="F5660" t="s">
        <v>368</v>
      </c>
      <c r="G5660">
        <v>202112</v>
      </c>
      <c r="H5660" t="s">
        <v>146</v>
      </c>
      <c r="I5660" t="s">
        <v>147</v>
      </c>
      <c r="J5660">
        <v>800</v>
      </c>
      <c r="K5660" t="s">
        <v>6</v>
      </c>
      <c r="L5660">
        <v>800</v>
      </c>
    </row>
    <row r="5661" spans="1:12" ht="15" customHeight="1">
      <c r="A5661" s="1" t="s">
        <v>1080</v>
      </c>
      <c r="B5661">
        <v>150</v>
      </c>
      <c r="C5661" t="s">
        <v>9</v>
      </c>
      <c r="D5661" t="s">
        <v>33</v>
      </c>
      <c r="E5661">
        <v>106804</v>
      </c>
      <c r="F5661" t="s">
        <v>368</v>
      </c>
      <c r="G5661">
        <v>202112</v>
      </c>
      <c r="H5661" t="s">
        <v>146</v>
      </c>
      <c r="I5661" t="s">
        <v>147</v>
      </c>
      <c r="J5661">
        <v>1805</v>
      </c>
      <c r="K5661" t="s">
        <v>6</v>
      </c>
      <c r="L5661">
        <v>1805</v>
      </c>
    </row>
    <row r="5662" spans="1:12" ht="15" customHeight="1">
      <c r="A5662" s="1" t="s">
        <v>1080</v>
      </c>
      <c r="B5662">
        <v>150</v>
      </c>
      <c r="C5662" t="s">
        <v>9</v>
      </c>
      <c r="D5662" t="s">
        <v>33</v>
      </c>
      <c r="E5662">
        <v>106804</v>
      </c>
      <c r="F5662" t="s">
        <v>368</v>
      </c>
      <c r="G5662">
        <v>202112</v>
      </c>
      <c r="H5662" t="s">
        <v>146</v>
      </c>
      <c r="I5662" t="s">
        <v>147</v>
      </c>
      <c r="J5662">
        <v>5280</v>
      </c>
      <c r="K5662" t="s">
        <v>6</v>
      </c>
      <c r="L5662">
        <v>5280</v>
      </c>
    </row>
    <row r="5663" spans="1:12" ht="15" customHeight="1">
      <c r="A5663" s="1" t="s">
        <v>1080</v>
      </c>
      <c r="B5663">
        <v>150</v>
      </c>
      <c r="C5663" t="s">
        <v>9</v>
      </c>
      <c r="D5663" t="s">
        <v>33</v>
      </c>
      <c r="E5663">
        <v>106804</v>
      </c>
      <c r="F5663" t="s">
        <v>368</v>
      </c>
      <c r="G5663">
        <v>202112</v>
      </c>
      <c r="H5663" t="s">
        <v>146</v>
      </c>
      <c r="I5663" t="s">
        <v>147</v>
      </c>
      <c r="J5663">
        <v>2400</v>
      </c>
      <c r="K5663" t="s">
        <v>6</v>
      </c>
      <c r="L5663">
        <v>2400</v>
      </c>
    </row>
    <row r="5664" spans="1:12" ht="15" customHeight="1">
      <c r="A5664" s="1" t="s">
        <v>1080</v>
      </c>
      <c r="B5664">
        <v>150</v>
      </c>
      <c r="C5664" t="s">
        <v>9</v>
      </c>
      <c r="D5664" t="s">
        <v>33</v>
      </c>
      <c r="E5664">
        <v>106804</v>
      </c>
      <c r="F5664" t="s">
        <v>368</v>
      </c>
      <c r="G5664">
        <v>202112</v>
      </c>
      <c r="H5664" t="s">
        <v>146</v>
      </c>
      <c r="I5664" t="s">
        <v>147</v>
      </c>
      <c r="J5664">
        <v>200</v>
      </c>
      <c r="K5664" t="s">
        <v>6</v>
      </c>
      <c r="L5664">
        <v>200</v>
      </c>
    </row>
    <row r="5665" spans="1:12" ht="15" customHeight="1">
      <c r="A5665" s="1" t="s">
        <v>1080</v>
      </c>
      <c r="B5665">
        <v>150</v>
      </c>
      <c r="C5665" t="s">
        <v>9</v>
      </c>
      <c r="D5665" t="s">
        <v>33</v>
      </c>
      <c r="E5665">
        <v>106804</v>
      </c>
      <c r="F5665" t="s">
        <v>368</v>
      </c>
      <c r="G5665">
        <v>202112</v>
      </c>
      <c r="H5665" t="s">
        <v>146</v>
      </c>
      <c r="I5665" t="s">
        <v>147</v>
      </c>
      <c r="J5665">
        <v>3960</v>
      </c>
      <c r="K5665" t="s">
        <v>6</v>
      </c>
      <c r="L5665">
        <v>3960</v>
      </c>
    </row>
    <row r="5666" spans="1:12" ht="15" customHeight="1">
      <c r="A5666" s="1" t="s">
        <v>1080</v>
      </c>
      <c r="B5666">
        <v>150</v>
      </c>
      <c r="C5666" t="s">
        <v>9</v>
      </c>
      <c r="D5666" t="s">
        <v>33</v>
      </c>
      <c r="E5666">
        <v>106804</v>
      </c>
      <c r="F5666" t="s">
        <v>368</v>
      </c>
      <c r="G5666">
        <v>202112</v>
      </c>
      <c r="H5666" t="s">
        <v>146</v>
      </c>
      <c r="I5666" t="s">
        <v>147</v>
      </c>
      <c r="J5666">
        <v>2400</v>
      </c>
      <c r="K5666" t="s">
        <v>6</v>
      </c>
      <c r="L5666">
        <v>2400</v>
      </c>
    </row>
    <row r="5667" spans="1:12" ht="15" customHeight="1">
      <c r="A5667" s="1" t="s">
        <v>1080</v>
      </c>
      <c r="B5667">
        <v>150</v>
      </c>
      <c r="C5667" t="s">
        <v>9</v>
      </c>
      <c r="D5667" t="s">
        <v>33</v>
      </c>
      <c r="E5667">
        <v>106804</v>
      </c>
      <c r="F5667" t="s">
        <v>368</v>
      </c>
      <c r="G5667">
        <v>202112</v>
      </c>
      <c r="H5667" t="s">
        <v>146</v>
      </c>
      <c r="I5667" t="s">
        <v>147</v>
      </c>
      <c r="J5667">
        <v>1300</v>
      </c>
      <c r="K5667" t="s">
        <v>6</v>
      </c>
      <c r="L5667">
        <v>1300</v>
      </c>
    </row>
    <row r="5668" spans="1:12" ht="15" customHeight="1">
      <c r="A5668" s="1" t="s">
        <v>1080</v>
      </c>
      <c r="B5668">
        <v>150</v>
      </c>
      <c r="C5668" t="s">
        <v>9</v>
      </c>
      <c r="D5668" t="s">
        <v>33</v>
      </c>
      <c r="E5668">
        <v>106804</v>
      </c>
      <c r="F5668" t="s">
        <v>368</v>
      </c>
      <c r="G5668">
        <v>202112</v>
      </c>
      <c r="H5668" t="s">
        <v>146</v>
      </c>
      <c r="I5668" t="s">
        <v>147</v>
      </c>
      <c r="J5668">
        <v>299.38</v>
      </c>
      <c r="K5668" t="s">
        <v>6</v>
      </c>
      <c r="L5668">
        <v>299.38</v>
      </c>
    </row>
    <row r="5669" spans="1:12" ht="15" customHeight="1">
      <c r="A5669" s="1" t="s">
        <v>1080</v>
      </c>
      <c r="B5669">
        <v>150</v>
      </c>
      <c r="C5669" t="s">
        <v>9</v>
      </c>
      <c r="D5669" t="s">
        <v>33</v>
      </c>
      <c r="E5669">
        <v>106804</v>
      </c>
      <c r="F5669" t="s">
        <v>368</v>
      </c>
      <c r="G5669">
        <v>202112</v>
      </c>
      <c r="H5669" t="s">
        <v>146</v>
      </c>
      <c r="I5669" t="s">
        <v>147</v>
      </c>
      <c r="J5669">
        <v>334</v>
      </c>
      <c r="K5669" t="s">
        <v>6</v>
      </c>
      <c r="L5669">
        <v>334</v>
      </c>
    </row>
    <row r="5670" spans="1:12" ht="15" customHeight="1">
      <c r="A5670" s="1" t="s">
        <v>1080</v>
      </c>
      <c r="B5670">
        <v>150</v>
      </c>
      <c r="C5670" t="s">
        <v>9</v>
      </c>
      <c r="D5670" t="s">
        <v>33</v>
      </c>
      <c r="E5670">
        <v>106804</v>
      </c>
      <c r="F5670" t="s">
        <v>368</v>
      </c>
      <c r="G5670">
        <v>202112</v>
      </c>
      <c r="H5670" t="s">
        <v>146</v>
      </c>
      <c r="I5670" t="s">
        <v>147</v>
      </c>
      <c r="J5670">
        <v>4770</v>
      </c>
      <c r="K5670" t="s">
        <v>6</v>
      </c>
      <c r="L5670">
        <v>4770</v>
      </c>
    </row>
    <row r="5671" spans="1:12" ht="15" customHeight="1">
      <c r="A5671" s="1" t="s">
        <v>1080</v>
      </c>
      <c r="B5671">
        <v>150</v>
      </c>
      <c r="C5671" t="s">
        <v>9</v>
      </c>
      <c r="D5671" t="s">
        <v>33</v>
      </c>
      <c r="E5671">
        <v>106804</v>
      </c>
      <c r="F5671" t="s">
        <v>368</v>
      </c>
      <c r="G5671">
        <v>202112</v>
      </c>
      <c r="H5671" t="s">
        <v>146</v>
      </c>
      <c r="I5671" t="s">
        <v>147</v>
      </c>
      <c r="J5671">
        <v>180.2</v>
      </c>
      <c r="K5671" t="s">
        <v>6</v>
      </c>
      <c r="L5671">
        <v>180.2</v>
      </c>
    </row>
    <row r="5672" spans="1:12" ht="15" customHeight="1">
      <c r="A5672" s="1" t="s">
        <v>1080</v>
      </c>
      <c r="B5672">
        <v>150</v>
      </c>
      <c r="C5672" t="s">
        <v>9</v>
      </c>
      <c r="D5672" t="s">
        <v>33</v>
      </c>
      <c r="E5672">
        <v>106804</v>
      </c>
      <c r="F5672" t="s">
        <v>368</v>
      </c>
      <c r="G5672">
        <v>202112</v>
      </c>
      <c r="H5672" t="s">
        <v>146</v>
      </c>
      <c r="I5672" t="s">
        <v>147</v>
      </c>
      <c r="J5672">
        <v>109.8</v>
      </c>
      <c r="K5672" t="s">
        <v>6</v>
      </c>
      <c r="L5672">
        <v>109.8</v>
      </c>
    </row>
    <row r="5673" spans="1:12" ht="15" customHeight="1">
      <c r="A5673" s="1" t="s">
        <v>1080</v>
      </c>
      <c r="B5673">
        <v>150</v>
      </c>
      <c r="C5673" t="s">
        <v>9</v>
      </c>
      <c r="D5673" t="s">
        <v>33</v>
      </c>
      <c r="E5673">
        <v>106804</v>
      </c>
      <c r="F5673" t="s">
        <v>368</v>
      </c>
      <c r="G5673">
        <v>202112</v>
      </c>
      <c r="H5673" t="s">
        <v>146</v>
      </c>
      <c r="I5673" t="s">
        <v>147</v>
      </c>
      <c r="J5673">
        <v>486.8</v>
      </c>
      <c r="K5673" t="s">
        <v>6</v>
      </c>
      <c r="L5673">
        <v>486.8</v>
      </c>
    </row>
    <row r="5674" spans="1:12" ht="15" customHeight="1">
      <c r="A5674" s="1" t="s">
        <v>1080</v>
      </c>
      <c r="B5674">
        <v>150</v>
      </c>
      <c r="C5674" t="s">
        <v>9</v>
      </c>
      <c r="D5674" t="s">
        <v>33</v>
      </c>
      <c r="E5674">
        <v>106804</v>
      </c>
      <c r="F5674" t="s">
        <v>368</v>
      </c>
      <c r="G5674">
        <v>202112</v>
      </c>
      <c r="H5674" t="s">
        <v>146</v>
      </c>
      <c r="I5674" t="s">
        <v>147</v>
      </c>
      <c r="J5674">
        <v>226.6</v>
      </c>
      <c r="K5674" t="s">
        <v>6</v>
      </c>
      <c r="L5674">
        <v>226.6</v>
      </c>
    </row>
    <row r="5675" spans="1:12" ht="15" customHeight="1">
      <c r="A5675" s="1" t="s">
        <v>1080</v>
      </c>
      <c r="B5675">
        <v>150</v>
      </c>
      <c r="C5675" t="s">
        <v>9</v>
      </c>
      <c r="D5675" t="s">
        <v>33</v>
      </c>
      <c r="E5675">
        <v>106804</v>
      </c>
      <c r="F5675" t="s">
        <v>368</v>
      </c>
      <c r="G5675">
        <v>202112</v>
      </c>
      <c r="H5675" t="s">
        <v>146</v>
      </c>
      <c r="I5675" t="s">
        <v>147</v>
      </c>
      <c r="J5675">
        <v>2400</v>
      </c>
      <c r="K5675" t="s">
        <v>6</v>
      </c>
      <c r="L5675">
        <v>2400</v>
      </c>
    </row>
    <row r="5676" spans="1:12" ht="15" customHeight="1">
      <c r="A5676" s="1" t="s">
        <v>1080</v>
      </c>
      <c r="B5676">
        <v>150</v>
      </c>
      <c r="C5676" t="s">
        <v>9</v>
      </c>
      <c r="D5676" t="s">
        <v>33</v>
      </c>
      <c r="E5676">
        <v>104479</v>
      </c>
      <c r="F5676" t="s">
        <v>273</v>
      </c>
      <c r="G5676">
        <v>202112</v>
      </c>
      <c r="H5676" t="s">
        <v>146</v>
      </c>
      <c r="I5676" t="s">
        <v>147</v>
      </c>
      <c r="J5676">
        <v>272</v>
      </c>
      <c r="K5676" t="s">
        <v>5</v>
      </c>
      <c r="L5676">
        <v>-272</v>
      </c>
    </row>
    <row r="5677" spans="1:12" ht="15" customHeight="1">
      <c r="A5677" s="1" t="s">
        <v>1080</v>
      </c>
      <c r="B5677">
        <v>150</v>
      </c>
      <c r="C5677" t="s">
        <v>9</v>
      </c>
      <c r="D5677" t="s">
        <v>33</v>
      </c>
      <c r="E5677">
        <v>104479</v>
      </c>
      <c r="F5677" t="s">
        <v>273</v>
      </c>
      <c r="G5677">
        <v>202112</v>
      </c>
      <c r="H5677" t="s">
        <v>146</v>
      </c>
      <c r="I5677" t="s">
        <v>147</v>
      </c>
      <c r="J5677">
        <v>384</v>
      </c>
      <c r="K5677" t="s">
        <v>6</v>
      </c>
      <c r="L5677">
        <v>384</v>
      </c>
    </row>
    <row r="5678" spans="1:12" ht="15" customHeight="1">
      <c r="A5678" s="1" t="s">
        <v>1080</v>
      </c>
      <c r="B5678">
        <v>150</v>
      </c>
      <c r="C5678" t="s">
        <v>9</v>
      </c>
      <c r="D5678" t="s">
        <v>33</v>
      </c>
      <c r="E5678">
        <v>104479</v>
      </c>
      <c r="F5678" t="s">
        <v>273</v>
      </c>
      <c r="G5678">
        <v>202112</v>
      </c>
      <c r="H5678" t="s">
        <v>146</v>
      </c>
      <c r="I5678" t="s">
        <v>147</v>
      </c>
      <c r="J5678">
        <v>266.60000000000002</v>
      </c>
      <c r="K5678" t="s">
        <v>6</v>
      </c>
      <c r="L5678">
        <v>266.60000000000002</v>
      </c>
    </row>
    <row r="5679" spans="1:12" ht="15" customHeight="1">
      <c r="A5679" s="1" t="s">
        <v>1080</v>
      </c>
      <c r="B5679">
        <v>150</v>
      </c>
      <c r="C5679" t="s">
        <v>9</v>
      </c>
      <c r="D5679" t="s">
        <v>33</v>
      </c>
      <c r="E5679">
        <v>104479</v>
      </c>
      <c r="F5679" t="s">
        <v>273</v>
      </c>
      <c r="G5679">
        <v>202112</v>
      </c>
      <c r="H5679" t="s">
        <v>146</v>
      </c>
      <c r="I5679" t="s">
        <v>147</v>
      </c>
      <c r="J5679">
        <v>620</v>
      </c>
      <c r="K5679" t="s">
        <v>6</v>
      </c>
      <c r="L5679">
        <v>620</v>
      </c>
    </row>
    <row r="5680" spans="1:12" ht="15" customHeight="1">
      <c r="A5680" s="1" t="s">
        <v>1080</v>
      </c>
      <c r="B5680">
        <v>150</v>
      </c>
      <c r="C5680" t="s">
        <v>9</v>
      </c>
      <c r="D5680" t="s">
        <v>33</v>
      </c>
      <c r="E5680">
        <v>104479</v>
      </c>
      <c r="F5680" t="s">
        <v>273</v>
      </c>
      <c r="G5680">
        <v>202112</v>
      </c>
      <c r="H5680" t="s">
        <v>146</v>
      </c>
      <c r="I5680" t="s">
        <v>147</v>
      </c>
      <c r="J5680">
        <v>223.44</v>
      </c>
      <c r="K5680" t="s">
        <v>6</v>
      </c>
      <c r="L5680">
        <v>223.44</v>
      </c>
    </row>
    <row r="5681" spans="1:12" ht="15" customHeight="1">
      <c r="A5681" s="1" t="s">
        <v>1080</v>
      </c>
      <c r="B5681">
        <v>150</v>
      </c>
      <c r="C5681" t="s">
        <v>9</v>
      </c>
      <c r="D5681" t="s">
        <v>33</v>
      </c>
      <c r="E5681">
        <v>104479</v>
      </c>
      <c r="F5681" t="s">
        <v>273</v>
      </c>
      <c r="G5681">
        <v>202112</v>
      </c>
      <c r="H5681" t="s">
        <v>146</v>
      </c>
      <c r="I5681" t="s">
        <v>147</v>
      </c>
      <c r="J5681">
        <v>310</v>
      </c>
      <c r="K5681" t="s">
        <v>6</v>
      </c>
      <c r="L5681">
        <v>310</v>
      </c>
    </row>
    <row r="5682" spans="1:12" ht="15" customHeight="1">
      <c r="A5682" s="1" t="s">
        <v>1080</v>
      </c>
      <c r="B5682">
        <v>150</v>
      </c>
      <c r="C5682" t="s">
        <v>9</v>
      </c>
      <c r="D5682" t="s">
        <v>33</v>
      </c>
      <c r="E5682">
        <v>104479</v>
      </c>
      <c r="F5682" t="s">
        <v>273</v>
      </c>
      <c r="G5682">
        <v>202112</v>
      </c>
      <c r="H5682" t="s">
        <v>146</v>
      </c>
      <c r="I5682" t="s">
        <v>147</v>
      </c>
      <c r="J5682">
        <v>108</v>
      </c>
      <c r="K5682" t="s">
        <v>6</v>
      </c>
      <c r="L5682">
        <v>108</v>
      </c>
    </row>
    <row r="5683" spans="1:12" ht="15" customHeight="1">
      <c r="A5683" s="1" t="s">
        <v>1080</v>
      </c>
      <c r="B5683">
        <v>150</v>
      </c>
      <c r="C5683" t="s">
        <v>9</v>
      </c>
      <c r="D5683" t="s">
        <v>33</v>
      </c>
      <c r="E5683">
        <v>104479</v>
      </c>
      <c r="F5683" t="s">
        <v>273</v>
      </c>
      <c r="G5683">
        <v>202112</v>
      </c>
      <c r="H5683" t="s">
        <v>146</v>
      </c>
      <c r="I5683" t="s">
        <v>147</v>
      </c>
      <c r="J5683">
        <v>144</v>
      </c>
      <c r="K5683" t="s">
        <v>6</v>
      </c>
      <c r="L5683">
        <v>144</v>
      </c>
    </row>
    <row r="5684" spans="1:12" ht="15" customHeight="1">
      <c r="A5684" s="1" t="s">
        <v>1080</v>
      </c>
      <c r="B5684">
        <v>150</v>
      </c>
      <c r="C5684" t="s">
        <v>9</v>
      </c>
      <c r="D5684" t="s">
        <v>33</v>
      </c>
      <c r="E5684">
        <v>100624</v>
      </c>
      <c r="F5684" t="s">
        <v>489</v>
      </c>
      <c r="G5684">
        <v>202112</v>
      </c>
      <c r="H5684" t="s">
        <v>146</v>
      </c>
      <c r="I5684" t="s">
        <v>147</v>
      </c>
      <c r="J5684">
        <v>1254</v>
      </c>
      <c r="K5684" t="s">
        <v>6</v>
      </c>
      <c r="L5684">
        <v>1254</v>
      </c>
    </row>
    <row r="5685" spans="1:12" ht="15" customHeight="1">
      <c r="A5685" s="1" t="s">
        <v>1080</v>
      </c>
      <c r="B5685">
        <v>150</v>
      </c>
      <c r="C5685" t="s">
        <v>9</v>
      </c>
      <c r="D5685" t="s">
        <v>33</v>
      </c>
      <c r="E5685">
        <v>101801</v>
      </c>
      <c r="F5685" t="s">
        <v>283</v>
      </c>
      <c r="G5685">
        <v>202112</v>
      </c>
      <c r="H5685" t="s">
        <v>146</v>
      </c>
      <c r="I5685" t="s">
        <v>147</v>
      </c>
      <c r="J5685">
        <v>2670.5</v>
      </c>
      <c r="K5685" t="s">
        <v>6</v>
      </c>
      <c r="L5685">
        <v>2670.5</v>
      </c>
    </row>
    <row r="5686" spans="1:12" ht="15" customHeight="1">
      <c r="A5686" s="1" t="s">
        <v>1080</v>
      </c>
      <c r="B5686">
        <v>150</v>
      </c>
      <c r="C5686" t="s">
        <v>9</v>
      </c>
      <c r="D5686" t="s">
        <v>33</v>
      </c>
      <c r="E5686">
        <v>101801</v>
      </c>
      <c r="F5686" t="s">
        <v>283</v>
      </c>
      <c r="G5686">
        <v>202112</v>
      </c>
      <c r="H5686" t="s">
        <v>146</v>
      </c>
      <c r="I5686" t="s">
        <v>147</v>
      </c>
      <c r="J5686">
        <v>3028.2</v>
      </c>
      <c r="K5686" t="s">
        <v>6</v>
      </c>
      <c r="L5686">
        <v>3028.2</v>
      </c>
    </row>
    <row r="5687" spans="1:12" ht="15" customHeight="1">
      <c r="A5687" s="1" t="s">
        <v>1080</v>
      </c>
      <c r="B5687">
        <v>150</v>
      </c>
      <c r="C5687" t="s">
        <v>9</v>
      </c>
      <c r="D5687" t="s">
        <v>33</v>
      </c>
      <c r="E5687">
        <v>101801</v>
      </c>
      <c r="F5687" t="s">
        <v>283</v>
      </c>
      <c r="G5687">
        <v>202112</v>
      </c>
      <c r="H5687" t="s">
        <v>146</v>
      </c>
      <c r="I5687" t="s">
        <v>147</v>
      </c>
      <c r="J5687">
        <v>3028.2</v>
      </c>
      <c r="K5687" t="s">
        <v>6</v>
      </c>
      <c r="L5687">
        <v>3028.2</v>
      </c>
    </row>
    <row r="5688" spans="1:12" ht="15" customHeight="1">
      <c r="A5688" s="1" t="s">
        <v>1080</v>
      </c>
      <c r="B5688">
        <v>150</v>
      </c>
      <c r="C5688" t="s">
        <v>9</v>
      </c>
      <c r="D5688" t="s">
        <v>33</v>
      </c>
      <c r="E5688">
        <v>101801</v>
      </c>
      <c r="F5688" t="s">
        <v>283</v>
      </c>
      <c r="G5688">
        <v>202112</v>
      </c>
      <c r="H5688" t="s">
        <v>146</v>
      </c>
      <c r="I5688" t="s">
        <v>147</v>
      </c>
      <c r="J5688">
        <v>6321.6</v>
      </c>
      <c r="K5688" t="s">
        <v>6</v>
      </c>
      <c r="L5688">
        <v>6321.6</v>
      </c>
    </row>
    <row r="5689" spans="1:12" ht="15" customHeight="1">
      <c r="A5689" s="1" t="s">
        <v>1080</v>
      </c>
      <c r="B5689">
        <v>150</v>
      </c>
      <c r="C5689" t="s">
        <v>9</v>
      </c>
      <c r="D5689" t="s">
        <v>33</v>
      </c>
      <c r="E5689">
        <v>101801</v>
      </c>
      <c r="F5689" t="s">
        <v>283</v>
      </c>
      <c r="G5689">
        <v>202112</v>
      </c>
      <c r="H5689" t="s">
        <v>146</v>
      </c>
      <c r="I5689" t="s">
        <v>147</v>
      </c>
      <c r="J5689">
        <v>11589.6</v>
      </c>
      <c r="K5689" t="s">
        <v>6</v>
      </c>
      <c r="L5689">
        <v>11589.6</v>
      </c>
    </row>
    <row r="5690" spans="1:12" ht="15" customHeight="1">
      <c r="A5690" s="1" t="s">
        <v>1080</v>
      </c>
      <c r="B5690">
        <v>150</v>
      </c>
      <c r="C5690" t="s">
        <v>9</v>
      </c>
      <c r="D5690" t="s">
        <v>33</v>
      </c>
      <c r="E5690">
        <v>101801</v>
      </c>
      <c r="F5690" t="s">
        <v>283</v>
      </c>
      <c r="G5690">
        <v>202112</v>
      </c>
      <c r="H5690" t="s">
        <v>146</v>
      </c>
      <c r="I5690" t="s">
        <v>147</v>
      </c>
      <c r="J5690">
        <v>76.48</v>
      </c>
      <c r="K5690" t="s">
        <v>6</v>
      </c>
      <c r="L5690">
        <v>76.48</v>
      </c>
    </row>
    <row r="5691" spans="1:12" ht="15" customHeight="1">
      <c r="A5691" s="1" t="s">
        <v>1080</v>
      </c>
      <c r="B5691">
        <v>150</v>
      </c>
      <c r="C5691" t="s">
        <v>9</v>
      </c>
      <c r="D5691" t="s">
        <v>33</v>
      </c>
      <c r="E5691">
        <v>101801</v>
      </c>
      <c r="F5691" t="s">
        <v>283</v>
      </c>
      <c r="G5691">
        <v>202112</v>
      </c>
      <c r="H5691" t="s">
        <v>146</v>
      </c>
      <c r="I5691" t="s">
        <v>147</v>
      </c>
      <c r="J5691">
        <v>4840</v>
      </c>
      <c r="K5691" t="s">
        <v>6</v>
      </c>
      <c r="L5691">
        <v>4840</v>
      </c>
    </row>
    <row r="5692" spans="1:12" ht="15" customHeight="1">
      <c r="A5692" s="1" t="s">
        <v>1080</v>
      </c>
      <c r="B5692">
        <v>150</v>
      </c>
      <c r="C5692" t="s">
        <v>9</v>
      </c>
      <c r="D5692" t="s">
        <v>33</v>
      </c>
      <c r="E5692">
        <v>101801</v>
      </c>
      <c r="F5692" t="s">
        <v>283</v>
      </c>
      <c r="G5692">
        <v>202112</v>
      </c>
      <c r="H5692" t="s">
        <v>146</v>
      </c>
      <c r="I5692" t="s">
        <v>147</v>
      </c>
      <c r="J5692">
        <v>227.5</v>
      </c>
      <c r="K5692" t="s">
        <v>6</v>
      </c>
      <c r="L5692">
        <v>227.5</v>
      </c>
    </row>
    <row r="5693" spans="1:12" ht="15" customHeight="1">
      <c r="A5693" s="1" t="s">
        <v>1080</v>
      </c>
      <c r="B5693">
        <v>150</v>
      </c>
      <c r="C5693" t="s">
        <v>9</v>
      </c>
      <c r="D5693" t="s">
        <v>33</v>
      </c>
      <c r="E5693">
        <v>101801</v>
      </c>
      <c r="F5693" t="s">
        <v>283</v>
      </c>
      <c r="G5693">
        <v>202112</v>
      </c>
      <c r="H5693" t="s">
        <v>146</v>
      </c>
      <c r="I5693" t="s">
        <v>147</v>
      </c>
      <c r="J5693">
        <v>5605.6</v>
      </c>
      <c r="K5693" t="s">
        <v>6</v>
      </c>
      <c r="L5693">
        <v>5605.6</v>
      </c>
    </row>
    <row r="5694" spans="1:12" ht="15" customHeight="1">
      <c r="A5694" s="1" t="s">
        <v>1080</v>
      </c>
      <c r="B5694">
        <v>150</v>
      </c>
      <c r="C5694" t="s">
        <v>9</v>
      </c>
      <c r="D5694" t="s">
        <v>33</v>
      </c>
      <c r="E5694">
        <v>101801</v>
      </c>
      <c r="F5694" t="s">
        <v>283</v>
      </c>
      <c r="G5694">
        <v>202112</v>
      </c>
      <c r="H5694" t="s">
        <v>146</v>
      </c>
      <c r="I5694" t="s">
        <v>147</v>
      </c>
      <c r="J5694">
        <v>3028.2</v>
      </c>
      <c r="K5694" t="s">
        <v>6</v>
      </c>
      <c r="L5694">
        <v>3028.2</v>
      </c>
    </row>
    <row r="5695" spans="1:12" ht="15" customHeight="1">
      <c r="A5695" s="1" t="s">
        <v>1080</v>
      </c>
      <c r="B5695">
        <v>150</v>
      </c>
      <c r="C5695" t="s">
        <v>9</v>
      </c>
      <c r="D5695" t="s">
        <v>33</v>
      </c>
      <c r="E5695">
        <v>101801</v>
      </c>
      <c r="F5695" t="s">
        <v>283</v>
      </c>
      <c r="G5695">
        <v>202112</v>
      </c>
      <c r="H5695" t="s">
        <v>146</v>
      </c>
      <c r="I5695" t="s">
        <v>147</v>
      </c>
      <c r="J5695">
        <v>3185</v>
      </c>
      <c r="K5695" t="s">
        <v>6</v>
      </c>
      <c r="L5695">
        <v>3185</v>
      </c>
    </row>
    <row r="5696" spans="1:12" ht="15" customHeight="1">
      <c r="A5696" s="1" t="s">
        <v>1080</v>
      </c>
      <c r="B5696">
        <v>150</v>
      </c>
      <c r="C5696" t="s">
        <v>9</v>
      </c>
      <c r="D5696" t="s">
        <v>33</v>
      </c>
      <c r="E5696">
        <v>101801</v>
      </c>
      <c r="F5696" t="s">
        <v>283</v>
      </c>
      <c r="G5696">
        <v>202112</v>
      </c>
      <c r="H5696" t="s">
        <v>146</v>
      </c>
      <c r="I5696" t="s">
        <v>147</v>
      </c>
      <c r="J5696">
        <v>1068.2</v>
      </c>
      <c r="K5696" t="s">
        <v>6</v>
      </c>
      <c r="L5696">
        <v>1068.2</v>
      </c>
    </row>
    <row r="5697" spans="1:12" ht="15" customHeight="1">
      <c r="A5697" s="1" t="s">
        <v>1080</v>
      </c>
      <c r="B5697">
        <v>150</v>
      </c>
      <c r="C5697" t="s">
        <v>9</v>
      </c>
      <c r="D5697" t="s">
        <v>33</v>
      </c>
      <c r="E5697">
        <v>101801</v>
      </c>
      <c r="F5697" t="s">
        <v>283</v>
      </c>
      <c r="G5697">
        <v>202112</v>
      </c>
      <c r="H5697" t="s">
        <v>146</v>
      </c>
      <c r="I5697" t="s">
        <v>147</v>
      </c>
      <c r="J5697">
        <v>1960</v>
      </c>
      <c r="K5697" t="s">
        <v>6</v>
      </c>
      <c r="L5697">
        <v>1960</v>
      </c>
    </row>
    <row r="5698" spans="1:12" ht="15" customHeight="1">
      <c r="A5698" s="1" t="s">
        <v>1080</v>
      </c>
      <c r="B5698">
        <v>150</v>
      </c>
      <c r="C5698" t="s">
        <v>9</v>
      </c>
      <c r="D5698" t="s">
        <v>33</v>
      </c>
      <c r="E5698">
        <v>107608</v>
      </c>
      <c r="F5698" t="s">
        <v>484</v>
      </c>
      <c r="G5698">
        <v>202112</v>
      </c>
      <c r="H5698" t="s">
        <v>146</v>
      </c>
      <c r="I5698" t="s">
        <v>147</v>
      </c>
      <c r="J5698">
        <v>120</v>
      </c>
      <c r="K5698" t="s">
        <v>6</v>
      </c>
      <c r="L5698">
        <v>120</v>
      </c>
    </row>
    <row r="5699" spans="1:12" ht="15" customHeight="1">
      <c r="A5699" s="1" t="s">
        <v>1080</v>
      </c>
      <c r="B5699">
        <v>150</v>
      </c>
      <c r="C5699" t="s">
        <v>9</v>
      </c>
      <c r="D5699" t="s">
        <v>33</v>
      </c>
      <c r="E5699">
        <v>107608</v>
      </c>
      <c r="F5699" t="s">
        <v>484</v>
      </c>
      <c r="G5699">
        <v>202112</v>
      </c>
      <c r="H5699" t="s">
        <v>146</v>
      </c>
      <c r="I5699" t="s">
        <v>147</v>
      </c>
      <c r="J5699">
        <v>120</v>
      </c>
      <c r="K5699" t="s">
        <v>6</v>
      </c>
      <c r="L5699">
        <v>120</v>
      </c>
    </row>
    <row r="5700" spans="1:12" ht="15" customHeight="1">
      <c r="A5700" s="1" t="s">
        <v>1080</v>
      </c>
      <c r="B5700">
        <v>150</v>
      </c>
      <c r="C5700" t="s">
        <v>9</v>
      </c>
      <c r="D5700" t="s">
        <v>33</v>
      </c>
      <c r="E5700">
        <v>107608</v>
      </c>
      <c r="F5700" t="s">
        <v>484</v>
      </c>
      <c r="G5700">
        <v>202112</v>
      </c>
      <c r="H5700" t="s">
        <v>146</v>
      </c>
      <c r="I5700" t="s">
        <v>147</v>
      </c>
      <c r="J5700">
        <v>960</v>
      </c>
      <c r="K5700" t="s">
        <v>6</v>
      </c>
      <c r="L5700">
        <v>960</v>
      </c>
    </row>
    <row r="5701" spans="1:12" ht="15" customHeight="1">
      <c r="A5701" s="1" t="s">
        <v>1080</v>
      </c>
      <c r="B5701">
        <v>150</v>
      </c>
      <c r="C5701" t="s">
        <v>9</v>
      </c>
      <c r="D5701" t="s">
        <v>33</v>
      </c>
      <c r="E5701">
        <v>108018</v>
      </c>
      <c r="F5701" t="s">
        <v>371</v>
      </c>
      <c r="G5701">
        <v>202112</v>
      </c>
      <c r="H5701" t="s">
        <v>146</v>
      </c>
      <c r="I5701" t="s">
        <v>147</v>
      </c>
      <c r="J5701">
        <v>104</v>
      </c>
      <c r="K5701" t="s">
        <v>6</v>
      </c>
      <c r="L5701">
        <v>104</v>
      </c>
    </row>
    <row r="5702" spans="1:12" ht="15" customHeight="1">
      <c r="A5702" s="1" t="s">
        <v>1080</v>
      </c>
      <c r="B5702">
        <v>150</v>
      </c>
      <c r="C5702" t="s">
        <v>9</v>
      </c>
      <c r="D5702" t="s">
        <v>33</v>
      </c>
      <c r="E5702">
        <v>108018</v>
      </c>
      <c r="F5702" t="s">
        <v>371</v>
      </c>
      <c r="G5702">
        <v>202112</v>
      </c>
      <c r="H5702" t="s">
        <v>146</v>
      </c>
      <c r="I5702" t="s">
        <v>147</v>
      </c>
      <c r="J5702">
        <v>208</v>
      </c>
      <c r="K5702" t="s">
        <v>6</v>
      </c>
      <c r="L5702">
        <v>208</v>
      </c>
    </row>
    <row r="5703" spans="1:12" ht="15" customHeight="1">
      <c r="A5703" s="1" t="s">
        <v>1080</v>
      </c>
      <c r="B5703">
        <v>150</v>
      </c>
      <c r="C5703" t="s">
        <v>9</v>
      </c>
      <c r="D5703" t="s">
        <v>33</v>
      </c>
      <c r="E5703">
        <v>108018</v>
      </c>
      <c r="F5703" t="s">
        <v>371</v>
      </c>
      <c r="G5703">
        <v>202112</v>
      </c>
      <c r="H5703" t="s">
        <v>146</v>
      </c>
      <c r="I5703" t="s">
        <v>147</v>
      </c>
      <c r="J5703">
        <v>104</v>
      </c>
      <c r="K5703" t="s">
        <v>6</v>
      </c>
      <c r="L5703">
        <v>104</v>
      </c>
    </row>
    <row r="5704" spans="1:12" ht="15" customHeight="1">
      <c r="A5704" s="1" t="s">
        <v>1080</v>
      </c>
      <c r="B5704">
        <v>150</v>
      </c>
      <c r="C5704" t="s">
        <v>9</v>
      </c>
      <c r="D5704" t="s">
        <v>33</v>
      </c>
      <c r="E5704">
        <v>108018</v>
      </c>
      <c r="F5704" t="s">
        <v>371</v>
      </c>
      <c r="G5704">
        <v>202112</v>
      </c>
      <c r="H5704" t="s">
        <v>146</v>
      </c>
      <c r="I5704" t="s">
        <v>147</v>
      </c>
      <c r="J5704">
        <v>104</v>
      </c>
      <c r="K5704" t="s">
        <v>6</v>
      </c>
      <c r="L5704">
        <v>104</v>
      </c>
    </row>
    <row r="5705" spans="1:12" ht="15" customHeight="1">
      <c r="A5705" s="1" t="s">
        <v>1080</v>
      </c>
      <c r="B5705">
        <v>150</v>
      </c>
      <c r="C5705" t="s">
        <v>9</v>
      </c>
      <c r="D5705" t="s">
        <v>33</v>
      </c>
      <c r="E5705">
        <v>101029</v>
      </c>
      <c r="F5705" t="s">
        <v>485</v>
      </c>
      <c r="G5705">
        <v>202112</v>
      </c>
      <c r="H5705" t="s">
        <v>146</v>
      </c>
      <c r="I5705" t="s">
        <v>147</v>
      </c>
      <c r="J5705">
        <v>2178.48</v>
      </c>
      <c r="K5705" t="s">
        <v>6</v>
      </c>
      <c r="L5705">
        <v>2178.48</v>
      </c>
    </row>
    <row r="5706" spans="1:12" ht="15" customHeight="1">
      <c r="A5706" s="1" t="s">
        <v>1080</v>
      </c>
      <c r="B5706">
        <v>150</v>
      </c>
      <c r="C5706" t="s">
        <v>9</v>
      </c>
      <c r="D5706" t="s">
        <v>33</v>
      </c>
      <c r="E5706">
        <v>106585</v>
      </c>
      <c r="F5706" t="s">
        <v>373</v>
      </c>
      <c r="G5706">
        <v>202112</v>
      </c>
      <c r="H5706" t="s">
        <v>146</v>
      </c>
      <c r="I5706" t="s">
        <v>147</v>
      </c>
      <c r="J5706">
        <v>5840.41</v>
      </c>
      <c r="K5706" t="s">
        <v>6</v>
      </c>
      <c r="L5706">
        <v>5840.41</v>
      </c>
    </row>
    <row r="5707" spans="1:12" ht="15" customHeight="1">
      <c r="A5707" s="1" t="s">
        <v>1080</v>
      </c>
      <c r="B5707">
        <v>150</v>
      </c>
      <c r="C5707" t="s">
        <v>9</v>
      </c>
      <c r="D5707" t="s">
        <v>33</v>
      </c>
      <c r="E5707">
        <v>102452</v>
      </c>
      <c r="F5707" t="s">
        <v>378</v>
      </c>
      <c r="G5707">
        <v>202112</v>
      </c>
      <c r="H5707" t="s">
        <v>146</v>
      </c>
      <c r="I5707" t="s">
        <v>147</v>
      </c>
      <c r="J5707">
        <v>188.1</v>
      </c>
      <c r="K5707" t="s">
        <v>6</v>
      </c>
      <c r="L5707">
        <v>188.1</v>
      </c>
    </row>
    <row r="5708" spans="1:12" ht="15" customHeight="1">
      <c r="A5708" s="1" t="s">
        <v>1080</v>
      </c>
      <c r="B5708">
        <v>150</v>
      </c>
      <c r="C5708" t="s">
        <v>9</v>
      </c>
      <c r="D5708" t="s">
        <v>33</v>
      </c>
      <c r="E5708">
        <v>102452</v>
      </c>
      <c r="F5708" t="s">
        <v>378</v>
      </c>
      <c r="G5708">
        <v>202112</v>
      </c>
      <c r="H5708" t="s">
        <v>146</v>
      </c>
      <c r="I5708" t="s">
        <v>147</v>
      </c>
      <c r="J5708">
        <v>230.12</v>
      </c>
      <c r="K5708" t="s">
        <v>6</v>
      </c>
      <c r="L5708">
        <v>230.12</v>
      </c>
    </row>
    <row r="5709" spans="1:12" ht="15" customHeight="1">
      <c r="A5709" s="1" t="s">
        <v>1080</v>
      </c>
      <c r="B5709">
        <v>150</v>
      </c>
      <c r="C5709" t="s">
        <v>9</v>
      </c>
      <c r="D5709" t="s">
        <v>33</v>
      </c>
      <c r="E5709">
        <v>102452</v>
      </c>
      <c r="F5709" t="s">
        <v>378</v>
      </c>
      <c r="G5709">
        <v>202112</v>
      </c>
      <c r="H5709" t="s">
        <v>146</v>
      </c>
      <c r="I5709" t="s">
        <v>147</v>
      </c>
      <c r="J5709">
        <v>1113.56</v>
      </c>
      <c r="K5709" t="s">
        <v>6</v>
      </c>
      <c r="L5709">
        <v>1113.56</v>
      </c>
    </row>
    <row r="5710" spans="1:12" ht="15" customHeight="1">
      <c r="A5710" s="1" t="s">
        <v>1080</v>
      </c>
      <c r="B5710">
        <v>150</v>
      </c>
      <c r="C5710" t="s">
        <v>9</v>
      </c>
      <c r="D5710" t="s">
        <v>33</v>
      </c>
      <c r="E5710">
        <v>102452</v>
      </c>
      <c r="F5710" t="s">
        <v>378</v>
      </c>
      <c r="G5710">
        <v>202112</v>
      </c>
      <c r="H5710" t="s">
        <v>146</v>
      </c>
      <c r="I5710" t="s">
        <v>147</v>
      </c>
      <c r="J5710">
        <v>28.77</v>
      </c>
      <c r="K5710" t="s">
        <v>6</v>
      </c>
      <c r="L5710">
        <v>28.77</v>
      </c>
    </row>
    <row r="5711" spans="1:12" ht="15" customHeight="1">
      <c r="A5711" s="1" t="s">
        <v>1080</v>
      </c>
      <c r="B5711">
        <v>150</v>
      </c>
      <c r="C5711" t="s">
        <v>9</v>
      </c>
      <c r="D5711" t="s">
        <v>33</v>
      </c>
      <c r="E5711">
        <v>102452</v>
      </c>
      <c r="F5711" t="s">
        <v>378</v>
      </c>
      <c r="G5711">
        <v>202112</v>
      </c>
      <c r="H5711" t="s">
        <v>146</v>
      </c>
      <c r="I5711" t="s">
        <v>147</v>
      </c>
      <c r="J5711">
        <v>222.71</v>
      </c>
      <c r="K5711" t="s">
        <v>6</v>
      </c>
      <c r="L5711">
        <v>222.71</v>
      </c>
    </row>
    <row r="5712" spans="1:12" ht="15" customHeight="1">
      <c r="A5712" s="1" t="s">
        <v>1080</v>
      </c>
      <c r="B5712">
        <v>150</v>
      </c>
      <c r="C5712" t="s">
        <v>9</v>
      </c>
      <c r="D5712" t="s">
        <v>33</v>
      </c>
      <c r="E5712">
        <v>102452</v>
      </c>
      <c r="F5712" t="s">
        <v>378</v>
      </c>
      <c r="G5712">
        <v>202112</v>
      </c>
      <c r="H5712" t="s">
        <v>146</v>
      </c>
      <c r="I5712" t="s">
        <v>147</v>
      </c>
      <c r="J5712">
        <v>242.72</v>
      </c>
      <c r="K5712" t="s">
        <v>6</v>
      </c>
      <c r="L5712">
        <v>242.72</v>
      </c>
    </row>
    <row r="5713" spans="1:12" ht="15" customHeight="1">
      <c r="A5713" s="1" t="s">
        <v>1080</v>
      </c>
      <c r="B5713">
        <v>150</v>
      </c>
      <c r="C5713" t="s">
        <v>9</v>
      </c>
      <c r="D5713" t="s">
        <v>33</v>
      </c>
      <c r="E5713">
        <v>102452</v>
      </c>
      <c r="F5713" t="s">
        <v>378</v>
      </c>
      <c r="G5713">
        <v>202112</v>
      </c>
      <c r="H5713" t="s">
        <v>146</v>
      </c>
      <c r="I5713" t="s">
        <v>147</v>
      </c>
      <c r="J5713">
        <v>548</v>
      </c>
      <c r="K5713" t="s">
        <v>6</v>
      </c>
      <c r="L5713">
        <v>548</v>
      </c>
    </row>
    <row r="5714" spans="1:12" ht="15" customHeight="1">
      <c r="A5714" s="1" t="s">
        <v>1080</v>
      </c>
      <c r="B5714">
        <v>150</v>
      </c>
      <c r="C5714" t="s">
        <v>9</v>
      </c>
      <c r="D5714" t="s">
        <v>33</v>
      </c>
      <c r="E5714">
        <v>102452</v>
      </c>
      <c r="F5714" t="s">
        <v>378</v>
      </c>
      <c r="G5714">
        <v>202112</v>
      </c>
      <c r="H5714" t="s">
        <v>146</v>
      </c>
      <c r="I5714" t="s">
        <v>147</v>
      </c>
      <c r="J5714">
        <v>374.1</v>
      </c>
      <c r="K5714" t="s">
        <v>6</v>
      </c>
      <c r="L5714">
        <v>374.1</v>
      </c>
    </row>
    <row r="5715" spans="1:12" ht="15" customHeight="1">
      <c r="A5715" s="1" t="s">
        <v>1080</v>
      </c>
      <c r="B5715">
        <v>150</v>
      </c>
      <c r="C5715" t="s">
        <v>9</v>
      </c>
      <c r="D5715" t="s">
        <v>33</v>
      </c>
      <c r="E5715">
        <v>102452</v>
      </c>
      <c r="F5715" t="s">
        <v>378</v>
      </c>
      <c r="G5715">
        <v>202112</v>
      </c>
      <c r="H5715" t="s">
        <v>146</v>
      </c>
      <c r="I5715" t="s">
        <v>147</v>
      </c>
      <c r="J5715">
        <v>1113.56</v>
      </c>
      <c r="K5715" t="s">
        <v>6</v>
      </c>
      <c r="L5715">
        <v>1113.56</v>
      </c>
    </row>
    <row r="5716" spans="1:12" ht="15" customHeight="1">
      <c r="A5716" s="1" t="s">
        <v>1080</v>
      </c>
      <c r="B5716">
        <v>150</v>
      </c>
      <c r="C5716" t="s">
        <v>9</v>
      </c>
      <c r="D5716" t="s">
        <v>33</v>
      </c>
      <c r="E5716">
        <v>104034</v>
      </c>
      <c r="F5716" t="s">
        <v>379</v>
      </c>
      <c r="G5716">
        <v>202112</v>
      </c>
      <c r="H5716" t="s">
        <v>146</v>
      </c>
      <c r="I5716" t="s">
        <v>147</v>
      </c>
      <c r="J5716">
        <v>3075.9</v>
      </c>
      <c r="K5716" t="s">
        <v>6</v>
      </c>
      <c r="L5716">
        <v>3075.9</v>
      </c>
    </row>
    <row r="5717" spans="1:12" ht="15" customHeight="1">
      <c r="A5717" s="1" t="s">
        <v>1080</v>
      </c>
      <c r="B5717">
        <v>150</v>
      </c>
      <c r="C5717" t="s">
        <v>9</v>
      </c>
      <c r="D5717" t="s">
        <v>33</v>
      </c>
      <c r="E5717">
        <v>104034</v>
      </c>
      <c r="F5717" t="s">
        <v>379</v>
      </c>
      <c r="G5717">
        <v>202112</v>
      </c>
      <c r="H5717" t="s">
        <v>146</v>
      </c>
      <c r="I5717" t="s">
        <v>147</v>
      </c>
      <c r="J5717">
        <v>327.95</v>
      </c>
      <c r="K5717" t="s">
        <v>6</v>
      </c>
      <c r="L5717">
        <v>327.95</v>
      </c>
    </row>
    <row r="5718" spans="1:12" ht="15" customHeight="1">
      <c r="A5718" s="1" t="s">
        <v>1080</v>
      </c>
      <c r="B5718">
        <v>150</v>
      </c>
      <c r="C5718" t="s">
        <v>9</v>
      </c>
      <c r="D5718" t="s">
        <v>33</v>
      </c>
      <c r="E5718">
        <v>104034</v>
      </c>
      <c r="F5718" t="s">
        <v>379</v>
      </c>
      <c r="G5718">
        <v>202112</v>
      </c>
      <c r="H5718" t="s">
        <v>146</v>
      </c>
      <c r="I5718" t="s">
        <v>147</v>
      </c>
      <c r="J5718">
        <v>2420</v>
      </c>
      <c r="K5718" t="s">
        <v>6</v>
      </c>
      <c r="L5718">
        <v>2420</v>
      </c>
    </row>
    <row r="5719" spans="1:12" ht="15" customHeight="1">
      <c r="A5719" s="1" t="s">
        <v>1080</v>
      </c>
      <c r="B5719">
        <v>150</v>
      </c>
      <c r="C5719" t="s">
        <v>9</v>
      </c>
      <c r="D5719" t="s">
        <v>33</v>
      </c>
      <c r="E5719">
        <v>101801</v>
      </c>
      <c r="F5719" t="s">
        <v>283</v>
      </c>
      <c r="G5719">
        <v>202112</v>
      </c>
      <c r="H5719" t="s">
        <v>146</v>
      </c>
      <c r="I5719" t="s">
        <v>147</v>
      </c>
      <c r="J5719">
        <v>3028.2</v>
      </c>
      <c r="K5719" t="s">
        <v>6</v>
      </c>
      <c r="L5719">
        <v>3028.2</v>
      </c>
    </row>
    <row r="5720" spans="1:12" ht="15" customHeight="1">
      <c r="A5720" s="1" t="s">
        <v>1080</v>
      </c>
      <c r="B5720">
        <v>150</v>
      </c>
      <c r="C5720" t="s">
        <v>9</v>
      </c>
      <c r="D5720" t="s">
        <v>33</v>
      </c>
      <c r="E5720">
        <v>101801</v>
      </c>
      <c r="F5720" t="s">
        <v>283</v>
      </c>
      <c r="G5720">
        <v>202112</v>
      </c>
      <c r="H5720" t="s">
        <v>146</v>
      </c>
      <c r="I5720" t="s">
        <v>147</v>
      </c>
      <c r="J5720">
        <v>3028.2</v>
      </c>
      <c r="K5720" t="s">
        <v>6</v>
      </c>
      <c r="L5720">
        <v>3028.2</v>
      </c>
    </row>
    <row r="5721" spans="1:12" ht="15" customHeight="1">
      <c r="A5721" s="1" t="s">
        <v>1080</v>
      </c>
      <c r="B5721">
        <v>150</v>
      </c>
      <c r="C5721" t="s">
        <v>9</v>
      </c>
      <c r="D5721" t="s">
        <v>33</v>
      </c>
      <c r="E5721">
        <v>101801</v>
      </c>
      <c r="F5721" t="s">
        <v>283</v>
      </c>
      <c r="G5721">
        <v>202112</v>
      </c>
      <c r="H5721" t="s">
        <v>146</v>
      </c>
      <c r="I5721" t="s">
        <v>147</v>
      </c>
      <c r="J5721">
        <v>2327.5</v>
      </c>
      <c r="K5721" t="s">
        <v>6</v>
      </c>
      <c r="L5721">
        <v>2327.5</v>
      </c>
    </row>
    <row r="5722" spans="1:12" ht="15" customHeight="1">
      <c r="A5722" s="1" t="s">
        <v>1080</v>
      </c>
      <c r="B5722">
        <v>150</v>
      </c>
      <c r="C5722" t="s">
        <v>9</v>
      </c>
      <c r="D5722" t="s">
        <v>33</v>
      </c>
      <c r="E5722">
        <v>101801</v>
      </c>
      <c r="F5722" t="s">
        <v>283</v>
      </c>
      <c r="G5722">
        <v>202112</v>
      </c>
      <c r="H5722" t="s">
        <v>146</v>
      </c>
      <c r="I5722" t="s">
        <v>147</v>
      </c>
      <c r="J5722">
        <v>689</v>
      </c>
      <c r="K5722" t="s">
        <v>6</v>
      </c>
      <c r="L5722">
        <v>689</v>
      </c>
    </row>
    <row r="5723" spans="1:12" ht="15" customHeight="1">
      <c r="A5723" s="1" t="s">
        <v>1080</v>
      </c>
      <c r="B5723">
        <v>150</v>
      </c>
      <c r="C5723" t="s">
        <v>9</v>
      </c>
      <c r="D5723" t="s">
        <v>33</v>
      </c>
      <c r="E5723">
        <v>101801</v>
      </c>
      <c r="F5723" t="s">
        <v>283</v>
      </c>
      <c r="G5723">
        <v>202112</v>
      </c>
      <c r="H5723" t="s">
        <v>146</v>
      </c>
      <c r="I5723" t="s">
        <v>147</v>
      </c>
      <c r="J5723">
        <v>238.5</v>
      </c>
      <c r="K5723" t="s">
        <v>6</v>
      </c>
      <c r="L5723">
        <v>238.5</v>
      </c>
    </row>
    <row r="5724" spans="1:12" ht="15" customHeight="1">
      <c r="A5724" s="1" t="s">
        <v>1080</v>
      </c>
      <c r="B5724">
        <v>150</v>
      </c>
      <c r="C5724" t="s">
        <v>9</v>
      </c>
      <c r="D5724" t="s">
        <v>33</v>
      </c>
      <c r="E5724">
        <v>101801</v>
      </c>
      <c r="F5724" t="s">
        <v>283</v>
      </c>
      <c r="G5724">
        <v>202112</v>
      </c>
      <c r="H5724" t="s">
        <v>146</v>
      </c>
      <c r="I5724" t="s">
        <v>147</v>
      </c>
      <c r="J5724">
        <v>2670.5</v>
      </c>
      <c r="K5724" t="s">
        <v>6</v>
      </c>
      <c r="L5724">
        <v>2670.5</v>
      </c>
    </row>
    <row r="5725" spans="1:12" ht="15" customHeight="1">
      <c r="A5725" s="1" t="s">
        <v>1080</v>
      </c>
      <c r="B5725">
        <v>150</v>
      </c>
      <c r="C5725" t="s">
        <v>9</v>
      </c>
      <c r="D5725" t="s">
        <v>33</v>
      </c>
      <c r="E5725">
        <v>101801</v>
      </c>
      <c r="F5725" t="s">
        <v>283</v>
      </c>
      <c r="G5725">
        <v>202112</v>
      </c>
      <c r="H5725" t="s">
        <v>146</v>
      </c>
      <c r="I5725" t="s">
        <v>147</v>
      </c>
      <c r="J5725">
        <v>1734.6</v>
      </c>
      <c r="K5725" t="s">
        <v>6</v>
      </c>
      <c r="L5725">
        <v>1734.6</v>
      </c>
    </row>
    <row r="5726" spans="1:12" ht="15" customHeight="1">
      <c r="A5726" s="1" t="s">
        <v>1080</v>
      </c>
      <c r="B5726">
        <v>150</v>
      </c>
      <c r="C5726" t="s">
        <v>9</v>
      </c>
      <c r="D5726" t="s">
        <v>33</v>
      </c>
      <c r="E5726">
        <v>101801</v>
      </c>
      <c r="F5726" t="s">
        <v>283</v>
      </c>
      <c r="G5726">
        <v>202112</v>
      </c>
      <c r="H5726" t="s">
        <v>146</v>
      </c>
      <c r="I5726" t="s">
        <v>147</v>
      </c>
      <c r="J5726">
        <v>3028.2</v>
      </c>
      <c r="K5726" t="s">
        <v>6</v>
      </c>
      <c r="L5726">
        <v>3028.2</v>
      </c>
    </row>
    <row r="5727" spans="1:12" ht="15" customHeight="1">
      <c r="A5727" s="1" t="s">
        <v>1080</v>
      </c>
      <c r="B5727">
        <v>150</v>
      </c>
      <c r="C5727" t="s">
        <v>9</v>
      </c>
      <c r="D5727" t="s">
        <v>33</v>
      </c>
      <c r="E5727">
        <v>101801</v>
      </c>
      <c r="F5727" t="s">
        <v>283</v>
      </c>
      <c r="G5727">
        <v>202112</v>
      </c>
      <c r="H5727" t="s">
        <v>146</v>
      </c>
      <c r="I5727" t="s">
        <v>147</v>
      </c>
      <c r="J5727">
        <v>280</v>
      </c>
      <c r="K5727" t="s">
        <v>6</v>
      </c>
      <c r="L5727">
        <v>280</v>
      </c>
    </row>
    <row r="5728" spans="1:12" ht="15" customHeight="1">
      <c r="A5728" s="1" t="s">
        <v>1080</v>
      </c>
      <c r="B5728">
        <v>150</v>
      </c>
      <c r="C5728" t="s">
        <v>9</v>
      </c>
      <c r="D5728" t="s">
        <v>33</v>
      </c>
      <c r="E5728">
        <v>101801</v>
      </c>
      <c r="F5728" t="s">
        <v>283</v>
      </c>
      <c r="G5728">
        <v>202112</v>
      </c>
      <c r="H5728" t="s">
        <v>146</v>
      </c>
      <c r="I5728" t="s">
        <v>147</v>
      </c>
      <c r="J5728">
        <v>209</v>
      </c>
      <c r="K5728" t="s">
        <v>6</v>
      </c>
      <c r="L5728">
        <v>209</v>
      </c>
    </row>
    <row r="5729" spans="1:12" ht="15" customHeight="1">
      <c r="A5729" s="1" t="s">
        <v>1080</v>
      </c>
      <c r="B5729">
        <v>150</v>
      </c>
      <c r="C5729" t="s">
        <v>9</v>
      </c>
      <c r="D5729" t="s">
        <v>33</v>
      </c>
      <c r="E5729">
        <v>101801</v>
      </c>
      <c r="F5729" t="s">
        <v>283</v>
      </c>
      <c r="G5729">
        <v>202112</v>
      </c>
      <c r="H5729" t="s">
        <v>146</v>
      </c>
      <c r="I5729" t="s">
        <v>147</v>
      </c>
      <c r="J5729">
        <v>2474.5</v>
      </c>
      <c r="K5729" t="s">
        <v>6</v>
      </c>
      <c r="L5729">
        <v>2474.5</v>
      </c>
    </row>
    <row r="5730" spans="1:12" ht="15" customHeight="1">
      <c r="A5730" s="1" t="s">
        <v>1080</v>
      </c>
      <c r="B5730">
        <v>150</v>
      </c>
      <c r="C5730" t="s">
        <v>9</v>
      </c>
      <c r="D5730" t="s">
        <v>33</v>
      </c>
      <c r="E5730">
        <v>101801</v>
      </c>
      <c r="F5730" t="s">
        <v>283</v>
      </c>
      <c r="G5730">
        <v>202112</v>
      </c>
      <c r="H5730" t="s">
        <v>146</v>
      </c>
      <c r="I5730" t="s">
        <v>147</v>
      </c>
      <c r="J5730">
        <v>1068.2</v>
      </c>
      <c r="K5730" t="s">
        <v>6</v>
      </c>
      <c r="L5730">
        <v>1068.2</v>
      </c>
    </row>
    <row r="5731" spans="1:12" ht="15" customHeight="1">
      <c r="A5731" s="1" t="s">
        <v>1080</v>
      </c>
      <c r="B5731">
        <v>150</v>
      </c>
      <c r="C5731" t="s">
        <v>9</v>
      </c>
      <c r="D5731" t="s">
        <v>33</v>
      </c>
      <c r="E5731">
        <v>101801</v>
      </c>
      <c r="F5731" t="s">
        <v>283</v>
      </c>
      <c r="G5731">
        <v>202112</v>
      </c>
      <c r="H5731" t="s">
        <v>146</v>
      </c>
      <c r="I5731" t="s">
        <v>147</v>
      </c>
      <c r="J5731">
        <v>1960</v>
      </c>
      <c r="K5731" t="s">
        <v>6</v>
      </c>
      <c r="L5731">
        <v>1960</v>
      </c>
    </row>
    <row r="5732" spans="1:12" ht="15" customHeight="1">
      <c r="A5732" s="1" t="s">
        <v>1080</v>
      </c>
      <c r="B5732">
        <v>150</v>
      </c>
      <c r="C5732" t="s">
        <v>9</v>
      </c>
      <c r="D5732" t="s">
        <v>33</v>
      </c>
      <c r="E5732">
        <v>101801</v>
      </c>
      <c r="F5732" t="s">
        <v>283</v>
      </c>
      <c r="G5732">
        <v>202112</v>
      </c>
      <c r="H5732" t="s">
        <v>146</v>
      </c>
      <c r="I5732" t="s">
        <v>147</v>
      </c>
      <c r="J5732">
        <v>1960</v>
      </c>
      <c r="K5732" t="s">
        <v>6</v>
      </c>
      <c r="L5732">
        <v>1960</v>
      </c>
    </row>
    <row r="5733" spans="1:12" ht="15" customHeight="1">
      <c r="A5733" s="1" t="s">
        <v>1080</v>
      </c>
      <c r="B5733">
        <v>150</v>
      </c>
      <c r="C5733" t="s">
        <v>9</v>
      </c>
      <c r="D5733" t="s">
        <v>33</v>
      </c>
      <c r="E5733">
        <v>101801</v>
      </c>
      <c r="F5733" t="s">
        <v>283</v>
      </c>
      <c r="G5733">
        <v>202112</v>
      </c>
      <c r="H5733" t="s">
        <v>146</v>
      </c>
      <c r="I5733" t="s">
        <v>147</v>
      </c>
      <c r="J5733">
        <v>166.6</v>
      </c>
      <c r="K5733" t="s">
        <v>6</v>
      </c>
      <c r="L5733">
        <v>166.6</v>
      </c>
    </row>
    <row r="5734" spans="1:12" ht="15" customHeight="1">
      <c r="A5734" s="1" t="s">
        <v>1080</v>
      </c>
      <c r="B5734">
        <v>150</v>
      </c>
      <c r="C5734" t="s">
        <v>9</v>
      </c>
      <c r="D5734" t="s">
        <v>33</v>
      </c>
      <c r="E5734">
        <v>101801</v>
      </c>
      <c r="F5734" t="s">
        <v>283</v>
      </c>
      <c r="G5734">
        <v>202112</v>
      </c>
      <c r="H5734" t="s">
        <v>146</v>
      </c>
      <c r="I5734" t="s">
        <v>147</v>
      </c>
      <c r="J5734">
        <v>2670.5</v>
      </c>
      <c r="K5734" t="s">
        <v>6</v>
      </c>
      <c r="L5734">
        <v>2670.5</v>
      </c>
    </row>
    <row r="5735" spans="1:12" ht="15" customHeight="1">
      <c r="A5735" s="1" t="s">
        <v>1080</v>
      </c>
      <c r="B5735">
        <v>150</v>
      </c>
      <c r="C5735" t="s">
        <v>9</v>
      </c>
      <c r="D5735" t="s">
        <v>33</v>
      </c>
      <c r="E5735">
        <v>101801</v>
      </c>
      <c r="F5735" t="s">
        <v>283</v>
      </c>
      <c r="G5735">
        <v>202112</v>
      </c>
      <c r="H5735" t="s">
        <v>146</v>
      </c>
      <c r="I5735" t="s">
        <v>147</v>
      </c>
      <c r="J5735">
        <v>2523.5</v>
      </c>
      <c r="K5735" t="s">
        <v>6</v>
      </c>
      <c r="L5735">
        <v>2523.5</v>
      </c>
    </row>
    <row r="5736" spans="1:12" ht="15" customHeight="1">
      <c r="A5736" s="1" t="s">
        <v>1080</v>
      </c>
      <c r="B5736">
        <v>150</v>
      </c>
      <c r="C5736" t="s">
        <v>9</v>
      </c>
      <c r="D5736" t="s">
        <v>33</v>
      </c>
      <c r="E5736">
        <v>101801</v>
      </c>
      <c r="F5736" t="s">
        <v>283</v>
      </c>
      <c r="G5736">
        <v>202112</v>
      </c>
      <c r="H5736" t="s">
        <v>146</v>
      </c>
      <c r="I5736" t="s">
        <v>147</v>
      </c>
      <c r="J5736">
        <v>2474.5</v>
      </c>
      <c r="K5736" t="s">
        <v>6</v>
      </c>
      <c r="L5736">
        <v>2474.5</v>
      </c>
    </row>
    <row r="5737" spans="1:12" ht="15" customHeight="1">
      <c r="A5737" s="1" t="s">
        <v>1080</v>
      </c>
      <c r="B5737">
        <v>150</v>
      </c>
      <c r="C5737" t="s">
        <v>9</v>
      </c>
      <c r="D5737" t="s">
        <v>33</v>
      </c>
      <c r="E5737">
        <v>101801</v>
      </c>
      <c r="F5737" t="s">
        <v>283</v>
      </c>
      <c r="G5737">
        <v>202112</v>
      </c>
      <c r="H5737" t="s">
        <v>146</v>
      </c>
      <c r="I5737" t="s">
        <v>147</v>
      </c>
      <c r="J5737">
        <v>3028.2</v>
      </c>
      <c r="K5737" t="s">
        <v>6</v>
      </c>
      <c r="L5737">
        <v>3028.2</v>
      </c>
    </row>
    <row r="5738" spans="1:12" ht="15" customHeight="1">
      <c r="A5738" s="1" t="s">
        <v>1080</v>
      </c>
      <c r="B5738">
        <v>150</v>
      </c>
      <c r="C5738" t="s">
        <v>9</v>
      </c>
      <c r="D5738" t="s">
        <v>33</v>
      </c>
      <c r="E5738">
        <v>101801</v>
      </c>
      <c r="F5738" t="s">
        <v>283</v>
      </c>
      <c r="G5738">
        <v>202112</v>
      </c>
      <c r="H5738" t="s">
        <v>146</v>
      </c>
      <c r="I5738" t="s">
        <v>147</v>
      </c>
      <c r="J5738">
        <v>300</v>
      </c>
      <c r="K5738" t="s">
        <v>6</v>
      </c>
      <c r="L5738">
        <v>300</v>
      </c>
    </row>
    <row r="5739" spans="1:12" ht="15" customHeight="1">
      <c r="A5739" s="1" t="s">
        <v>1080</v>
      </c>
      <c r="B5739">
        <v>150</v>
      </c>
      <c r="C5739" t="s">
        <v>9</v>
      </c>
      <c r="D5739" t="s">
        <v>33</v>
      </c>
      <c r="E5739">
        <v>101801</v>
      </c>
      <c r="F5739" t="s">
        <v>283</v>
      </c>
      <c r="G5739">
        <v>202112</v>
      </c>
      <c r="H5739" t="s">
        <v>146</v>
      </c>
      <c r="I5739" t="s">
        <v>147</v>
      </c>
      <c r="J5739">
        <v>76.48</v>
      </c>
      <c r="K5739" t="s">
        <v>6</v>
      </c>
      <c r="L5739">
        <v>76.48</v>
      </c>
    </row>
    <row r="5740" spans="1:12" ht="15" customHeight="1">
      <c r="A5740" s="1" t="s">
        <v>1080</v>
      </c>
      <c r="B5740">
        <v>150</v>
      </c>
      <c r="C5740" t="s">
        <v>9</v>
      </c>
      <c r="D5740" t="s">
        <v>33</v>
      </c>
      <c r="E5740">
        <v>101801</v>
      </c>
      <c r="F5740" t="s">
        <v>283</v>
      </c>
      <c r="G5740">
        <v>202112</v>
      </c>
      <c r="H5740" t="s">
        <v>146</v>
      </c>
      <c r="I5740" t="s">
        <v>147</v>
      </c>
      <c r="J5740">
        <v>2474.5</v>
      </c>
      <c r="K5740" t="s">
        <v>6</v>
      </c>
      <c r="L5740">
        <v>2474.5</v>
      </c>
    </row>
    <row r="5741" spans="1:12" ht="15" customHeight="1">
      <c r="A5741" s="1" t="s">
        <v>1080</v>
      </c>
      <c r="B5741">
        <v>150</v>
      </c>
      <c r="C5741" t="s">
        <v>9</v>
      </c>
      <c r="D5741" t="s">
        <v>33</v>
      </c>
      <c r="E5741">
        <v>101801</v>
      </c>
      <c r="F5741" t="s">
        <v>283</v>
      </c>
      <c r="G5741">
        <v>202112</v>
      </c>
      <c r="H5741" t="s">
        <v>146</v>
      </c>
      <c r="I5741" t="s">
        <v>147</v>
      </c>
      <c r="J5741">
        <v>76.48</v>
      </c>
      <c r="K5741" t="s">
        <v>6</v>
      </c>
      <c r="L5741">
        <v>76.48</v>
      </c>
    </row>
    <row r="5742" spans="1:12" ht="15" customHeight="1">
      <c r="A5742" s="1" t="s">
        <v>1080</v>
      </c>
      <c r="B5742">
        <v>150</v>
      </c>
      <c r="C5742" t="s">
        <v>9</v>
      </c>
      <c r="D5742" t="s">
        <v>33</v>
      </c>
      <c r="E5742">
        <v>101801</v>
      </c>
      <c r="F5742" t="s">
        <v>283</v>
      </c>
      <c r="G5742">
        <v>202112</v>
      </c>
      <c r="H5742" t="s">
        <v>146</v>
      </c>
      <c r="I5742" t="s">
        <v>147</v>
      </c>
      <c r="J5742">
        <v>3028.2</v>
      </c>
      <c r="K5742" t="s">
        <v>6</v>
      </c>
      <c r="L5742">
        <v>3028.2</v>
      </c>
    </row>
    <row r="5743" spans="1:12" ht="15" customHeight="1">
      <c r="A5743" s="1" t="s">
        <v>1080</v>
      </c>
      <c r="B5743">
        <v>150</v>
      </c>
      <c r="C5743" t="s">
        <v>9</v>
      </c>
      <c r="D5743" t="s">
        <v>33</v>
      </c>
      <c r="E5743">
        <v>101801</v>
      </c>
      <c r="F5743" t="s">
        <v>283</v>
      </c>
      <c r="G5743">
        <v>202112</v>
      </c>
      <c r="H5743" t="s">
        <v>146</v>
      </c>
      <c r="I5743" t="s">
        <v>147</v>
      </c>
      <c r="J5743">
        <v>150</v>
      </c>
      <c r="K5743" t="s">
        <v>6</v>
      </c>
      <c r="L5743">
        <v>150</v>
      </c>
    </row>
    <row r="5744" spans="1:12" ht="15" customHeight="1">
      <c r="A5744" s="1" t="s">
        <v>1080</v>
      </c>
      <c r="B5744">
        <v>150</v>
      </c>
      <c r="C5744" t="s">
        <v>9</v>
      </c>
      <c r="D5744" t="s">
        <v>33</v>
      </c>
      <c r="E5744">
        <v>101801</v>
      </c>
      <c r="F5744" t="s">
        <v>283</v>
      </c>
      <c r="G5744">
        <v>202112</v>
      </c>
      <c r="H5744" t="s">
        <v>146</v>
      </c>
      <c r="I5744" t="s">
        <v>147</v>
      </c>
      <c r="J5744">
        <v>227.5</v>
      </c>
      <c r="K5744" t="s">
        <v>6</v>
      </c>
      <c r="L5744">
        <v>227.5</v>
      </c>
    </row>
    <row r="5745" spans="1:12" ht="15" customHeight="1">
      <c r="A5745" s="1" t="s">
        <v>1080</v>
      </c>
      <c r="B5745">
        <v>150</v>
      </c>
      <c r="C5745" t="s">
        <v>9</v>
      </c>
      <c r="D5745" t="s">
        <v>33</v>
      </c>
      <c r="E5745">
        <v>101801</v>
      </c>
      <c r="F5745" t="s">
        <v>283</v>
      </c>
      <c r="G5745">
        <v>202112</v>
      </c>
      <c r="H5745" t="s">
        <v>146</v>
      </c>
      <c r="I5745" t="s">
        <v>147</v>
      </c>
      <c r="J5745">
        <v>227.5</v>
      </c>
      <c r="K5745" t="s">
        <v>6</v>
      </c>
      <c r="L5745">
        <v>227.5</v>
      </c>
    </row>
    <row r="5746" spans="1:12" ht="15" customHeight="1">
      <c r="A5746" s="1" t="s">
        <v>1080</v>
      </c>
      <c r="B5746">
        <v>150</v>
      </c>
      <c r="C5746" t="s">
        <v>9</v>
      </c>
      <c r="D5746" t="s">
        <v>33</v>
      </c>
      <c r="E5746">
        <v>101801</v>
      </c>
      <c r="F5746" t="s">
        <v>283</v>
      </c>
      <c r="G5746">
        <v>202112</v>
      </c>
      <c r="H5746" t="s">
        <v>146</v>
      </c>
      <c r="I5746" t="s">
        <v>147</v>
      </c>
      <c r="J5746">
        <v>53</v>
      </c>
      <c r="K5746" t="s">
        <v>6</v>
      </c>
      <c r="L5746">
        <v>53</v>
      </c>
    </row>
    <row r="5747" spans="1:12" ht="15" customHeight="1">
      <c r="A5747" s="1" t="s">
        <v>1080</v>
      </c>
      <c r="B5747">
        <v>150</v>
      </c>
      <c r="C5747" t="s">
        <v>9</v>
      </c>
      <c r="D5747" t="s">
        <v>33</v>
      </c>
      <c r="E5747">
        <v>101801</v>
      </c>
      <c r="F5747" t="s">
        <v>283</v>
      </c>
      <c r="G5747">
        <v>202112</v>
      </c>
      <c r="H5747" t="s">
        <v>146</v>
      </c>
      <c r="I5747" t="s">
        <v>147</v>
      </c>
      <c r="J5747">
        <v>185.5</v>
      </c>
      <c r="K5747" t="s">
        <v>6</v>
      </c>
      <c r="L5747">
        <v>185.5</v>
      </c>
    </row>
    <row r="5748" spans="1:12" ht="15" customHeight="1">
      <c r="A5748" s="1" t="s">
        <v>1080</v>
      </c>
      <c r="B5748">
        <v>150</v>
      </c>
      <c r="C5748" t="s">
        <v>9</v>
      </c>
      <c r="D5748" t="s">
        <v>33</v>
      </c>
      <c r="E5748">
        <v>101801</v>
      </c>
      <c r="F5748" t="s">
        <v>283</v>
      </c>
      <c r="G5748">
        <v>202112</v>
      </c>
      <c r="H5748" t="s">
        <v>146</v>
      </c>
      <c r="I5748" t="s">
        <v>147</v>
      </c>
      <c r="J5748">
        <v>209</v>
      </c>
      <c r="K5748" t="s">
        <v>6</v>
      </c>
      <c r="L5748">
        <v>209</v>
      </c>
    </row>
    <row r="5749" spans="1:12" ht="15" customHeight="1">
      <c r="A5749" s="1" t="s">
        <v>1080</v>
      </c>
      <c r="B5749">
        <v>150</v>
      </c>
      <c r="C5749" t="s">
        <v>9</v>
      </c>
      <c r="D5749" t="s">
        <v>33</v>
      </c>
      <c r="E5749">
        <v>104034</v>
      </c>
      <c r="F5749" t="s">
        <v>379</v>
      </c>
      <c r="G5749">
        <v>202112</v>
      </c>
      <c r="H5749" t="s">
        <v>146</v>
      </c>
      <c r="I5749" t="s">
        <v>147</v>
      </c>
      <c r="J5749">
        <v>1210</v>
      </c>
      <c r="K5749" t="s">
        <v>6</v>
      </c>
      <c r="L5749">
        <v>1210</v>
      </c>
    </row>
    <row r="5750" spans="1:12" ht="15" customHeight="1">
      <c r="A5750" s="1" t="s">
        <v>1080</v>
      </c>
      <c r="B5750">
        <v>150</v>
      </c>
      <c r="C5750" t="s">
        <v>9</v>
      </c>
      <c r="D5750" t="s">
        <v>33</v>
      </c>
      <c r="E5750">
        <v>104034</v>
      </c>
      <c r="F5750" t="s">
        <v>379</v>
      </c>
      <c r="G5750">
        <v>202112</v>
      </c>
      <c r="H5750" t="s">
        <v>146</v>
      </c>
      <c r="I5750" t="s">
        <v>147</v>
      </c>
      <c r="J5750">
        <v>1537.95</v>
      </c>
      <c r="K5750" t="s">
        <v>6</v>
      </c>
      <c r="L5750">
        <v>1537.95</v>
      </c>
    </row>
    <row r="5751" spans="1:12" ht="15" customHeight="1">
      <c r="A5751" s="1" t="s">
        <v>1080</v>
      </c>
      <c r="B5751">
        <v>150</v>
      </c>
      <c r="C5751" t="s">
        <v>9</v>
      </c>
      <c r="D5751" t="s">
        <v>33</v>
      </c>
      <c r="E5751">
        <v>105542</v>
      </c>
      <c r="F5751" t="s">
        <v>487</v>
      </c>
      <c r="G5751">
        <v>202112</v>
      </c>
      <c r="H5751" t="s">
        <v>146</v>
      </c>
      <c r="I5751" t="s">
        <v>147</v>
      </c>
      <c r="J5751">
        <v>390</v>
      </c>
      <c r="K5751" t="s">
        <v>6</v>
      </c>
      <c r="L5751">
        <v>390</v>
      </c>
    </row>
    <row r="5752" spans="1:12" ht="15" customHeight="1">
      <c r="A5752" s="1" t="s">
        <v>1080</v>
      </c>
      <c r="B5752">
        <v>150</v>
      </c>
      <c r="C5752" t="s">
        <v>9</v>
      </c>
      <c r="D5752" t="s">
        <v>33</v>
      </c>
      <c r="E5752">
        <v>111243</v>
      </c>
      <c r="F5752" t="s">
        <v>664</v>
      </c>
      <c r="G5752">
        <v>202112</v>
      </c>
      <c r="H5752" t="s">
        <v>146</v>
      </c>
      <c r="I5752" t="s">
        <v>147</v>
      </c>
      <c r="J5752">
        <v>190</v>
      </c>
      <c r="K5752" t="s">
        <v>6</v>
      </c>
      <c r="L5752">
        <v>190</v>
      </c>
    </row>
    <row r="5753" spans="1:12" ht="15" customHeight="1">
      <c r="A5753" s="1" t="s">
        <v>1080</v>
      </c>
      <c r="B5753">
        <v>150</v>
      </c>
      <c r="C5753" t="s">
        <v>9</v>
      </c>
      <c r="D5753" t="s">
        <v>33</v>
      </c>
      <c r="E5753">
        <v>111199</v>
      </c>
      <c r="F5753" t="s">
        <v>510</v>
      </c>
      <c r="G5753">
        <v>202112</v>
      </c>
      <c r="H5753" t="s">
        <v>146</v>
      </c>
      <c r="I5753" t="s">
        <v>147</v>
      </c>
      <c r="J5753">
        <v>2070</v>
      </c>
      <c r="K5753" t="s">
        <v>6</v>
      </c>
      <c r="L5753">
        <v>2070</v>
      </c>
    </row>
    <row r="5754" spans="1:12" ht="15" customHeight="1">
      <c r="A5754" s="1" t="s">
        <v>1080</v>
      </c>
      <c r="B5754">
        <v>150</v>
      </c>
      <c r="C5754" t="s">
        <v>9</v>
      </c>
      <c r="D5754" t="s">
        <v>33</v>
      </c>
      <c r="E5754">
        <v>111199</v>
      </c>
      <c r="F5754" t="s">
        <v>510</v>
      </c>
      <c r="G5754">
        <v>202112</v>
      </c>
      <c r="H5754" t="s">
        <v>146</v>
      </c>
      <c r="I5754" t="s">
        <v>147</v>
      </c>
      <c r="J5754">
        <v>4440</v>
      </c>
      <c r="K5754" t="s">
        <v>6</v>
      </c>
      <c r="L5754">
        <v>4440</v>
      </c>
    </row>
    <row r="5755" spans="1:12" ht="15" customHeight="1">
      <c r="A5755" s="1" t="s">
        <v>1080</v>
      </c>
      <c r="B5755">
        <v>150</v>
      </c>
      <c r="C5755" t="s">
        <v>9</v>
      </c>
      <c r="D5755" t="s">
        <v>33</v>
      </c>
      <c r="E5755">
        <v>111199</v>
      </c>
      <c r="F5755" t="s">
        <v>510</v>
      </c>
      <c r="G5755">
        <v>202112</v>
      </c>
      <c r="H5755" t="s">
        <v>146</v>
      </c>
      <c r="I5755" t="s">
        <v>147</v>
      </c>
      <c r="J5755">
        <v>3150</v>
      </c>
      <c r="K5755" t="s">
        <v>6</v>
      </c>
      <c r="L5755">
        <v>3150</v>
      </c>
    </row>
    <row r="5756" spans="1:12" ht="15" customHeight="1">
      <c r="A5756" s="1" t="s">
        <v>1080</v>
      </c>
      <c r="B5756">
        <v>150</v>
      </c>
      <c r="C5756" t="s">
        <v>9</v>
      </c>
      <c r="D5756" t="s">
        <v>33</v>
      </c>
      <c r="E5756">
        <v>101801</v>
      </c>
      <c r="F5756" t="s">
        <v>283</v>
      </c>
      <c r="G5756">
        <v>202112</v>
      </c>
      <c r="H5756" t="s">
        <v>146</v>
      </c>
      <c r="I5756" t="s">
        <v>147</v>
      </c>
      <c r="J5756">
        <v>95</v>
      </c>
      <c r="K5756" t="s">
        <v>6</v>
      </c>
      <c r="L5756">
        <v>95</v>
      </c>
    </row>
    <row r="5757" spans="1:12" ht="15" customHeight="1">
      <c r="A5757" s="1" t="s">
        <v>1080</v>
      </c>
      <c r="B5757">
        <v>150</v>
      </c>
      <c r="C5757" t="s">
        <v>9</v>
      </c>
      <c r="D5757" t="s">
        <v>33</v>
      </c>
      <c r="E5757">
        <v>101801</v>
      </c>
      <c r="F5757" t="s">
        <v>283</v>
      </c>
      <c r="G5757">
        <v>202112</v>
      </c>
      <c r="H5757" t="s">
        <v>146</v>
      </c>
      <c r="I5757" t="s">
        <v>147</v>
      </c>
      <c r="J5757">
        <v>280</v>
      </c>
      <c r="K5757" t="s">
        <v>6</v>
      </c>
      <c r="L5757">
        <v>280</v>
      </c>
    </row>
    <row r="5758" spans="1:12" ht="15" customHeight="1">
      <c r="A5758" s="1" t="s">
        <v>1080</v>
      </c>
      <c r="B5758">
        <v>150</v>
      </c>
      <c r="C5758" t="s">
        <v>9</v>
      </c>
      <c r="D5758" t="s">
        <v>33</v>
      </c>
      <c r="E5758">
        <v>101801</v>
      </c>
      <c r="F5758" t="s">
        <v>283</v>
      </c>
      <c r="G5758">
        <v>202112</v>
      </c>
      <c r="H5758" t="s">
        <v>146</v>
      </c>
      <c r="I5758" t="s">
        <v>147</v>
      </c>
      <c r="J5758">
        <v>88</v>
      </c>
      <c r="K5758" t="s">
        <v>6</v>
      </c>
      <c r="L5758">
        <v>88</v>
      </c>
    </row>
    <row r="5759" spans="1:12" ht="15" customHeight="1">
      <c r="A5759" s="1" t="s">
        <v>1080</v>
      </c>
      <c r="B5759">
        <v>150</v>
      </c>
      <c r="C5759" t="s">
        <v>9</v>
      </c>
      <c r="D5759" t="s">
        <v>33</v>
      </c>
      <c r="E5759">
        <v>101801</v>
      </c>
      <c r="F5759" t="s">
        <v>283</v>
      </c>
      <c r="G5759">
        <v>202112</v>
      </c>
      <c r="H5759" t="s">
        <v>146</v>
      </c>
      <c r="I5759" t="s">
        <v>147</v>
      </c>
      <c r="J5759">
        <v>150</v>
      </c>
      <c r="K5759" t="s">
        <v>6</v>
      </c>
      <c r="L5759">
        <v>150</v>
      </c>
    </row>
    <row r="5760" spans="1:12" ht="15" customHeight="1">
      <c r="A5760" s="1" t="s">
        <v>1080</v>
      </c>
      <c r="B5760">
        <v>150</v>
      </c>
      <c r="C5760" t="s">
        <v>9</v>
      </c>
      <c r="D5760" t="s">
        <v>33</v>
      </c>
      <c r="E5760">
        <v>101801</v>
      </c>
      <c r="F5760" t="s">
        <v>283</v>
      </c>
      <c r="G5760">
        <v>202112</v>
      </c>
      <c r="H5760" t="s">
        <v>146</v>
      </c>
      <c r="I5760" t="s">
        <v>147</v>
      </c>
      <c r="J5760">
        <v>150</v>
      </c>
      <c r="K5760" t="s">
        <v>6</v>
      </c>
      <c r="L5760">
        <v>150</v>
      </c>
    </row>
    <row r="5761" spans="1:12" ht="15" customHeight="1">
      <c r="A5761" s="1" t="s">
        <v>1080</v>
      </c>
      <c r="B5761">
        <v>150</v>
      </c>
      <c r="C5761" t="s">
        <v>9</v>
      </c>
      <c r="D5761" t="s">
        <v>33</v>
      </c>
      <c r="E5761">
        <v>101801</v>
      </c>
      <c r="F5761" t="s">
        <v>283</v>
      </c>
      <c r="G5761">
        <v>202112</v>
      </c>
      <c r="H5761" t="s">
        <v>146</v>
      </c>
      <c r="I5761" t="s">
        <v>147</v>
      </c>
      <c r="J5761">
        <v>80.2</v>
      </c>
      <c r="K5761" t="s">
        <v>6</v>
      </c>
      <c r="L5761">
        <v>80.2</v>
      </c>
    </row>
    <row r="5762" spans="1:12" ht="15" customHeight="1">
      <c r="A5762" s="1" t="s">
        <v>1080</v>
      </c>
      <c r="B5762">
        <v>150</v>
      </c>
      <c r="C5762" t="s">
        <v>9</v>
      </c>
      <c r="D5762" t="s">
        <v>33</v>
      </c>
      <c r="E5762">
        <v>101801</v>
      </c>
      <c r="F5762" t="s">
        <v>283</v>
      </c>
      <c r="G5762">
        <v>202112</v>
      </c>
      <c r="H5762" t="s">
        <v>146</v>
      </c>
      <c r="I5762" t="s">
        <v>147</v>
      </c>
      <c r="J5762">
        <v>209</v>
      </c>
      <c r="K5762" t="s">
        <v>6</v>
      </c>
      <c r="L5762">
        <v>209</v>
      </c>
    </row>
    <row r="5763" spans="1:12" ht="15" customHeight="1">
      <c r="A5763" s="1" t="s">
        <v>1080</v>
      </c>
      <c r="B5763">
        <v>150</v>
      </c>
      <c r="C5763" t="s">
        <v>9</v>
      </c>
      <c r="D5763" t="s">
        <v>33</v>
      </c>
      <c r="E5763">
        <v>101801</v>
      </c>
      <c r="F5763" t="s">
        <v>283</v>
      </c>
      <c r="G5763">
        <v>202112</v>
      </c>
      <c r="H5763" t="s">
        <v>146</v>
      </c>
      <c r="I5763" t="s">
        <v>147</v>
      </c>
      <c r="J5763">
        <v>6000</v>
      </c>
      <c r="K5763" t="s">
        <v>6</v>
      </c>
      <c r="L5763">
        <v>6000</v>
      </c>
    </row>
    <row r="5764" spans="1:12" ht="15" customHeight="1">
      <c r="A5764" s="1" t="s">
        <v>1080</v>
      </c>
      <c r="B5764">
        <v>150</v>
      </c>
      <c r="C5764" t="s">
        <v>9</v>
      </c>
      <c r="D5764" t="s">
        <v>33</v>
      </c>
      <c r="E5764">
        <v>101801</v>
      </c>
      <c r="F5764" t="s">
        <v>283</v>
      </c>
      <c r="G5764">
        <v>202112</v>
      </c>
      <c r="H5764" t="s">
        <v>146</v>
      </c>
      <c r="I5764" t="s">
        <v>147</v>
      </c>
      <c r="J5764">
        <v>227.5</v>
      </c>
      <c r="K5764" t="s">
        <v>6</v>
      </c>
      <c r="L5764">
        <v>227.5</v>
      </c>
    </row>
    <row r="5765" spans="1:12" ht="15" customHeight="1">
      <c r="A5765" s="1" t="s">
        <v>1080</v>
      </c>
      <c r="B5765">
        <v>150</v>
      </c>
      <c r="C5765" t="s">
        <v>9</v>
      </c>
      <c r="D5765" t="s">
        <v>33</v>
      </c>
      <c r="E5765">
        <v>101801</v>
      </c>
      <c r="F5765" t="s">
        <v>283</v>
      </c>
      <c r="G5765">
        <v>202112</v>
      </c>
      <c r="H5765" t="s">
        <v>146</v>
      </c>
      <c r="I5765" t="s">
        <v>147</v>
      </c>
      <c r="J5765">
        <v>76.48</v>
      </c>
      <c r="K5765" t="s">
        <v>6</v>
      </c>
      <c r="L5765">
        <v>76.48</v>
      </c>
    </row>
    <row r="5766" spans="1:12" ht="15" customHeight="1">
      <c r="A5766" s="1" t="s">
        <v>1080</v>
      </c>
      <c r="B5766">
        <v>150</v>
      </c>
      <c r="C5766" t="s">
        <v>9</v>
      </c>
      <c r="D5766" t="s">
        <v>33</v>
      </c>
      <c r="E5766">
        <v>101801</v>
      </c>
      <c r="F5766" t="s">
        <v>283</v>
      </c>
      <c r="G5766">
        <v>202112</v>
      </c>
      <c r="H5766" t="s">
        <v>146</v>
      </c>
      <c r="I5766" t="s">
        <v>147</v>
      </c>
      <c r="J5766">
        <v>338.2</v>
      </c>
      <c r="K5766" t="s">
        <v>6</v>
      </c>
      <c r="L5766">
        <v>338.2</v>
      </c>
    </row>
    <row r="5767" spans="1:12" ht="15" customHeight="1">
      <c r="A5767" s="1" t="s">
        <v>1080</v>
      </c>
      <c r="B5767">
        <v>150</v>
      </c>
      <c r="C5767" t="s">
        <v>9</v>
      </c>
      <c r="D5767" t="s">
        <v>33</v>
      </c>
      <c r="E5767">
        <v>101801</v>
      </c>
      <c r="F5767" t="s">
        <v>283</v>
      </c>
      <c r="G5767">
        <v>202112</v>
      </c>
      <c r="H5767" t="s">
        <v>146</v>
      </c>
      <c r="I5767" t="s">
        <v>147</v>
      </c>
      <c r="J5767">
        <v>1500</v>
      </c>
      <c r="K5767" t="s">
        <v>6</v>
      </c>
      <c r="L5767">
        <v>1500</v>
      </c>
    </row>
    <row r="5768" spans="1:12" ht="15" customHeight="1">
      <c r="A5768" s="1" t="s">
        <v>1080</v>
      </c>
      <c r="B5768">
        <v>150</v>
      </c>
      <c r="C5768" t="s">
        <v>9</v>
      </c>
      <c r="D5768" t="s">
        <v>33</v>
      </c>
      <c r="E5768">
        <v>107039</v>
      </c>
      <c r="F5768" t="s">
        <v>300</v>
      </c>
      <c r="G5768">
        <v>202112</v>
      </c>
      <c r="H5768" t="s">
        <v>146</v>
      </c>
      <c r="I5768" t="s">
        <v>147</v>
      </c>
      <c r="J5768">
        <v>734.22</v>
      </c>
      <c r="K5768" t="s">
        <v>6</v>
      </c>
      <c r="L5768">
        <v>734.22</v>
      </c>
    </row>
    <row r="5769" spans="1:12" ht="15" customHeight="1">
      <c r="A5769" s="1" t="s">
        <v>1080</v>
      </c>
      <c r="B5769">
        <v>150</v>
      </c>
      <c r="C5769" t="s">
        <v>9</v>
      </c>
      <c r="D5769" t="s">
        <v>33</v>
      </c>
      <c r="E5769">
        <v>107039</v>
      </c>
      <c r="F5769" t="s">
        <v>300</v>
      </c>
      <c r="G5769">
        <v>202112</v>
      </c>
      <c r="H5769" t="s">
        <v>146</v>
      </c>
      <c r="I5769" t="s">
        <v>147</v>
      </c>
      <c r="J5769">
        <v>12.6</v>
      </c>
      <c r="K5769" t="s">
        <v>5</v>
      </c>
      <c r="L5769">
        <v>-12.6</v>
      </c>
    </row>
    <row r="5770" spans="1:12" ht="15" customHeight="1">
      <c r="A5770" s="1" t="s">
        <v>1080</v>
      </c>
      <c r="B5770">
        <v>150</v>
      </c>
      <c r="C5770" t="s">
        <v>9</v>
      </c>
      <c r="D5770" t="s">
        <v>33</v>
      </c>
      <c r="E5770">
        <v>107039</v>
      </c>
      <c r="F5770" t="s">
        <v>300</v>
      </c>
      <c r="G5770">
        <v>202112</v>
      </c>
      <c r="H5770" t="s">
        <v>146</v>
      </c>
      <c r="I5770" t="s">
        <v>147</v>
      </c>
      <c r="J5770">
        <v>2808</v>
      </c>
      <c r="K5770" t="s">
        <v>6</v>
      </c>
      <c r="L5770">
        <v>2808</v>
      </c>
    </row>
    <row r="5771" spans="1:12" ht="15" customHeight="1">
      <c r="A5771" s="1" t="s">
        <v>1080</v>
      </c>
      <c r="B5771">
        <v>150</v>
      </c>
      <c r="C5771" t="s">
        <v>9</v>
      </c>
      <c r="D5771" t="s">
        <v>33</v>
      </c>
      <c r="E5771">
        <v>104324</v>
      </c>
      <c r="F5771" t="s">
        <v>301</v>
      </c>
      <c r="G5771">
        <v>202112</v>
      </c>
      <c r="H5771" t="s">
        <v>146</v>
      </c>
      <c r="I5771" t="s">
        <v>147</v>
      </c>
      <c r="J5771">
        <v>6157.2</v>
      </c>
      <c r="K5771" t="s">
        <v>6</v>
      </c>
      <c r="L5771">
        <v>6157.2</v>
      </c>
    </row>
    <row r="5772" spans="1:12" ht="15" customHeight="1">
      <c r="A5772" s="1" t="s">
        <v>1080</v>
      </c>
      <c r="B5772">
        <v>150</v>
      </c>
      <c r="C5772" t="s">
        <v>9</v>
      </c>
      <c r="D5772" t="s">
        <v>33</v>
      </c>
      <c r="E5772">
        <v>104324</v>
      </c>
      <c r="F5772" t="s">
        <v>301</v>
      </c>
      <c r="G5772">
        <v>202112</v>
      </c>
      <c r="H5772" t="s">
        <v>146</v>
      </c>
      <c r="I5772" t="s">
        <v>147</v>
      </c>
      <c r="J5772">
        <v>564</v>
      </c>
      <c r="K5772" t="s">
        <v>6</v>
      </c>
      <c r="L5772">
        <v>564</v>
      </c>
    </row>
    <row r="5773" spans="1:12" ht="15" customHeight="1">
      <c r="A5773" s="1" t="s">
        <v>1080</v>
      </c>
      <c r="B5773">
        <v>150</v>
      </c>
      <c r="C5773" t="s">
        <v>9</v>
      </c>
      <c r="D5773" t="s">
        <v>33</v>
      </c>
      <c r="E5773">
        <v>104324</v>
      </c>
      <c r="F5773" t="s">
        <v>301</v>
      </c>
      <c r="G5773">
        <v>202112</v>
      </c>
      <c r="H5773" t="s">
        <v>146</v>
      </c>
      <c r="I5773" t="s">
        <v>147</v>
      </c>
      <c r="J5773">
        <v>585.20000000000005</v>
      </c>
      <c r="K5773" t="s">
        <v>6</v>
      </c>
      <c r="L5773">
        <v>585.20000000000005</v>
      </c>
    </row>
    <row r="5774" spans="1:12" ht="15" customHeight="1">
      <c r="A5774" s="1" t="s">
        <v>1080</v>
      </c>
      <c r="B5774">
        <v>150</v>
      </c>
      <c r="C5774" t="s">
        <v>9</v>
      </c>
      <c r="D5774" t="s">
        <v>33</v>
      </c>
      <c r="E5774">
        <v>104324</v>
      </c>
      <c r="F5774" t="s">
        <v>301</v>
      </c>
      <c r="G5774">
        <v>202112</v>
      </c>
      <c r="H5774" t="s">
        <v>146</v>
      </c>
      <c r="I5774" t="s">
        <v>147</v>
      </c>
      <c r="J5774">
        <v>308</v>
      </c>
      <c r="K5774" t="s">
        <v>6</v>
      </c>
      <c r="L5774">
        <v>308</v>
      </c>
    </row>
    <row r="5775" spans="1:12" ht="15" customHeight="1">
      <c r="A5775" s="1" t="s">
        <v>1080</v>
      </c>
      <c r="B5775">
        <v>150</v>
      </c>
      <c r="C5775" t="s">
        <v>9</v>
      </c>
      <c r="D5775" t="s">
        <v>33</v>
      </c>
      <c r="E5775">
        <v>104324</v>
      </c>
      <c r="F5775" t="s">
        <v>301</v>
      </c>
      <c r="G5775">
        <v>202112</v>
      </c>
      <c r="H5775" t="s">
        <v>146</v>
      </c>
      <c r="I5775" t="s">
        <v>147</v>
      </c>
      <c r="J5775">
        <v>2740</v>
      </c>
      <c r="K5775" t="s">
        <v>6</v>
      </c>
      <c r="L5775">
        <v>2740</v>
      </c>
    </row>
    <row r="5776" spans="1:12" ht="15" customHeight="1">
      <c r="A5776" s="1" t="s">
        <v>1080</v>
      </c>
      <c r="B5776">
        <v>150</v>
      </c>
      <c r="C5776" t="s">
        <v>9</v>
      </c>
      <c r="D5776" t="s">
        <v>33</v>
      </c>
      <c r="E5776">
        <v>104324</v>
      </c>
      <c r="F5776" t="s">
        <v>301</v>
      </c>
      <c r="G5776">
        <v>202112</v>
      </c>
      <c r="H5776" t="s">
        <v>146</v>
      </c>
      <c r="I5776" t="s">
        <v>147</v>
      </c>
      <c r="J5776">
        <v>5426</v>
      </c>
      <c r="K5776" t="s">
        <v>6</v>
      </c>
      <c r="L5776">
        <v>5426</v>
      </c>
    </row>
    <row r="5777" spans="1:12" ht="15" customHeight="1">
      <c r="A5777" s="1" t="s">
        <v>1080</v>
      </c>
      <c r="B5777">
        <v>150</v>
      </c>
      <c r="C5777" t="s">
        <v>9</v>
      </c>
      <c r="D5777" t="s">
        <v>33</v>
      </c>
      <c r="E5777">
        <v>101765</v>
      </c>
      <c r="F5777" t="s">
        <v>302</v>
      </c>
      <c r="G5777">
        <v>202112</v>
      </c>
      <c r="H5777" t="s">
        <v>146</v>
      </c>
      <c r="I5777" t="s">
        <v>147</v>
      </c>
      <c r="J5777">
        <v>155.41</v>
      </c>
      <c r="K5777" t="s">
        <v>6</v>
      </c>
      <c r="L5777">
        <v>155.41</v>
      </c>
    </row>
    <row r="5778" spans="1:12" ht="15" customHeight="1">
      <c r="A5778" s="1" t="s">
        <v>1080</v>
      </c>
      <c r="B5778">
        <v>150</v>
      </c>
      <c r="C5778" t="s">
        <v>9</v>
      </c>
      <c r="D5778" t="s">
        <v>33</v>
      </c>
      <c r="E5778">
        <v>109763</v>
      </c>
      <c r="F5778" t="s">
        <v>306</v>
      </c>
      <c r="G5778">
        <v>202112</v>
      </c>
      <c r="H5778" t="s">
        <v>146</v>
      </c>
      <c r="I5778" t="s">
        <v>147</v>
      </c>
      <c r="J5778">
        <v>3900</v>
      </c>
      <c r="K5778" t="s">
        <v>6</v>
      </c>
      <c r="L5778">
        <v>3900</v>
      </c>
    </row>
    <row r="5779" spans="1:12" ht="15" customHeight="1">
      <c r="A5779" s="1" t="s">
        <v>1080</v>
      </c>
      <c r="B5779">
        <v>150</v>
      </c>
      <c r="C5779" t="s">
        <v>9</v>
      </c>
      <c r="D5779" t="s">
        <v>33</v>
      </c>
      <c r="E5779">
        <v>100478</v>
      </c>
      <c r="F5779" t="s">
        <v>307</v>
      </c>
      <c r="G5779">
        <v>202112</v>
      </c>
      <c r="H5779" t="s">
        <v>146</v>
      </c>
      <c r="I5779" t="s">
        <v>147</v>
      </c>
      <c r="J5779">
        <v>1272.8</v>
      </c>
      <c r="K5779" t="s">
        <v>6</v>
      </c>
      <c r="L5779">
        <v>1272.8</v>
      </c>
    </row>
    <row r="5780" spans="1:12" ht="15" customHeight="1">
      <c r="A5780" s="1" t="s">
        <v>1080</v>
      </c>
      <c r="B5780">
        <v>150</v>
      </c>
      <c r="C5780" t="s">
        <v>9</v>
      </c>
      <c r="D5780" t="s">
        <v>33</v>
      </c>
      <c r="E5780">
        <v>100478</v>
      </c>
      <c r="F5780" t="s">
        <v>307</v>
      </c>
      <c r="G5780">
        <v>202112</v>
      </c>
      <c r="H5780" t="s">
        <v>146</v>
      </c>
      <c r="I5780" t="s">
        <v>147</v>
      </c>
      <c r="J5780">
        <v>183</v>
      </c>
      <c r="K5780" t="s">
        <v>6</v>
      </c>
      <c r="L5780">
        <v>183</v>
      </c>
    </row>
    <row r="5781" spans="1:12" ht="15" customHeight="1">
      <c r="A5781" s="1" t="s">
        <v>1080</v>
      </c>
      <c r="B5781">
        <v>150</v>
      </c>
      <c r="C5781" t="s">
        <v>9</v>
      </c>
      <c r="D5781" t="s">
        <v>33</v>
      </c>
      <c r="E5781">
        <v>100478</v>
      </c>
      <c r="F5781" t="s">
        <v>307</v>
      </c>
      <c r="G5781">
        <v>202112</v>
      </c>
      <c r="H5781" t="s">
        <v>146</v>
      </c>
      <c r="I5781" t="s">
        <v>147</v>
      </c>
      <c r="J5781">
        <v>1267</v>
      </c>
      <c r="K5781" t="s">
        <v>6</v>
      </c>
      <c r="L5781">
        <v>1267</v>
      </c>
    </row>
    <row r="5782" spans="1:12" ht="15" customHeight="1">
      <c r="A5782" s="1" t="s">
        <v>1080</v>
      </c>
      <c r="B5782">
        <v>150</v>
      </c>
      <c r="C5782" t="s">
        <v>9</v>
      </c>
      <c r="D5782" t="s">
        <v>33</v>
      </c>
      <c r="E5782">
        <v>100478</v>
      </c>
      <c r="F5782" t="s">
        <v>307</v>
      </c>
      <c r="G5782">
        <v>202112</v>
      </c>
      <c r="H5782" t="s">
        <v>146</v>
      </c>
      <c r="I5782" t="s">
        <v>147</v>
      </c>
      <c r="J5782">
        <v>183</v>
      </c>
      <c r="K5782" t="s">
        <v>6</v>
      </c>
      <c r="L5782">
        <v>183</v>
      </c>
    </row>
    <row r="5783" spans="1:12" ht="15" customHeight="1">
      <c r="A5783" s="1" t="s">
        <v>1080</v>
      </c>
      <c r="B5783">
        <v>150</v>
      </c>
      <c r="C5783" t="s">
        <v>9</v>
      </c>
      <c r="D5783" t="s">
        <v>33</v>
      </c>
      <c r="E5783">
        <v>100478</v>
      </c>
      <c r="F5783" t="s">
        <v>307</v>
      </c>
      <c r="G5783">
        <v>202112</v>
      </c>
      <c r="H5783" t="s">
        <v>146</v>
      </c>
      <c r="I5783" t="s">
        <v>147</v>
      </c>
      <c r="J5783">
        <v>1417</v>
      </c>
      <c r="K5783" t="s">
        <v>6</v>
      </c>
      <c r="L5783">
        <v>1417</v>
      </c>
    </row>
    <row r="5784" spans="1:12" ht="15" customHeight="1">
      <c r="A5784" s="1" t="s">
        <v>1080</v>
      </c>
      <c r="B5784">
        <v>150</v>
      </c>
      <c r="C5784" t="s">
        <v>9</v>
      </c>
      <c r="D5784" t="s">
        <v>33</v>
      </c>
      <c r="E5784">
        <v>110383</v>
      </c>
      <c r="F5784" t="s">
        <v>383</v>
      </c>
      <c r="G5784">
        <v>202112</v>
      </c>
      <c r="H5784" t="s">
        <v>146</v>
      </c>
      <c r="I5784" t="s">
        <v>147</v>
      </c>
      <c r="J5784">
        <v>925</v>
      </c>
      <c r="K5784" t="s">
        <v>6</v>
      </c>
      <c r="L5784">
        <v>925</v>
      </c>
    </row>
    <row r="5785" spans="1:12" ht="15" customHeight="1">
      <c r="A5785" s="1" t="s">
        <v>1080</v>
      </c>
      <c r="B5785">
        <v>150</v>
      </c>
      <c r="C5785" t="s">
        <v>9</v>
      </c>
      <c r="D5785" t="s">
        <v>33</v>
      </c>
      <c r="E5785">
        <v>110383</v>
      </c>
      <c r="F5785" t="s">
        <v>383</v>
      </c>
      <c r="G5785">
        <v>202112</v>
      </c>
      <c r="H5785" t="s">
        <v>146</v>
      </c>
      <c r="I5785" t="s">
        <v>147</v>
      </c>
      <c r="J5785">
        <v>1537.25</v>
      </c>
      <c r="K5785" t="s">
        <v>6</v>
      </c>
      <c r="L5785">
        <v>1537.25</v>
      </c>
    </row>
    <row r="5786" spans="1:12" ht="15" customHeight="1">
      <c r="A5786" s="1" t="s">
        <v>1080</v>
      </c>
      <c r="B5786">
        <v>150</v>
      </c>
      <c r="C5786" t="s">
        <v>9</v>
      </c>
      <c r="D5786" t="s">
        <v>33</v>
      </c>
      <c r="E5786">
        <v>110383</v>
      </c>
      <c r="F5786" t="s">
        <v>383</v>
      </c>
      <c r="G5786">
        <v>202112</v>
      </c>
      <c r="H5786" t="s">
        <v>146</v>
      </c>
      <c r="I5786" t="s">
        <v>147</v>
      </c>
      <c r="J5786">
        <v>1850</v>
      </c>
      <c r="K5786" t="s">
        <v>6</v>
      </c>
      <c r="L5786">
        <v>1850</v>
      </c>
    </row>
    <row r="5787" spans="1:12" ht="15" customHeight="1">
      <c r="A5787" s="1" t="s">
        <v>1080</v>
      </c>
      <c r="B5787">
        <v>150</v>
      </c>
      <c r="C5787" t="s">
        <v>9</v>
      </c>
      <c r="D5787" t="s">
        <v>33</v>
      </c>
      <c r="E5787">
        <v>110383</v>
      </c>
      <c r="F5787" t="s">
        <v>383</v>
      </c>
      <c r="G5787">
        <v>202112</v>
      </c>
      <c r="H5787" t="s">
        <v>146</v>
      </c>
      <c r="I5787" t="s">
        <v>147</v>
      </c>
      <c r="J5787">
        <v>1239.75</v>
      </c>
      <c r="K5787" t="s">
        <v>6</v>
      </c>
      <c r="L5787">
        <v>1239.75</v>
      </c>
    </row>
    <row r="5788" spans="1:12" ht="15" customHeight="1">
      <c r="A5788" s="1" t="s">
        <v>1080</v>
      </c>
      <c r="B5788">
        <v>150</v>
      </c>
      <c r="C5788" t="s">
        <v>9</v>
      </c>
      <c r="D5788" t="s">
        <v>33</v>
      </c>
      <c r="E5788">
        <v>110383</v>
      </c>
      <c r="F5788" t="s">
        <v>383</v>
      </c>
      <c r="G5788">
        <v>202112</v>
      </c>
      <c r="H5788" t="s">
        <v>146</v>
      </c>
      <c r="I5788" t="s">
        <v>147</v>
      </c>
      <c r="J5788">
        <v>1268.2</v>
      </c>
      <c r="K5788" t="s">
        <v>6</v>
      </c>
      <c r="L5788">
        <v>1268.2</v>
      </c>
    </row>
    <row r="5789" spans="1:12" ht="15" customHeight="1">
      <c r="A5789" s="1" t="s">
        <v>1080</v>
      </c>
      <c r="B5789">
        <v>150</v>
      </c>
      <c r="C5789" t="s">
        <v>9</v>
      </c>
      <c r="D5789" t="s">
        <v>33</v>
      </c>
      <c r="E5789">
        <v>100742</v>
      </c>
      <c r="F5789" t="s">
        <v>221</v>
      </c>
      <c r="G5789">
        <v>202112</v>
      </c>
      <c r="H5789" t="s">
        <v>146</v>
      </c>
      <c r="I5789" t="s">
        <v>147</v>
      </c>
      <c r="J5789">
        <v>22.75</v>
      </c>
      <c r="K5789" t="s">
        <v>6</v>
      </c>
      <c r="L5789">
        <v>22.75</v>
      </c>
    </row>
    <row r="5790" spans="1:12" ht="15" customHeight="1">
      <c r="A5790" s="1" t="s">
        <v>1080</v>
      </c>
      <c r="B5790">
        <v>150</v>
      </c>
      <c r="C5790" t="s">
        <v>9</v>
      </c>
      <c r="D5790" t="s">
        <v>33</v>
      </c>
      <c r="E5790">
        <v>100742</v>
      </c>
      <c r="F5790" t="s">
        <v>221</v>
      </c>
      <c r="G5790">
        <v>202112</v>
      </c>
      <c r="H5790" t="s">
        <v>146</v>
      </c>
      <c r="I5790" t="s">
        <v>147</v>
      </c>
      <c r="J5790">
        <v>198</v>
      </c>
      <c r="K5790" t="s">
        <v>6</v>
      </c>
      <c r="L5790">
        <v>198</v>
      </c>
    </row>
    <row r="5791" spans="1:12" ht="15" customHeight="1">
      <c r="A5791" s="1" t="s">
        <v>1080</v>
      </c>
      <c r="B5791">
        <v>150</v>
      </c>
      <c r="C5791" t="s">
        <v>9</v>
      </c>
      <c r="D5791" t="s">
        <v>33</v>
      </c>
      <c r="E5791">
        <v>100742</v>
      </c>
      <c r="F5791" t="s">
        <v>221</v>
      </c>
      <c r="G5791">
        <v>202112</v>
      </c>
      <c r="H5791" t="s">
        <v>146</v>
      </c>
      <c r="I5791" t="s">
        <v>147</v>
      </c>
      <c r="J5791">
        <v>1980</v>
      </c>
      <c r="K5791" t="s">
        <v>6</v>
      </c>
      <c r="L5791">
        <v>1980</v>
      </c>
    </row>
    <row r="5792" spans="1:12" ht="15" customHeight="1">
      <c r="A5792" s="1" t="s">
        <v>1080</v>
      </c>
      <c r="B5792">
        <v>150</v>
      </c>
      <c r="C5792" t="s">
        <v>9</v>
      </c>
      <c r="D5792" t="s">
        <v>33</v>
      </c>
      <c r="E5792">
        <v>100742</v>
      </c>
      <c r="F5792" t="s">
        <v>221</v>
      </c>
      <c r="G5792">
        <v>202112</v>
      </c>
      <c r="H5792" t="s">
        <v>146</v>
      </c>
      <c r="I5792" t="s">
        <v>147</v>
      </c>
      <c r="J5792">
        <v>1697.4</v>
      </c>
      <c r="K5792" t="s">
        <v>6</v>
      </c>
      <c r="L5792">
        <v>1697.4</v>
      </c>
    </row>
    <row r="5793" spans="1:12" ht="15" customHeight="1">
      <c r="A5793" s="1" t="s">
        <v>1080</v>
      </c>
      <c r="B5793">
        <v>150</v>
      </c>
      <c r="C5793" t="s">
        <v>9</v>
      </c>
      <c r="D5793" t="s">
        <v>33</v>
      </c>
      <c r="E5793">
        <v>100742</v>
      </c>
      <c r="F5793" t="s">
        <v>221</v>
      </c>
      <c r="G5793">
        <v>202112</v>
      </c>
      <c r="H5793" t="s">
        <v>146</v>
      </c>
      <c r="I5793" t="s">
        <v>147</v>
      </c>
      <c r="J5793">
        <v>1193.4000000000001</v>
      </c>
      <c r="K5793" t="s">
        <v>6</v>
      </c>
      <c r="L5793">
        <v>1193.4000000000001</v>
      </c>
    </row>
    <row r="5794" spans="1:12" ht="15" customHeight="1">
      <c r="A5794" s="1" t="s">
        <v>1080</v>
      </c>
      <c r="B5794">
        <v>150</v>
      </c>
      <c r="C5794" t="s">
        <v>9</v>
      </c>
      <c r="D5794" t="s">
        <v>33</v>
      </c>
      <c r="E5794">
        <v>100742</v>
      </c>
      <c r="F5794" t="s">
        <v>221</v>
      </c>
      <c r="G5794">
        <v>202112</v>
      </c>
      <c r="H5794" t="s">
        <v>146</v>
      </c>
      <c r="I5794" t="s">
        <v>147</v>
      </c>
      <c r="J5794">
        <v>61.2</v>
      </c>
      <c r="K5794" t="s">
        <v>6</v>
      </c>
      <c r="L5794">
        <v>61.2</v>
      </c>
    </row>
    <row r="5795" spans="1:12" ht="15" customHeight="1">
      <c r="A5795" s="1" t="s">
        <v>1080</v>
      </c>
      <c r="B5795">
        <v>150</v>
      </c>
      <c r="C5795" t="s">
        <v>9</v>
      </c>
      <c r="D5795" t="s">
        <v>33</v>
      </c>
      <c r="E5795">
        <v>100742</v>
      </c>
      <c r="F5795" t="s">
        <v>221</v>
      </c>
      <c r="G5795">
        <v>202112</v>
      </c>
      <c r="H5795" t="s">
        <v>146</v>
      </c>
      <c r="I5795" t="s">
        <v>147</v>
      </c>
      <c r="J5795">
        <v>430</v>
      </c>
      <c r="K5795" t="s">
        <v>6</v>
      </c>
      <c r="L5795">
        <v>430</v>
      </c>
    </row>
    <row r="5796" spans="1:12" ht="15" customHeight="1">
      <c r="A5796" s="1" t="s">
        <v>1080</v>
      </c>
      <c r="B5796">
        <v>150</v>
      </c>
      <c r="C5796" t="s">
        <v>9</v>
      </c>
      <c r="D5796" t="s">
        <v>33</v>
      </c>
      <c r="E5796">
        <v>100719</v>
      </c>
      <c r="F5796" t="s">
        <v>222</v>
      </c>
      <c r="G5796">
        <v>202112</v>
      </c>
      <c r="H5796" t="s">
        <v>146</v>
      </c>
      <c r="I5796" t="s">
        <v>147</v>
      </c>
      <c r="J5796">
        <v>272.5</v>
      </c>
      <c r="K5796" t="s">
        <v>6</v>
      </c>
      <c r="L5796">
        <v>272.5</v>
      </c>
    </row>
    <row r="5797" spans="1:12" ht="15" customHeight="1">
      <c r="A5797" s="1" t="s">
        <v>1080</v>
      </c>
      <c r="B5797">
        <v>150</v>
      </c>
      <c r="C5797" t="s">
        <v>9</v>
      </c>
      <c r="D5797" t="s">
        <v>33</v>
      </c>
      <c r="E5797">
        <v>100719</v>
      </c>
      <c r="F5797" t="s">
        <v>222</v>
      </c>
      <c r="G5797">
        <v>202112</v>
      </c>
      <c r="H5797" t="s">
        <v>146</v>
      </c>
      <c r="I5797" t="s">
        <v>147</v>
      </c>
      <c r="J5797">
        <v>817.5</v>
      </c>
      <c r="K5797" t="s">
        <v>6</v>
      </c>
      <c r="L5797">
        <v>817.5</v>
      </c>
    </row>
    <row r="5798" spans="1:12" ht="15" customHeight="1">
      <c r="A5798" s="1" t="s">
        <v>1080</v>
      </c>
      <c r="B5798">
        <v>150</v>
      </c>
      <c r="C5798" t="s">
        <v>9</v>
      </c>
      <c r="D5798" t="s">
        <v>33</v>
      </c>
      <c r="E5798">
        <v>100719</v>
      </c>
      <c r="F5798" t="s">
        <v>222</v>
      </c>
      <c r="G5798">
        <v>202112</v>
      </c>
      <c r="H5798" t="s">
        <v>146</v>
      </c>
      <c r="I5798" t="s">
        <v>147</v>
      </c>
      <c r="J5798">
        <v>351.97</v>
      </c>
      <c r="K5798" t="s">
        <v>6</v>
      </c>
      <c r="L5798">
        <v>351.97</v>
      </c>
    </row>
    <row r="5799" spans="1:12" ht="15" customHeight="1">
      <c r="A5799" s="1" t="s">
        <v>1080</v>
      </c>
      <c r="B5799">
        <v>150</v>
      </c>
      <c r="C5799" t="s">
        <v>9</v>
      </c>
      <c r="D5799" t="s">
        <v>33</v>
      </c>
      <c r="E5799">
        <v>110023</v>
      </c>
      <c r="F5799" t="s">
        <v>497</v>
      </c>
      <c r="G5799">
        <v>202112</v>
      </c>
      <c r="H5799" t="s">
        <v>146</v>
      </c>
      <c r="I5799" t="s">
        <v>147</v>
      </c>
      <c r="J5799">
        <v>1661.8</v>
      </c>
      <c r="K5799" t="s">
        <v>6</v>
      </c>
      <c r="L5799">
        <v>1661.8</v>
      </c>
    </row>
    <row r="5800" spans="1:12" ht="15" customHeight="1">
      <c r="A5800" s="1" t="s">
        <v>1080</v>
      </c>
      <c r="B5800">
        <v>150</v>
      </c>
      <c r="C5800" t="s">
        <v>9</v>
      </c>
      <c r="D5800" t="s">
        <v>33</v>
      </c>
      <c r="E5800">
        <v>108336</v>
      </c>
      <c r="F5800" t="s">
        <v>498</v>
      </c>
      <c r="G5800">
        <v>202112</v>
      </c>
      <c r="H5800" t="s">
        <v>146</v>
      </c>
      <c r="I5800" t="s">
        <v>147</v>
      </c>
      <c r="J5800">
        <v>119.3</v>
      </c>
      <c r="K5800" t="s">
        <v>6</v>
      </c>
      <c r="L5800">
        <v>119.3</v>
      </c>
    </row>
    <row r="5801" spans="1:12" ht="15" customHeight="1">
      <c r="A5801" s="1" t="s">
        <v>1080</v>
      </c>
      <c r="B5801">
        <v>150</v>
      </c>
      <c r="C5801" t="s">
        <v>9</v>
      </c>
      <c r="D5801" t="s">
        <v>33</v>
      </c>
      <c r="E5801">
        <v>100478</v>
      </c>
      <c r="F5801" t="s">
        <v>307</v>
      </c>
      <c r="G5801">
        <v>202112</v>
      </c>
      <c r="H5801" t="s">
        <v>146</v>
      </c>
      <c r="I5801" t="s">
        <v>147</v>
      </c>
      <c r="J5801">
        <v>183</v>
      </c>
      <c r="K5801" t="s">
        <v>6</v>
      </c>
      <c r="L5801">
        <v>183</v>
      </c>
    </row>
    <row r="5802" spans="1:12" ht="15" customHeight="1">
      <c r="A5802" s="1" t="s">
        <v>1080</v>
      </c>
      <c r="B5802">
        <v>150</v>
      </c>
      <c r="C5802" t="s">
        <v>9</v>
      </c>
      <c r="D5802" t="s">
        <v>33</v>
      </c>
      <c r="E5802">
        <v>100478</v>
      </c>
      <c r="F5802" t="s">
        <v>307</v>
      </c>
      <c r="G5802">
        <v>202112</v>
      </c>
      <c r="H5802" t="s">
        <v>146</v>
      </c>
      <c r="I5802" t="s">
        <v>147</v>
      </c>
      <c r="J5802">
        <v>1567</v>
      </c>
      <c r="K5802" t="s">
        <v>6</v>
      </c>
      <c r="L5802">
        <v>1567</v>
      </c>
    </row>
    <row r="5803" spans="1:12" ht="15" customHeight="1">
      <c r="A5803" s="1" t="s">
        <v>1080</v>
      </c>
      <c r="B5803">
        <v>150</v>
      </c>
      <c r="C5803" t="s">
        <v>9</v>
      </c>
      <c r="D5803" t="s">
        <v>33</v>
      </c>
      <c r="E5803">
        <v>100478</v>
      </c>
      <c r="F5803" t="s">
        <v>307</v>
      </c>
      <c r="G5803">
        <v>202112</v>
      </c>
      <c r="H5803" t="s">
        <v>146</v>
      </c>
      <c r="I5803" t="s">
        <v>147</v>
      </c>
      <c r="J5803">
        <v>183</v>
      </c>
      <c r="K5803" t="s">
        <v>6</v>
      </c>
      <c r="L5803">
        <v>183</v>
      </c>
    </row>
    <row r="5804" spans="1:12" ht="15" customHeight="1">
      <c r="A5804" s="1" t="s">
        <v>1080</v>
      </c>
      <c r="B5804">
        <v>150</v>
      </c>
      <c r="C5804" t="s">
        <v>9</v>
      </c>
      <c r="D5804" t="s">
        <v>33</v>
      </c>
      <c r="E5804">
        <v>100478</v>
      </c>
      <c r="F5804" t="s">
        <v>307</v>
      </c>
      <c r="G5804">
        <v>202112</v>
      </c>
      <c r="H5804" t="s">
        <v>146</v>
      </c>
      <c r="I5804" t="s">
        <v>147</v>
      </c>
      <c r="J5804">
        <v>1267</v>
      </c>
      <c r="K5804" t="s">
        <v>6</v>
      </c>
      <c r="L5804">
        <v>1267</v>
      </c>
    </row>
    <row r="5805" spans="1:12" ht="15" customHeight="1">
      <c r="A5805" s="1" t="s">
        <v>1080</v>
      </c>
      <c r="B5805">
        <v>150</v>
      </c>
      <c r="C5805" t="s">
        <v>9</v>
      </c>
      <c r="D5805" t="s">
        <v>33</v>
      </c>
      <c r="E5805">
        <v>100478</v>
      </c>
      <c r="F5805" t="s">
        <v>307</v>
      </c>
      <c r="G5805">
        <v>202112</v>
      </c>
      <c r="H5805" t="s">
        <v>146</v>
      </c>
      <c r="I5805" t="s">
        <v>147</v>
      </c>
      <c r="J5805">
        <v>110</v>
      </c>
      <c r="K5805" t="s">
        <v>6</v>
      </c>
      <c r="L5805">
        <v>110</v>
      </c>
    </row>
    <row r="5806" spans="1:12" ht="15" customHeight="1">
      <c r="A5806" s="1" t="s">
        <v>1080</v>
      </c>
      <c r="B5806">
        <v>150</v>
      </c>
      <c r="C5806" t="s">
        <v>9</v>
      </c>
      <c r="D5806" t="s">
        <v>33</v>
      </c>
      <c r="E5806">
        <v>100478</v>
      </c>
      <c r="F5806" t="s">
        <v>307</v>
      </c>
      <c r="G5806">
        <v>202112</v>
      </c>
      <c r="H5806" t="s">
        <v>146</v>
      </c>
      <c r="I5806" t="s">
        <v>147</v>
      </c>
      <c r="J5806">
        <v>282</v>
      </c>
      <c r="K5806" t="s">
        <v>6</v>
      </c>
      <c r="L5806">
        <v>282</v>
      </c>
    </row>
    <row r="5807" spans="1:12" ht="15" customHeight="1">
      <c r="A5807" s="1" t="s">
        <v>1080</v>
      </c>
      <c r="B5807">
        <v>150</v>
      </c>
      <c r="C5807" t="s">
        <v>9</v>
      </c>
      <c r="D5807" t="s">
        <v>33</v>
      </c>
      <c r="E5807">
        <v>101708</v>
      </c>
      <c r="F5807" t="s">
        <v>580</v>
      </c>
      <c r="G5807">
        <v>202112</v>
      </c>
      <c r="H5807" t="s">
        <v>146</v>
      </c>
      <c r="I5807" t="s">
        <v>147</v>
      </c>
      <c r="J5807">
        <v>832.32</v>
      </c>
      <c r="K5807" t="s">
        <v>6</v>
      </c>
      <c r="L5807">
        <v>832.32</v>
      </c>
    </row>
    <row r="5808" spans="1:12" ht="15" customHeight="1">
      <c r="A5808" s="1" t="s">
        <v>1080</v>
      </c>
      <c r="B5808">
        <v>150</v>
      </c>
      <c r="C5808" t="s">
        <v>9</v>
      </c>
      <c r="D5808" t="s">
        <v>33</v>
      </c>
      <c r="E5808">
        <v>101708</v>
      </c>
      <c r="F5808" t="s">
        <v>580</v>
      </c>
      <c r="G5808">
        <v>202112</v>
      </c>
      <c r="H5808" t="s">
        <v>146</v>
      </c>
      <c r="I5808" t="s">
        <v>147</v>
      </c>
      <c r="J5808">
        <v>468.36</v>
      </c>
      <c r="K5808" t="s">
        <v>6</v>
      </c>
      <c r="L5808">
        <v>468.36</v>
      </c>
    </row>
    <row r="5809" spans="1:12" ht="15" customHeight="1">
      <c r="A5809" s="1" t="s">
        <v>1080</v>
      </c>
      <c r="B5809">
        <v>150</v>
      </c>
      <c r="C5809" t="s">
        <v>9</v>
      </c>
      <c r="D5809" t="s">
        <v>33</v>
      </c>
      <c r="E5809">
        <v>101708</v>
      </c>
      <c r="F5809" t="s">
        <v>580</v>
      </c>
      <c r="G5809">
        <v>202112</v>
      </c>
      <c r="H5809" t="s">
        <v>146</v>
      </c>
      <c r="I5809" t="s">
        <v>147</v>
      </c>
      <c r="J5809">
        <v>221.79</v>
      </c>
      <c r="K5809" t="s">
        <v>6</v>
      </c>
      <c r="L5809">
        <v>221.79</v>
      </c>
    </row>
    <row r="5810" spans="1:12" ht="15" customHeight="1">
      <c r="A5810" s="1" t="s">
        <v>1080</v>
      </c>
      <c r="B5810">
        <v>150</v>
      </c>
      <c r="C5810" t="s">
        <v>9</v>
      </c>
      <c r="D5810" t="s">
        <v>33</v>
      </c>
      <c r="E5810">
        <v>101708</v>
      </c>
      <c r="F5810" t="s">
        <v>580</v>
      </c>
      <c r="G5810">
        <v>202112</v>
      </c>
      <c r="H5810" t="s">
        <v>146</v>
      </c>
      <c r="I5810" t="s">
        <v>147</v>
      </c>
      <c r="J5810">
        <v>276.72000000000003</v>
      </c>
      <c r="K5810" t="s">
        <v>6</v>
      </c>
      <c r="L5810">
        <v>276.72000000000003</v>
      </c>
    </row>
    <row r="5811" spans="1:12" ht="15" customHeight="1">
      <c r="A5811" s="1" t="s">
        <v>1080</v>
      </c>
      <c r="B5811">
        <v>150</v>
      </c>
      <c r="C5811" t="s">
        <v>9</v>
      </c>
      <c r="D5811" t="s">
        <v>33</v>
      </c>
      <c r="E5811">
        <v>101708</v>
      </c>
      <c r="F5811" t="s">
        <v>580</v>
      </c>
      <c r="G5811">
        <v>202112</v>
      </c>
      <c r="H5811" t="s">
        <v>146</v>
      </c>
      <c r="I5811" t="s">
        <v>147</v>
      </c>
      <c r="J5811">
        <v>2052</v>
      </c>
      <c r="K5811" t="s">
        <v>6</v>
      </c>
      <c r="L5811">
        <v>2052</v>
      </c>
    </row>
    <row r="5812" spans="1:12" ht="15" customHeight="1">
      <c r="A5812" s="1" t="s">
        <v>1080</v>
      </c>
      <c r="B5812">
        <v>150</v>
      </c>
      <c r="C5812" t="s">
        <v>9</v>
      </c>
      <c r="D5812" t="s">
        <v>33</v>
      </c>
      <c r="E5812">
        <v>101708</v>
      </c>
      <c r="F5812" t="s">
        <v>580</v>
      </c>
      <c r="G5812">
        <v>202112</v>
      </c>
      <c r="H5812" t="s">
        <v>146</v>
      </c>
      <c r="I5812" t="s">
        <v>147</v>
      </c>
      <c r="J5812">
        <v>221.79</v>
      </c>
      <c r="K5812" t="s">
        <v>6</v>
      </c>
      <c r="L5812">
        <v>221.79</v>
      </c>
    </row>
    <row r="5813" spans="1:12" ht="15" customHeight="1">
      <c r="A5813" s="1" t="s">
        <v>1080</v>
      </c>
      <c r="B5813">
        <v>150</v>
      </c>
      <c r="C5813" t="s">
        <v>9</v>
      </c>
      <c r="D5813" t="s">
        <v>33</v>
      </c>
      <c r="E5813">
        <v>101708</v>
      </c>
      <c r="F5813" t="s">
        <v>580</v>
      </c>
      <c r="G5813">
        <v>202112</v>
      </c>
      <c r="H5813" t="s">
        <v>146</v>
      </c>
      <c r="I5813" t="s">
        <v>147</v>
      </c>
      <c r="J5813">
        <v>138.80000000000001</v>
      </c>
      <c r="K5813" t="s">
        <v>6</v>
      </c>
      <c r="L5813">
        <v>138.80000000000001</v>
      </c>
    </row>
    <row r="5814" spans="1:12" ht="15" customHeight="1">
      <c r="A5814" s="1" t="s">
        <v>1080</v>
      </c>
      <c r="B5814">
        <v>150</v>
      </c>
      <c r="C5814" t="s">
        <v>9</v>
      </c>
      <c r="D5814" t="s">
        <v>33</v>
      </c>
      <c r="E5814">
        <v>101708</v>
      </c>
      <c r="F5814" t="s">
        <v>580</v>
      </c>
      <c r="G5814">
        <v>202112</v>
      </c>
      <c r="H5814" t="s">
        <v>146</v>
      </c>
      <c r="I5814" t="s">
        <v>147</v>
      </c>
      <c r="J5814">
        <v>735.3</v>
      </c>
      <c r="K5814" t="s">
        <v>6</v>
      </c>
      <c r="L5814">
        <v>735.3</v>
      </c>
    </row>
    <row r="5815" spans="1:12" ht="15" customHeight="1">
      <c r="A5815" s="1" t="s">
        <v>1080</v>
      </c>
      <c r="B5815">
        <v>150</v>
      </c>
      <c r="C5815" t="s">
        <v>9</v>
      </c>
      <c r="D5815" t="s">
        <v>33</v>
      </c>
      <c r="E5815">
        <v>101708</v>
      </c>
      <c r="F5815" t="s">
        <v>580</v>
      </c>
      <c r="G5815">
        <v>202112</v>
      </c>
      <c r="H5815" t="s">
        <v>146</v>
      </c>
      <c r="I5815" t="s">
        <v>147</v>
      </c>
      <c r="J5815">
        <v>971.27</v>
      </c>
      <c r="K5815" t="s">
        <v>6</v>
      </c>
      <c r="L5815">
        <v>971.27</v>
      </c>
    </row>
    <row r="5816" spans="1:12" ht="15" customHeight="1">
      <c r="A5816" s="1" t="s">
        <v>1080</v>
      </c>
      <c r="B5816">
        <v>150</v>
      </c>
      <c r="C5816" t="s">
        <v>9</v>
      </c>
      <c r="D5816" t="s">
        <v>33</v>
      </c>
      <c r="E5816">
        <v>101708</v>
      </c>
      <c r="F5816" t="s">
        <v>580</v>
      </c>
      <c r="G5816">
        <v>202112</v>
      </c>
      <c r="H5816" t="s">
        <v>146</v>
      </c>
      <c r="I5816" t="s">
        <v>147</v>
      </c>
      <c r="J5816">
        <v>305.83999999999997</v>
      </c>
      <c r="K5816" t="s">
        <v>6</v>
      </c>
      <c r="L5816">
        <v>305.83999999999997</v>
      </c>
    </row>
    <row r="5817" spans="1:12" ht="15" customHeight="1">
      <c r="A5817" s="1" t="s">
        <v>1080</v>
      </c>
      <c r="B5817">
        <v>150</v>
      </c>
      <c r="C5817" t="s">
        <v>9</v>
      </c>
      <c r="D5817" t="s">
        <v>33</v>
      </c>
      <c r="E5817">
        <v>101708</v>
      </c>
      <c r="F5817" t="s">
        <v>580</v>
      </c>
      <c r="G5817">
        <v>202112</v>
      </c>
      <c r="H5817" t="s">
        <v>146</v>
      </c>
      <c r="I5817" t="s">
        <v>147</v>
      </c>
      <c r="J5817">
        <v>1316.7</v>
      </c>
      <c r="K5817" t="s">
        <v>6</v>
      </c>
      <c r="L5817">
        <v>1316.7</v>
      </c>
    </row>
    <row r="5818" spans="1:12" ht="15" customHeight="1">
      <c r="A5818" s="1" t="s">
        <v>1080</v>
      </c>
      <c r="B5818">
        <v>150</v>
      </c>
      <c r="C5818" t="s">
        <v>9</v>
      </c>
      <c r="D5818" t="s">
        <v>33</v>
      </c>
      <c r="E5818">
        <v>101708</v>
      </c>
      <c r="F5818" t="s">
        <v>580</v>
      </c>
      <c r="G5818">
        <v>202112</v>
      </c>
      <c r="H5818" t="s">
        <v>146</v>
      </c>
      <c r="I5818" t="s">
        <v>147</v>
      </c>
      <c r="J5818">
        <v>443.58</v>
      </c>
      <c r="K5818" t="s">
        <v>6</v>
      </c>
      <c r="L5818">
        <v>443.58</v>
      </c>
    </row>
    <row r="5819" spans="1:12" ht="15" customHeight="1">
      <c r="A5819" s="1" t="s">
        <v>1080</v>
      </c>
      <c r="B5819">
        <v>150</v>
      </c>
      <c r="C5819" t="s">
        <v>9</v>
      </c>
      <c r="D5819" t="s">
        <v>33</v>
      </c>
      <c r="E5819">
        <v>101708</v>
      </c>
      <c r="F5819" t="s">
        <v>580</v>
      </c>
      <c r="G5819">
        <v>202112</v>
      </c>
      <c r="H5819" t="s">
        <v>146</v>
      </c>
      <c r="I5819" t="s">
        <v>147</v>
      </c>
      <c r="J5819">
        <v>582.55999999999995</v>
      </c>
      <c r="K5819" t="s">
        <v>6</v>
      </c>
      <c r="L5819">
        <v>582.55999999999995</v>
      </c>
    </row>
    <row r="5820" spans="1:12" ht="15" customHeight="1">
      <c r="A5820" s="1" t="s">
        <v>1080</v>
      </c>
      <c r="B5820">
        <v>150</v>
      </c>
      <c r="C5820" t="s">
        <v>9</v>
      </c>
      <c r="D5820" t="s">
        <v>33</v>
      </c>
      <c r="E5820">
        <v>101708</v>
      </c>
      <c r="F5820" t="s">
        <v>580</v>
      </c>
      <c r="G5820">
        <v>202112</v>
      </c>
      <c r="H5820" t="s">
        <v>146</v>
      </c>
      <c r="I5820" t="s">
        <v>147</v>
      </c>
      <c r="J5820">
        <v>468.36</v>
      </c>
      <c r="K5820" t="s">
        <v>6</v>
      </c>
      <c r="L5820">
        <v>468.36</v>
      </c>
    </row>
    <row r="5821" spans="1:12" ht="15" customHeight="1">
      <c r="A5821" s="1" t="s">
        <v>1080</v>
      </c>
      <c r="B5821">
        <v>150</v>
      </c>
      <c r="C5821" t="s">
        <v>9</v>
      </c>
      <c r="D5821" t="s">
        <v>33</v>
      </c>
      <c r="E5821">
        <v>108515</v>
      </c>
      <c r="F5821" t="s">
        <v>330</v>
      </c>
      <c r="G5821">
        <v>202112</v>
      </c>
      <c r="H5821" t="s">
        <v>146</v>
      </c>
      <c r="I5821" t="s">
        <v>147</v>
      </c>
      <c r="J5821">
        <v>2483.91</v>
      </c>
      <c r="K5821" t="s">
        <v>6</v>
      </c>
      <c r="L5821">
        <v>2483.91</v>
      </c>
    </row>
    <row r="5822" spans="1:12" ht="15" customHeight="1">
      <c r="A5822" s="1" t="s">
        <v>1080</v>
      </c>
      <c r="B5822">
        <v>150</v>
      </c>
      <c r="C5822" t="s">
        <v>9</v>
      </c>
      <c r="D5822" t="s">
        <v>33</v>
      </c>
      <c r="E5822">
        <v>108515</v>
      </c>
      <c r="F5822" t="s">
        <v>330</v>
      </c>
      <c r="G5822">
        <v>202112</v>
      </c>
      <c r="H5822" t="s">
        <v>146</v>
      </c>
      <c r="I5822" t="s">
        <v>147</v>
      </c>
      <c r="J5822">
        <v>2483.91</v>
      </c>
      <c r="K5822" t="s">
        <v>6</v>
      </c>
      <c r="L5822">
        <v>2483.91</v>
      </c>
    </row>
    <row r="5823" spans="1:12" ht="15" customHeight="1">
      <c r="A5823" s="1" t="s">
        <v>1080</v>
      </c>
      <c r="B5823">
        <v>150</v>
      </c>
      <c r="C5823" t="s">
        <v>9</v>
      </c>
      <c r="D5823" t="s">
        <v>33</v>
      </c>
      <c r="E5823">
        <v>108515</v>
      </c>
      <c r="F5823" t="s">
        <v>330</v>
      </c>
      <c r="G5823">
        <v>202112</v>
      </c>
      <c r="H5823" t="s">
        <v>146</v>
      </c>
      <c r="I5823" t="s">
        <v>147</v>
      </c>
      <c r="J5823">
        <v>768</v>
      </c>
      <c r="K5823" t="s">
        <v>6</v>
      </c>
      <c r="L5823">
        <v>768</v>
      </c>
    </row>
    <row r="5824" spans="1:12" ht="15" customHeight="1">
      <c r="A5824" s="1" t="s">
        <v>1080</v>
      </c>
      <c r="B5824">
        <v>150</v>
      </c>
      <c r="C5824" t="s">
        <v>9</v>
      </c>
      <c r="D5824" t="s">
        <v>33</v>
      </c>
      <c r="E5824">
        <v>108515</v>
      </c>
      <c r="F5824" t="s">
        <v>330</v>
      </c>
      <c r="G5824">
        <v>202112</v>
      </c>
      <c r="H5824" t="s">
        <v>146</v>
      </c>
      <c r="I5824" t="s">
        <v>147</v>
      </c>
      <c r="J5824">
        <v>1028.6099999999999</v>
      </c>
      <c r="K5824" t="s">
        <v>6</v>
      </c>
      <c r="L5824">
        <v>1028.6099999999999</v>
      </c>
    </row>
    <row r="5825" spans="1:12" ht="15" customHeight="1">
      <c r="A5825" s="1" t="s">
        <v>1080</v>
      </c>
      <c r="B5825">
        <v>150</v>
      </c>
      <c r="C5825" t="s">
        <v>9</v>
      </c>
      <c r="D5825" t="s">
        <v>33</v>
      </c>
      <c r="E5825">
        <v>108515</v>
      </c>
      <c r="F5825" t="s">
        <v>330</v>
      </c>
      <c r="G5825">
        <v>202112</v>
      </c>
      <c r="H5825" t="s">
        <v>146</v>
      </c>
      <c r="I5825" t="s">
        <v>147</v>
      </c>
      <c r="J5825">
        <v>1028.6099999999999</v>
      </c>
      <c r="K5825" t="s">
        <v>6</v>
      </c>
      <c r="L5825">
        <v>1028.6099999999999</v>
      </c>
    </row>
    <row r="5826" spans="1:12" ht="15" customHeight="1">
      <c r="A5826" s="1" t="s">
        <v>1080</v>
      </c>
      <c r="B5826">
        <v>150</v>
      </c>
      <c r="C5826" t="s">
        <v>9</v>
      </c>
      <c r="D5826" t="s">
        <v>33</v>
      </c>
      <c r="E5826">
        <v>108515</v>
      </c>
      <c r="F5826" t="s">
        <v>330</v>
      </c>
      <c r="G5826">
        <v>202112</v>
      </c>
      <c r="H5826" t="s">
        <v>146</v>
      </c>
      <c r="I5826" t="s">
        <v>147</v>
      </c>
      <c r="J5826">
        <v>960</v>
      </c>
      <c r="K5826" t="s">
        <v>6</v>
      </c>
      <c r="L5826">
        <v>960</v>
      </c>
    </row>
    <row r="5827" spans="1:12" ht="15" customHeight="1">
      <c r="A5827" s="1" t="s">
        <v>1080</v>
      </c>
      <c r="B5827">
        <v>150</v>
      </c>
      <c r="C5827" t="s">
        <v>9</v>
      </c>
      <c r="D5827" t="s">
        <v>33</v>
      </c>
      <c r="E5827">
        <v>108515</v>
      </c>
      <c r="F5827" t="s">
        <v>330</v>
      </c>
      <c r="G5827">
        <v>202112</v>
      </c>
      <c r="H5827" t="s">
        <v>146</v>
      </c>
      <c r="I5827" t="s">
        <v>147</v>
      </c>
      <c r="J5827">
        <v>960</v>
      </c>
      <c r="K5827" t="s">
        <v>6</v>
      </c>
      <c r="L5827">
        <v>960</v>
      </c>
    </row>
    <row r="5828" spans="1:12" ht="15" customHeight="1">
      <c r="A5828" s="1" t="s">
        <v>1080</v>
      </c>
      <c r="B5828">
        <v>150</v>
      </c>
      <c r="C5828" t="s">
        <v>9</v>
      </c>
      <c r="D5828" t="s">
        <v>33</v>
      </c>
      <c r="E5828">
        <v>108515</v>
      </c>
      <c r="F5828" t="s">
        <v>330</v>
      </c>
      <c r="G5828">
        <v>202112</v>
      </c>
      <c r="H5828" t="s">
        <v>146</v>
      </c>
      <c r="I5828" t="s">
        <v>147</v>
      </c>
      <c r="J5828">
        <v>960</v>
      </c>
      <c r="K5828" t="s">
        <v>6</v>
      </c>
      <c r="L5828">
        <v>960</v>
      </c>
    </row>
    <row r="5829" spans="1:12" ht="15" customHeight="1">
      <c r="A5829" s="1" t="s">
        <v>1080</v>
      </c>
      <c r="B5829">
        <v>150</v>
      </c>
      <c r="C5829" t="s">
        <v>9</v>
      </c>
      <c r="D5829" t="s">
        <v>33</v>
      </c>
      <c r="E5829">
        <v>108515</v>
      </c>
      <c r="F5829" t="s">
        <v>330</v>
      </c>
      <c r="G5829">
        <v>202112</v>
      </c>
      <c r="H5829" t="s">
        <v>146</v>
      </c>
      <c r="I5829" t="s">
        <v>147</v>
      </c>
      <c r="J5829">
        <v>1028.6099999999999</v>
      </c>
      <c r="K5829" t="s">
        <v>6</v>
      </c>
      <c r="L5829">
        <v>1028.6099999999999</v>
      </c>
    </row>
    <row r="5830" spans="1:12" ht="15" customHeight="1">
      <c r="A5830" s="1" t="s">
        <v>1080</v>
      </c>
      <c r="B5830">
        <v>150</v>
      </c>
      <c r="C5830" t="s">
        <v>9</v>
      </c>
      <c r="D5830" t="s">
        <v>33</v>
      </c>
      <c r="E5830">
        <v>108515</v>
      </c>
      <c r="F5830" t="s">
        <v>330</v>
      </c>
      <c r="G5830">
        <v>202112</v>
      </c>
      <c r="H5830" t="s">
        <v>146</v>
      </c>
      <c r="I5830" t="s">
        <v>147</v>
      </c>
      <c r="J5830">
        <v>1028.6099999999999</v>
      </c>
      <c r="K5830" t="s">
        <v>6</v>
      </c>
      <c r="L5830">
        <v>1028.6099999999999</v>
      </c>
    </row>
    <row r="5831" spans="1:12" ht="15" customHeight="1">
      <c r="A5831" s="1" t="s">
        <v>1080</v>
      </c>
      <c r="B5831">
        <v>150</v>
      </c>
      <c r="C5831" t="s">
        <v>9</v>
      </c>
      <c r="D5831" t="s">
        <v>33</v>
      </c>
      <c r="E5831">
        <v>108515</v>
      </c>
      <c r="F5831" t="s">
        <v>330</v>
      </c>
      <c r="G5831">
        <v>202112</v>
      </c>
      <c r="H5831" t="s">
        <v>146</v>
      </c>
      <c r="I5831" t="s">
        <v>147</v>
      </c>
      <c r="J5831">
        <v>1028.6099999999999</v>
      </c>
      <c r="K5831" t="s">
        <v>6</v>
      </c>
      <c r="L5831">
        <v>1028.6099999999999</v>
      </c>
    </row>
    <row r="5832" spans="1:12" ht="15" customHeight="1">
      <c r="A5832" s="1" t="s">
        <v>1080</v>
      </c>
      <c r="B5832">
        <v>150</v>
      </c>
      <c r="C5832" t="s">
        <v>9</v>
      </c>
      <c r="D5832" t="s">
        <v>33</v>
      </c>
      <c r="E5832">
        <v>108515</v>
      </c>
      <c r="F5832" t="s">
        <v>330</v>
      </c>
      <c r="G5832">
        <v>202112</v>
      </c>
      <c r="H5832" t="s">
        <v>146</v>
      </c>
      <c r="I5832" t="s">
        <v>147</v>
      </c>
      <c r="J5832">
        <v>960</v>
      </c>
      <c r="K5832" t="s">
        <v>6</v>
      </c>
      <c r="L5832">
        <v>960</v>
      </c>
    </row>
    <row r="5833" spans="1:12" ht="15" customHeight="1">
      <c r="A5833" s="1" t="s">
        <v>1080</v>
      </c>
      <c r="B5833">
        <v>150</v>
      </c>
      <c r="C5833" t="s">
        <v>9</v>
      </c>
      <c r="D5833" t="s">
        <v>33</v>
      </c>
      <c r="E5833">
        <v>108515</v>
      </c>
      <c r="F5833" t="s">
        <v>330</v>
      </c>
      <c r="G5833">
        <v>202112</v>
      </c>
      <c r="H5833" t="s">
        <v>146</v>
      </c>
      <c r="I5833" t="s">
        <v>147</v>
      </c>
      <c r="J5833">
        <v>2483.91</v>
      </c>
      <c r="K5833" t="s">
        <v>6</v>
      </c>
      <c r="L5833">
        <v>2483.91</v>
      </c>
    </row>
    <row r="5834" spans="1:12" ht="15" customHeight="1">
      <c r="A5834" s="1" t="s">
        <v>1080</v>
      </c>
      <c r="B5834">
        <v>150</v>
      </c>
      <c r="C5834" t="s">
        <v>9</v>
      </c>
      <c r="D5834" t="s">
        <v>33</v>
      </c>
      <c r="E5834">
        <v>108515</v>
      </c>
      <c r="F5834" t="s">
        <v>330</v>
      </c>
      <c r="G5834">
        <v>202112</v>
      </c>
      <c r="H5834" t="s">
        <v>146</v>
      </c>
      <c r="I5834" t="s">
        <v>147</v>
      </c>
      <c r="J5834">
        <v>1028.6099999999999</v>
      </c>
      <c r="K5834" t="s">
        <v>6</v>
      </c>
      <c r="L5834">
        <v>1028.6099999999999</v>
      </c>
    </row>
    <row r="5835" spans="1:12" ht="15" customHeight="1">
      <c r="A5835" s="1" t="s">
        <v>1080</v>
      </c>
      <c r="B5835">
        <v>150</v>
      </c>
      <c r="C5835" t="s">
        <v>9</v>
      </c>
      <c r="D5835" t="s">
        <v>33</v>
      </c>
      <c r="E5835">
        <v>108515</v>
      </c>
      <c r="F5835" t="s">
        <v>330</v>
      </c>
      <c r="G5835">
        <v>202112</v>
      </c>
      <c r="H5835" t="s">
        <v>146</v>
      </c>
      <c r="I5835" t="s">
        <v>147</v>
      </c>
      <c r="J5835">
        <v>2483.91</v>
      </c>
      <c r="K5835" t="s">
        <v>6</v>
      </c>
      <c r="L5835">
        <v>2483.91</v>
      </c>
    </row>
    <row r="5836" spans="1:12" ht="15" customHeight="1">
      <c r="A5836" s="1" t="s">
        <v>1080</v>
      </c>
      <c r="B5836">
        <v>150</v>
      </c>
      <c r="C5836" t="s">
        <v>9</v>
      </c>
      <c r="D5836" t="s">
        <v>33</v>
      </c>
      <c r="E5836">
        <v>110992</v>
      </c>
      <c r="F5836" t="s">
        <v>436</v>
      </c>
      <c r="G5836">
        <v>202112</v>
      </c>
      <c r="H5836" t="s">
        <v>146</v>
      </c>
      <c r="I5836" t="s">
        <v>147</v>
      </c>
      <c r="J5836">
        <v>915</v>
      </c>
      <c r="K5836" t="s">
        <v>6</v>
      </c>
      <c r="L5836">
        <v>915</v>
      </c>
    </row>
    <row r="5837" spans="1:12" ht="15" customHeight="1">
      <c r="A5837" s="1" t="s">
        <v>1080</v>
      </c>
      <c r="B5837">
        <v>150</v>
      </c>
      <c r="C5837" t="s">
        <v>9</v>
      </c>
      <c r="D5837" t="s">
        <v>33</v>
      </c>
      <c r="E5837">
        <v>105858</v>
      </c>
      <c r="F5837" t="s">
        <v>230</v>
      </c>
      <c r="G5837">
        <v>202112</v>
      </c>
      <c r="H5837" t="s">
        <v>146</v>
      </c>
      <c r="I5837" t="s">
        <v>147</v>
      </c>
      <c r="J5837">
        <v>1700</v>
      </c>
      <c r="K5837" t="s">
        <v>6</v>
      </c>
      <c r="L5837">
        <v>1700</v>
      </c>
    </row>
    <row r="5838" spans="1:12" ht="15" customHeight="1">
      <c r="A5838" s="1" t="s">
        <v>1080</v>
      </c>
      <c r="B5838">
        <v>150</v>
      </c>
      <c r="C5838" t="s">
        <v>9</v>
      </c>
      <c r="D5838" t="s">
        <v>33</v>
      </c>
      <c r="E5838">
        <v>110665</v>
      </c>
      <c r="F5838" t="s">
        <v>232</v>
      </c>
      <c r="G5838">
        <v>202112</v>
      </c>
      <c r="H5838" t="s">
        <v>146</v>
      </c>
      <c r="I5838" t="s">
        <v>147</v>
      </c>
      <c r="J5838">
        <v>4790</v>
      </c>
      <c r="K5838" t="s">
        <v>6</v>
      </c>
      <c r="L5838">
        <v>4790</v>
      </c>
    </row>
    <row r="5839" spans="1:12" ht="15" customHeight="1">
      <c r="A5839" s="1" t="s">
        <v>1080</v>
      </c>
      <c r="B5839">
        <v>150</v>
      </c>
      <c r="C5839" t="s">
        <v>9</v>
      </c>
      <c r="D5839" t="s">
        <v>33</v>
      </c>
      <c r="E5839">
        <v>110665</v>
      </c>
      <c r="F5839" t="s">
        <v>232</v>
      </c>
      <c r="G5839">
        <v>202112</v>
      </c>
      <c r="H5839" t="s">
        <v>146</v>
      </c>
      <c r="I5839" t="s">
        <v>147</v>
      </c>
      <c r="J5839">
        <v>4790</v>
      </c>
      <c r="K5839" t="s">
        <v>6</v>
      </c>
      <c r="L5839">
        <v>4790</v>
      </c>
    </row>
    <row r="5840" spans="1:12" ht="15" customHeight="1">
      <c r="A5840" s="1" t="s">
        <v>1080</v>
      </c>
      <c r="B5840">
        <v>150</v>
      </c>
      <c r="C5840" t="s">
        <v>9</v>
      </c>
      <c r="D5840" t="s">
        <v>33</v>
      </c>
      <c r="E5840">
        <v>110665</v>
      </c>
      <c r="F5840" t="s">
        <v>232</v>
      </c>
      <c r="G5840">
        <v>202112</v>
      </c>
      <c r="H5840" t="s">
        <v>146</v>
      </c>
      <c r="I5840" t="s">
        <v>147</v>
      </c>
      <c r="J5840">
        <v>2895</v>
      </c>
      <c r="K5840" t="s">
        <v>6</v>
      </c>
      <c r="L5840">
        <v>2895</v>
      </c>
    </row>
    <row r="5841" spans="1:12" ht="15" customHeight="1">
      <c r="A5841" s="1" t="s">
        <v>1080</v>
      </c>
      <c r="B5841">
        <v>150</v>
      </c>
      <c r="C5841" t="s">
        <v>9</v>
      </c>
      <c r="D5841" t="s">
        <v>33</v>
      </c>
      <c r="E5841">
        <v>110665</v>
      </c>
      <c r="F5841" t="s">
        <v>232</v>
      </c>
      <c r="G5841">
        <v>202112</v>
      </c>
      <c r="H5841" t="s">
        <v>146</v>
      </c>
      <c r="I5841" t="s">
        <v>147</v>
      </c>
      <c r="J5841">
        <v>4790</v>
      </c>
      <c r="K5841" t="s">
        <v>6</v>
      </c>
      <c r="L5841">
        <v>4790</v>
      </c>
    </row>
    <row r="5842" spans="1:12" ht="15" customHeight="1">
      <c r="A5842" s="1" t="s">
        <v>1080</v>
      </c>
      <c r="B5842">
        <v>150</v>
      </c>
      <c r="C5842" t="s">
        <v>9</v>
      </c>
      <c r="D5842" t="s">
        <v>33</v>
      </c>
      <c r="E5842">
        <v>110665</v>
      </c>
      <c r="F5842" t="s">
        <v>232</v>
      </c>
      <c r="G5842">
        <v>202112</v>
      </c>
      <c r="H5842" t="s">
        <v>146</v>
      </c>
      <c r="I5842" t="s">
        <v>147</v>
      </c>
      <c r="J5842">
        <v>2700</v>
      </c>
      <c r="K5842" t="s">
        <v>6</v>
      </c>
      <c r="L5842">
        <v>2700</v>
      </c>
    </row>
    <row r="5843" spans="1:12" ht="15" customHeight="1">
      <c r="A5843" s="1" t="s">
        <v>1080</v>
      </c>
      <c r="B5843">
        <v>150</v>
      </c>
      <c r="C5843" t="s">
        <v>9</v>
      </c>
      <c r="D5843" t="s">
        <v>33</v>
      </c>
      <c r="E5843">
        <v>110665</v>
      </c>
      <c r="F5843" t="s">
        <v>232</v>
      </c>
      <c r="G5843">
        <v>202112</v>
      </c>
      <c r="H5843" t="s">
        <v>146</v>
      </c>
      <c r="I5843" t="s">
        <v>147</v>
      </c>
      <c r="J5843">
        <v>4790</v>
      </c>
      <c r="K5843" t="s">
        <v>6</v>
      </c>
      <c r="L5843">
        <v>4790</v>
      </c>
    </row>
    <row r="5844" spans="1:12" ht="15" customHeight="1">
      <c r="A5844" s="1" t="s">
        <v>1080</v>
      </c>
      <c r="B5844">
        <v>150</v>
      </c>
      <c r="C5844" t="s">
        <v>9</v>
      </c>
      <c r="D5844" t="s">
        <v>33</v>
      </c>
      <c r="E5844">
        <v>110665</v>
      </c>
      <c r="F5844" t="s">
        <v>232</v>
      </c>
      <c r="G5844">
        <v>202112</v>
      </c>
      <c r="H5844" t="s">
        <v>146</v>
      </c>
      <c r="I5844" t="s">
        <v>147</v>
      </c>
      <c r="J5844">
        <v>2700</v>
      </c>
      <c r="K5844" t="s">
        <v>6</v>
      </c>
      <c r="L5844">
        <v>2700</v>
      </c>
    </row>
    <row r="5845" spans="1:12" ht="15" customHeight="1">
      <c r="A5845" s="1" t="s">
        <v>1080</v>
      </c>
      <c r="B5845">
        <v>150</v>
      </c>
      <c r="C5845" t="s">
        <v>9</v>
      </c>
      <c r="D5845" t="s">
        <v>33</v>
      </c>
      <c r="E5845">
        <v>110665</v>
      </c>
      <c r="F5845" t="s">
        <v>232</v>
      </c>
      <c r="G5845">
        <v>202112</v>
      </c>
      <c r="H5845" t="s">
        <v>146</v>
      </c>
      <c r="I5845" t="s">
        <v>147</v>
      </c>
      <c r="J5845">
        <v>2395</v>
      </c>
      <c r="K5845" t="s">
        <v>6</v>
      </c>
      <c r="L5845">
        <v>2395</v>
      </c>
    </row>
    <row r="5846" spans="1:12" ht="15" customHeight="1">
      <c r="A5846" s="1" t="s">
        <v>1080</v>
      </c>
      <c r="B5846">
        <v>150</v>
      </c>
      <c r="C5846" t="s">
        <v>9</v>
      </c>
      <c r="D5846" t="s">
        <v>33</v>
      </c>
      <c r="E5846">
        <v>110665</v>
      </c>
      <c r="F5846" t="s">
        <v>232</v>
      </c>
      <c r="G5846">
        <v>202112</v>
      </c>
      <c r="H5846" t="s">
        <v>146</v>
      </c>
      <c r="I5846" t="s">
        <v>147</v>
      </c>
      <c r="J5846">
        <v>5090</v>
      </c>
      <c r="K5846" t="s">
        <v>6</v>
      </c>
      <c r="L5846">
        <v>5090</v>
      </c>
    </row>
    <row r="5847" spans="1:12" ht="15" customHeight="1">
      <c r="A5847" s="1" t="s">
        <v>1080</v>
      </c>
      <c r="B5847">
        <v>150</v>
      </c>
      <c r="C5847" t="s">
        <v>9</v>
      </c>
      <c r="D5847" t="s">
        <v>33</v>
      </c>
      <c r="E5847">
        <v>110665</v>
      </c>
      <c r="F5847" t="s">
        <v>232</v>
      </c>
      <c r="G5847">
        <v>202112</v>
      </c>
      <c r="H5847" t="s">
        <v>146</v>
      </c>
      <c r="I5847" t="s">
        <v>147</v>
      </c>
      <c r="J5847">
        <v>5085</v>
      </c>
      <c r="K5847" t="s">
        <v>6</v>
      </c>
      <c r="L5847">
        <v>5085</v>
      </c>
    </row>
    <row r="5848" spans="1:12" ht="15" customHeight="1">
      <c r="A5848" s="1" t="s">
        <v>1080</v>
      </c>
      <c r="B5848">
        <v>150</v>
      </c>
      <c r="C5848" t="s">
        <v>9</v>
      </c>
      <c r="D5848" t="s">
        <v>33</v>
      </c>
      <c r="E5848">
        <v>107103</v>
      </c>
      <c r="F5848" t="s">
        <v>233</v>
      </c>
      <c r="G5848">
        <v>202112</v>
      </c>
      <c r="H5848" t="s">
        <v>146</v>
      </c>
      <c r="I5848" t="s">
        <v>147</v>
      </c>
      <c r="J5848">
        <v>2300</v>
      </c>
      <c r="K5848" t="s">
        <v>6</v>
      </c>
      <c r="L5848">
        <v>2300</v>
      </c>
    </row>
    <row r="5849" spans="1:12" ht="15" customHeight="1">
      <c r="A5849" s="1" t="s">
        <v>1080</v>
      </c>
      <c r="B5849">
        <v>150</v>
      </c>
      <c r="C5849" t="s">
        <v>9</v>
      </c>
      <c r="D5849" t="s">
        <v>33</v>
      </c>
      <c r="E5849">
        <v>107103</v>
      </c>
      <c r="F5849" t="s">
        <v>233</v>
      </c>
      <c r="G5849">
        <v>202112</v>
      </c>
      <c r="H5849" t="s">
        <v>146</v>
      </c>
      <c r="I5849" t="s">
        <v>147</v>
      </c>
      <c r="J5849">
        <v>2300</v>
      </c>
      <c r="K5849" t="s">
        <v>6</v>
      </c>
      <c r="L5849">
        <v>2300</v>
      </c>
    </row>
    <row r="5850" spans="1:12" ht="15" customHeight="1">
      <c r="A5850" s="1" t="s">
        <v>1080</v>
      </c>
      <c r="B5850">
        <v>150</v>
      </c>
      <c r="C5850" t="s">
        <v>9</v>
      </c>
      <c r="D5850" t="s">
        <v>33</v>
      </c>
      <c r="E5850">
        <v>101708</v>
      </c>
      <c r="F5850" t="s">
        <v>580</v>
      </c>
      <c r="G5850">
        <v>202112</v>
      </c>
      <c r="H5850" t="s">
        <v>146</v>
      </c>
      <c r="I5850" t="s">
        <v>147</v>
      </c>
      <c r="J5850">
        <v>416.16</v>
      </c>
      <c r="K5850" t="s">
        <v>6</v>
      </c>
      <c r="L5850">
        <v>416.16</v>
      </c>
    </row>
    <row r="5851" spans="1:12" ht="15" customHeight="1">
      <c r="A5851" s="1" t="s">
        <v>1080</v>
      </c>
      <c r="B5851">
        <v>150</v>
      </c>
      <c r="C5851" t="s">
        <v>9</v>
      </c>
      <c r="D5851" t="s">
        <v>33</v>
      </c>
      <c r="E5851">
        <v>101708</v>
      </c>
      <c r="F5851" t="s">
        <v>580</v>
      </c>
      <c r="G5851">
        <v>202112</v>
      </c>
      <c r="H5851" t="s">
        <v>146</v>
      </c>
      <c r="I5851" t="s">
        <v>147</v>
      </c>
      <c r="J5851">
        <v>181.8</v>
      </c>
      <c r="K5851" t="s">
        <v>6</v>
      </c>
      <c r="L5851">
        <v>181.8</v>
      </c>
    </row>
    <row r="5852" spans="1:12" ht="15" customHeight="1">
      <c r="A5852" s="1" t="s">
        <v>1080</v>
      </c>
      <c r="B5852">
        <v>150</v>
      </c>
      <c r="C5852" t="s">
        <v>9</v>
      </c>
      <c r="D5852" t="s">
        <v>33</v>
      </c>
      <c r="E5852">
        <v>107002</v>
      </c>
      <c r="F5852" t="s">
        <v>336</v>
      </c>
      <c r="G5852">
        <v>202112</v>
      </c>
      <c r="H5852" t="s">
        <v>146</v>
      </c>
      <c r="I5852" t="s">
        <v>147</v>
      </c>
      <c r="J5852">
        <v>2821.65</v>
      </c>
      <c r="K5852" t="s">
        <v>6</v>
      </c>
      <c r="L5852">
        <v>2821.65</v>
      </c>
    </row>
    <row r="5853" spans="1:12" ht="15" customHeight="1">
      <c r="A5853" s="1" t="s">
        <v>1080</v>
      </c>
      <c r="B5853">
        <v>150</v>
      </c>
      <c r="C5853" t="s">
        <v>9</v>
      </c>
      <c r="D5853" t="s">
        <v>33</v>
      </c>
      <c r="E5853">
        <v>105806</v>
      </c>
      <c r="F5853" t="s">
        <v>538</v>
      </c>
      <c r="G5853">
        <v>202112</v>
      </c>
      <c r="H5853" t="s">
        <v>146</v>
      </c>
      <c r="I5853" t="s">
        <v>147</v>
      </c>
      <c r="J5853">
        <v>968.88</v>
      </c>
      <c r="K5853" t="s">
        <v>6</v>
      </c>
      <c r="L5853">
        <v>968.88</v>
      </c>
    </row>
    <row r="5854" spans="1:12" ht="15" customHeight="1">
      <c r="A5854" s="1" t="s">
        <v>1080</v>
      </c>
      <c r="B5854">
        <v>150</v>
      </c>
      <c r="C5854" t="s">
        <v>9</v>
      </c>
      <c r="D5854" t="s">
        <v>33</v>
      </c>
      <c r="E5854">
        <v>108359</v>
      </c>
      <c r="F5854" t="s">
        <v>339</v>
      </c>
      <c r="G5854">
        <v>202112</v>
      </c>
      <c r="H5854" t="s">
        <v>146</v>
      </c>
      <c r="I5854" t="s">
        <v>147</v>
      </c>
      <c r="J5854">
        <v>1665</v>
      </c>
      <c r="K5854" t="s">
        <v>6</v>
      </c>
      <c r="L5854">
        <v>1665</v>
      </c>
    </row>
    <row r="5855" spans="1:12" ht="15" customHeight="1">
      <c r="A5855" s="1" t="s">
        <v>1080</v>
      </c>
      <c r="B5855">
        <v>150</v>
      </c>
      <c r="C5855" t="s">
        <v>9</v>
      </c>
      <c r="D5855" t="s">
        <v>33</v>
      </c>
      <c r="E5855">
        <v>108359</v>
      </c>
      <c r="F5855" t="s">
        <v>339</v>
      </c>
      <c r="G5855">
        <v>202112</v>
      </c>
      <c r="H5855" t="s">
        <v>146</v>
      </c>
      <c r="I5855" t="s">
        <v>147</v>
      </c>
      <c r="J5855">
        <v>3400</v>
      </c>
      <c r="K5855" t="s">
        <v>6</v>
      </c>
      <c r="L5855">
        <v>3400</v>
      </c>
    </row>
    <row r="5856" spans="1:12" ht="15" customHeight="1">
      <c r="A5856" s="1" t="s">
        <v>1080</v>
      </c>
      <c r="B5856">
        <v>150</v>
      </c>
      <c r="C5856" t="s">
        <v>9</v>
      </c>
      <c r="D5856" t="s">
        <v>33</v>
      </c>
      <c r="E5856">
        <v>108359</v>
      </c>
      <c r="F5856" t="s">
        <v>339</v>
      </c>
      <c r="G5856">
        <v>202112</v>
      </c>
      <c r="H5856" t="s">
        <v>146</v>
      </c>
      <c r="I5856" t="s">
        <v>147</v>
      </c>
      <c r="J5856">
        <v>3400</v>
      </c>
      <c r="K5856" t="s">
        <v>6</v>
      </c>
      <c r="L5856">
        <v>3400</v>
      </c>
    </row>
    <row r="5857" spans="1:12" ht="15" customHeight="1">
      <c r="A5857" s="1" t="s">
        <v>1080</v>
      </c>
      <c r="B5857">
        <v>150</v>
      </c>
      <c r="C5857" t="s">
        <v>9</v>
      </c>
      <c r="D5857" t="s">
        <v>33</v>
      </c>
      <c r="E5857">
        <v>108359</v>
      </c>
      <c r="F5857" t="s">
        <v>339</v>
      </c>
      <c r="G5857">
        <v>202112</v>
      </c>
      <c r="H5857" t="s">
        <v>146</v>
      </c>
      <c r="I5857" t="s">
        <v>147</v>
      </c>
      <c r="J5857">
        <v>2750</v>
      </c>
      <c r="K5857" t="s">
        <v>6</v>
      </c>
      <c r="L5857">
        <v>2750</v>
      </c>
    </row>
    <row r="5858" spans="1:12" ht="15" customHeight="1">
      <c r="A5858" s="1" t="s">
        <v>1080</v>
      </c>
      <c r="B5858">
        <v>150</v>
      </c>
      <c r="C5858" t="s">
        <v>9</v>
      </c>
      <c r="D5858" t="s">
        <v>33</v>
      </c>
      <c r="E5858">
        <v>110285</v>
      </c>
      <c r="F5858" t="s">
        <v>671</v>
      </c>
      <c r="G5858">
        <v>202112</v>
      </c>
      <c r="H5858" t="s">
        <v>146</v>
      </c>
      <c r="I5858" t="s">
        <v>147</v>
      </c>
      <c r="J5858">
        <v>1524.41</v>
      </c>
      <c r="K5858" t="s">
        <v>6</v>
      </c>
      <c r="L5858">
        <v>1524.41</v>
      </c>
    </row>
    <row r="5859" spans="1:12" ht="15" customHeight="1">
      <c r="A5859" s="1" t="s">
        <v>1080</v>
      </c>
      <c r="B5859">
        <v>150</v>
      </c>
      <c r="C5859" t="s">
        <v>9</v>
      </c>
      <c r="D5859" t="s">
        <v>33</v>
      </c>
      <c r="E5859">
        <v>109143</v>
      </c>
      <c r="F5859" t="s">
        <v>624</v>
      </c>
      <c r="G5859">
        <v>202112</v>
      </c>
      <c r="H5859" t="s">
        <v>146</v>
      </c>
      <c r="I5859" t="s">
        <v>147</v>
      </c>
      <c r="J5859">
        <v>3950.95</v>
      </c>
      <c r="K5859" t="s">
        <v>6</v>
      </c>
      <c r="L5859">
        <v>3950.95</v>
      </c>
    </row>
    <row r="5860" spans="1:12" ht="15" customHeight="1">
      <c r="A5860" s="1" t="s">
        <v>1080</v>
      </c>
      <c r="B5860">
        <v>150</v>
      </c>
      <c r="C5860" t="s">
        <v>9</v>
      </c>
      <c r="D5860" t="s">
        <v>33</v>
      </c>
      <c r="E5860">
        <v>109143</v>
      </c>
      <c r="F5860" t="s">
        <v>624</v>
      </c>
      <c r="G5860">
        <v>202112</v>
      </c>
      <c r="H5860" t="s">
        <v>146</v>
      </c>
      <c r="I5860" t="s">
        <v>147</v>
      </c>
      <c r="J5860">
        <v>6900</v>
      </c>
      <c r="K5860" t="s">
        <v>6</v>
      </c>
      <c r="L5860">
        <v>6900</v>
      </c>
    </row>
    <row r="5861" spans="1:12" ht="15" customHeight="1">
      <c r="A5861" s="1" t="s">
        <v>1080</v>
      </c>
      <c r="B5861">
        <v>150</v>
      </c>
      <c r="C5861" t="s">
        <v>9</v>
      </c>
      <c r="D5861" t="s">
        <v>33</v>
      </c>
      <c r="E5861">
        <v>109520</v>
      </c>
      <c r="F5861" t="s">
        <v>340</v>
      </c>
      <c r="G5861">
        <v>202112</v>
      </c>
      <c r="H5861" t="s">
        <v>146</v>
      </c>
      <c r="I5861" t="s">
        <v>147</v>
      </c>
      <c r="J5861">
        <v>680.16</v>
      </c>
      <c r="K5861" t="s">
        <v>6</v>
      </c>
      <c r="L5861">
        <v>680.16</v>
      </c>
    </row>
    <row r="5862" spans="1:12" ht="15" customHeight="1">
      <c r="A5862" s="1" t="s">
        <v>1080</v>
      </c>
      <c r="B5862">
        <v>150</v>
      </c>
      <c r="C5862" t="s">
        <v>9</v>
      </c>
      <c r="D5862" t="s">
        <v>33</v>
      </c>
      <c r="E5862">
        <v>106772</v>
      </c>
      <c r="F5862" t="s">
        <v>672</v>
      </c>
      <c r="G5862">
        <v>202112</v>
      </c>
      <c r="H5862" t="s">
        <v>146</v>
      </c>
      <c r="I5862" t="s">
        <v>147</v>
      </c>
      <c r="J5862">
        <v>111.6</v>
      </c>
      <c r="K5862" t="s">
        <v>6</v>
      </c>
      <c r="L5862">
        <v>111.6</v>
      </c>
    </row>
    <row r="5863" spans="1:12" ht="15" customHeight="1">
      <c r="A5863" s="1" t="s">
        <v>1080</v>
      </c>
      <c r="B5863">
        <v>150</v>
      </c>
      <c r="C5863" t="s">
        <v>9</v>
      </c>
      <c r="D5863" t="s">
        <v>33</v>
      </c>
      <c r="E5863">
        <v>105344</v>
      </c>
      <c r="F5863" t="s">
        <v>341</v>
      </c>
      <c r="G5863">
        <v>202112</v>
      </c>
      <c r="H5863" t="s">
        <v>146</v>
      </c>
      <c r="I5863" t="s">
        <v>147</v>
      </c>
      <c r="J5863">
        <v>150</v>
      </c>
      <c r="K5863" t="s">
        <v>6</v>
      </c>
      <c r="L5863">
        <v>150</v>
      </c>
    </row>
    <row r="5864" spans="1:12" ht="15" customHeight="1">
      <c r="A5864" s="1" t="s">
        <v>1080</v>
      </c>
      <c r="B5864">
        <v>150</v>
      </c>
      <c r="C5864" t="s">
        <v>9</v>
      </c>
      <c r="D5864" t="s">
        <v>33</v>
      </c>
      <c r="E5864">
        <v>105344</v>
      </c>
      <c r="F5864" t="s">
        <v>341</v>
      </c>
      <c r="G5864">
        <v>202112</v>
      </c>
      <c r="H5864" t="s">
        <v>146</v>
      </c>
      <c r="I5864" t="s">
        <v>147</v>
      </c>
      <c r="J5864">
        <v>2464.6999999999998</v>
      </c>
      <c r="K5864" t="s">
        <v>6</v>
      </c>
      <c r="L5864">
        <v>2464.6999999999998</v>
      </c>
    </row>
    <row r="5865" spans="1:12" ht="15" customHeight="1">
      <c r="A5865" s="1" t="s">
        <v>1080</v>
      </c>
      <c r="B5865">
        <v>150</v>
      </c>
      <c r="C5865" t="s">
        <v>9</v>
      </c>
      <c r="D5865" t="s">
        <v>33</v>
      </c>
      <c r="E5865">
        <v>105344</v>
      </c>
      <c r="F5865" t="s">
        <v>341</v>
      </c>
      <c r="G5865">
        <v>202112</v>
      </c>
      <c r="H5865" t="s">
        <v>146</v>
      </c>
      <c r="I5865" t="s">
        <v>147</v>
      </c>
      <c r="J5865">
        <v>8043.84</v>
      </c>
      <c r="K5865" t="s">
        <v>6</v>
      </c>
      <c r="L5865">
        <v>8043.84</v>
      </c>
    </row>
    <row r="5866" spans="1:12" ht="15" customHeight="1">
      <c r="A5866" s="1" t="s">
        <v>1080</v>
      </c>
      <c r="B5866">
        <v>150</v>
      </c>
      <c r="C5866" t="s">
        <v>9</v>
      </c>
      <c r="D5866" t="s">
        <v>33</v>
      </c>
      <c r="E5866">
        <v>105344</v>
      </c>
      <c r="F5866" t="s">
        <v>341</v>
      </c>
      <c r="G5866">
        <v>202112</v>
      </c>
      <c r="H5866" t="s">
        <v>146</v>
      </c>
      <c r="I5866" t="s">
        <v>147</v>
      </c>
      <c r="J5866">
        <v>186.2</v>
      </c>
      <c r="K5866" t="s">
        <v>6</v>
      </c>
      <c r="L5866">
        <v>186.2</v>
      </c>
    </row>
    <row r="5867" spans="1:12" ht="15" customHeight="1">
      <c r="A5867" s="1" t="s">
        <v>1080</v>
      </c>
      <c r="B5867">
        <v>150</v>
      </c>
      <c r="C5867" t="s">
        <v>9</v>
      </c>
      <c r="D5867" t="s">
        <v>33</v>
      </c>
      <c r="E5867">
        <v>105344</v>
      </c>
      <c r="F5867" t="s">
        <v>341</v>
      </c>
      <c r="G5867">
        <v>202112</v>
      </c>
      <c r="H5867" t="s">
        <v>146</v>
      </c>
      <c r="I5867" t="s">
        <v>147</v>
      </c>
      <c r="J5867">
        <v>1090.74</v>
      </c>
      <c r="K5867" t="s">
        <v>6</v>
      </c>
      <c r="L5867">
        <v>1090.74</v>
      </c>
    </row>
    <row r="5868" spans="1:12" ht="15" customHeight="1">
      <c r="A5868" s="1" t="s">
        <v>1080</v>
      </c>
      <c r="B5868">
        <v>150</v>
      </c>
      <c r="C5868" t="s">
        <v>9</v>
      </c>
      <c r="D5868" t="s">
        <v>33</v>
      </c>
      <c r="E5868">
        <v>105344</v>
      </c>
      <c r="F5868" t="s">
        <v>341</v>
      </c>
      <c r="G5868">
        <v>202112</v>
      </c>
      <c r="H5868" t="s">
        <v>146</v>
      </c>
      <c r="I5868" t="s">
        <v>147</v>
      </c>
      <c r="J5868">
        <v>8682.7999999999993</v>
      </c>
      <c r="K5868" t="s">
        <v>6</v>
      </c>
      <c r="L5868">
        <v>8682.7999999999993</v>
      </c>
    </row>
    <row r="5869" spans="1:12" ht="15" customHeight="1">
      <c r="A5869" s="1" t="s">
        <v>1080</v>
      </c>
      <c r="B5869">
        <v>150</v>
      </c>
      <c r="C5869" t="s">
        <v>9</v>
      </c>
      <c r="D5869" t="s">
        <v>33</v>
      </c>
      <c r="E5869">
        <v>105344</v>
      </c>
      <c r="F5869" t="s">
        <v>341</v>
      </c>
      <c r="G5869">
        <v>202112</v>
      </c>
      <c r="H5869" t="s">
        <v>146</v>
      </c>
      <c r="I5869" t="s">
        <v>147</v>
      </c>
      <c r="J5869">
        <v>3639.54</v>
      </c>
      <c r="K5869" t="s">
        <v>6</v>
      </c>
      <c r="L5869">
        <v>3639.54</v>
      </c>
    </row>
    <row r="5870" spans="1:12" ht="15" customHeight="1">
      <c r="A5870" s="1" t="s">
        <v>1080</v>
      </c>
      <c r="B5870">
        <v>150</v>
      </c>
      <c r="C5870" t="s">
        <v>9</v>
      </c>
      <c r="D5870" t="s">
        <v>33</v>
      </c>
      <c r="E5870">
        <v>105344</v>
      </c>
      <c r="F5870" t="s">
        <v>341</v>
      </c>
      <c r="G5870">
        <v>202112</v>
      </c>
      <c r="H5870" t="s">
        <v>146</v>
      </c>
      <c r="I5870" t="s">
        <v>147</v>
      </c>
      <c r="J5870">
        <v>2175.6</v>
      </c>
      <c r="K5870" t="s">
        <v>6</v>
      </c>
      <c r="L5870">
        <v>2175.6</v>
      </c>
    </row>
    <row r="5871" spans="1:12" ht="15" customHeight="1">
      <c r="A5871" s="1" t="s">
        <v>1080</v>
      </c>
      <c r="B5871">
        <v>150</v>
      </c>
      <c r="C5871" t="s">
        <v>9</v>
      </c>
      <c r="D5871" t="s">
        <v>33</v>
      </c>
      <c r="E5871">
        <v>105344</v>
      </c>
      <c r="F5871" t="s">
        <v>341</v>
      </c>
      <c r="G5871">
        <v>202112</v>
      </c>
      <c r="H5871" t="s">
        <v>146</v>
      </c>
      <c r="I5871" t="s">
        <v>147</v>
      </c>
      <c r="J5871">
        <v>5883.92</v>
      </c>
      <c r="K5871" t="s">
        <v>6</v>
      </c>
      <c r="L5871">
        <v>5883.92</v>
      </c>
    </row>
    <row r="5872" spans="1:12" ht="15" customHeight="1">
      <c r="A5872" s="1" t="s">
        <v>1080</v>
      </c>
      <c r="B5872">
        <v>150</v>
      </c>
      <c r="C5872" t="s">
        <v>9</v>
      </c>
      <c r="D5872" t="s">
        <v>33</v>
      </c>
      <c r="E5872">
        <v>105344</v>
      </c>
      <c r="F5872" t="s">
        <v>341</v>
      </c>
      <c r="G5872">
        <v>202112</v>
      </c>
      <c r="H5872" t="s">
        <v>146</v>
      </c>
      <c r="I5872" t="s">
        <v>147</v>
      </c>
      <c r="J5872">
        <v>2175.6</v>
      </c>
      <c r="K5872" t="s">
        <v>6</v>
      </c>
      <c r="L5872">
        <v>2175.6</v>
      </c>
    </row>
    <row r="5873" spans="1:12" ht="15" customHeight="1">
      <c r="A5873" s="1" t="s">
        <v>1080</v>
      </c>
      <c r="B5873">
        <v>150</v>
      </c>
      <c r="C5873" t="s">
        <v>9</v>
      </c>
      <c r="D5873" t="s">
        <v>33</v>
      </c>
      <c r="E5873">
        <v>105344</v>
      </c>
      <c r="F5873" t="s">
        <v>341</v>
      </c>
      <c r="G5873">
        <v>202112</v>
      </c>
      <c r="H5873" t="s">
        <v>146</v>
      </c>
      <c r="I5873" t="s">
        <v>147</v>
      </c>
      <c r="J5873">
        <v>190.08</v>
      </c>
      <c r="K5873" t="s">
        <v>6</v>
      </c>
      <c r="L5873">
        <v>190.08</v>
      </c>
    </row>
    <row r="5874" spans="1:12" ht="15" customHeight="1">
      <c r="A5874" s="1" t="s">
        <v>1080</v>
      </c>
      <c r="B5874">
        <v>150</v>
      </c>
      <c r="C5874" t="s">
        <v>9</v>
      </c>
      <c r="D5874" t="s">
        <v>33</v>
      </c>
      <c r="E5874">
        <v>105344</v>
      </c>
      <c r="F5874" t="s">
        <v>341</v>
      </c>
      <c r="G5874">
        <v>202112</v>
      </c>
      <c r="H5874" t="s">
        <v>146</v>
      </c>
      <c r="I5874" t="s">
        <v>147</v>
      </c>
      <c r="J5874">
        <v>83.5</v>
      </c>
      <c r="K5874" t="s">
        <v>6</v>
      </c>
      <c r="L5874">
        <v>83.5</v>
      </c>
    </row>
    <row r="5875" spans="1:12" ht="15" customHeight="1">
      <c r="A5875" s="1" t="s">
        <v>1080</v>
      </c>
      <c r="B5875">
        <v>150</v>
      </c>
      <c r="C5875" t="s">
        <v>9</v>
      </c>
      <c r="D5875" t="s">
        <v>33</v>
      </c>
      <c r="E5875">
        <v>110768</v>
      </c>
      <c r="F5875" t="s">
        <v>577</v>
      </c>
      <c r="G5875">
        <v>202112</v>
      </c>
      <c r="H5875" t="s">
        <v>146</v>
      </c>
      <c r="I5875" t="s">
        <v>147</v>
      </c>
      <c r="J5875">
        <v>164</v>
      </c>
      <c r="K5875" t="s">
        <v>6</v>
      </c>
      <c r="L5875">
        <v>164</v>
      </c>
    </row>
    <row r="5876" spans="1:12" ht="15" customHeight="1">
      <c r="A5876" s="1" t="s">
        <v>1080</v>
      </c>
      <c r="B5876">
        <v>150</v>
      </c>
      <c r="C5876" t="s">
        <v>9</v>
      </c>
      <c r="D5876" t="s">
        <v>33</v>
      </c>
      <c r="E5876">
        <v>110768</v>
      </c>
      <c r="F5876" t="s">
        <v>577</v>
      </c>
      <c r="G5876">
        <v>202112</v>
      </c>
      <c r="H5876" t="s">
        <v>146</v>
      </c>
      <c r="I5876" t="s">
        <v>147</v>
      </c>
      <c r="J5876">
        <v>65.599999999999994</v>
      </c>
      <c r="K5876" t="s">
        <v>6</v>
      </c>
      <c r="L5876">
        <v>65.599999999999994</v>
      </c>
    </row>
    <row r="5877" spans="1:12" ht="15" customHeight="1">
      <c r="A5877" s="1" t="s">
        <v>1080</v>
      </c>
      <c r="B5877">
        <v>150</v>
      </c>
      <c r="C5877" t="s">
        <v>9</v>
      </c>
      <c r="D5877" t="s">
        <v>33</v>
      </c>
      <c r="E5877">
        <v>100567</v>
      </c>
      <c r="F5877" t="s">
        <v>520</v>
      </c>
      <c r="G5877">
        <v>202112</v>
      </c>
      <c r="H5877" t="s">
        <v>146</v>
      </c>
      <c r="I5877" t="s">
        <v>147</v>
      </c>
      <c r="J5877">
        <v>855</v>
      </c>
      <c r="K5877" t="s">
        <v>6</v>
      </c>
      <c r="L5877">
        <v>855</v>
      </c>
    </row>
    <row r="5878" spans="1:12" ht="15" customHeight="1">
      <c r="A5878" s="1" t="s">
        <v>1080</v>
      </c>
      <c r="B5878">
        <v>150</v>
      </c>
      <c r="C5878" t="s">
        <v>9</v>
      </c>
      <c r="D5878" t="s">
        <v>33</v>
      </c>
      <c r="E5878">
        <v>100567</v>
      </c>
      <c r="F5878" t="s">
        <v>520</v>
      </c>
      <c r="G5878">
        <v>202112</v>
      </c>
      <c r="H5878" t="s">
        <v>146</v>
      </c>
      <c r="I5878" t="s">
        <v>147</v>
      </c>
      <c r="J5878">
        <v>196.2</v>
      </c>
      <c r="K5878" t="s">
        <v>6</v>
      </c>
      <c r="L5878">
        <v>196.2</v>
      </c>
    </row>
    <row r="5879" spans="1:12" ht="15" customHeight="1">
      <c r="A5879" s="1" t="s">
        <v>1080</v>
      </c>
      <c r="B5879">
        <v>150</v>
      </c>
      <c r="C5879" t="s">
        <v>9</v>
      </c>
      <c r="D5879" t="s">
        <v>33</v>
      </c>
      <c r="E5879">
        <v>102743</v>
      </c>
      <c r="F5879" t="s">
        <v>237</v>
      </c>
      <c r="G5879">
        <v>202112</v>
      </c>
      <c r="H5879" t="s">
        <v>146</v>
      </c>
      <c r="I5879" t="s">
        <v>147</v>
      </c>
      <c r="J5879">
        <v>688.05</v>
      </c>
      <c r="K5879" t="s">
        <v>6</v>
      </c>
      <c r="L5879">
        <v>688.05</v>
      </c>
    </row>
    <row r="5880" spans="1:12" ht="15" customHeight="1">
      <c r="A5880" s="1" t="s">
        <v>1080</v>
      </c>
      <c r="B5880">
        <v>150</v>
      </c>
      <c r="C5880" t="s">
        <v>9</v>
      </c>
      <c r="D5880" t="s">
        <v>33</v>
      </c>
      <c r="E5880">
        <v>107394</v>
      </c>
      <c r="F5880" t="s">
        <v>241</v>
      </c>
      <c r="G5880">
        <v>202112</v>
      </c>
      <c r="H5880" t="s">
        <v>146</v>
      </c>
      <c r="I5880" t="s">
        <v>147</v>
      </c>
      <c r="J5880">
        <v>1029.5999999999999</v>
      </c>
      <c r="K5880" t="s">
        <v>6</v>
      </c>
      <c r="L5880">
        <v>1029.5999999999999</v>
      </c>
    </row>
    <row r="5881" spans="1:12" ht="15" customHeight="1">
      <c r="A5881" s="1" t="s">
        <v>1080</v>
      </c>
      <c r="B5881">
        <v>150</v>
      </c>
      <c r="C5881" t="s">
        <v>9</v>
      </c>
      <c r="D5881" t="s">
        <v>33</v>
      </c>
      <c r="E5881">
        <v>107394</v>
      </c>
      <c r="F5881" t="s">
        <v>241</v>
      </c>
      <c r="G5881">
        <v>202112</v>
      </c>
      <c r="H5881" t="s">
        <v>146</v>
      </c>
      <c r="I5881" t="s">
        <v>147</v>
      </c>
      <c r="J5881">
        <v>30157.439999999999</v>
      </c>
      <c r="K5881" t="s">
        <v>6</v>
      </c>
      <c r="L5881">
        <v>30157.439999999999</v>
      </c>
    </row>
    <row r="5882" spans="1:12" ht="15" customHeight="1">
      <c r="A5882" s="1" t="s">
        <v>1080</v>
      </c>
      <c r="B5882">
        <v>150</v>
      </c>
      <c r="C5882" t="s">
        <v>9</v>
      </c>
      <c r="D5882" t="s">
        <v>33</v>
      </c>
      <c r="E5882">
        <v>107394</v>
      </c>
      <c r="F5882" t="s">
        <v>241</v>
      </c>
      <c r="G5882">
        <v>202112</v>
      </c>
      <c r="H5882" t="s">
        <v>146</v>
      </c>
      <c r="I5882" t="s">
        <v>147</v>
      </c>
      <c r="J5882">
        <v>321.75</v>
      </c>
      <c r="K5882" t="s">
        <v>6</v>
      </c>
      <c r="L5882">
        <v>321.75</v>
      </c>
    </row>
    <row r="5883" spans="1:12" ht="15" customHeight="1">
      <c r="A5883" s="1" t="s">
        <v>1080</v>
      </c>
      <c r="B5883">
        <v>150</v>
      </c>
      <c r="C5883" t="s">
        <v>9</v>
      </c>
      <c r="D5883" t="s">
        <v>33</v>
      </c>
      <c r="E5883">
        <v>107394</v>
      </c>
      <c r="F5883" t="s">
        <v>241</v>
      </c>
      <c r="G5883">
        <v>202112</v>
      </c>
      <c r="H5883" t="s">
        <v>146</v>
      </c>
      <c r="I5883" t="s">
        <v>147</v>
      </c>
      <c r="J5883">
        <v>3690.4</v>
      </c>
      <c r="K5883" t="s">
        <v>6</v>
      </c>
      <c r="L5883">
        <v>3690.4</v>
      </c>
    </row>
    <row r="5884" spans="1:12" ht="15" customHeight="1">
      <c r="A5884" s="1" t="s">
        <v>1080</v>
      </c>
      <c r="B5884">
        <v>150</v>
      </c>
      <c r="C5884" t="s">
        <v>9</v>
      </c>
      <c r="D5884" t="s">
        <v>33</v>
      </c>
      <c r="E5884">
        <v>107394</v>
      </c>
      <c r="F5884" t="s">
        <v>241</v>
      </c>
      <c r="G5884">
        <v>202112</v>
      </c>
      <c r="H5884" t="s">
        <v>146</v>
      </c>
      <c r="I5884" t="s">
        <v>147</v>
      </c>
      <c r="J5884">
        <v>240.85</v>
      </c>
      <c r="K5884" t="s">
        <v>6</v>
      </c>
      <c r="L5884">
        <v>240.85</v>
      </c>
    </row>
    <row r="5885" spans="1:12" ht="15" customHeight="1">
      <c r="A5885" s="1" t="s">
        <v>1080</v>
      </c>
      <c r="B5885">
        <v>150</v>
      </c>
      <c r="C5885" t="s">
        <v>9</v>
      </c>
      <c r="D5885" t="s">
        <v>33</v>
      </c>
      <c r="E5885">
        <v>107394</v>
      </c>
      <c r="F5885" t="s">
        <v>241</v>
      </c>
      <c r="G5885">
        <v>202112</v>
      </c>
      <c r="H5885" t="s">
        <v>146</v>
      </c>
      <c r="I5885" t="s">
        <v>147</v>
      </c>
      <c r="J5885">
        <v>91.79</v>
      </c>
      <c r="K5885" t="s">
        <v>6</v>
      </c>
      <c r="L5885">
        <v>91.79</v>
      </c>
    </row>
    <row r="5886" spans="1:12" ht="15" customHeight="1">
      <c r="A5886" s="1" t="s">
        <v>1080</v>
      </c>
      <c r="B5886">
        <v>150</v>
      </c>
      <c r="C5886" t="s">
        <v>9</v>
      </c>
      <c r="D5886" t="s">
        <v>33</v>
      </c>
      <c r="E5886">
        <v>107394</v>
      </c>
      <c r="F5886" t="s">
        <v>241</v>
      </c>
      <c r="G5886">
        <v>202112</v>
      </c>
      <c r="H5886" t="s">
        <v>146</v>
      </c>
      <c r="I5886" t="s">
        <v>147</v>
      </c>
      <c r="J5886">
        <v>965.25</v>
      </c>
      <c r="K5886" t="s">
        <v>6</v>
      </c>
      <c r="L5886">
        <v>965.25</v>
      </c>
    </row>
    <row r="5887" spans="1:12" ht="15" customHeight="1">
      <c r="A5887" s="1" t="s">
        <v>1080</v>
      </c>
      <c r="B5887">
        <v>150</v>
      </c>
      <c r="C5887" t="s">
        <v>9</v>
      </c>
      <c r="D5887" t="s">
        <v>33</v>
      </c>
      <c r="E5887">
        <v>107394</v>
      </c>
      <c r="F5887" t="s">
        <v>241</v>
      </c>
      <c r="G5887">
        <v>202112</v>
      </c>
      <c r="H5887" t="s">
        <v>146</v>
      </c>
      <c r="I5887" t="s">
        <v>147</v>
      </c>
      <c r="J5887">
        <v>240.85</v>
      </c>
      <c r="K5887" t="s">
        <v>6</v>
      </c>
      <c r="L5887">
        <v>240.85</v>
      </c>
    </row>
    <row r="5888" spans="1:12" ht="15" customHeight="1">
      <c r="A5888" s="1" t="s">
        <v>1080</v>
      </c>
      <c r="B5888">
        <v>150</v>
      </c>
      <c r="C5888" t="s">
        <v>9</v>
      </c>
      <c r="D5888" t="s">
        <v>33</v>
      </c>
      <c r="E5888">
        <v>107394</v>
      </c>
      <c r="F5888" t="s">
        <v>241</v>
      </c>
      <c r="G5888">
        <v>202112</v>
      </c>
      <c r="H5888" t="s">
        <v>146</v>
      </c>
      <c r="I5888" t="s">
        <v>147</v>
      </c>
      <c r="J5888">
        <v>91.79</v>
      </c>
      <c r="K5888" t="s">
        <v>6</v>
      </c>
      <c r="L5888">
        <v>91.79</v>
      </c>
    </row>
    <row r="5889" spans="1:12" ht="15" customHeight="1">
      <c r="A5889" s="1" t="s">
        <v>1080</v>
      </c>
      <c r="B5889">
        <v>150</v>
      </c>
      <c r="C5889" t="s">
        <v>9</v>
      </c>
      <c r="D5889" t="s">
        <v>33</v>
      </c>
      <c r="E5889">
        <v>107394</v>
      </c>
      <c r="F5889" t="s">
        <v>241</v>
      </c>
      <c r="G5889">
        <v>202112</v>
      </c>
      <c r="H5889" t="s">
        <v>146</v>
      </c>
      <c r="I5889" t="s">
        <v>147</v>
      </c>
      <c r="J5889">
        <v>321.75</v>
      </c>
      <c r="K5889" t="s">
        <v>6</v>
      </c>
      <c r="L5889">
        <v>321.75</v>
      </c>
    </row>
    <row r="5890" spans="1:12" ht="15" customHeight="1">
      <c r="A5890" s="1" t="s">
        <v>1080</v>
      </c>
      <c r="B5890">
        <v>150</v>
      </c>
      <c r="C5890" t="s">
        <v>9</v>
      </c>
      <c r="D5890" t="s">
        <v>33</v>
      </c>
      <c r="E5890">
        <v>107394</v>
      </c>
      <c r="F5890" t="s">
        <v>241</v>
      </c>
      <c r="G5890">
        <v>202112</v>
      </c>
      <c r="H5890" t="s">
        <v>146</v>
      </c>
      <c r="I5890" t="s">
        <v>147</v>
      </c>
      <c r="J5890">
        <v>321.75</v>
      </c>
      <c r="K5890" t="s">
        <v>6</v>
      </c>
      <c r="L5890">
        <v>321.75</v>
      </c>
    </row>
    <row r="5891" spans="1:12" ht="15" customHeight="1">
      <c r="A5891" s="1" t="s">
        <v>1080</v>
      </c>
      <c r="B5891">
        <v>150</v>
      </c>
      <c r="C5891" t="s">
        <v>9</v>
      </c>
      <c r="D5891" t="s">
        <v>33</v>
      </c>
      <c r="E5891">
        <v>107394</v>
      </c>
      <c r="F5891" t="s">
        <v>241</v>
      </c>
      <c r="G5891">
        <v>202112</v>
      </c>
      <c r="H5891" t="s">
        <v>146</v>
      </c>
      <c r="I5891" t="s">
        <v>147</v>
      </c>
      <c r="J5891">
        <v>965.25</v>
      </c>
      <c r="K5891" t="s">
        <v>6</v>
      </c>
      <c r="L5891">
        <v>965.25</v>
      </c>
    </row>
    <row r="5892" spans="1:12" ht="15" customHeight="1">
      <c r="A5892" s="1" t="s">
        <v>1080</v>
      </c>
      <c r="B5892">
        <v>150</v>
      </c>
      <c r="C5892" t="s">
        <v>9</v>
      </c>
      <c r="D5892" t="s">
        <v>33</v>
      </c>
      <c r="E5892">
        <v>107394</v>
      </c>
      <c r="F5892" t="s">
        <v>241</v>
      </c>
      <c r="G5892">
        <v>202112</v>
      </c>
      <c r="H5892" t="s">
        <v>146</v>
      </c>
      <c r="I5892" t="s">
        <v>147</v>
      </c>
      <c r="J5892">
        <v>643.5</v>
      </c>
      <c r="K5892" t="s">
        <v>6</v>
      </c>
      <c r="L5892">
        <v>643.5</v>
      </c>
    </row>
    <row r="5893" spans="1:12" ht="15" customHeight="1">
      <c r="A5893" s="1" t="s">
        <v>1080</v>
      </c>
      <c r="B5893">
        <v>150</v>
      </c>
      <c r="C5893" t="s">
        <v>9</v>
      </c>
      <c r="D5893" t="s">
        <v>33</v>
      </c>
      <c r="E5893">
        <v>107394</v>
      </c>
      <c r="F5893" t="s">
        <v>241</v>
      </c>
      <c r="G5893">
        <v>202112</v>
      </c>
      <c r="H5893" t="s">
        <v>146</v>
      </c>
      <c r="I5893" t="s">
        <v>147</v>
      </c>
      <c r="J5893">
        <v>240.85</v>
      </c>
      <c r="K5893" t="s">
        <v>6</v>
      </c>
      <c r="L5893">
        <v>240.85</v>
      </c>
    </row>
    <row r="5894" spans="1:12" ht="15" customHeight="1">
      <c r="A5894" s="1" t="s">
        <v>1080</v>
      </c>
      <c r="B5894">
        <v>150</v>
      </c>
      <c r="C5894" t="s">
        <v>9</v>
      </c>
      <c r="D5894" t="s">
        <v>33</v>
      </c>
      <c r="E5894">
        <v>107394</v>
      </c>
      <c r="F5894" t="s">
        <v>241</v>
      </c>
      <c r="G5894">
        <v>202112</v>
      </c>
      <c r="H5894" t="s">
        <v>146</v>
      </c>
      <c r="I5894" t="s">
        <v>147</v>
      </c>
      <c r="J5894">
        <v>91.79</v>
      </c>
      <c r="K5894" t="s">
        <v>6</v>
      </c>
      <c r="L5894">
        <v>91.79</v>
      </c>
    </row>
    <row r="5895" spans="1:12" ht="15" customHeight="1">
      <c r="A5895" s="1" t="s">
        <v>1080</v>
      </c>
      <c r="B5895">
        <v>150</v>
      </c>
      <c r="C5895" t="s">
        <v>9</v>
      </c>
      <c r="D5895" t="s">
        <v>33</v>
      </c>
      <c r="E5895">
        <v>107394</v>
      </c>
      <c r="F5895" t="s">
        <v>241</v>
      </c>
      <c r="G5895">
        <v>202112</v>
      </c>
      <c r="H5895" t="s">
        <v>146</v>
      </c>
      <c r="I5895" t="s">
        <v>147</v>
      </c>
      <c r="J5895">
        <v>321.75</v>
      </c>
      <c r="K5895" t="s">
        <v>6</v>
      </c>
      <c r="L5895">
        <v>321.75</v>
      </c>
    </row>
    <row r="5896" spans="1:12" ht="15" customHeight="1">
      <c r="A5896" s="1" t="s">
        <v>1080</v>
      </c>
      <c r="B5896">
        <v>154</v>
      </c>
      <c r="C5896" t="s">
        <v>9</v>
      </c>
      <c r="D5896" t="s">
        <v>33</v>
      </c>
      <c r="E5896">
        <v>102454</v>
      </c>
      <c r="F5896" t="s">
        <v>503</v>
      </c>
      <c r="G5896">
        <v>202112</v>
      </c>
      <c r="H5896" t="s">
        <v>146</v>
      </c>
      <c r="I5896" t="s">
        <v>147</v>
      </c>
      <c r="J5896">
        <v>20</v>
      </c>
      <c r="K5896" t="s">
        <v>6</v>
      </c>
      <c r="L5896">
        <v>20</v>
      </c>
    </row>
    <row r="5897" spans="1:12" ht="15" customHeight="1">
      <c r="A5897" s="1" t="s">
        <v>1080</v>
      </c>
      <c r="B5897">
        <v>154</v>
      </c>
      <c r="C5897" t="s">
        <v>9</v>
      </c>
      <c r="D5897" t="s">
        <v>33</v>
      </c>
      <c r="E5897">
        <v>102454</v>
      </c>
      <c r="F5897" t="s">
        <v>503</v>
      </c>
      <c r="G5897">
        <v>202112</v>
      </c>
      <c r="H5897" t="s">
        <v>146</v>
      </c>
      <c r="I5897" t="s">
        <v>147</v>
      </c>
      <c r="J5897">
        <v>45</v>
      </c>
      <c r="K5897" t="s">
        <v>6</v>
      </c>
      <c r="L5897">
        <v>45</v>
      </c>
    </row>
    <row r="5898" spans="1:12" ht="15" customHeight="1">
      <c r="A5898" s="1" t="s">
        <v>1080</v>
      </c>
      <c r="B5898">
        <v>154</v>
      </c>
      <c r="C5898" t="s">
        <v>9</v>
      </c>
      <c r="D5898" t="s">
        <v>33</v>
      </c>
      <c r="E5898">
        <v>102454</v>
      </c>
      <c r="F5898" t="s">
        <v>503</v>
      </c>
      <c r="G5898">
        <v>202112</v>
      </c>
      <c r="H5898" t="s">
        <v>146</v>
      </c>
      <c r="I5898" t="s">
        <v>147</v>
      </c>
      <c r="J5898">
        <v>55</v>
      </c>
      <c r="K5898" t="s">
        <v>6</v>
      </c>
      <c r="L5898">
        <v>55</v>
      </c>
    </row>
    <row r="5899" spans="1:12" ht="15" customHeight="1">
      <c r="A5899" s="1" t="s">
        <v>1080</v>
      </c>
      <c r="B5899">
        <v>154</v>
      </c>
      <c r="C5899" t="s">
        <v>9</v>
      </c>
      <c r="D5899" t="s">
        <v>33</v>
      </c>
      <c r="E5899">
        <v>102454</v>
      </c>
      <c r="F5899" t="s">
        <v>503</v>
      </c>
      <c r="G5899">
        <v>202112</v>
      </c>
      <c r="H5899" t="s">
        <v>146</v>
      </c>
      <c r="I5899" t="s">
        <v>147</v>
      </c>
      <c r="J5899">
        <v>230</v>
      </c>
      <c r="K5899" t="s">
        <v>6</v>
      </c>
      <c r="L5899">
        <v>230</v>
      </c>
    </row>
    <row r="5900" spans="1:12" ht="15" customHeight="1">
      <c r="A5900" s="1" t="s">
        <v>1080</v>
      </c>
      <c r="B5900">
        <v>154</v>
      </c>
      <c r="C5900" t="s">
        <v>9</v>
      </c>
      <c r="D5900" t="s">
        <v>33</v>
      </c>
      <c r="E5900">
        <v>102454</v>
      </c>
      <c r="F5900" t="s">
        <v>503</v>
      </c>
      <c r="G5900">
        <v>202112</v>
      </c>
      <c r="H5900" t="s">
        <v>146</v>
      </c>
      <c r="I5900" t="s">
        <v>147</v>
      </c>
      <c r="J5900">
        <v>35.549999999999997</v>
      </c>
      <c r="K5900" t="s">
        <v>6</v>
      </c>
      <c r="L5900">
        <v>35.549999999999997</v>
      </c>
    </row>
    <row r="5901" spans="1:12" ht="15" customHeight="1">
      <c r="A5901" s="1" t="s">
        <v>1080</v>
      </c>
      <c r="B5901">
        <v>154</v>
      </c>
      <c r="C5901" t="s">
        <v>9</v>
      </c>
      <c r="D5901" t="s">
        <v>33</v>
      </c>
      <c r="E5901">
        <v>102454</v>
      </c>
      <c r="F5901" t="s">
        <v>503</v>
      </c>
      <c r="G5901">
        <v>202112</v>
      </c>
      <c r="H5901" t="s">
        <v>146</v>
      </c>
      <c r="I5901" t="s">
        <v>147</v>
      </c>
      <c r="J5901">
        <v>1455</v>
      </c>
      <c r="K5901" t="s">
        <v>6</v>
      </c>
      <c r="L5901">
        <v>1455</v>
      </c>
    </row>
    <row r="5902" spans="1:12" ht="15" customHeight="1">
      <c r="A5902" s="1" t="s">
        <v>1080</v>
      </c>
      <c r="B5902">
        <v>154</v>
      </c>
      <c r="C5902" t="s">
        <v>9</v>
      </c>
      <c r="D5902" t="s">
        <v>33</v>
      </c>
      <c r="E5902">
        <v>102454</v>
      </c>
      <c r="F5902" t="s">
        <v>503</v>
      </c>
      <c r="G5902">
        <v>202112</v>
      </c>
      <c r="H5902" t="s">
        <v>146</v>
      </c>
      <c r="I5902" t="s">
        <v>147</v>
      </c>
      <c r="J5902">
        <v>2805</v>
      </c>
      <c r="K5902" t="s">
        <v>6</v>
      </c>
      <c r="L5902">
        <v>2805</v>
      </c>
    </row>
    <row r="5903" spans="1:12" ht="15" customHeight="1">
      <c r="A5903" s="1" t="s">
        <v>1080</v>
      </c>
      <c r="B5903">
        <v>154</v>
      </c>
      <c r="C5903" t="s">
        <v>9</v>
      </c>
      <c r="D5903" t="s">
        <v>33</v>
      </c>
      <c r="E5903">
        <v>102454</v>
      </c>
      <c r="F5903" t="s">
        <v>503</v>
      </c>
      <c r="G5903">
        <v>202112</v>
      </c>
      <c r="H5903" t="s">
        <v>146</v>
      </c>
      <c r="I5903" t="s">
        <v>147</v>
      </c>
      <c r="J5903">
        <v>20</v>
      </c>
      <c r="K5903" t="s">
        <v>6</v>
      </c>
      <c r="L5903">
        <v>20</v>
      </c>
    </row>
    <row r="5904" spans="1:12" ht="15" customHeight="1">
      <c r="A5904" s="1" t="s">
        <v>1080</v>
      </c>
      <c r="B5904">
        <v>154</v>
      </c>
      <c r="C5904" t="s">
        <v>9</v>
      </c>
      <c r="D5904" t="s">
        <v>33</v>
      </c>
      <c r="E5904">
        <v>102454</v>
      </c>
      <c r="F5904" t="s">
        <v>503</v>
      </c>
      <c r="G5904">
        <v>202112</v>
      </c>
      <c r="H5904" t="s">
        <v>146</v>
      </c>
      <c r="I5904" t="s">
        <v>147</v>
      </c>
      <c r="J5904">
        <v>644</v>
      </c>
      <c r="K5904" t="s">
        <v>6</v>
      </c>
      <c r="L5904">
        <v>644</v>
      </c>
    </row>
    <row r="5905" spans="1:12" ht="15" customHeight="1">
      <c r="A5905" s="1" t="s">
        <v>1080</v>
      </c>
      <c r="B5905">
        <v>154</v>
      </c>
      <c r="C5905" t="s">
        <v>9</v>
      </c>
      <c r="D5905" t="s">
        <v>33</v>
      </c>
      <c r="E5905">
        <v>102454</v>
      </c>
      <c r="F5905" t="s">
        <v>503</v>
      </c>
      <c r="G5905">
        <v>202112</v>
      </c>
      <c r="H5905" t="s">
        <v>146</v>
      </c>
      <c r="I5905" t="s">
        <v>147</v>
      </c>
      <c r="J5905">
        <v>1263.1500000000001</v>
      </c>
      <c r="K5905" t="s">
        <v>6</v>
      </c>
      <c r="L5905">
        <v>1263.1500000000001</v>
      </c>
    </row>
    <row r="5906" spans="1:12" ht="15" customHeight="1">
      <c r="A5906" s="1" t="s">
        <v>1080</v>
      </c>
      <c r="B5906">
        <v>154</v>
      </c>
      <c r="C5906" t="s">
        <v>9</v>
      </c>
      <c r="D5906" t="s">
        <v>33</v>
      </c>
      <c r="E5906">
        <v>102454</v>
      </c>
      <c r="F5906" t="s">
        <v>503</v>
      </c>
      <c r="G5906">
        <v>202112</v>
      </c>
      <c r="H5906" t="s">
        <v>146</v>
      </c>
      <c r="I5906" t="s">
        <v>147</v>
      </c>
      <c r="J5906">
        <v>295</v>
      </c>
      <c r="K5906" t="s">
        <v>6</v>
      </c>
      <c r="L5906">
        <v>295</v>
      </c>
    </row>
    <row r="5907" spans="1:12" ht="15" customHeight="1">
      <c r="A5907" s="1" t="s">
        <v>1080</v>
      </c>
      <c r="B5907">
        <v>154</v>
      </c>
      <c r="C5907" t="s">
        <v>9</v>
      </c>
      <c r="D5907" t="s">
        <v>33</v>
      </c>
      <c r="E5907">
        <v>102454</v>
      </c>
      <c r="F5907" t="s">
        <v>503</v>
      </c>
      <c r="G5907">
        <v>202112</v>
      </c>
      <c r="H5907" t="s">
        <v>146</v>
      </c>
      <c r="I5907" t="s">
        <v>147</v>
      </c>
      <c r="J5907">
        <v>49</v>
      </c>
      <c r="K5907" t="s">
        <v>6</v>
      </c>
      <c r="L5907">
        <v>49</v>
      </c>
    </row>
    <row r="5908" spans="1:12" ht="15" customHeight="1">
      <c r="A5908" s="1" t="s">
        <v>1080</v>
      </c>
      <c r="B5908">
        <v>154</v>
      </c>
      <c r="C5908" t="s">
        <v>9</v>
      </c>
      <c r="D5908" t="s">
        <v>33</v>
      </c>
      <c r="E5908">
        <v>102454</v>
      </c>
      <c r="F5908" t="s">
        <v>503</v>
      </c>
      <c r="G5908">
        <v>202112</v>
      </c>
      <c r="H5908" t="s">
        <v>146</v>
      </c>
      <c r="I5908" t="s">
        <v>147</v>
      </c>
      <c r="J5908">
        <v>140</v>
      </c>
      <c r="K5908" t="s">
        <v>6</v>
      </c>
      <c r="L5908">
        <v>140</v>
      </c>
    </row>
    <row r="5909" spans="1:12" ht="15" customHeight="1">
      <c r="A5909" s="1" t="s">
        <v>1080</v>
      </c>
      <c r="B5909">
        <v>154</v>
      </c>
      <c r="C5909" t="s">
        <v>9</v>
      </c>
      <c r="D5909" t="s">
        <v>33</v>
      </c>
      <c r="E5909">
        <v>102454</v>
      </c>
      <c r="F5909" t="s">
        <v>503</v>
      </c>
      <c r="G5909">
        <v>202112</v>
      </c>
      <c r="H5909" t="s">
        <v>146</v>
      </c>
      <c r="I5909" t="s">
        <v>147</v>
      </c>
      <c r="J5909">
        <v>1430</v>
      </c>
      <c r="K5909" t="s">
        <v>6</v>
      </c>
      <c r="L5909">
        <v>1430</v>
      </c>
    </row>
    <row r="5910" spans="1:12" ht="15" customHeight="1">
      <c r="A5910" s="1" t="s">
        <v>1080</v>
      </c>
      <c r="B5910">
        <v>154</v>
      </c>
      <c r="C5910" t="s">
        <v>9</v>
      </c>
      <c r="D5910" t="s">
        <v>33</v>
      </c>
      <c r="E5910">
        <v>102454</v>
      </c>
      <c r="F5910" t="s">
        <v>503</v>
      </c>
      <c r="G5910">
        <v>202112</v>
      </c>
      <c r="H5910" t="s">
        <v>146</v>
      </c>
      <c r="I5910" t="s">
        <v>147</v>
      </c>
      <c r="J5910">
        <v>10</v>
      </c>
      <c r="K5910" t="s">
        <v>6</v>
      </c>
      <c r="L5910">
        <v>10</v>
      </c>
    </row>
    <row r="5911" spans="1:12" ht="15" customHeight="1">
      <c r="A5911" s="1" t="s">
        <v>1080</v>
      </c>
      <c r="B5911">
        <v>154</v>
      </c>
      <c r="C5911" t="s">
        <v>9</v>
      </c>
      <c r="D5911" t="s">
        <v>33</v>
      </c>
      <c r="E5911">
        <v>102454</v>
      </c>
      <c r="F5911" t="s">
        <v>503</v>
      </c>
      <c r="G5911">
        <v>202112</v>
      </c>
      <c r="H5911" t="s">
        <v>146</v>
      </c>
      <c r="I5911" t="s">
        <v>147</v>
      </c>
      <c r="J5911">
        <v>2930</v>
      </c>
      <c r="K5911" t="s">
        <v>6</v>
      </c>
      <c r="L5911">
        <v>2930</v>
      </c>
    </row>
    <row r="5912" spans="1:12" ht="15" customHeight="1">
      <c r="A5912" s="1" t="s">
        <v>1080</v>
      </c>
      <c r="B5912">
        <v>154</v>
      </c>
      <c r="C5912" t="s">
        <v>9</v>
      </c>
      <c r="D5912" t="s">
        <v>33</v>
      </c>
      <c r="E5912">
        <v>102454</v>
      </c>
      <c r="F5912" t="s">
        <v>503</v>
      </c>
      <c r="G5912">
        <v>202112</v>
      </c>
      <c r="H5912" t="s">
        <v>146</v>
      </c>
      <c r="I5912" t="s">
        <v>147</v>
      </c>
      <c r="J5912">
        <v>5</v>
      </c>
      <c r="K5912" t="s">
        <v>6</v>
      </c>
      <c r="L5912">
        <v>5</v>
      </c>
    </row>
    <row r="5913" spans="1:12" ht="15" customHeight="1">
      <c r="A5913" s="1" t="s">
        <v>1080</v>
      </c>
      <c r="B5913">
        <v>154</v>
      </c>
      <c r="C5913" t="s">
        <v>9</v>
      </c>
      <c r="D5913" t="s">
        <v>33</v>
      </c>
      <c r="E5913">
        <v>102454</v>
      </c>
      <c r="F5913" t="s">
        <v>503</v>
      </c>
      <c r="G5913">
        <v>202112</v>
      </c>
      <c r="H5913" t="s">
        <v>146</v>
      </c>
      <c r="I5913" t="s">
        <v>147</v>
      </c>
      <c r="J5913">
        <v>637</v>
      </c>
      <c r="K5913" t="s">
        <v>6</v>
      </c>
      <c r="L5913">
        <v>637</v>
      </c>
    </row>
    <row r="5914" spans="1:12" ht="15" customHeight="1">
      <c r="A5914" s="1" t="s">
        <v>1080</v>
      </c>
      <c r="B5914">
        <v>154</v>
      </c>
      <c r="C5914" t="s">
        <v>9</v>
      </c>
      <c r="D5914" t="s">
        <v>33</v>
      </c>
      <c r="E5914">
        <v>102454</v>
      </c>
      <c r="F5914" t="s">
        <v>503</v>
      </c>
      <c r="G5914">
        <v>202112</v>
      </c>
      <c r="H5914" t="s">
        <v>146</v>
      </c>
      <c r="I5914" t="s">
        <v>147</v>
      </c>
      <c r="J5914">
        <v>98</v>
      </c>
      <c r="K5914" t="s">
        <v>6</v>
      </c>
      <c r="L5914">
        <v>98</v>
      </c>
    </row>
    <row r="5915" spans="1:12" ht="15" customHeight="1">
      <c r="A5915" s="1" t="s">
        <v>1080</v>
      </c>
      <c r="B5915">
        <v>154</v>
      </c>
      <c r="C5915" t="s">
        <v>9</v>
      </c>
      <c r="D5915" t="s">
        <v>33</v>
      </c>
      <c r="E5915">
        <v>102454</v>
      </c>
      <c r="F5915" t="s">
        <v>503</v>
      </c>
      <c r="G5915">
        <v>202112</v>
      </c>
      <c r="H5915" t="s">
        <v>146</v>
      </c>
      <c r="I5915" t="s">
        <v>147</v>
      </c>
      <c r="J5915">
        <v>230</v>
      </c>
      <c r="K5915" t="s">
        <v>6</v>
      </c>
      <c r="L5915">
        <v>230</v>
      </c>
    </row>
    <row r="5916" spans="1:12" ht="15" customHeight="1">
      <c r="A5916" s="1" t="s">
        <v>1080</v>
      </c>
      <c r="B5916">
        <v>154</v>
      </c>
      <c r="C5916" t="s">
        <v>9</v>
      </c>
      <c r="D5916" t="s">
        <v>33</v>
      </c>
      <c r="E5916">
        <v>102454</v>
      </c>
      <c r="F5916" t="s">
        <v>503</v>
      </c>
      <c r="G5916">
        <v>202112</v>
      </c>
      <c r="H5916" t="s">
        <v>146</v>
      </c>
      <c r="I5916" t="s">
        <v>147</v>
      </c>
      <c r="J5916">
        <v>250</v>
      </c>
      <c r="K5916" t="s">
        <v>6</v>
      </c>
      <c r="L5916">
        <v>250</v>
      </c>
    </row>
    <row r="5917" spans="1:12" ht="15" customHeight="1">
      <c r="A5917" s="1" t="s">
        <v>1080</v>
      </c>
      <c r="B5917">
        <v>154</v>
      </c>
      <c r="C5917" t="s">
        <v>9</v>
      </c>
      <c r="D5917" t="s">
        <v>33</v>
      </c>
      <c r="E5917">
        <v>102454</v>
      </c>
      <c r="F5917" t="s">
        <v>503</v>
      </c>
      <c r="G5917">
        <v>202112</v>
      </c>
      <c r="H5917" t="s">
        <v>146</v>
      </c>
      <c r="I5917" t="s">
        <v>147</v>
      </c>
      <c r="J5917">
        <v>50</v>
      </c>
      <c r="K5917" t="s">
        <v>6</v>
      </c>
      <c r="L5917">
        <v>50</v>
      </c>
    </row>
    <row r="5918" spans="1:12" ht="15" customHeight="1">
      <c r="A5918" s="1" t="s">
        <v>1080</v>
      </c>
      <c r="B5918">
        <v>154</v>
      </c>
      <c r="C5918" t="s">
        <v>9</v>
      </c>
      <c r="D5918" t="s">
        <v>33</v>
      </c>
      <c r="E5918">
        <v>102454</v>
      </c>
      <c r="F5918" t="s">
        <v>503</v>
      </c>
      <c r="G5918">
        <v>202112</v>
      </c>
      <c r="H5918" t="s">
        <v>146</v>
      </c>
      <c r="I5918" t="s">
        <v>147</v>
      </c>
      <c r="J5918">
        <v>320</v>
      </c>
      <c r="K5918" t="s">
        <v>6</v>
      </c>
      <c r="L5918">
        <v>320</v>
      </c>
    </row>
    <row r="5919" spans="1:12" ht="15" customHeight="1">
      <c r="A5919" s="1" t="s">
        <v>1080</v>
      </c>
      <c r="B5919">
        <v>154</v>
      </c>
      <c r="C5919" t="s">
        <v>9</v>
      </c>
      <c r="D5919" t="s">
        <v>33</v>
      </c>
      <c r="E5919">
        <v>102454</v>
      </c>
      <c r="F5919" t="s">
        <v>503</v>
      </c>
      <c r="G5919">
        <v>202112</v>
      </c>
      <c r="H5919" t="s">
        <v>146</v>
      </c>
      <c r="I5919" t="s">
        <v>147</v>
      </c>
      <c r="J5919">
        <v>1400</v>
      </c>
      <c r="K5919" t="s">
        <v>6</v>
      </c>
      <c r="L5919">
        <v>1400</v>
      </c>
    </row>
    <row r="5920" spans="1:12" ht="15" customHeight="1">
      <c r="A5920" s="1" t="s">
        <v>1080</v>
      </c>
      <c r="B5920">
        <v>154</v>
      </c>
      <c r="C5920" t="s">
        <v>9</v>
      </c>
      <c r="D5920" t="s">
        <v>33</v>
      </c>
      <c r="E5920">
        <v>102454</v>
      </c>
      <c r="F5920" t="s">
        <v>503</v>
      </c>
      <c r="G5920">
        <v>202112</v>
      </c>
      <c r="H5920" t="s">
        <v>146</v>
      </c>
      <c r="I5920" t="s">
        <v>147</v>
      </c>
      <c r="J5920">
        <v>2930</v>
      </c>
      <c r="K5920" t="s">
        <v>6</v>
      </c>
      <c r="L5920">
        <v>2930</v>
      </c>
    </row>
    <row r="5921" spans="1:12" ht="15" customHeight="1">
      <c r="A5921" s="1" t="s">
        <v>1080</v>
      </c>
      <c r="B5921">
        <v>154</v>
      </c>
      <c r="C5921" t="s">
        <v>9</v>
      </c>
      <c r="D5921" t="s">
        <v>33</v>
      </c>
      <c r="E5921">
        <v>102454</v>
      </c>
      <c r="F5921" t="s">
        <v>503</v>
      </c>
      <c r="G5921">
        <v>202112</v>
      </c>
      <c r="H5921" t="s">
        <v>146</v>
      </c>
      <c r="I5921" t="s">
        <v>147</v>
      </c>
      <c r="J5921">
        <v>2270</v>
      </c>
      <c r="K5921" t="s">
        <v>6</v>
      </c>
      <c r="L5921">
        <v>2270</v>
      </c>
    </row>
    <row r="5922" spans="1:12" ht="15" customHeight="1">
      <c r="A5922" s="1" t="s">
        <v>1080</v>
      </c>
      <c r="B5922">
        <v>154</v>
      </c>
      <c r="C5922" t="s">
        <v>9</v>
      </c>
      <c r="D5922" t="s">
        <v>33</v>
      </c>
      <c r="E5922">
        <v>102454</v>
      </c>
      <c r="F5922" t="s">
        <v>503</v>
      </c>
      <c r="G5922">
        <v>202112</v>
      </c>
      <c r="H5922" t="s">
        <v>146</v>
      </c>
      <c r="I5922" t="s">
        <v>147</v>
      </c>
      <c r="J5922">
        <v>2200</v>
      </c>
      <c r="K5922" t="s">
        <v>6</v>
      </c>
      <c r="L5922">
        <v>2200</v>
      </c>
    </row>
    <row r="5923" spans="1:12" ht="15" customHeight="1">
      <c r="A5923" s="1" t="s">
        <v>1080</v>
      </c>
      <c r="B5923">
        <v>154</v>
      </c>
      <c r="C5923" t="s">
        <v>9</v>
      </c>
      <c r="D5923" t="s">
        <v>33</v>
      </c>
      <c r="E5923">
        <v>102454</v>
      </c>
      <c r="F5923" t="s">
        <v>503</v>
      </c>
      <c r="G5923">
        <v>202112</v>
      </c>
      <c r="H5923" t="s">
        <v>146</v>
      </c>
      <c r="I5923" t="s">
        <v>147</v>
      </c>
      <c r="J5923">
        <v>1029</v>
      </c>
      <c r="K5923" t="s">
        <v>6</v>
      </c>
      <c r="L5923">
        <v>1029</v>
      </c>
    </row>
    <row r="5924" spans="1:12" ht="15" customHeight="1">
      <c r="A5924" s="1" t="s">
        <v>1080</v>
      </c>
      <c r="B5924">
        <v>154</v>
      </c>
      <c r="C5924" t="s">
        <v>9</v>
      </c>
      <c r="D5924" t="s">
        <v>33</v>
      </c>
      <c r="E5924">
        <v>102454</v>
      </c>
      <c r="F5924" t="s">
        <v>503</v>
      </c>
      <c r="G5924">
        <v>202112</v>
      </c>
      <c r="H5924" t="s">
        <v>146</v>
      </c>
      <c r="I5924" t="s">
        <v>147</v>
      </c>
      <c r="J5924">
        <v>910</v>
      </c>
      <c r="K5924" t="s">
        <v>6</v>
      </c>
      <c r="L5924">
        <v>910</v>
      </c>
    </row>
    <row r="5925" spans="1:12" ht="15" customHeight="1">
      <c r="A5925" s="1" t="s">
        <v>1080</v>
      </c>
      <c r="B5925">
        <v>154</v>
      </c>
      <c r="C5925" t="s">
        <v>9</v>
      </c>
      <c r="D5925" t="s">
        <v>33</v>
      </c>
      <c r="E5925">
        <v>102454</v>
      </c>
      <c r="F5925" t="s">
        <v>503</v>
      </c>
      <c r="G5925">
        <v>202112</v>
      </c>
      <c r="H5925" t="s">
        <v>146</v>
      </c>
      <c r="I5925" t="s">
        <v>147</v>
      </c>
      <c r="J5925">
        <v>6095</v>
      </c>
      <c r="K5925" t="s">
        <v>5</v>
      </c>
      <c r="L5925">
        <v>-6095</v>
      </c>
    </row>
    <row r="5926" spans="1:12" ht="15" customHeight="1">
      <c r="A5926" s="1" t="s">
        <v>1080</v>
      </c>
      <c r="B5926">
        <v>154</v>
      </c>
      <c r="C5926" t="s">
        <v>9</v>
      </c>
      <c r="D5926" t="s">
        <v>33</v>
      </c>
      <c r="E5926">
        <v>102454</v>
      </c>
      <c r="F5926" t="s">
        <v>503</v>
      </c>
      <c r="G5926">
        <v>202112</v>
      </c>
      <c r="H5926" t="s">
        <v>146</v>
      </c>
      <c r="I5926" t="s">
        <v>147</v>
      </c>
      <c r="J5926">
        <v>18095</v>
      </c>
      <c r="K5926" t="s">
        <v>6</v>
      </c>
      <c r="L5926">
        <v>18095</v>
      </c>
    </row>
    <row r="5927" spans="1:12" ht="15" customHeight="1">
      <c r="A5927" s="1" t="s">
        <v>1080</v>
      </c>
      <c r="B5927">
        <v>154</v>
      </c>
      <c r="C5927" t="s">
        <v>9</v>
      </c>
      <c r="D5927" t="s">
        <v>33</v>
      </c>
      <c r="E5927">
        <v>102454</v>
      </c>
      <c r="F5927" t="s">
        <v>503</v>
      </c>
      <c r="G5927">
        <v>202112</v>
      </c>
      <c r="H5927" t="s">
        <v>146</v>
      </c>
      <c r="I5927" t="s">
        <v>147</v>
      </c>
      <c r="J5927">
        <v>2000</v>
      </c>
      <c r="K5927" t="s">
        <v>6</v>
      </c>
      <c r="L5927">
        <v>2000</v>
      </c>
    </row>
    <row r="5928" spans="1:12" ht="15" customHeight="1">
      <c r="A5928" s="1" t="s">
        <v>1080</v>
      </c>
      <c r="B5928">
        <v>154</v>
      </c>
      <c r="C5928" t="s">
        <v>9</v>
      </c>
      <c r="D5928" t="s">
        <v>33</v>
      </c>
      <c r="E5928">
        <v>102454</v>
      </c>
      <c r="F5928" t="s">
        <v>503</v>
      </c>
      <c r="G5928">
        <v>202112</v>
      </c>
      <c r="H5928" t="s">
        <v>146</v>
      </c>
      <c r="I5928" t="s">
        <v>147</v>
      </c>
      <c r="J5928">
        <v>2805</v>
      </c>
      <c r="K5928" t="s">
        <v>6</v>
      </c>
      <c r="L5928">
        <v>2805</v>
      </c>
    </row>
    <row r="5929" spans="1:12" ht="15" customHeight="1">
      <c r="A5929" s="1" t="s">
        <v>1080</v>
      </c>
      <c r="B5929">
        <v>154</v>
      </c>
      <c r="C5929" t="s">
        <v>9</v>
      </c>
      <c r="D5929" t="s">
        <v>33</v>
      </c>
      <c r="E5929">
        <v>102454</v>
      </c>
      <c r="F5929" t="s">
        <v>503</v>
      </c>
      <c r="G5929">
        <v>202112</v>
      </c>
      <c r="H5929" t="s">
        <v>146</v>
      </c>
      <c r="I5929" t="s">
        <v>147</v>
      </c>
      <c r="J5929">
        <v>105</v>
      </c>
      <c r="K5929" t="s">
        <v>6</v>
      </c>
      <c r="L5929">
        <v>105</v>
      </c>
    </row>
    <row r="5930" spans="1:12" ht="15" customHeight="1">
      <c r="A5930" s="1" t="s">
        <v>1080</v>
      </c>
      <c r="B5930">
        <v>154</v>
      </c>
      <c r="C5930" t="s">
        <v>9</v>
      </c>
      <c r="D5930" t="s">
        <v>33</v>
      </c>
      <c r="E5930">
        <v>102454</v>
      </c>
      <c r="F5930" t="s">
        <v>503</v>
      </c>
      <c r="G5930">
        <v>202112</v>
      </c>
      <c r="H5930" t="s">
        <v>146</v>
      </c>
      <c r="I5930" t="s">
        <v>147</v>
      </c>
      <c r="J5930">
        <v>5478.03</v>
      </c>
      <c r="K5930" t="s">
        <v>6</v>
      </c>
      <c r="L5930">
        <v>5478.03</v>
      </c>
    </row>
    <row r="5931" spans="1:12" ht="15" customHeight="1">
      <c r="A5931" s="1" t="s">
        <v>1080</v>
      </c>
      <c r="B5931">
        <v>154</v>
      </c>
      <c r="C5931" t="s">
        <v>9</v>
      </c>
      <c r="D5931" t="s">
        <v>33</v>
      </c>
      <c r="E5931">
        <v>102454</v>
      </c>
      <c r="F5931" t="s">
        <v>503</v>
      </c>
      <c r="G5931">
        <v>202112</v>
      </c>
      <c r="H5931" t="s">
        <v>146</v>
      </c>
      <c r="I5931" t="s">
        <v>147</v>
      </c>
      <c r="J5931">
        <v>2220</v>
      </c>
      <c r="K5931" t="s">
        <v>6</v>
      </c>
      <c r="L5931">
        <v>2220</v>
      </c>
    </row>
    <row r="5932" spans="1:12" ht="15" customHeight="1">
      <c r="A5932" s="1" t="s">
        <v>1080</v>
      </c>
      <c r="B5932">
        <v>154</v>
      </c>
      <c r="C5932" t="s">
        <v>9</v>
      </c>
      <c r="D5932" t="s">
        <v>33</v>
      </c>
      <c r="E5932">
        <v>102454</v>
      </c>
      <c r="F5932" t="s">
        <v>503</v>
      </c>
      <c r="G5932">
        <v>202112</v>
      </c>
      <c r="H5932" t="s">
        <v>146</v>
      </c>
      <c r="I5932" t="s">
        <v>147</v>
      </c>
      <c r="J5932">
        <v>980</v>
      </c>
      <c r="K5932" t="s">
        <v>6</v>
      </c>
      <c r="L5932">
        <v>980</v>
      </c>
    </row>
    <row r="5933" spans="1:12" ht="15" customHeight="1">
      <c r="A5933" s="1" t="s">
        <v>1080</v>
      </c>
      <c r="B5933">
        <v>154</v>
      </c>
      <c r="C5933" t="s">
        <v>9</v>
      </c>
      <c r="D5933" t="s">
        <v>33</v>
      </c>
      <c r="E5933">
        <v>102454</v>
      </c>
      <c r="F5933" t="s">
        <v>503</v>
      </c>
      <c r="G5933">
        <v>202112</v>
      </c>
      <c r="H5933" t="s">
        <v>146</v>
      </c>
      <c r="I5933" t="s">
        <v>147</v>
      </c>
      <c r="J5933">
        <v>110</v>
      </c>
      <c r="K5933" t="s">
        <v>6</v>
      </c>
      <c r="L5933">
        <v>110</v>
      </c>
    </row>
    <row r="5934" spans="1:12" ht="15" customHeight="1">
      <c r="A5934" s="1" t="s">
        <v>1080</v>
      </c>
      <c r="B5934">
        <v>154</v>
      </c>
      <c r="C5934" t="s">
        <v>9</v>
      </c>
      <c r="D5934" t="s">
        <v>33</v>
      </c>
      <c r="E5934">
        <v>102454</v>
      </c>
      <c r="F5934" t="s">
        <v>503</v>
      </c>
      <c r="G5934">
        <v>202112</v>
      </c>
      <c r="H5934" t="s">
        <v>146</v>
      </c>
      <c r="I5934" t="s">
        <v>147</v>
      </c>
      <c r="J5934">
        <v>2930</v>
      </c>
      <c r="K5934" t="s">
        <v>6</v>
      </c>
      <c r="L5934">
        <v>2930</v>
      </c>
    </row>
    <row r="5935" spans="1:12" ht="15" customHeight="1">
      <c r="A5935" s="1" t="s">
        <v>1080</v>
      </c>
      <c r="B5935">
        <v>154</v>
      </c>
      <c r="C5935" t="s">
        <v>9</v>
      </c>
      <c r="D5935" t="s">
        <v>33</v>
      </c>
      <c r="E5935">
        <v>102454</v>
      </c>
      <c r="F5935" t="s">
        <v>503</v>
      </c>
      <c r="G5935">
        <v>202112</v>
      </c>
      <c r="H5935" t="s">
        <v>146</v>
      </c>
      <c r="I5935" t="s">
        <v>147</v>
      </c>
      <c r="J5935">
        <v>2805</v>
      </c>
      <c r="K5935" t="s">
        <v>6</v>
      </c>
      <c r="L5935">
        <v>2805</v>
      </c>
    </row>
    <row r="5936" spans="1:12" ht="15" customHeight="1">
      <c r="A5936" s="1" t="s">
        <v>1080</v>
      </c>
      <c r="B5936">
        <v>154</v>
      </c>
      <c r="C5936" t="s">
        <v>9</v>
      </c>
      <c r="D5936" t="s">
        <v>33</v>
      </c>
      <c r="E5936">
        <v>102454</v>
      </c>
      <c r="F5936" t="s">
        <v>503</v>
      </c>
      <c r="G5936">
        <v>202112</v>
      </c>
      <c r="H5936" t="s">
        <v>146</v>
      </c>
      <c r="I5936" t="s">
        <v>147</v>
      </c>
      <c r="J5936">
        <v>230</v>
      </c>
      <c r="K5936" t="s">
        <v>6</v>
      </c>
      <c r="L5936">
        <v>230</v>
      </c>
    </row>
    <row r="5937" spans="1:12" ht="15" customHeight="1">
      <c r="A5937" s="1" t="s">
        <v>1080</v>
      </c>
      <c r="B5937">
        <v>154</v>
      </c>
      <c r="C5937" t="s">
        <v>9</v>
      </c>
      <c r="D5937" t="s">
        <v>33</v>
      </c>
      <c r="E5937">
        <v>102454</v>
      </c>
      <c r="F5937" t="s">
        <v>503</v>
      </c>
      <c r="G5937">
        <v>202112</v>
      </c>
      <c r="H5937" t="s">
        <v>146</v>
      </c>
      <c r="I5937" t="s">
        <v>147</v>
      </c>
      <c r="J5937">
        <v>100</v>
      </c>
      <c r="K5937" t="s">
        <v>6</v>
      </c>
      <c r="L5937">
        <v>100</v>
      </c>
    </row>
    <row r="5938" spans="1:12" ht="15" customHeight="1">
      <c r="A5938" s="1" t="s">
        <v>1080</v>
      </c>
      <c r="B5938">
        <v>154</v>
      </c>
      <c r="C5938" t="s">
        <v>9</v>
      </c>
      <c r="D5938" t="s">
        <v>33</v>
      </c>
      <c r="E5938">
        <v>102454</v>
      </c>
      <c r="F5938" t="s">
        <v>503</v>
      </c>
      <c r="G5938">
        <v>202112</v>
      </c>
      <c r="H5938" t="s">
        <v>146</v>
      </c>
      <c r="I5938" t="s">
        <v>147</v>
      </c>
      <c r="J5938">
        <v>75</v>
      </c>
      <c r="K5938" t="s">
        <v>6</v>
      </c>
      <c r="L5938">
        <v>75</v>
      </c>
    </row>
    <row r="5939" spans="1:12" ht="15" customHeight="1">
      <c r="A5939" s="1" t="s">
        <v>1080</v>
      </c>
      <c r="B5939">
        <v>154</v>
      </c>
      <c r="C5939" t="s">
        <v>9</v>
      </c>
      <c r="D5939" t="s">
        <v>33</v>
      </c>
      <c r="E5939">
        <v>102454</v>
      </c>
      <c r="F5939" t="s">
        <v>503</v>
      </c>
      <c r="G5939">
        <v>202112</v>
      </c>
      <c r="H5939" t="s">
        <v>146</v>
      </c>
      <c r="I5939" t="s">
        <v>147</v>
      </c>
      <c r="J5939">
        <v>110</v>
      </c>
      <c r="K5939" t="s">
        <v>6</v>
      </c>
      <c r="L5939">
        <v>110</v>
      </c>
    </row>
    <row r="5940" spans="1:12" ht="15" customHeight="1">
      <c r="A5940" s="1" t="s">
        <v>1080</v>
      </c>
      <c r="B5940">
        <v>154</v>
      </c>
      <c r="C5940" t="s">
        <v>9</v>
      </c>
      <c r="D5940" t="s">
        <v>33</v>
      </c>
      <c r="E5940">
        <v>102454</v>
      </c>
      <c r="F5940" t="s">
        <v>503</v>
      </c>
      <c r="G5940">
        <v>202112</v>
      </c>
      <c r="H5940" t="s">
        <v>146</v>
      </c>
      <c r="I5940" t="s">
        <v>147</v>
      </c>
      <c r="J5940">
        <v>5192</v>
      </c>
      <c r="K5940" t="s">
        <v>6</v>
      </c>
      <c r="L5940">
        <v>5192</v>
      </c>
    </row>
    <row r="5941" spans="1:12" ht="15" customHeight="1">
      <c r="A5941" s="1" t="s">
        <v>1080</v>
      </c>
      <c r="B5941">
        <v>154</v>
      </c>
      <c r="C5941" t="s">
        <v>9</v>
      </c>
      <c r="D5941" t="s">
        <v>33</v>
      </c>
      <c r="E5941">
        <v>102454</v>
      </c>
      <c r="F5941" t="s">
        <v>503</v>
      </c>
      <c r="G5941">
        <v>202112</v>
      </c>
      <c r="H5941" t="s">
        <v>146</v>
      </c>
      <c r="I5941" t="s">
        <v>147</v>
      </c>
      <c r="J5941">
        <v>1100</v>
      </c>
      <c r="K5941" t="s">
        <v>6</v>
      </c>
      <c r="L5941">
        <v>1100</v>
      </c>
    </row>
    <row r="5942" spans="1:12" ht="15" customHeight="1">
      <c r="A5942" s="1" t="s">
        <v>1080</v>
      </c>
      <c r="B5942">
        <v>154</v>
      </c>
      <c r="C5942" t="s">
        <v>9</v>
      </c>
      <c r="D5942" t="s">
        <v>33</v>
      </c>
      <c r="E5942">
        <v>102454</v>
      </c>
      <c r="F5942" t="s">
        <v>503</v>
      </c>
      <c r="G5942">
        <v>202112</v>
      </c>
      <c r="H5942" t="s">
        <v>146</v>
      </c>
      <c r="I5942" t="s">
        <v>147</v>
      </c>
      <c r="J5942">
        <v>2950</v>
      </c>
      <c r="K5942" t="s">
        <v>6</v>
      </c>
      <c r="L5942">
        <v>2950</v>
      </c>
    </row>
    <row r="5943" spans="1:12" ht="15" customHeight="1">
      <c r="A5943" s="1" t="s">
        <v>1080</v>
      </c>
      <c r="B5943">
        <v>154</v>
      </c>
      <c r="C5943" t="s">
        <v>9</v>
      </c>
      <c r="D5943" t="s">
        <v>33</v>
      </c>
      <c r="E5943">
        <v>102454</v>
      </c>
      <c r="F5943" t="s">
        <v>503</v>
      </c>
      <c r="G5943">
        <v>202112</v>
      </c>
      <c r="H5943" t="s">
        <v>146</v>
      </c>
      <c r="I5943" t="s">
        <v>147</v>
      </c>
      <c r="J5943">
        <v>5</v>
      </c>
      <c r="K5943" t="s">
        <v>6</v>
      </c>
      <c r="L5943">
        <v>5</v>
      </c>
    </row>
    <row r="5944" spans="1:12" ht="15" customHeight="1">
      <c r="A5944" s="1" t="s">
        <v>1080</v>
      </c>
      <c r="B5944">
        <v>154</v>
      </c>
      <c r="C5944" t="s">
        <v>9</v>
      </c>
      <c r="D5944" t="s">
        <v>33</v>
      </c>
      <c r="E5944">
        <v>102454</v>
      </c>
      <c r="F5944" t="s">
        <v>503</v>
      </c>
      <c r="G5944">
        <v>202112</v>
      </c>
      <c r="H5944" t="s">
        <v>146</v>
      </c>
      <c r="I5944" t="s">
        <v>147</v>
      </c>
      <c r="J5944">
        <v>50</v>
      </c>
      <c r="K5944" t="s">
        <v>6</v>
      </c>
      <c r="L5944">
        <v>50</v>
      </c>
    </row>
    <row r="5945" spans="1:12" ht="15" customHeight="1">
      <c r="A5945" s="1" t="s">
        <v>1080</v>
      </c>
      <c r="B5945">
        <v>154</v>
      </c>
      <c r="C5945" t="s">
        <v>9</v>
      </c>
      <c r="D5945" t="s">
        <v>33</v>
      </c>
      <c r="E5945">
        <v>102454</v>
      </c>
      <c r="F5945" t="s">
        <v>503</v>
      </c>
      <c r="G5945">
        <v>202112</v>
      </c>
      <c r="H5945" t="s">
        <v>146</v>
      </c>
      <c r="I5945" t="s">
        <v>147</v>
      </c>
      <c r="J5945">
        <v>80</v>
      </c>
      <c r="K5945" t="s">
        <v>6</v>
      </c>
      <c r="L5945">
        <v>80</v>
      </c>
    </row>
    <row r="5946" spans="1:12" ht="15" customHeight="1">
      <c r="A5946" s="1" t="s">
        <v>1080</v>
      </c>
      <c r="B5946">
        <v>154</v>
      </c>
      <c r="C5946" t="s">
        <v>9</v>
      </c>
      <c r="D5946" t="s">
        <v>33</v>
      </c>
      <c r="E5946">
        <v>102454</v>
      </c>
      <c r="F5946" t="s">
        <v>503</v>
      </c>
      <c r="G5946">
        <v>202112</v>
      </c>
      <c r="H5946" t="s">
        <v>146</v>
      </c>
      <c r="I5946" t="s">
        <v>147</v>
      </c>
      <c r="J5946">
        <v>30</v>
      </c>
      <c r="K5946" t="s">
        <v>6</v>
      </c>
      <c r="L5946">
        <v>30</v>
      </c>
    </row>
    <row r="5947" spans="1:12" ht="15" customHeight="1">
      <c r="A5947" s="1" t="s">
        <v>1080</v>
      </c>
      <c r="B5947">
        <v>154</v>
      </c>
      <c r="C5947" t="s">
        <v>9</v>
      </c>
      <c r="D5947" t="s">
        <v>33</v>
      </c>
      <c r="E5947">
        <v>102454</v>
      </c>
      <c r="F5947" t="s">
        <v>503</v>
      </c>
      <c r="G5947">
        <v>202112</v>
      </c>
      <c r="H5947" t="s">
        <v>146</v>
      </c>
      <c r="I5947" t="s">
        <v>147</v>
      </c>
      <c r="J5947">
        <v>120</v>
      </c>
      <c r="K5947" t="s">
        <v>6</v>
      </c>
      <c r="L5947">
        <v>120</v>
      </c>
    </row>
    <row r="5948" spans="1:12" ht="15" customHeight="1">
      <c r="A5948" s="1" t="s">
        <v>1080</v>
      </c>
      <c r="B5948">
        <v>154</v>
      </c>
      <c r="C5948" t="s">
        <v>9</v>
      </c>
      <c r="D5948" t="s">
        <v>33</v>
      </c>
      <c r="E5948">
        <v>102454</v>
      </c>
      <c r="F5948" t="s">
        <v>503</v>
      </c>
      <c r="G5948">
        <v>202112</v>
      </c>
      <c r="H5948" t="s">
        <v>146</v>
      </c>
      <c r="I5948" t="s">
        <v>147</v>
      </c>
      <c r="J5948">
        <v>60</v>
      </c>
      <c r="K5948" t="s">
        <v>6</v>
      </c>
      <c r="L5948">
        <v>60</v>
      </c>
    </row>
    <row r="5949" spans="1:12" ht="15" customHeight="1">
      <c r="A5949" s="1" t="s">
        <v>1080</v>
      </c>
      <c r="B5949">
        <v>154</v>
      </c>
      <c r="C5949" t="s">
        <v>9</v>
      </c>
      <c r="D5949" t="s">
        <v>33</v>
      </c>
      <c r="E5949">
        <v>102454</v>
      </c>
      <c r="F5949" t="s">
        <v>503</v>
      </c>
      <c r="G5949">
        <v>202112</v>
      </c>
      <c r="H5949" t="s">
        <v>146</v>
      </c>
      <c r="I5949" t="s">
        <v>147</v>
      </c>
      <c r="J5949">
        <v>4000</v>
      </c>
      <c r="K5949" t="s">
        <v>6</v>
      </c>
      <c r="L5949">
        <v>4000</v>
      </c>
    </row>
    <row r="5950" spans="1:12" ht="15" customHeight="1">
      <c r="A5950" s="1" t="s">
        <v>1080</v>
      </c>
      <c r="B5950">
        <v>154</v>
      </c>
      <c r="C5950" t="s">
        <v>9</v>
      </c>
      <c r="D5950" t="s">
        <v>33</v>
      </c>
      <c r="E5950">
        <v>104402</v>
      </c>
      <c r="F5950" t="s">
        <v>198</v>
      </c>
      <c r="G5950">
        <v>202112</v>
      </c>
      <c r="H5950" t="s">
        <v>146</v>
      </c>
      <c r="I5950" t="s">
        <v>147</v>
      </c>
      <c r="J5950">
        <v>297.3</v>
      </c>
      <c r="K5950" t="s">
        <v>6</v>
      </c>
      <c r="L5950">
        <v>297.3</v>
      </c>
    </row>
    <row r="5951" spans="1:12" ht="15" customHeight="1">
      <c r="A5951" s="1" t="s">
        <v>1080</v>
      </c>
      <c r="B5951">
        <v>154</v>
      </c>
      <c r="C5951" t="s">
        <v>9</v>
      </c>
      <c r="D5951" t="s">
        <v>33</v>
      </c>
      <c r="E5951">
        <v>104402</v>
      </c>
      <c r="F5951" t="s">
        <v>198</v>
      </c>
      <c r="G5951">
        <v>202112</v>
      </c>
      <c r="H5951" t="s">
        <v>146</v>
      </c>
      <c r="I5951" t="s">
        <v>147</v>
      </c>
      <c r="J5951">
        <v>1200</v>
      </c>
      <c r="K5951" t="s">
        <v>6</v>
      </c>
      <c r="L5951">
        <v>1200</v>
      </c>
    </row>
    <row r="5952" spans="1:12" ht="15" customHeight="1">
      <c r="A5952" s="1" t="s">
        <v>1080</v>
      </c>
      <c r="B5952">
        <v>154</v>
      </c>
      <c r="C5952" t="s">
        <v>9</v>
      </c>
      <c r="D5952" t="s">
        <v>33</v>
      </c>
      <c r="E5952">
        <v>104402</v>
      </c>
      <c r="F5952" t="s">
        <v>198</v>
      </c>
      <c r="G5952">
        <v>202112</v>
      </c>
      <c r="H5952" t="s">
        <v>146</v>
      </c>
      <c r="I5952" t="s">
        <v>147</v>
      </c>
      <c r="J5952">
        <v>27.5</v>
      </c>
      <c r="K5952" t="s">
        <v>6</v>
      </c>
      <c r="L5952">
        <v>27.5</v>
      </c>
    </row>
    <row r="5953" spans="1:12" ht="15" customHeight="1">
      <c r="A5953" s="1" t="s">
        <v>1080</v>
      </c>
      <c r="B5953">
        <v>154</v>
      </c>
      <c r="C5953" t="s">
        <v>9</v>
      </c>
      <c r="D5953" t="s">
        <v>33</v>
      </c>
      <c r="E5953">
        <v>104402</v>
      </c>
      <c r="F5953" t="s">
        <v>198</v>
      </c>
      <c r="G5953">
        <v>202112</v>
      </c>
      <c r="H5953" t="s">
        <v>146</v>
      </c>
      <c r="I5953" t="s">
        <v>147</v>
      </c>
      <c r="J5953">
        <v>142.5</v>
      </c>
      <c r="K5953" t="s">
        <v>6</v>
      </c>
      <c r="L5953">
        <v>142.5</v>
      </c>
    </row>
    <row r="5954" spans="1:12" ht="15" customHeight="1">
      <c r="A5954" s="1" t="s">
        <v>1080</v>
      </c>
      <c r="B5954">
        <v>154</v>
      </c>
      <c r="C5954" t="s">
        <v>9</v>
      </c>
      <c r="D5954" t="s">
        <v>33</v>
      </c>
      <c r="E5954">
        <v>104402</v>
      </c>
      <c r="F5954" t="s">
        <v>198</v>
      </c>
      <c r="G5954">
        <v>202112</v>
      </c>
      <c r="H5954" t="s">
        <v>146</v>
      </c>
      <c r="I5954" t="s">
        <v>147</v>
      </c>
      <c r="J5954">
        <v>12.3</v>
      </c>
      <c r="K5954" t="s">
        <v>6</v>
      </c>
      <c r="L5954">
        <v>12.3</v>
      </c>
    </row>
    <row r="5955" spans="1:12" ht="15" customHeight="1">
      <c r="A5955" s="1" t="s">
        <v>1080</v>
      </c>
      <c r="B5955">
        <v>154</v>
      </c>
      <c r="C5955" t="s">
        <v>9</v>
      </c>
      <c r="D5955" t="s">
        <v>33</v>
      </c>
      <c r="E5955">
        <v>104402</v>
      </c>
      <c r="F5955" t="s">
        <v>198</v>
      </c>
      <c r="G5955">
        <v>202112</v>
      </c>
      <c r="H5955" t="s">
        <v>146</v>
      </c>
      <c r="I5955" t="s">
        <v>147</v>
      </c>
      <c r="J5955">
        <v>225</v>
      </c>
      <c r="K5955" t="s">
        <v>6</v>
      </c>
      <c r="L5955">
        <v>225</v>
      </c>
    </row>
    <row r="5956" spans="1:12" ht="15" customHeight="1">
      <c r="A5956" s="1" t="s">
        <v>1080</v>
      </c>
      <c r="B5956">
        <v>154</v>
      </c>
      <c r="C5956" t="s">
        <v>9</v>
      </c>
      <c r="D5956" t="s">
        <v>33</v>
      </c>
      <c r="E5956">
        <v>104402</v>
      </c>
      <c r="F5956" t="s">
        <v>198</v>
      </c>
      <c r="G5956">
        <v>202112</v>
      </c>
      <c r="H5956" t="s">
        <v>146</v>
      </c>
      <c r="I5956" t="s">
        <v>147</v>
      </c>
      <c r="J5956">
        <v>174.73</v>
      </c>
      <c r="K5956" t="s">
        <v>6</v>
      </c>
      <c r="L5956">
        <v>174.73</v>
      </c>
    </row>
    <row r="5957" spans="1:12" ht="15" customHeight="1">
      <c r="A5957" s="1" t="s">
        <v>1080</v>
      </c>
      <c r="B5957">
        <v>154</v>
      </c>
      <c r="C5957" t="s">
        <v>9</v>
      </c>
      <c r="D5957" t="s">
        <v>33</v>
      </c>
      <c r="E5957">
        <v>104402</v>
      </c>
      <c r="F5957" t="s">
        <v>198</v>
      </c>
      <c r="G5957">
        <v>202112</v>
      </c>
      <c r="H5957" t="s">
        <v>146</v>
      </c>
      <c r="I5957" t="s">
        <v>147</v>
      </c>
      <c r="J5957">
        <v>394</v>
      </c>
      <c r="K5957" t="s">
        <v>6</v>
      </c>
      <c r="L5957">
        <v>394</v>
      </c>
    </row>
    <row r="5958" spans="1:12" ht="15" customHeight="1">
      <c r="A5958" s="1" t="s">
        <v>1080</v>
      </c>
      <c r="B5958">
        <v>154</v>
      </c>
      <c r="C5958" t="s">
        <v>9</v>
      </c>
      <c r="D5958" t="s">
        <v>33</v>
      </c>
      <c r="E5958">
        <v>104402</v>
      </c>
      <c r="F5958" t="s">
        <v>198</v>
      </c>
      <c r="G5958">
        <v>202112</v>
      </c>
      <c r="H5958" t="s">
        <v>146</v>
      </c>
      <c r="I5958" t="s">
        <v>147</v>
      </c>
      <c r="J5958">
        <v>6.15</v>
      </c>
      <c r="K5958" t="s">
        <v>6</v>
      </c>
      <c r="L5958">
        <v>6.15</v>
      </c>
    </row>
    <row r="5959" spans="1:12" ht="15" customHeight="1">
      <c r="A5959" s="1" t="s">
        <v>1080</v>
      </c>
      <c r="B5959">
        <v>154</v>
      </c>
      <c r="C5959" t="s">
        <v>9</v>
      </c>
      <c r="D5959" t="s">
        <v>33</v>
      </c>
      <c r="E5959">
        <v>104402</v>
      </c>
      <c r="F5959" t="s">
        <v>198</v>
      </c>
      <c r="G5959">
        <v>202112</v>
      </c>
      <c r="H5959" t="s">
        <v>146</v>
      </c>
      <c r="I5959" t="s">
        <v>147</v>
      </c>
      <c r="J5959">
        <v>387</v>
      </c>
      <c r="K5959" t="s">
        <v>6</v>
      </c>
      <c r="L5959">
        <v>387</v>
      </c>
    </row>
    <row r="5960" spans="1:12" ht="15" customHeight="1">
      <c r="A5960" s="1" t="s">
        <v>1080</v>
      </c>
      <c r="B5960">
        <v>154</v>
      </c>
      <c r="C5960" t="s">
        <v>9</v>
      </c>
      <c r="D5960" t="s">
        <v>33</v>
      </c>
      <c r="E5960">
        <v>104402</v>
      </c>
      <c r="F5960" t="s">
        <v>198</v>
      </c>
      <c r="G5960">
        <v>202112</v>
      </c>
      <c r="H5960" t="s">
        <v>146</v>
      </c>
      <c r="I5960" t="s">
        <v>147</v>
      </c>
      <c r="J5960">
        <v>378</v>
      </c>
      <c r="K5960" t="s">
        <v>6</v>
      </c>
      <c r="L5960">
        <v>378</v>
      </c>
    </row>
    <row r="5961" spans="1:12" ht="15" customHeight="1">
      <c r="A5961" s="1" t="s">
        <v>1080</v>
      </c>
      <c r="B5961">
        <v>154</v>
      </c>
      <c r="C5961" t="s">
        <v>9</v>
      </c>
      <c r="D5961" t="s">
        <v>33</v>
      </c>
      <c r="E5961">
        <v>104402</v>
      </c>
      <c r="F5961" t="s">
        <v>198</v>
      </c>
      <c r="G5961">
        <v>202112</v>
      </c>
      <c r="H5961" t="s">
        <v>146</v>
      </c>
      <c r="I5961" t="s">
        <v>147</v>
      </c>
      <c r="J5961">
        <v>174.73</v>
      </c>
      <c r="K5961" t="s">
        <v>6</v>
      </c>
      <c r="L5961">
        <v>174.73</v>
      </c>
    </row>
    <row r="5962" spans="1:12" ht="15" customHeight="1">
      <c r="A5962" s="1" t="s">
        <v>1080</v>
      </c>
      <c r="B5962">
        <v>154</v>
      </c>
      <c r="C5962" t="s">
        <v>9</v>
      </c>
      <c r="D5962" t="s">
        <v>33</v>
      </c>
      <c r="E5962">
        <v>104402</v>
      </c>
      <c r="F5962" t="s">
        <v>198</v>
      </c>
      <c r="G5962">
        <v>202112</v>
      </c>
      <c r="H5962" t="s">
        <v>146</v>
      </c>
      <c r="I5962" t="s">
        <v>147</v>
      </c>
      <c r="J5962">
        <v>65</v>
      </c>
      <c r="K5962" t="s">
        <v>6</v>
      </c>
      <c r="L5962">
        <v>65</v>
      </c>
    </row>
    <row r="5963" spans="1:12" ht="15" customHeight="1">
      <c r="A5963" s="1" t="s">
        <v>1080</v>
      </c>
      <c r="B5963">
        <v>154</v>
      </c>
      <c r="C5963" t="s">
        <v>9</v>
      </c>
      <c r="D5963" t="s">
        <v>33</v>
      </c>
      <c r="E5963">
        <v>104402</v>
      </c>
      <c r="F5963" t="s">
        <v>198</v>
      </c>
      <c r="G5963">
        <v>202112</v>
      </c>
      <c r="H5963" t="s">
        <v>146</v>
      </c>
      <c r="I5963" t="s">
        <v>147</v>
      </c>
      <c r="J5963">
        <v>12.3</v>
      </c>
      <c r="K5963" t="s">
        <v>6</v>
      </c>
      <c r="L5963">
        <v>12.3</v>
      </c>
    </row>
    <row r="5964" spans="1:12" ht="15" customHeight="1">
      <c r="A5964" s="1" t="s">
        <v>1080</v>
      </c>
      <c r="B5964">
        <v>154</v>
      </c>
      <c r="C5964" t="s">
        <v>9</v>
      </c>
      <c r="D5964" t="s">
        <v>33</v>
      </c>
      <c r="E5964">
        <v>104402</v>
      </c>
      <c r="F5964" t="s">
        <v>198</v>
      </c>
      <c r="G5964">
        <v>202112</v>
      </c>
      <c r="H5964" t="s">
        <v>146</v>
      </c>
      <c r="I5964" t="s">
        <v>147</v>
      </c>
      <c r="J5964">
        <v>174.73</v>
      </c>
      <c r="K5964" t="s">
        <v>6</v>
      </c>
      <c r="L5964">
        <v>174.73</v>
      </c>
    </row>
    <row r="5965" spans="1:12" ht="15" customHeight="1">
      <c r="A5965" s="1" t="s">
        <v>1080</v>
      </c>
      <c r="B5965">
        <v>154</v>
      </c>
      <c r="C5965" t="s">
        <v>9</v>
      </c>
      <c r="D5965" t="s">
        <v>33</v>
      </c>
      <c r="E5965">
        <v>104402</v>
      </c>
      <c r="F5965" t="s">
        <v>198</v>
      </c>
      <c r="G5965">
        <v>202112</v>
      </c>
      <c r="H5965" t="s">
        <v>146</v>
      </c>
      <c r="I5965" t="s">
        <v>147</v>
      </c>
      <c r="J5965">
        <v>114</v>
      </c>
      <c r="K5965" t="s">
        <v>6</v>
      </c>
      <c r="L5965">
        <v>114</v>
      </c>
    </row>
    <row r="5966" spans="1:12" ht="15" customHeight="1">
      <c r="A5966" s="1" t="s">
        <v>1080</v>
      </c>
      <c r="B5966">
        <v>154</v>
      </c>
      <c r="C5966" t="s">
        <v>9</v>
      </c>
      <c r="D5966" t="s">
        <v>33</v>
      </c>
      <c r="E5966">
        <v>104402</v>
      </c>
      <c r="F5966" t="s">
        <v>198</v>
      </c>
      <c r="G5966">
        <v>202112</v>
      </c>
      <c r="H5966" t="s">
        <v>146</v>
      </c>
      <c r="I5966" t="s">
        <v>147</v>
      </c>
      <c r="J5966">
        <v>165</v>
      </c>
      <c r="K5966" t="s">
        <v>6</v>
      </c>
      <c r="L5966">
        <v>165</v>
      </c>
    </row>
    <row r="5967" spans="1:12" ht="15" customHeight="1">
      <c r="A5967" s="1" t="s">
        <v>1080</v>
      </c>
      <c r="B5967">
        <v>154</v>
      </c>
      <c r="C5967" t="s">
        <v>9</v>
      </c>
      <c r="D5967" t="s">
        <v>33</v>
      </c>
      <c r="E5967">
        <v>104402</v>
      </c>
      <c r="F5967" t="s">
        <v>198</v>
      </c>
      <c r="G5967">
        <v>202112</v>
      </c>
      <c r="H5967" t="s">
        <v>146</v>
      </c>
      <c r="I5967" t="s">
        <v>147</v>
      </c>
      <c r="J5967">
        <v>295</v>
      </c>
      <c r="K5967" t="s">
        <v>6</v>
      </c>
      <c r="L5967">
        <v>295</v>
      </c>
    </row>
    <row r="5968" spans="1:12" ht="15" customHeight="1">
      <c r="A5968" s="1" t="s">
        <v>1080</v>
      </c>
      <c r="B5968">
        <v>154</v>
      </c>
      <c r="C5968" t="s">
        <v>9</v>
      </c>
      <c r="D5968" t="s">
        <v>33</v>
      </c>
      <c r="E5968">
        <v>104402</v>
      </c>
      <c r="F5968" t="s">
        <v>198</v>
      </c>
      <c r="G5968">
        <v>202112</v>
      </c>
      <c r="H5968" t="s">
        <v>146</v>
      </c>
      <c r="I5968" t="s">
        <v>147</v>
      </c>
      <c r="J5968">
        <v>44.25</v>
      </c>
      <c r="K5968" t="s">
        <v>6</v>
      </c>
      <c r="L5968">
        <v>44.25</v>
      </c>
    </row>
    <row r="5969" spans="1:12" ht="15" customHeight="1">
      <c r="A5969" s="1" t="s">
        <v>1080</v>
      </c>
      <c r="B5969">
        <v>154</v>
      </c>
      <c r="C5969" t="s">
        <v>9</v>
      </c>
      <c r="D5969" t="s">
        <v>33</v>
      </c>
      <c r="E5969">
        <v>104402</v>
      </c>
      <c r="F5969" t="s">
        <v>198</v>
      </c>
      <c r="G5969">
        <v>202112</v>
      </c>
      <c r="H5969" t="s">
        <v>146</v>
      </c>
      <c r="I5969" t="s">
        <v>147</v>
      </c>
      <c r="J5969">
        <v>57</v>
      </c>
      <c r="K5969" t="s">
        <v>6</v>
      </c>
      <c r="L5969">
        <v>57</v>
      </c>
    </row>
    <row r="5970" spans="1:12" ht="15" customHeight="1">
      <c r="A5970" s="1" t="s">
        <v>1080</v>
      </c>
      <c r="B5970">
        <v>154</v>
      </c>
      <c r="C5970" t="s">
        <v>9</v>
      </c>
      <c r="D5970" t="s">
        <v>33</v>
      </c>
      <c r="E5970">
        <v>104402</v>
      </c>
      <c r="F5970" t="s">
        <v>198</v>
      </c>
      <c r="G5970">
        <v>202112</v>
      </c>
      <c r="H5970" t="s">
        <v>146</v>
      </c>
      <c r="I5970" t="s">
        <v>147</v>
      </c>
      <c r="J5970">
        <v>28.5</v>
      </c>
      <c r="K5970" t="s">
        <v>6</v>
      </c>
      <c r="L5970">
        <v>28.5</v>
      </c>
    </row>
    <row r="5971" spans="1:12" ht="15" customHeight="1">
      <c r="A5971" s="1" t="s">
        <v>1080</v>
      </c>
      <c r="B5971">
        <v>154</v>
      </c>
      <c r="C5971" t="s">
        <v>9</v>
      </c>
      <c r="D5971" t="s">
        <v>33</v>
      </c>
      <c r="E5971">
        <v>104402</v>
      </c>
      <c r="F5971" t="s">
        <v>198</v>
      </c>
      <c r="G5971">
        <v>202112</v>
      </c>
      <c r="H5971" t="s">
        <v>146</v>
      </c>
      <c r="I5971" t="s">
        <v>147</v>
      </c>
      <c r="J5971">
        <v>27.5</v>
      </c>
      <c r="K5971" t="s">
        <v>6</v>
      </c>
      <c r="L5971">
        <v>27.5</v>
      </c>
    </row>
    <row r="5972" spans="1:12" ht="15" customHeight="1">
      <c r="A5972" s="1" t="s">
        <v>1080</v>
      </c>
      <c r="B5972">
        <v>154</v>
      </c>
      <c r="C5972" t="s">
        <v>9</v>
      </c>
      <c r="D5972" t="s">
        <v>33</v>
      </c>
      <c r="E5972">
        <v>104402</v>
      </c>
      <c r="F5972" t="s">
        <v>198</v>
      </c>
      <c r="G5972">
        <v>202112</v>
      </c>
      <c r="H5972" t="s">
        <v>146</v>
      </c>
      <c r="I5972" t="s">
        <v>147</v>
      </c>
      <c r="J5972">
        <v>9</v>
      </c>
      <c r="K5972" t="s">
        <v>6</v>
      </c>
      <c r="L5972">
        <v>9</v>
      </c>
    </row>
    <row r="5973" spans="1:12" ht="15" customHeight="1">
      <c r="A5973" s="1" t="s">
        <v>1080</v>
      </c>
      <c r="B5973">
        <v>154</v>
      </c>
      <c r="C5973" t="s">
        <v>9</v>
      </c>
      <c r="D5973" t="s">
        <v>33</v>
      </c>
      <c r="E5973">
        <v>104402</v>
      </c>
      <c r="F5973" t="s">
        <v>198</v>
      </c>
      <c r="G5973">
        <v>202112</v>
      </c>
      <c r="H5973" t="s">
        <v>146</v>
      </c>
      <c r="I5973" t="s">
        <v>147</v>
      </c>
      <c r="J5973">
        <v>174.73</v>
      </c>
      <c r="K5973" t="s">
        <v>6</v>
      </c>
      <c r="L5973">
        <v>174.73</v>
      </c>
    </row>
    <row r="5974" spans="1:12" ht="15" customHeight="1">
      <c r="A5974" s="1" t="s">
        <v>1080</v>
      </c>
      <c r="B5974">
        <v>154</v>
      </c>
      <c r="C5974" t="s">
        <v>9</v>
      </c>
      <c r="D5974" t="s">
        <v>33</v>
      </c>
      <c r="E5974">
        <v>104402</v>
      </c>
      <c r="F5974" t="s">
        <v>198</v>
      </c>
      <c r="G5974">
        <v>202112</v>
      </c>
      <c r="H5974" t="s">
        <v>146</v>
      </c>
      <c r="I5974" t="s">
        <v>147</v>
      </c>
      <c r="J5974">
        <v>114</v>
      </c>
      <c r="K5974" t="s">
        <v>6</v>
      </c>
      <c r="L5974">
        <v>114</v>
      </c>
    </row>
    <row r="5975" spans="1:12" ht="15" customHeight="1">
      <c r="A5975" s="1" t="s">
        <v>1080</v>
      </c>
      <c r="B5975">
        <v>154</v>
      </c>
      <c r="C5975" t="s">
        <v>9</v>
      </c>
      <c r="D5975" t="s">
        <v>33</v>
      </c>
      <c r="E5975">
        <v>104402</v>
      </c>
      <c r="F5975" t="s">
        <v>198</v>
      </c>
      <c r="G5975">
        <v>202112</v>
      </c>
      <c r="H5975" t="s">
        <v>146</v>
      </c>
      <c r="I5975" t="s">
        <v>147</v>
      </c>
      <c r="J5975">
        <v>684</v>
      </c>
      <c r="K5975" t="s">
        <v>6</v>
      </c>
      <c r="L5975">
        <v>684</v>
      </c>
    </row>
    <row r="5976" spans="1:12" ht="15" customHeight="1">
      <c r="A5976" s="1" t="s">
        <v>1080</v>
      </c>
      <c r="B5976">
        <v>154</v>
      </c>
      <c r="C5976" t="s">
        <v>9</v>
      </c>
      <c r="D5976" t="s">
        <v>33</v>
      </c>
      <c r="E5976">
        <v>104402</v>
      </c>
      <c r="F5976" t="s">
        <v>198</v>
      </c>
      <c r="G5976">
        <v>202112</v>
      </c>
      <c r="H5976" t="s">
        <v>146</v>
      </c>
      <c r="I5976" t="s">
        <v>147</v>
      </c>
      <c r="J5976">
        <v>286</v>
      </c>
      <c r="K5976" t="s">
        <v>6</v>
      </c>
      <c r="L5976">
        <v>286</v>
      </c>
    </row>
    <row r="5977" spans="1:12" ht="15" customHeight="1">
      <c r="A5977" s="1" t="s">
        <v>1080</v>
      </c>
      <c r="B5977">
        <v>154</v>
      </c>
      <c r="C5977" t="s">
        <v>9</v>
      </c>
      <c r="D5977" t="s">
        <v>33</v>
      </c>
      <c r="E5977">
        <v>104402</v>
      </c>
      <c r="F5977" t="s">
        <v>198</v>
      </c>
      <c r="G5977">
        <v>202112</v>
      </c>
      <c r="H5977" t="s">
        <v>146</v>
      </c>
      <c r="I5977" t="s">
        <v>147</v>
      </c>
      <c r="J5977">
        <v>19.600000000000001</v>
      </c>
      <c r="K5977" t="s">
        <v>6</v>
      </c>
      <c r="L5977">
        <v>19.600000000000001</v>
      </c>
    </row>
    <row r="5978" spans="1:12" ht="15" customHeight="1">
      <c r="A5978" s="1" t="s">
        <v>1080</v>
      </c>
      <c r="B5978">
        <v>154</v>
      </c>
      <c r="C5978" t="s">
        <v>9</v>
      </c>
      <c r="D5978" t="s">
        <v>33</v>
      </c>
      <c r="E5978">
        <v>104402</v>
      </c>
      <c r="F5978" t="s">
        <v>198</v>
      </c>
      <c r="G5978">
        <v>202112</v>
      </c>
      <c r="H5978" t="s">
        <v>146</v>
      </c>
      <c r="I5978" t="s">
        <v>147</v>
      </c>
      <c r="J5978">
        <v>57</v>
      </c>
      <c r="K5978" t="s">
        <v>6</v>
      </c>
      <c r="L5978">
        <v>57</v>
      </c>
    </row>
    <row r="5979" spans="1:12" ht="15" customHeight="1">
      <c r="A5979" s="1" t="s">
        <v>1080</v>
      </c>
      <c r="B5979">
        <v>154</v>
      </c>
      <c r="C5979" t="s">
        <v>9</v>
      </c>
      <c r="D5979" t="s">
        <v>33</v>
      </c>
      <c r="E5979">
        <v>106315</v>
      </c>
      <c r="F5979" t="s">
        <v>391</v>
      </c>
      <c r="G5979">
        <v>202112</v>
      </c>
      <c r="H5979" t="s">
        <v>146</v>
      </c>
      <c r="I5979" t="s">
        <v>147</v>
      </c>
      <c r="J5979">
        <v>408</v>
      </c>
      <c r="K5979" t="s">
        <v>6</v>
      </c>
      <c r="L5979">
        <v>408</v>
      </c>
    </row>
    <row r="5980" spans="1:12" ht="15" customHeight="1">
      <c r="A5980" s="1" t="s">
        <v>1080</v>
      </c>
      <c r="B5980">
        <v>154</v>
      </c>
      <c r="C5980" t="s">
        <v>9</v>
      </c>
      <c r="D5980" t="s">
        <v>33</v>
      </c>
      <c r="E5980">
        <v>106315</v>
      </c>
      <c r="F5980" t="s">
        <v>391</v>
      </c>
      <c r="G5980">
        <v>202112</v>
      </c>
      <c r="H5980" t="s">
        <v>146</v>
      </c>
      <c r="I5980" t="s">
        <v>147</v>
      </c>
      <c r="J5980">
        <v>60</v>
      </c>
      <c r="K5980" t="s">
        <v>6</v>
      </c>
      <c r="L5980">
        <v>60</v>
      </c>
    </row>
    <row r="5981" spans="1:12" ht="15" customHeight="1">
      <c r="A5981" s="1" t="s">
        <v>1080</v>
      </c>
      <c r="B5981">
        <v>154</v>
      </c>
      <c r="C5981" t="s">
        <v>9</v>
      </c>
      <c r="D5981" t="s">
        <v>33</v>
      </c>
      <c r="E5981">
        <v>106315</v>
      </c>
      <c r="F5981" t="s">
        <v>391</v>
      </c>
      <c r="G5981">
        <v>202112</v>
      </c>
      <c r="H5981" t="s">
        <v>146</v>
      </c>
      <c r="I5981" t="s">
        <v>147</v>
      </c>
      <c r="J5981">
        <v>1100</v>
      </c>
      <c r="K5981" t="s">
        <v>6</v>
      </c>
      <c r="L5981">
        <v>1100</v>
      </c>
    </row>
    <row r="5982" spans="1:12" ht="15" customHeight="1">
      <c r="A5982" s="1" t="s">
        <v>1080</v>
      </c>
      <c r="B5982">
        <v>154</v>
      </c>
      <c r="C5982" t="s">
        <v>9</v>
      </c>
      <c r="D5982" t="s">
        <v>33</v>
      </c>
      <c r="E5982">
        <v>106315</v>
      </c>
      <c r="F5982" t="s">
        <v>391</v>
      </c>
      <c r="G5982">
        <v>202112</v>
      </c>
      <c r="H5982" t="s">
        <v>146</v>
      </c>
      <c r="I5982" t="s">
        <v>147</v>
      </c>
      <c r="J5982">
        <v>20.9</v>
      </c>
      <c r="K5982" t="s">
        <v>6</v>
      </c>
      <c r="L5982">
        <v>20.9</v>
      </c>
    </row>
    <row r="5983" spans="1:12" ht="15" customHeight="1">
      <c r="A5983" s="1" t="s">
        <v>1080</v>
      </c>
      <c r="B5983">
        <v>154</v>
      </c>
      <c r="C5983" t="s">
        <v>9</v>
      </c>
      <c r="D5983" t="s">
        <v>33</v>
      </c>
      <c r="E5983">
        <v>106315</v>
      </c>
      <c r="F5983" t="s">
        <v>391</v>
      </c>
      <c r="G5983">
        <v>202112</v>
      </c>
      <c r="H5983" t="s">
        <v>146</v>
      </c>
      <c r="I5983" t="s">
        <v>147</v>
      </c>
      <c r="J5983">
        <v>2766.6</v>
      </c>
      <c r="K5983" t="s">
        <v>6</v>
      </c>
      <c r="L5983">
        <v>2766.6</v>
      </c>
    </row>
    <row r="5984" spans="1:12" ht="15" customHeight="1">
      <c r="A5984" s="1" t="s">
        <v>1080</v>
      </c>
      <c r="B5984">
        <v>154</v>
      </c>
      <c r="C5984" t="s">
        <v>9</v>
      </c>
      <c r="D5984" t="s">
        <v>33</v>
      </c>
      <c r="E5984">
        <v>106235</v>
      </c>
      <c r="F5984" t="s">
        <v>201</v>
      </c>
      <c r="G5984">
        <v>202112</v>
      </c>
      <c r="H5984" t="s">
        <v>146</v>
      </c>
      <c r="I5984" t="s">
        <v>147</v>
      </c>
      <c r="J5984">
        <v>1874.25</v>
      </c>
      <c r="K5984" t="s">
        <v>6</v>
      </c>
      <c r="L5984">
        <v>1874.25</v>
      </c>
    </row>
    <row r="5985" spans="1:12" ht="15" customHeight="1">
      <c r="A5985" s="1" t="s">
        <v>1080</v>
      </c>
      <c r="B5985">
        <v>154</v>
      </c>
      <c r="C5985" t="s">
        <v>9</v>
      </c>
      <c r="D5985" t="s">
        <v>33</v>
      </c>
      <c r="E5985">
        <v>106235</v>
      </c>
      <c r="F5985" t="s">
        <v>201</v>
      </c>
      <c r="G5985">
        <v>202112</v>
      </c>
      <c r="H5985" t="s">
        <v>146</v>
      </c>
      <c r="I5985" t="s">
        <v>147</v>
      </c>
      <c r="J5985">
        <v>1874.25</v>
      </c>
      <c r="K5985" t="s">
        <v>6</v>
      </c>
      <c r="L5985">
        <v>1874.25</v>
      </c>
    </row>
    <row r="5986" spans="1:12" ht="15" customHeight="1">
      <c r="A5986" s="1" t="s">
        <v>1080</v>
      </c>
      <c r="B5986">
        <v>154</v>
      </c>
      <c r="C5986" t="s">
        <v>9</v>
      </c>
      <c r="D5986" t="s">
        <v>33</v>
      </c>
      <c r="E5986">
        <v>106235</v>
      </c>
      <c r="F5986" t="s">
        <v>201</v>
      </c>
      <c r="G5986">
        <v>202112</v>
      </c>
      <c r="H5986" t="s">
        <v>146</v>
      </c>
      <c r="I5986" t="s">
        <v>147</v>
      </c>
      <c r="J5986">
        <v>1113</v>
      </c>
      <c r="K5986" t="s">
        <v>6</v>
      </c>
      <c r="L5986">
        <v>1113</v>
      </c>
    </row>
    <row r="5987" spans="1:12" ht="15" customHeight="1">
      <c r="A5987" s="1" t="s">
        <v>1080</v>
      </c>
      <c r="B5987">
        <v>154</v>
      </c>
      <c r="C5987" t="s">
        <v>9</v>
      </c>
      <c r="D5987" t="s">
        <v>33</v>
      </c>
      <c r="E5987">
        <v>106235</v>
      </c>
      <c r="F5987" t="s">
        <v>201</v>
      </c>
      <c r="G5987">
        <v>202112</v>
      </c>
      <c r="H5987" t="s">
        <v>146</v>
      </c>
      <c r="I5987" t="s">
        <v>147</v>
      </c>
      <c r="J5987">
        <v>1466.25</v>
      </c>
      <c r="K5987" t="s">
        <v>6</v>
      </c>
      <c r="L5987">
        <v>1466.25</v>
      </c>
    </row>
    <row r="5988" spans="1:12" ht="15" customHeight="1">
      <c r="A5988" s="1" t="s">
        <v>1080</v>
      </c>
      <c r="B5988">
        <v>154</v>
      </c>
      <c r="C5988" t="s">
        <v>9</v>
      </c>
      <c r="D5988" t="s">
        <v>33</v>
      </c>
      <c r="E5988">
        <v>106235</v>
      </c>
      <c r="F5988" t="s">
        <v>201</v>
      </c>
      <c r="G5988">
        <v>202112</v>
      </c>
      <c r="H5988" t="s">
        <v>146</v>
      </c>
      <c r="I5988" t="s">
        <v>147</v>
      </c>
      <c r="J5988">
        <v>1874.25</v>
      </c>
      <c r="K5988" t="s">
        <v>6</v>
      </c>
      <c r="L5988">
        <v>1874.25</v>
      </c>
    </row>
    <row r="5989" spans="1:12" ht="15" customHeight="1">
      <c r="A5989" s="1" t="s">
        <v>1080</v>
      </c>
      <c r="B5989">
        <v>154</v>
      </c>
      <c r="C5989" t="s">
        <v>9</v>
      </c>
      <c r="D5989" t="s">
        <v>33</v>
      </c>
      <c r="E5989">
        <v>106235</v>
      </c>
      <c r="F5989" t="s">
        <v>201</v>
      </c>
      <c r="G5989">
        <v>202112</v>
      </c>
      <c r="H5989" t="s">
        <v>146</v>
      </c>
      <c r="I5989" t="s">
        <v>147</v>
      </c>
      <c r="J5989">
        <v>603</v>
      </c>
      <c r="K5989" t="s">
        <v>6</v>
      </c>
      <c r="L5989">
        <v>603</v>
      </c>
    </row>
    <row r="5990" spans="1:12" ht="15" customHeight="1">
      <c r="A5990" s="1" t="s">
        <v>1080</v>
      </c>
      <c r="B5990">
        <v>154</v>
      </c>
      <c r="C5990" t="s">
        <v>9</v>
      </c>
      <c r="D5990" t="s">
        <v>33</v>
      </c>
      <c r="E5990">
        <v>106235</v>
      </c>
      <c r="F5990" t="s">
        <v>201</v>
      </c>
      <c r="G5990">
        <v>202112</v>
      </c>
      <c r="H5990" t="s">
        <v>146</v>
      </c>
      <c r="I5990" t="s">
        <v>147</v>
      </c>
      <c r="J5990">
        <v>1466.25</v>
      </c>
      <c r="K5990" t="s">
        <v>6</v>
      </c>
      <c r="L5990">
        <v>1466.25</v>
      </c>
    </row>
    <row r="5991" spans="1:12" ht="15" customHeight="1">
      <c r="A5991" s="1" t="s">
        <v>1080</v>
      </c>
      <c r="B5991">
        <v>154</v>
      </c>
      <c r="C5991" t="s">
        <v>9</v>
      </c>
      <c r="D5991" t="s">
        <v>33</v>
      </c>
      <c r="E5991">
        <v>106235</v>
      </c>
      <c r="F5991" t="s">
        <v>201</v>
      </c>
      <c r="G5991">
        <v>202112</v>
      </c>
      <c r="H5991" t="s">
        <v>146</v>
      </c>
      <c r="I5991" t="s">
        <v>147</v>
      </c>
      <c r="J5991">
        <v>261.75</v>
      </c>
      <c r="K5991" t="s">
        <v>6</v>
      </c>
      <c r="L5991">
        <v>261.75</v>
      </c>
    </row>
    <row r="5992" spans="1:12" ht="15" customHeight="1">
      <c r="A5992" s="1" t="s">
        <v>1080</v>
      </c>
      <c r="B5992">
        <v>154</v>
      </c>
      <c r="C5992" t="s">
        <v>9</v>
      </c>
      <c r="D5992" t="s">
        <v>33</v>
      </c>
      <c r="E5992">
        <v>106235</v>
      </c>
      <c r="F5992" t="s">
        <v>201</v>
      </c>
      <c r="G5992">
        <v>202112</v>
      </c>
      <c r="H5992" t="s">
        <v>146</v>
      </c>
      <c r="I5992" t="s">
        <v>147</v>
      </c>
      <c r="J5992">
        <v>2826</v>
      </c>
      <c r="K5992" t="s">
        <v>6</v>
      </c>
      <c r="L5992">
        <v>2826</v>
      </c>
    </row>
    <row r="5993" spans="1:12" ht="15" customHeight="1">
      <c r="A5993" s="1" t="s">
        <v>1080</v>
      </c>
      <c r="B5993">
        <v>154</v>
      </c>
      <c r="C5993" t="s">
        <v>9</v>
      </c>
      <c r="D5993" t="s">
        <v>33</v>
      </c>
      <c r="E5993">
        <v>106235</v>
      </c>
      <c r="F5993" t="s">
        <v>201</v>
      </c>
      <c r="G5993">
        <v>202112</v>
      </c>
      <c r="H5993" t="s">
        <v>146</v>
      </c>
      <c r="I5993" t="s">
        <v>147</v>
      </c>
      <c r="J5993">
        <v>2620.5</v>
      </c>
      <c r="K5993" t="s">
        <v>6</v>
      </c>
      <c r="L5993">
        <v>2620.5</v>
      </c>
    </row>
    <row r="5994" spans="1:12" ht="15" customHeight="1">
      <c r="A5994" s="1" t="s">
        <v>1080</v>
      </c>
      <c r="B5994">
        <v>154</v>
      </c>
      <c r="C5994" t="s">
        <v>9</v>
      </c>
      <c r="D5994" t="s">
        <v>33</v>
      </c>
      <c r="E5994">
        <v>104141</v>
      </c>
      <c r="F5994" t="s">
        <v>202</v>
      </c>
      <c r="G5994">
        <v>202112</v>
      </c>
      <c r="H5994" t="s">
        <v>146</v>
      </c>
      <c r="I5994" t="s">
        <v>147</v>
      </c>
      <c r="J5994">
        <v>65.010000000000005</v>
      </c>
      <c r="K5994" t="s">
        <v>6</v>
      </c>
      <c r="L5994">
        <v>65.010000000000005</v>
      </c>
    </row>
    <row r="5995" spans="1:12" ht="15" customHeight="1">
      <c r="A5995" s="1" t="s">
        <v>1080</v>
      </c>
      <c r="B5995">
        <v>154</v>
      </c>
      <c r="C5995" t="s">
        <v>9</v>
      </c>
      <c r="D5995" t="s">
        <v>33</v>
      </c>
      <c r="E5995">
        <v>104141</v>
      </c>
      <c r="F5995" t="s">
        <v>202</v>
      </c>
      <c r="G5995">
        <v>202112</v>
      </c>
      <c r="H5995" t="s">
        <v>146</v>
      </c>
      <c r="I5995" t="s">
        <v>147</v>
      </c>
      <c r="J5995">
        <v>2907</v>
      </c>
      <c r="K5995" t="s">
        <v>6</v>
      </c>
      <c r="L5995">
        <v>2907</v>
      </c>
    </row>
    <row r="5996" spans="1:12" ht="15" customHeight="1">
      <c r="A5996" s="1" t="s">
        <v>1080</v>
      </c>
      <c r="B5996">
        <v>154</v>
      </c>
      <c r="C5996" t="s">
        <v>9</v>
      </c>
      <c r="D5996" t="s">
        <v>33</v>
      </c>
      <c r="E5996">
        <v>101164</v>
      </c>
      <c r="F5996" t="s">
        <v>203</v>
      </c>
      <c r="G5996">
        <v>202112</v>
      </c>
      <c r="H5996" t="s">
        <v>146</v>
      </c>
      <c r="I5996" t="s">
        <v>147</v>
      </c>
      <c r="J5996">
        <v>12063.95</v>
      </c>
      <c r="K5996" t="s">
        <v>6</v>
      </c>
      <c r="L5996">
        <v>12063.95</v>
      </c>
    </row>
    <row r="5997" spans="1:12" ht="15" customHeight="1">
      <c r="A5997" s="1" t="s">
        <v>1080</v>
      </c>
      <c r="B5997">
        <v>154</v>
      </c>
      <c r="C5997" t="s">
        <v>9</v>
      </c>
      <c r="D5997" t="s">
        <v>33</v>
      </c>
      <c r="E5997">
        <v>101164</v>
      </c>
      <c r="F5997" t="s">
        <v>203</v>
      </c>
      <c r="G5997">
        <v>202112</v>
      </c>
      <c r="H5997" t="s">
        <v>146</v>
      </c>
      <c r="I5997" t="s">
        <v>147</v>
      </c>
      <c r="J5997">
        <v>984.21</v>
      </c>
      <c r="K5997" t="s">
        <v>6</v>
      </c>
      <c r="L5997">
        <v>984.21</v>
      </c>
    </row>
    <row r="5998" spans="1:12" ht="15" customHeight="1">
      <c r="A5998" s="1" t="s">
        <v>1080</v>
      </c>
      <c r="B5998">
        <v>154</v>
      </c>
      <c r="C5998" t="s">
        <v>9</v>
      </c>
      <c r="D5998" t="s">
        <v>33</v>
      </c>
      <c r="E5998">
        <v>101164</v>
      </c>
      <c r="F5998" t="s">
        <v>203</v>
      </c>
      <c r="G5998">
        <v>202112</v>
      </c>
      <c r="H5998" t="s">
        <v>146</v>
      </c>
      <c r="I5998" t="s">
        <v>147</v>
      </c>
      <c r="J5998">
        <v>1503.33</v>
      </c>
      <c r="K5998" t="s">
        <v>6</v>
      </c>
      <c r="L5998">
        <v>1503.33</v>
      </c>
    </row>
    <row r="5999" spans="1:12" ht="15" customHeight="1">
      <c r="A5999" s="1" t="s">
        <v>1080</v>
      </c>
      <c r="B5999">
        <v>154</v>
      </c>
      <c r="C5999" t="s">
        <v>9</v>
      </c>
      <c r="D5999" t="s">
        <v>33</v>
      </c>
      <c r="E5999">
        <v>101164</v>
      </c>
      <c r="F5999" t="s">
        <v>203</v>
      </c>
      <c r="G5999">
        <v>202112</v>
      </c>
      <c r="H5999" t="s">
        <v>146</v>
      </c>
      <c r="I5999" t="s">
        <v>147</v>
      </c>
      <c r="J5999">
        <v>2487.54</v>
      </c>
      <c r="K5999" t="s">
        <v>6</v>
      </c>
      <c r="L5999">
        <v>2487.54</v>
      </c>
    </row>
    <row r="6000" spans="1:12" ht="15" customHeight="1">
      <c r="A6000" s="1" t="s">
        <v>1080</v>
      </c>
      <c r="B6000">
        <v>154</v>
      </c>
      <c r="C6000" t="s">
        <v>9</v>
      </c>
      <c r="D6000" t="s">
        <v>33</v>
      </c>
      <c r="E6000">
        <v>101164</v>
      </c>
      <c r="F6000" t="s">
        <v>203</v>
      </c>
      <c r="G6000">
        <v>202112</v>
      </c>
      <c r="H6000" t="s">
        <v>146</v>
      </c>
      <c r="I6000" t="s">
        <v>147</v>
      </c>
      <c r="J6000">
        <v>13444.32</v>
      </c>
      <c r="K6000" t="s">
        <v>6</v>
      </c>
      <c r="L6000">
        <v>13444.32</v>
      </c>
    </row>
    <row r="6001" spans="1:12" ht="15" customHeight="1">
      <c r="A6001" s="1" t="s">
        <v>1080</v>
      </c>
      <c r="B6001">
        <v>154</v>
      </c>
      <c r="C6001" t="s">
        <v>9</v>
      </c>
      <c r="D6001" t="s">
        <v>33</v>
      </c>
      <c r="E6001">
        <v>101164</v>
      </c>
      <c r="F6001" t="s">
        <v>203</v>
      </c>
      <c r="G6001">
        <v>202112</v>
      </c>
      <c r="H6001" t="s">
        <v>146</v>
      </c>
      <c r="I6001" t="s">
        <v>147</v>
      </c>
      <c r="J6001">
        <v>6468</v>
      </c>
      <c r="K6001" t="s">
        <v>6</v>
      </c>
      <c r="L6001">
        <v>6468</v>
      </c>
    </row>
    <row r="6002" spans="1:12" ht="15" customHeight="1">
      <c r="A6002" s="1" t="s">
        <v>1080</v>
      </c>
      <c r="B6002">
        <v>154</v>
      </c>
      <c r="C6002" t="s">
        <v>9</v>
      </c>
      <c r="D6002" t="s">
        <v>33</v>
      </c>
      <c r="E6002">
        <v>107887</v>
      </c>
      <c r="F6002" t="s">
        <v>204</v>
      </c>
      <c r="G6002">
        <v>202112</v>
      </c>
      <c r="H6002" t="s">
        <v>146</v>
      </c>
      <c r="I6002" t="s">
        <v>147</v>
      </c>
      <c r="J6002">
        <v>397.43</v>
      </c>
      <c r="K6002" t="s">
        <v>6</v>
      </c>
      <c r="L6002">
        <v>397.43</v>
      </c>
    </row>
    <row r="6003" spans="1:12" ht="15" customHeight="1">
      <c r="A6003" s="1" t="s">
        <v>1080</v>
      </c>
      <c r="B6003">
        <v>154</v>
      </c>
      <c r="C6003" t="s">
        <v>9</v>
      </c>
      <c r="D6003" t="s">
        <v>33</v>
      </c>
      <c r="E6003">
        <v>107887</v>
      </c>
      <c r="F6003" t="s">
        <v>204</v>
      </c>
      <c r="G6003">
        <v>202112</v>
      </c>
      <c r="H6003" t="s">
        <v>146</v>
      </c>
      <c r="I6003" t="s">
        <v>147</v>
      </c>
      <c r="J6003">
        <v>455.69</v>
      </c>
      <c r="K6003" t="s">
        <v>6</v>
      </c>
      <c r="L6003">
        <v>455.69</v>
      </c>
    </row>
    <row r="6004" spans="1:12" ht="15" customHeight="1">
      <c r="A6004" s="1" t="s">
        <v>1080</v>
      </c>
      <c r="B6004">
        <v>154</v>
      </c>
      <c r="C6004" t="s">
        <v>9</v>
      </c>
      <c r="D6004" t="s">
        <v>33</v>
      </c>
      <c r="E6004">
        <v>107518</v>
      </c>
      <c r="F6004" t="s">
        <v>194</v>
      </c>
      <c r="G6004">
        <v>202112</v>
      </c>
      <c r="H6004" t="s">
        <v>146</v>
      </c>
      <c r="I6004" t="s">
        <v>147</v>
      </c>
      <c r="J6004">
        <v>134.4</v>
      </c>
      <c r="K6004" t="s">
        <v>6</v>
      </c>
      <c r="L6004">
        <v>134.4</v>
      </c>
    </row>
    <row r="6005" spans="1:12" ht="15" customHeight="1">
      <c r="A6005" s="1" t="s">
        <v>1080</v>
      </c>
      <c r="B6005">
        <v>154</v>
      </c>
      <c r="C6005" t="s">
        <v>9</v>
      </c>
      <c r="D6005" t="s">
        <v>33</v>
      </c>
      <c r="E6005">
        <v>107518</v>
      </c>
      <c r="F6005" t="s">
        <v>194</v>
      </c>
      <c r="G6005">
        <v>202112</v>
      </c>
      <c r="H6005" t="s">
        <v>146</v>
      </c>
      <c r="I6005" t="s">
        <v>147</v>
      </c>
      <c r="J6005">
        <v>256.39999999999998</v>
      </c>
      <c r="K6005" t="s">
        <v>6</v>
      </c>
      <c r="L6005">
        <v>256.39999999999998</v>
      </c>
    </row>
    <row r="6006" spans="1:12" ht="15" customHeight="1">
      <c r="A6006" s="1" t="s">
        <v>1080</v>
      </c>
      <c r="B6006">
        <v>154</v>
      </c>
      <c r="C6006" t="s">
        <v>9</v>
      </c>
      <c r="D6006" t="s">
        <v>33</v>
      </c>
      <c r="E6006">
        <v>107518</v>
      </c>
      <c r="F6006" t="s">
        <v>194</v>
      </c>
      <c r="G6006">
        <v>202112</v>
      </c>
      <c r="H6006" t="s">
        <v>146</v>
      </c>
      <c r="I6006" t="s">
        <v>147</v>
      </c>
      <c r="J6006">
        <v>1786.58</v>
      </c>
      <c r="K6006" t="s">
        <v>6</v>
      </c>
      <c r="L6006">
        <v>1786.58</v>
      </c>
    </row>
    <row r="6007" spans="1:12" ht="15" customHeight="1">
      <c r="A6007" s="1" t="s">
        <v>1080</v>
      </c>
      <c r="B6007">
        <v>154</v>
      </c>
      <c r="C6007" t="s">
        <v>9</v>
      </c>
      <c r="D6007" t="s">
        <v>33</v>
      </c>
      <c r="E6007">
        <v>107518</v>
      </c>
      <c r="F6007" t="s">
        <v>194</v>
      </c>
      <c r="G6007">
        <v>202112</v>
      </c>
      <c r="H6007" t="s">
        <v>146</v>
      </c>
      <c r="I6007" t="s">
        <v>147</v>
      </c>
      <c r="J6007">
        <v>223.32</v>
      </c>
      <c r="K6007" t="s">
        <v>6</v>
      </c>
      <c r="L6007">
        <v>223.32</v>
      </c>
    </row>
    <row r="6008" spans="1:12" ht="15" customHeight="1">
      <c r="A6008" s="1" t="s">
        <v>1080</v>
      </c>
      <c r="B6008">
        <v>154</v>
      </c>
      <c r="C6008" t="s">
        <v>9</v>
      </c>
      <c r="D6008" t="s">
        <v>33</v>
      </c>
      <c r="E6008">
        <v>107518</v>
      </c>
      <c r="F6008" t="s">
        <v>194</v>
      </c>
      <c r="G6008">
        <v>202112</v>
      </c>
      <c r="H6008" t="s">
        <v>146</v>
      </c>
      <c r="I6008" t="s">
        <v>147</v>
      </c>
      <c r="J6008">
        <v>460.86</v>
      </c>
      <c r="K6008" t="s">
        <v>6</v>
      </c>
      <c r="L6008">
        <v>460.86</v>
      </c>
    </row>
    <row r="6009" spans="1:12" ht="15" customHeight="1">
      <c r="A6009" s="1" t="s">
        <v>1080</v>
      </c>
      <c r="B6009">
        <v>154</v>
      </c>
      <c r="C6009" t="s">
        <v>9</v>
      </c>
      <c r="D6009" t="s">
        <v>33</v>
      </c>
      <c r="E6009">
        <v>107518</v>
      </c>
      <c r="F6009" t="s">
        <v>194</v>
      </c>
      <c r="G6009">
        <v>202112</v>
      </c>
      <c r="H6009" t="s">
        <v>146</v>
      </c>
      <c r="I6009" t="s">
        <v>147</v>
      </c>
      <c r="J6009">
        <v>134.4</v>
      </c>
      <c r="K6009" t="s">
        <v>6</v>
      </c>
      <c r="L6009">
        <v>134.4</v>
      </c>
    </row>
    <row r="6010" spans="1:12" ht="15" customHeight="1">
      <c r="A6010" s="1" t="s">
        <v>1080</v>
      </c>
      <c r="B6010">
        <v>154</v>
      </c>
      <c r="C6010" t="s">
        <v>9</v>
      </c>
      <c r="D6010" t="s">
        <v>33</v>
      </c>
      <c r="E6010">
        <v>107518</v>
      </c>
      <c r="F6010" t="s">
        <v>194</v>
      </c>
      <c r="G6010">
        <v>202112</v>
      </c>
      <c r="H6010" t="s">
        <v>146</v>
      </c>
      <c r="I6010" t="s">
        <v>147</v>
      </c>
      <c r="J6010">
        <v>67.2</v>
      </c>
      <c r="K6010" t="s">
        <v>6</v>
      </c>
      <c r="L6010">
        <v>67.2</v>
      </c>
    </row>
    <row r="6011" spans="1:12" ht="15" customHeight="1">
      <c r="A6011" s="1" t="s">
        <v>1080</v>
      </c>
      <c r="B6011">
        <v>154</v>
      </c>
      <c r="C6011" t="s">
        <v>9</v>
      </c>
      <c r="D6011" t="s">
        <v>33</v>
      </c>
      <c r="E6011">
        <v>107518</v>
      </c>
      <c r="F6011" t="s">
        <v>194</v>
      </c>
      <c r="G6011">
        <v>202112</v>
      </c>
      <c r="H6011" t="s">
        <v>146</v>
      </c>
      <c r="I6011" t="s">
        <v>147</v>
      </c>
      <c r="J6011">
        <v>190.01</v>
      </c>
      <c r="K6011" t="s">
        <v>6</v>
      </c>
      <c r="L6011">
        <v>190.01</v>
      </c>
    </row>
    <row r="6012" spans="1:12" ht="15" customHeight="1">
      <c r="A6012" s="1" t="s">
        <v>1080</v>
      </c>
      <c r="B6012">
        <v>154</v>
      </c>
      <c r="C6012" t="s">
        <v>9</v>
      </c>
      <c r="D6012" t="s">
        <v>33</v>
      </c>
      <c r="E6012">
        <v>107518</v>
      </c>
      <c r="F6012" t="s">
        <v>194</v>
      </c>
      <c r="G6012">
        <v>202112</v>
      </c>
      <c r="H6012" t="s">
        <v>146</v>
      </c>
      <c r="I6012" t="s">
        <v>147</v>
      </c>
      <c r="J6012">
        <v>189</v>
      </c>
      <c r="K6012" t="s">
        <v>6</v>
      </c>
      <c r="L6012">
        <v>189</v>
      </c>
    </row>
    <row r="6013" spans="1:12" ht="15" customHeight="1">
      <c r="A6013" s="1" t="s">
        <v>1080</v>
      </c>
      <c r="B6013">
        <v>154</v>
      </c>
      <c r="C6013" t="s">
        <v>9</v>
      </c>
      <c r="D6013" t="s">
        <v>33</v>
      </c>
      <c r="E6013">
        <v>107518</v>
      </c>
      <c r="F6013" t="s">
        <v>194</v>
      </c>
      <c r="G6013">
        <v>202112</v>
      </c>
      <c r="H6013" t="s">
        <v>146</v>
      </c>
      <c r="I6013" t="s">
        <v>147</v>
      </c>
      <c r="J6013">
        <v>326.12</v>
      </c>
      <c r="K6013" t="s">
        <v>6</v>
      </c>
      <c r="L6013">
        <v>326.12</v>
      </c>
    </row>
    <row r="6014" spans="1:12" ht="15" customHeight="1">
      <c r="A6014" s="1" t="s">
        <v>1080</v>
      </c>
      <c r="B6014">
        <v>154</v>
      </c>
      <c r="C6014" t="s">
        <v>9</v>
      </c>
      <c r="D6014" t="s">
        <v>33</v>
      </c>
      <c r="E6014">
        <v>107518</v>
      </c>
      <c r="F6014" t="s">
        <v>194</v>
      </c>
      <c r="G6014">
        <v>202112</v>
      </c>
      <c r="H6014" t="s">
        <v>146</v>
      </c>
      <c r="I6014" t="s">
        <v>147</v>
      </c>
      <c r="J6014">
        <v>4170.82</v>
      </c>
      <c r="K6014" t="s">
        <v>6</v>
      </c>
      <c r="L6014">
        <v>4170.82</v>
      </c>
    </row>
    <row r="6015" spans="1:12" ht="15" customHeight="1">
      <c r="A6015" s="1" t="s">
        <v>1080</v>
      </c>
      <c r="B6015">
        <v>154</v>
      </c>
      <c r="C6015" t="s">
        <v>9</v>
      </c>
      <c r="D6015" t="s">
        <v>33</v>
      </c>
      <c r="E6015">
        <v>107518</v>
      </c>
      <c r="F6015" t="s">
        <v>194</v>
      </c>
      <c r="G6015">
        <v>202112</v>
      </c>
      <c r="H6015" t="s">
        <v>146</v>
      </c>
      <c r="I6015" t="s">
        <v>147</v>
      </c>
      <c r="J6015">
        <v>2771.04</v>
      </c>
      <c r="K6015" t="s">
        <v>6</v>
      </c>
      <c r="L6015">
        <v>2771.04</v>
      </c>
    </row>
    <row r="6016" spans="1:12" ht="15" customHeight="1">
      <c r="A6016" s="1" t="s">
        <v>1080</v>
      </c>
      <c r="B6016">
        <v>154</v>
      </c>
      <c r="C6016" t="s">
        <v>9</v>
      </c>
      <c r="D6016" t="s">
        <v>33</v>
      </c>
      <c r="E6016">
        <v>107518</v>
      </c>
      <c r="F6016" t="s">
        <v>194</v>
      </c>
      <c r="G6016">
        <v>202112</v>
      </c>
      <c r="H6016" t="s">
        <v>146</v>
      </c>
      <c r="I6016" t="s">
        <v>147</v>
      </c>
      <c r="J6016">
        <v>219.24</v>
      </c>
      <c r="K6016" t="s">
        <v>6</v>
      </c>
      <c r="L6016">
        <v>219.24</v>
      </c>
    </row>
    <row r="6017" spans="1:12" ht="15" customHeight="1">
      <c r="A6017" s="1" t="s">
        <v>1080</v>
      </c>
      <c r="B6017">
        <v>154</v>
      </c>
      <c r="C6017" t="s">
        <v>9</v>
      </c>
      <c r="D6017" t="s">
        <v>33</v>
      </c>
      <c r="E6017">
        <v>107518</v>
      </c>
      <c r="F6017" t="s">
        <v>194</v>
      </c>
      <c r="G6017">
        <v>202112</v>
      </c>
      <c r="H6017" t="s">
        <v>146</v>
      </c>
      <c r="I6017" t="s">
        <v>147</v>
      </c>
      <c r="J6017">
        <v>246.04</v>
      </c>
      <c r="K6017" t="s">
        <v>6</v>
      </c>
      <c r="L6017">
        <v>246.04</v>
      </c>
    </row>
    <row r="6018" spans="1:12" ht="15" customHeight="1">
      <c r="A6018" s="1" t="s">
        <v>1080</v>
      </c>
      <c r="B6018">
        <v>154</v>
      </c>
      <c r="C6018" t="s">
        <v>9</v>
      </c>
      <c r="D6018" t="s">
        <v>33</v>
      </c>
      <c r="E6018">
        <v>107518</v>
      </c>
      <c r="F6018" t="s">
        <v>194</v>
      </c>
      <c r="G6018">
        <v>202112</v>
      </c>
      <c r="H6018" t="s">
        <v>146</v>
      </c>
      <c r="I6018" t="s">
        <v>147</v>
      </c>
      <c r="J6018">
        <v>195</v>
      </c>
      <c r="K6018" t="s">
        <v>6</v>
      </c>
      <c r="L6018">
        <v>195</v>
      </c>
    </row>
    <row r="6019" spans="1:12" ht="15" customHeight="1">
      <c r="A6019" s="1" t="s">
        <v>1080</v>
      </c>
      <c r="B6019">
        <v>154</v>
      </c>
      <c r="C6019" t="s">
        <v>9</v>
      </c>
      <c r="D6019" t="s">
        <v>33</v>
      </c>
      <c r="E6019">
        <v>107518</v>
      </c>
      <c r="F6019" t="s">
        <v>194</v>
      </c>
      <c r="G6019">
        <v>202112</v>
      </c>
      <c r="H6019" t="s">
        <v>146</v>
      </c>
      <c r="I6019" t="s">
        <v>147</v>
      </c>
      <c r="J6019">
        <v>175.39</v>
      </c>
      <c r="K6019" t="s">
        <v>6</v>
      </c>
      <c r="L6019">
        <v>175.39</v>
      </c>
    </row>
    <row r="6020" spans="1:12" ht="15" customHeight="1">
      <c r="A6020" s="1" t="s">
        <v>1080</v>
      </c>
      <c r="B6020">
        <v>154</v>
      </c>
      <c r="C6020" t="s">
        <v>9</v>
      </c>
      <c r="D6020" t="s">
        <v>33</v>
      </c>
      <c r="E6020">
        <v>100177</v>
      </c>
      <c r="F6020" t="s">
        <v>196</v>
      </c>
      <c r="G6020">
        <v>202112</v>
      </c>
      <c r="H6020" t="s">
        <v>146</v>
      </c>
      <c r="I6020" t="s">
        <v>147</v>
      </c>
      <c r="J6020">
        <v>951.14</v>
      </c>
      <c r="K6020" t="s">
        <v>6</v>
      </c>
      <c r="L6020">
        <v>951.14</v>
      </c>
    </row>
    <row r="6021" spans="1:12" ht="15" customHeight="1">
      <c r="A6021" s="1" t="s">
        <v>1080</v>
      </c>
      <c r="B6021">
        <v>154</v>
      </c>
      <c r="C6021" t="s">
        <v>9</v>
      </c>
      <c r="D6021" t="s">
        <v>33</v>
      </c>
      <c r="E6021">
        <v>100177</v>
      </c>
      <c r="F6021" t="s">
        <v>196</v>
      </c>
      <c r="G6021">
        <v>202112</v>
      </c>
      <c r="H6021" t="s">
        <v>146</v>
      </c>
      <c r="I6021" t="s">
        <v>147</v>
      </c>
      <c r="J6021">
        <v>738</v>
      </c>
      <c r="K6021" t="s">
        <v>6</v>
      </c>
      <c r="L6021">
        <v>738</v>
      </c>
    </row>
    <row r="6022" spans="1:12" ht="15" customHeight="1">
      <c r="A6022" s="1" t="s">
        <v>1080</v>
      </c>
      <c r="B6022">
        <v>154</v>
      </c>
      <c r="C6022" t="s">
        <v>9</v>
      </c>
      <c r="D6022" t="s">
        <v>33</v>
      </c>
      <c r="E6022">
        <v>100177</v>
      </c>
      <c r="F6022" t="s">
        <v>196</v>
      </c>
      <c r="G6022">
        <v>202112</v>
      </c>
      <c r="H6022" t="s">
        <v>146</v>
      </c>
      <c r="I6022" t="s">
        <v>147</v>
      </c>
      <c r="J6022">
        <v>1407.94</v>
      </c>
      <c r="K6022" t="s">
        <v>6</v>
      </c>
      <c r="L6022">
        <v>1407.94</v>
      </c>
    </row>
    <row r="6023" spans="1:12" ht="15" customHeight="1">
      <c r="A6023" s="1" t="s">
        <v>1080</v>
      </c>
      <c r="B6023">
        <v>154</v>
      </c>
      <c r="C6023" t="s">
        <v>9</v>
      </c>
      <c r="D6023" t="s">
        <v>33</v>
      </c>
      <c r="E6023">
        <v>100177</v>
      </c>
      <c r="F6023" t="s">
        <v>196</v>
      </c>
      <c r="G6023">
        <v>202112</v>
      </c>
      <c r="H6023" t="s">
        <v>146</v>
      </c>
      <c r="I6023" t="s">
        <v>147</v>
      </c>
      <c r="J6023">
        <v>738</v>
      </c>
      <c r="K6023" t="s">
        <v>6</v>
      </c>
      <c r="L6023">
        <v>738</v>
      </c>
    </row>
    <row r="6024" spans="1:12" ht="15" customHeight="1">
      <c r="A6024" s="1" t="s">
        <v>1080</v>
      </c>
      <c r="B6024">
        <v>154</v>
      </c>
      <c r="C6024" t="s">
        <v>9</v>
      </c>
      <c r="D6024" t="s">
        <v>33</v>
      </c>
      <c r="E6024">
        <v>100177</v>
      </c>
      <c r="F6024" t="s">
        <v>196</v>
      </c>
      <c r="G6024">
        <v>202112</v>
      </c>
      <c r="H6024" t="s">
        <v>146</v>
      </c>
      <c r="I6024" t="s">
        <v>147</v>
      </c>
      <c r="J6024">
        <v>176.92</v>
      </c>
      <c r="K6024" t="s">
        <v>6</v>
      </c>
      <c r="L6024">
        <v>176.92</v>
      </c>
    </row>
    <row r="6025" spans="1:12" ht="15" customHeight="1">
      <c r="A6025" s="1" t="s">
        <v>1080</v>
      </c>
      <c r="B6025">
        <v>154</v>
      </c>
      <c r="C6025" t="s">
        <v>9</v>
      </c>
      <c r="D6025" t="s">
        <v>33</v>
      </c>
      <c r="E6025">
        <v>107589</v>
      </c>
      <c r="F6025" t="s">
        <v>502</v>
      </c>
      <c r="G6025">
        <v>202112</v>
      </c>
      <c r="H6025" t="s">
        <v>146</v>
      </c>
      <c r="I6025" t="s">
        <v>147</v>
      </c>
      <c r="J6025">
        <v>400</v>
      </c>
      <c r="K6025" t="s">
        <v>6</v>
      </c>
      <c r="L6025">
        <v>400</v>
      </c>
    </row>
    <row r="6026" spans="1:12" ht="15" customHeight="1">
      <c r="A6026" s="1" t="s">
        <v>1080</v>
      </c>
      <c r="B6026">
        <v>157</v>
      </c>
      <c r="C6026" t="s">
        <v>19</v>
      </c>
      <c r="D6026" t="s">
        <v>43</v>
      </c>
      <c r="E6026">
        <v>110809</v>
      </c>
      <c r="F6026" t="s">
        <v>153</v>
      </c>
      <c r="G6026">
        <v>202112</v>
      </c>
      <c r="H6026" t="s">
        <v>146</v>
      </c>
      <c r="I6026" t="s">
        <v>147</v>
      </c>
      <c r="J6026">
        <v>320</v>
      </c>
      <c r="K6026" t="s">
        <v>5</v>
      </c>
      <c r="L6026">
        <v>-320</v>
      </c>
    </row>
    <row r="6027" spans="1:12" ht="15" customHeight="1">
      <c r="A6027" s="1" t="s">
        <v>1080</v>
      </c>
      <c r="B6027">
        <v>157</v>
      </c>
      <c r="C6027" t="s">
        <v>19</v>
      </c>
      <c r="D6027" t="s">
        <v>43</v>
      </c>
      <c r="E6027">
        <v>110809</v>
      </c>
      <c r="F6027" t="s">
        <v>153</v>
      </c>
      <c r="G6027">
        <v>202112</v>
      </c>
      <c r="H6027" t="s">
        <v>146</v>
      </c>
      <c r="I6027" t="s">
        <v>147</v>
      </c>
      <c r="J6027">
        <v>8320</v>
      </c>
      <c r="K6027" t="s">
        <v>6</v>
      </c>
      <c r="L6027">
        <v>8320</v>
      </c>
    </row>
    <row r="6028" spans="1:12" ht="15" customHeight="1">
      <c r="A6028" s="1" t="s">
        <v>1080</v>
      </c>
      <c r="B6028">
        <v>159</v>
      </c>
      <c r="C6028" t="s">
        <v>9</v>
      </c>
      <c r="D6028" t="s">
        <v>33</v>
      </c>
      <c r="E6028">
        <v>108705</v>
      </c>
      <c r="F6028" t="s">
        <v>187</v>
      </c>
      <c r="G6028">
        <v>202112</v>
      </c>
      <c r="H6028" t="s">
        <v>146</v>
      </c>
      <c r="I6028" t="s">
        <v>147</v>
      </c>
      <c r="J6028">
        <v>162</v>
      </c>
      <c r="K6028" t="s">
        <v>6</v>
      </c>
      <c r="L6028">
        <v>162</v>
      </c>
    </row>
    <row r="6029" spans="1:12" ht="15" customHeight="1">
      <c r="A6029" s="1" t="s">
        <v>1080</v>
      </c>
      <c r="B6029">
        <v>159</v>
      </c>
      <c r="C6029" t="s">
        <v>9</v>
      </c>
      <c r="D6029" t="s">
        <v>33</v>
      </c>
      <c r="E6029">
        <v>108705</v>
      </c>
      <c r="F6029" t="s">
        <v>187</v>
      </c>
      <c r="G6029">
        <v>202112</v>
      </c>
      <c r="H6029" t="s">
        <v>146</v>
      </c>
      <c r="I6029" t="s">
        <v>147</v>
      </c>
      <c r="J6029">
        <v>822.12</v>
      </c>
      <c r="K6029" t="s">
        <v>6</v>
      </c>
      <c r="L6029">
        <v>822.12</v>
      </c>
    </row>
    <row r="6030" spans="1:12" ht="15" customHeight="1">
      <c r="A6030" s="1" t="s">
        <v>1080</v>
      </c>
      <c r="B6030">
        <v>159</v>
      </c>
      <c r="C6030" t="s">
        <v>9</v>
      </c>
      <c r="D6030" t="s">
        <v>33</v>
      </c>
      <c r="E6030">
        <v>108705</v>
      </c>
      <c r="F6030" t="s">
        <v>187</v>
      </c>
      <c r="G6030">
        <v>202112</v>
      </c>
      <c r="H6030" t="s">
        <v>146</v>
      </c>
      <c r="I6030" t="s">
        <v>147</v>
      </c>
      <c r="J6030">
        <v>5007.79</v>
      </c>
      <c r="K6030" t="s">
        <v>6</v>
      </c>
      <c r="L6030">
        <v>5007.79</v>
      </c>
    </row>
    <row r="6031" spans="1:12" ht="15" customHeight="1">
      <c r="A6031" s="1" t="s">
        <v>1080</v>
      </c>
      <c r="B6031">
        <v>159</v>
      </c>
      <c r="C6031" t="s">
        <v>9</v>
      </c>
      <c r="D6031" t="s">
        <v>33</v>
      </c>
      <c r="E6031">
        <v>108705</v>
      </c>
      <c r="F6031" t="s">
        <v>187</v>
      </c>
      <c r="G6031">
        <v>202112</v>
      </c>
      <c r="H6031" t="s">
        <v>146</v>
      </c>
      <c r="I6031" t="s">
        <v>147</v>
      </c>
      <c r="J6031">
        <v>55.5</v>
      </c>
      <c r="K6031" t="s">
        <v>6</v>
      </c>
      <c r="L6031">
        <v>55.5</v>
      </c>
    </row>
    <row r="6032" spans="1:12" ht="15" customHeight="1">
      <c r="A6032" s="1" t="s">
        <v>1080</v>
      </c>
      <c r="B6032">
        <v>159</v>
      </c>
      <c r="C6032" t="s">
        <v>9</v>
      </c>
      <c r="D6032" t="s">
        <v>33</v>
      </c>
      <c r="E6032">
        <v>108705</v>
      </c>
      <c r="F6032" t="s">
        <v>187</v>
      </c>
      <c r="G6032">
        <v>202112</v>
      </c>
      <c r="H6032" t="s">
        <v>146</v>
      </c>
      <c r="I6032" t="s">
        <v>147</v>
      </c>
      <c r="J6032">
        <v>250.4</v>
      </c>
      <c r="K6032" t="s">
        <v>6</v>
      </c>
      <c r="L6032">
        <v>250.4</v>
      </c>
    </row>
    <row r="6033" spans="1:12" ht="15" customHeight="1">
      <c r="A6033" s="1" t="s">
        <v>1080</v>
      </c>
      <c r="B6033">
        <v>159</v>
      </c>
      <c r="C6033" t="s">
        <v>9</v>
      </c>
      <c r="D6033" t="s">
        <v>33</v>
      </c>
      <c r="E6033">
        <v>108705</v>
      </c>
      <c r="F6033" t="s">
        <v>187</v>
      </c>
      <c r="G6033">
        <v>202112</v>
      </c>
      <c r="H6033" t="s">
        <v>146</v>
      </c>
      <c r="I6033" t="s">
        <v>147</v>
      </c>
      <c r="J6033">
        <v>3480</v>
      </c>
      <c r="K6033" t="s">
        <v>6</v>
      </c>
      <c r="L6033">
        <v>3480</v>
      </c>
    </row>
    <row r="6034" spans="1:12" ht="15" customHeight="1">
      <c r="A6034" s="1" t="s">
        <v>1080</v>
      </c>
      <c r="B6034">
        <v>159</v>
      </c>
      <c r="C6034" t="s">
        <v>9</v>
      </c>
      <c r="D6034" t="s">
        <v>33</v>
      </c>
      <c r="E6034">
        <v>108705</v>
      </c>
      <c r="F6034" t="s">
        <v>187</v>
      </c>
      <c r="G6034">
        <v>202112</v>
      </c>
      <c r="H6034" t="s">
        <v>146</v>
      </c>
      <c r="I6034" t="s">
        <v>147</v>
      </c>
      <c r="J6034">
        <v>280</v>
      </c>
      <c r="K6034" t="s">
        <v>6</v>
      </c>
      <c r="L6034">
        <v>280</v>
      </c>
    </row>
    <row r="6035" spans="1:12" ht="15" customHeight="1">
      <c r="A6035" s="1" t="s">
        <v>1080</v>
      </c>
      <c r="B6035">
        <v>159</v>
      </c>
      <c r="C6035" t="s">
        <v>9</v>
      </c>
      <c r="D6035" t="s">
        <v>33</v>
      </c>
      <c r="E6035">
        <v>108705</v>
      </c>
      <c r="F6035" t="s">
        <v>187</v>
      </c>
      <c r="G6035">
        <v>202112</v>
      </c>
      <c r="H6035" t="s">
        <v>146</v>
      </c>
      <c r="I6035" t="s">
        <v>147</v>
      </c>
      <c r="J6035">
        <v>1266</v>
      </c>
      <c r="K6035" t="s">
        <v>6</v>
      </c>
      <c r="L6035">
        <v>1266</v>
      </c>
    </row>
    <row r="6036" spans="1:12" ht="15" customHeight="1">
      <c r="A6036" s="1" t="s">
        <v>1080</v>
      </c>
      <c r="B6036">
        <v>159</v>
      </c>
      <c r="C6036" t="s">
        <v>9</v>
      </c>
      <c r="D6036" t="s">
        <v>33</v>
      </c>
      <c r="E6036">
        <v>108705</v>
      </c>
      <c r="F6036" t="s">
        <v>187</v>
      </c>
      <c r="G6036">
        <v>202112</v>
      </c>
      <c r="H6036" t="s">
        <v>146</v>
      </c>
      <c r="I6036" t="s">
        <v>147</v>
      </c>
      <c r="J6036">
        <v>216</v>
      </c>
      <c r="K6036" t="s">
        <v>6</v>
      </c>
      <c r="L6036">
        <v>216</v>
      </c>
    </row>
    <row r="6037" spans="1:12" ht="15" customHeight="1">
      <c r="A6037" s="1" t="s">
        <v>1080</v>
      </c>
      <c r="B6037">
        <v>159</v>
      </c>
      <c r="C6037" t="s">
        <v>9</v>
      </c>
      <c r="D6037" t="s">
        <v>33</v>
      </c>
      <c r="E6037">
        <v>108705</v>
      </c>
      <c r="F6037" t="s">
        <v>187</v>
      </c>
      <c r="G6037">
        <v>202112</v>
      </c>
      <c r="H6037" t="s">
        <v>146</v>
      </c>
      <c r="I6037" t="s">
        <v>147</v>
      </c>
      <c r="J6037">
        <v>928</v>
      </c>
      <c r="K6037" t="s">
        <v>6</v>
      </c>
      <c r="L6037">
        <v>928</v>
      </c>
    </row>
    <row r="6038" spans="1:12" ht="15" customHeight="1">
      <c r="A6038" s="1" t="s">
        <v>1080</v>
      </c>
      <c r="B6038">
        <v>159</v>
      </c>
      <c r="C6038" t="s">
        <v>9</v>
      </c>
      <c r="D6038" t="s">
        <v>33</v>
      </c>
      <c r="E6038">
        <v>108705</v>
      </c>
      <c r="F6038" t="s">
        <v>187</v>
      </c>
      <c r="G6038">
        <v>202112</v>
      </c>
      <c r="H6038" t="s">
        <v>146</v>
      </c>
      <c r="I6038" t="s">
        <v>147</v>
      </c>
      <c r="J6038">
        <v>3731.3</v>
      </c>
      <c r="K6038" t="s">
        <v>6</v>
      </c>
      <c r="L6038">
        <v>3731.3</v>
      </c>
    </row>
    <row r="6039" spans="1:12" ht="15" customHeight="1">
      <c r="A6039" s="1" t="s">
        <v>1080</v>
      </c>
      <c r="B6039">
        <v>159</v>
      </c>
      <c r="C6039" t="s">
        <v>9</v>
      </c>
      <c r="D6039" t="s">
        <v>33</v>
      </c>
      <c r="E6039">
        <v>108705</v>
      </c>
      <c r="F6039" t="s">
        <v>187</v>
      </c>
      <c r="G6039">
        <v>202112</v>
      </c>
      <c r="H6039" t="s">
        <v>146</v>
      </c>
      <c r="I6039" t="s">
        <v>147</v>
      </c>
      <c r="J6039">
        <v>925.12</v>
      </c>
      <c r="K6039" t="s">
        <v>6</v>
      </c>
      <c r="L6039">
        <v>925.12</v>
      </c>
    </row>
    <row r="6040" spans="1:12" ht="15" customHeight="1">
      <c r="A6040" s="1" t="s">
        <v>1080</v>
      </c>
      <c r="B6040">
        <v>159</v>
      </c>
      <c r="C6040" t="s">
        <v>9</v>
      </c>
      <c r="D6040" t="s">
        <v>33</v>
      </c>
      <c r="E6040">
        <v>108705</v>
      </c>
      <c r="F6040" t="s">
        <v>187</v>
      </c>
      <c r="G6040">
        <v>202112</v>
      </c>
      <c r="H6040" t="s">
        <v>146</v>
      </c>
      <c r="I6040" t="s">
        <v>147</v>
      </c>
      <c r="J6040">
        <v>95.56</v>
      </c>
      <c r="K6040" t="s">
        <v>6</v>
      </c>
      <c r="L6040">
        <v>95.56</v>
      </c>
    </row>
    <row r="6041" spans="1:12" ht="15" customHeight="1">
      <c r="A6041" s="1" t="s">
        <v>1080</v>
      </c>
      <c r="B6041">
        <v>159</v>
      </c>
      <c r="C6041" t="s">
        <v>9</v>
      </c>
      <c r="D6041" t="s">
        <v>33</v>
      </c>
      <c r="E6041">
        <v>108705</v>
      </c>
      <c r="F6041" t="s">
        <v>187</v>
      </c>
      <c r="G6041">
        <v>202112</v>
      </c>
      <c r="H6041" t="s">
        <v>146</v>
      </c>
      <c r="I6041" t="s">
        <v>147</v>
      </c>
      <c r="J6041">
        <v>256.60000000000002</v>
      </c>
      <c r="K6041" t="s">
        <v>6</v>
      </c>
      <c r="L6041">
        <v>256.60000000000002</v>
      </c>
    </row>
    <row r="6042" spans="1:12" ht="15" customHeight="1">
      <c r="A6042" s="1" t="s">
        <v>1080</v>
      </c>
      <c r="B6042">
        <v>159</v>
      </c>
      <c r="C6042" t="s">
        <v>9</v>
      </c>
      <c r="D6042" t="s">
        <v>33</v>
      </c>
      <c r="E6042">
        <v>103223</v>
      </c>
      <c r="F6042" t="s">
        <v>190</v>
      </c>
      <c r="G6042">
        <v>202112</v>
      </c>
      <c r="H6042" t="s">
        <v>146</v>
      </c>
      <c r="I6042" t="s">
        <v>147</v>
      </c>
      <c r="J6042">
        <v>4740</v>
      </c>
      <c r="K6042" t="s">
        <v>6</v>
      </c>
      <c r="L6042">
        <v>4740</v>
      </c>
    </row>
    <row r="6043" spans="1:12" ht="15" customHeight="1">
      <c r="A6043" s="1" t="s">
        <v>1080</v>
      </c>
      <c r="B6043">
        <v>159</v>
      </c>
      <c r="C6043" t="s">
        <v>9</v>
      </c>
      <c r="D6043" t="s">
        <v>33</v>
      </c>
      <c r="E6043">
        <v>103223</v>
      </c>
      <c r="F6043" t="s">
        <v>190</v>
      </c>
      <c r="G6043">
        <v>202112</v>
      </c>
      <c r="H6043" t="s">
        <v>146</v>
      </c>
      <c r="I6043" t="s">
        <v>147</v>
      </c>
      <c r="J6043">
        <v>4740</v>
      </c>
      <c r="K6043" t="s">
        <v>6</v>
      </c>
      <c r="L6043">
        <v>4740</v>
      </c>
    </row>
    <row r="6044" spans="1:12" ht="15" customHeight="1">
      <c r="A6044" s="1" t="s">
        <v>1080</v>
      </c>
      <c r="B6044">
        <v>159</v>
      </c>
      <c r="C6044" t="s">
        <v>9</v>
      </c>
      <c r="D6044" t="s">
        <v>33</v>
      </c>
      <c r="E6044">
        <v>103236</v>
      </c>
      <c r="F6044" t="s">
        <v>183</v>
      </c>
      <c r="G6044">
        <v>202112</v>
      </c>
      <c r="H6044" t="s">
        <v>146</v>
      </c>
      <c r="I6044" t="s">
        <v>147</v>
      </c>
      <c r="J6044">
        <v>350.02</v>
      </c>
      <c r="K6044" t="s">
        <v>6</v>
      </c>
      <c r="L6044">
        <v>350.02</v>
      </c>
    </row>
    <row r="6045" spans="1:12" ht="15" customHeight="1">
      <c r="A6045" s="1" t="s">
        <v>1080</v>
      </c>
      <c r="B6045">
        <v>159</v>
      </c>
      <c r="C6045" t="s">
        <v>9</v>
      </c>
      <c r="D6045" t="s">
        <v>33</v>
      </c>
      <c r="E6045">
        <v>103236</v>
      </c>
      <c r="F6045" t="s">
        <v>183</v>
      </c>
      <c r="G6045">
        <v>202112</v>
      </c>
      <c r="H6045" t="s">
        <v>146</v>
      </c>
      <c r="I6045" t="s">
        <v>147</v>
      </c>
      <c r="J6045">
        <v>390</v>
      </c>
      <c r="K6045" t="s">
        <v>6</v>
      </c>
      <c r="L6045">
        <v>390</v>
      </c>
    </row>
    <row r="6046" spans="1:12" ht="15" customHeight="1">
      <c r="A6046" s="1" t="s">
        <v>1080</v>
      </c>
      <c r="B6046">
        <v>159</v>
      </c>
      <c r="C6046" t="s">
        <v>9</v>
      </c>
      <c r="D6046" t="s">
        <v>33</v>
      </c>
      <c r="E6046">
        <v>103236</v>
      </c>
      <c r="F6046" t="s">
        <v>183</v>
      </c>
      <c r="G6046">
        <v>202112</v>
      </c>
      <c r="H6046" t="s">
        <v>146</v>
      </c>
      <c r="I6046" t="s">
        <v>147</v>
      </c>
      <c r="J6046">
        <v>32.82</v>
      </c>
      <c r="K6046" t="s">
        <v>6</v>
      </c>
      <c r="L6046">
        <v>32.82</v>
      </c>
    </row>
    <row r="6047" spans="1:12" ht="15" customHeight="1">
      <c r="A6047" s="1" t="s">
        <v>1080</v>
      </c>
      <c r="B6047">
        <v>159</v>
      </c>
      <c r="C6047" t="s">
        <v>9</v>
      </c>
      <c r="D6047" t="s">
        <v>33</v>
      </c>
      <c r="E6047">
        <v>103236</v>
      </c>
      <c r="F6047" t="s">
        <v>183</v>
      </c>
      <c r="G6047">
        <v>202112</v>
      </c>
      <c r="H6047" t="s">
        <v>146</v>
      </c>
      <c r="I6047" t="s">
        <v>147</v>
      </c>
      <c r="J6047">
        <v>357.18</v>
      </c>
      <c r="K6047" t="s">
        <v>6</v>
      </c>
      <c r="L6047">
        <v>357.18</v>
      </c>
    </row>
    <row r="6048" spans="1:12" ht="15" customHeight="1">
      <c r="A6048" s="1" t="s">
        <v>1080</v>
      </c>
      <c r="B6048">
        <v>159</v>
      </c>
      <c r="C6048" t="s">
        <v>9</v>
      </c>
      <c r="D6048" t="s">
        <v>33</v>
      </c>
      <c r="E6048">
        <v>103236</v>
      </c>
      <c r="F6048" t="s">
        <v>183</v>
      </c>
      <c r="G6048">
        <v>202112</v>
      </c>
      <c r="H6048" t="s">
        <v>146</v>
      </c>
      <c r="I6048" t="s">
        <v>147</v>
      </c>
      <c r="J6048">
        <v>460</v>
      </c>
      <c r="K6048" t="s">
        <v>6</v>
      </c>
      <c r="L6048">
        <v>460</v>
      </c>
    </row>
    <row r="6049" spans="1:12" ht="15" customHeight="1">
      <c r="A6049" s="1" t="s">
        <v>1080</v>
      </c>
      <c r="B6049">
        <v>159</v>
      </c>
      <c r="C6049" t="s">
        <v>9</v>
      </c>
      <c r="D6049" t="s">
        <v>33</v>
      </c>
      <c r="E6049">
        <v>103236</v>
      </c>
      <c r="F6049" t="s">
        <v>183</v>
      </c>
      <c r="G6049">
        <v>202112</v>
      </c>
      <c r="H6049" t="s">
        <v>146</v>
      </c>
      <c r="I6049" t="s">
        <v>147</v>
      </c>
      <c r="J6049">
        <v>73.66</v>
      </c>
      <c r="K6049" t="s">
        <v>6</v>
      </c>
      <c r="L6049">
        <v>73.66</v>
      </c>
    </row>
    <row r="6050" spans="1:12" ht="15" customHeight="1">
      <c r="A6050" s="1" t="s">
        <v>1080</v>
      </c>
      <c r="B6050">
        <v>159</v>
      </c>
      <c r="C6050" t="s">
        <v>9</v>
      </c>
      <c r="D6050" t="s">
        <v>33</v>
      </c>
      <c r="E6050">
        <v>103236</v>
      </c>
      <c r="F6050" t="s">
        <v>183</v>
      </c>
      <c r="G6050">
        <v>202112</v>
      </c>
      <c r="H6050" t="s">
        <v>146</v>
      </c>
      <c r="I6050" t="s">
        <v>147</v>
      </c>
      <c r="J6050">
        <v>352</v>
      </c>
      <c r="K6050" t="s">
        <v>6</v>
      </c>
      <c r="L6050">
        <v>352</v>
      </c>
    </row>
    <row r="6051" spans="1:12" ht="15" customHeight="1">
      <c r="A6051" s="1" t="s">
        <v>1080</v>
      </c>
      <c r="B6051">
        <v>159</v>
      </c>
      <c r="C6051" t="s">
        <v>9</v>
      </c>
      <c r="D6051" t="s">
        <v>33</v>
      </c>
      <c r="E6051">
        <v>103236</v>
      </c>
      <c r="F6051" t="s">
        <v>183</v>
      </c>
      <c r="G6051">
        <v>202112</v>
      </c>
      <c r="H6051" t="s">
        <v>146</v>
      </c>
      <c r="I6051" t="s">
        <v>147</v>
      </c>
      <c r="J6051">
        <v>134.5</v>
      </c>
      <c r="K6051" t="s">
        <v>6</v>
      </c>
      <c r="L6051">
        <v>134.5</v>
      </c>
    </row>
    <row r="6052" spans="1:12" ht="15" customHeight="1">
      <c r="A6052" s="1" t="s">
        <v>1080</v>
      </c>
      <c r="B6052">
        <v>159</v>
      </c>
      <c r="C6052" t="s">
        <v>9</v>
      </c>
      <c r="D6052" t="s">
        <v>33</v>
      </c>
      <c r="E6052">
        <v>103236</v>
      </c>
      <c r="F6052" t="s">
        <v>183</v>
      </c>
      <c r="G6052">
        <v>202112</v>
      </c>
      <c r="H6052" t="s">
        <v>146</v>
      </c>
      <c r="I6052" t="s">
        <v>147</v>
      </c>
      <c r="J6052">
        <v>669.45</v>
      </c>
      <c r="K6052" t="s">
        <v>6</v>
      </c>
      <c r="L6052">
        <v>669.45</v>
      </c>
    </row>
    <row r="6053" spans="1:12" ht="15" customHeight="1">
      <c r="A6053" s="1" t="s">
        <v>1080</v>
      </c>
      <c r="B6053">
        <v>159</v>
      </c>
      <c r="C6053" t="s">
        <v>9</v>
      </c>
      <c r="D6053" t="s">
        <v>33</v>
      </c>
      <c r="E6053">
        <v>103236</v>
      </c>
      <c r="F6053" t="s">
        <v>183</v>
      </c>
      <c r="G6053">
        <v>202112</v>
      </c>
      <c r="H6053" t="s">
        <v>146</v>
      </c>
      <c r="I6053" t="s">
        <v>147</v>
      </c>
      <c r="J6053">
        <v>328.3</v>
      </c>
      <c r="K6053" t="s">
        <v>6</v>
      </c>
      <c r="L6053">
        <v>328.3</v>
      </c>
    </row>
    <row r="6054" spans="1:12" ht="15" customHeight="1">
      <c r="A6054" s="1" t="s">
        <v>1080</v>
      </c>
      <c r="B6054">
        <v>159</v>
      </c>
      <c r="C6054" t="s">
        <v>9</v>
      </c>
      <c r="D6054" t="s">
        <v>33</v>
      </c>
      <c r="E6054">
        <v>103236</v>
      </c>
      <c r="F6054" t="s">
        <v>183</v>
      </c>
      <c r="G6054">
        <v>202112</v>
      </c>
      <c r="H6054" t="s">
        <v>146</v>
      </c>
      <c r="I6054" t="s">
        <v>147</v>
      </c>
      <c r="J6054">
        <v>1560</v>
      </c>
      <c r="K6054" t="s">
        <v>6</v>
      </c>
      <c r="L6054">
        <v>1560</v>
      </c>
    </row>
    <row r="6055" spans="1:12" ht="15" customHeight="1">
      <c r="A6055" s="1" t="s">
        <v>1080</v>
      </c>
      <c r="B6055">
        <v>159</v>
      </c>
      <c r="C6055" t="s">
        <v>9</v>
      </c>
      <c r="D6055" t="s">
        <v>33</v>
      </c>
      <c r="E6055">
        <v>103236</v>
      </c>
      <c r="F6055" t="s">
        <v>183</v>
      </c>
      <c r="G6055">
        <v>202112</v>
      </c>
      <c r="H6055" t="s">
        <v>146</v>
      </c>
      <c r="I6055" t="s">
        <v>147</v>
      </c>
      <c r="J6055">
        <v>1552.31</v>
      </c>
      <c r="K6055" t="s">
        <v>6</v>
      </c>
      <c r="L6055">
        <v>1552.31</v>
      </c>
    </row>
    <row r="6056" spans="1:12" ht="15" customHeight="1">
      <c r="A6056" s="1" t="s">
        <v>1080</v>
      </c>
      <c r="B6056">
        <v>159</v>
      </c>
      <c r="C6056" t="s">
        <v>9</v>
      </c>
      <c r="D6056" t="s">
        <v>33</v>
      </c>
      <c r="E6056">
        <v>103236</v>
      </c>
      <c r="F6056" t="s">
        <v>183</v>
      </c>
      <c r="G6056">
        <v>202112</v>
      </c>
      <c r="H6056" t="s">
        <v>146</v>
      </c>
      <c r="I6056" t="s">
        <v>147</v>
      </c>
      <c r="J6056">
        <v>73.459999999999994</v>
      </c>
      <c r="K6056" t="s">
        <v>6</v>
      </c>
      <c r="L6056">
        <v>73.459999999999994</v>
      </c>
    </row>
    <row r="6057" spans="1:12" ht="15" customHeight="1">
      <c r="A6057" s="1" t="s">
        <v>1080</v>
      </c>
      <c r="B6057">
        <v>159</v>
      </c>
      <c r="C6057" t="s">
        <v>9</v>
      </c>
      <c r="D6057" t="s">
        <v>33</v>
      </c>
      <c r="E6057">
        <v>103236</v>
      </c>
      <c r="F6057" t="s">
        <v>183</v>
      </c>
      <c r="G6057">
        <v>202112</v>
      </c>
      <c r="H6057" t="s">
        <v>146</v>
      </c>
      <c r="I6057" t="s">
        <v>147</v>
      </c>
      <c r="J6057">
        <v>207.73</v>
      </c>
      <c r="K6057" t="s">
        <v>6</v>
      </c>
      <c r="L6057">
        <v>207.73</v>
      </c>
    </row>
    <row r="6058" spans="1:12" ht="15" customHeight="1">
      <c r="A6058" s="1" t="s">
        <v>1080</v>
      </c>
      <c r="B6058">
        <v>159</v>
      </c>
      <c r="C6058" t="s">
        <v>9</v>
      </c>
      <c r="D6058" t="s">
        <v>33</v>
      </c>
      <c r="E6058">
        <v>103236</v>
      </c>
      <c r="F6058" t="s">
        <v>183</v>
      </c>
      <c r="G6058">
        <v>202112</v>
      </c>
      <c r="H6058" t="s">
        <v>146</v>
      </c>
      <c r="I6058" t="s">
        <v>147</v>
      </c>
      <c r="J6058">
        <v>125.89</v>
      </c>
      <c r="K6058" t="s">
        <v>6</v>
      </c>
      <c r="L6058">
        <v>125.89</v>
      </c>
    </row>
    <row r="6059" spans="1:12" ht="15" customHeight="1">
      <c r="A6059" s="1" t="s">
        <v>1080</v>
      </c>
      <c r="B6059">
        <v>159</v>
      </c>
      <c r="C6059" t="s">
        <v>9</v>
      </c>
      <c r="D6059" t="s">
        <v>33</v>
      </c>
      <c r="E6059">
        <v>103236</v>
      </c>
      <c r="F6059" t="s">
        <v>183</v>
      </c>
      <c r="G6059">
        <v>202112</v>
      </c>
      <c r="H6059" t="s">
        <v>146</v>
      </c>
      <c r="I6059" t="s">
        <v>147</v>
      </c>
      <c r="J6059">
        <v>13.6</v>
      </c>
      <c r="K6059" t="s">
        <v>6</v>
      </c>
      <c r="L6059">
        <v>13.6</v>
      </c>
    </row>
    <row r="6060" spans="1:12" ht="15" customHeight="1">
      <c r="A6060" s="1" t="s">
        <v>1080</v>
      </c>
      <c r="B6060">
        <v>159</v>
      </c>
      <c r="C6060" t="s">
        <v>9</v>
      </c>
      <c r="D6060" t="s">
        <v>33</v>
      </c>
      <c r="E6060">
        <v>103236</v>
      </c>
      <c r="F6060" t="s">
        <v>183</v>
      </c>
      <c r="G6060">
        <v>202112</v>
      </c>
      <c r="H6060" t="s">
        <v>146</v>
      </c>
      <c r="I6060" t="s">
        <v>147</v>
      </c>
      <c r="J6060">
        <v>73.150000000000006</v>
      </c>
      <c r="K6060" t="s">
        <v>6</v>
      </c>
      <c r="L6060">
        <v>73.150000000000006</v>
      </c>
    </row>
    <row r="6061" spans="1:12" ht="15" customHeight="1">
      <c r="A6061" s="1" t="s">
        <v>1080</v>
      </c>
      <c r="B6061">
        <v>159</v>
      </c>
      <c r="C6061" t="s">
        <v>9</v>
      </c>
      <c r="D6061" t="s">
        <v>33</v>
      </c>
      <c r="E6061">
        <v>103236</v>
      </c>
      <c r="F6061" t="s">
        <v>183</v>
      </c>
      <c r="G6061">
        <v>202112</v>
      </c>
      <c r="H6061" t="s">
        <v>146</v>
      </c>
      <c r="I6061" t="s">
        <v>147</v>
      </c>
      <c r="J6061">
        <v>13.6</v>
      </c>
      <c r="K6061" t="s">
        <v>6</v>
      </c>
      <c r="L6061">
        <v>13.6</v>
      </c>
    </row>
    <row r="6062" spans="1:12" ht="15" customHeight="1">
      <c r="A6062" s="1" t="s">
        <v>1080</v>
      </c>
      <c r="B6062">
        <v>159</v>
      </c>
      <c r="C6062" t="s">
        <v>9</v>
      </c>
      <c r="D6062" t="s">
        <v>33</v>
      </c>
      <c r="E6062">
        <v>103236</v>
      </c>
      <c r="F6062" t="s">
        <v>183</v>
      </c>
      <c r="G6062">
        <v>202112</v>
      </c>
      <c r="H6062" t="s">
        <v>146</v>
      </c>
      <c r="I6062" t="s">
        <v>147</v>
      </c>
      <c r="J6062">
        <v>146.81</v>
      </c>
      <c r="K6062" t="s">
        <v>6</v>
      </c>
      <c r="L6062">
        <v>146.81</v>
      </c>
    </row>
    <row r="6063" spans="1:12" ht="15" customHeight="1">
      <c r="A6063" s="1" t="s">
        <v>1080</v>
      </c>
      <c r="B6063">
        <v>159</v>
      </c>
      <c r="C6063" t="s">
        <v>9</v>
      </c>
      <c r="D6063" t="s">
        <v>33</v>
      </c>
      <c r="E6063">
        <v>103236</v>
      </c>
      <c r="F6063" t="s">
        <v>183</v>
      </c>
      <c r="G6063">
        <v>202112</v>
      </c>
      <c r="H6063" t="s">
        <v>146</v>
      </c>
      <c r="I6063" t="s">
        <v>147</v>
      </c>
      <c r="J6063">
        <v>26.9</v>
      </c>
      <c r="K6063" t="s">
        <v>6</v>
      </c>
      <c r="L6063">
        <v>26.9</v>
      </c>
    </row>
    <row r="6064" spans="1:12" ht="15" customHeight="1">
      <c r="A6064" s="1" t="s">
        <v>1080</v>
      </c>
      <c r="B6064">
        <v>159</v>
      </c>
      <c r="C6064" t="s">
        <v>9</v>
      </c>
      <c r="D6064" t="s">
        <v>33</v>
      </c>
      <c r="E6064">
        <v>103236</v>
      </c>
      <c r="F6064" t="s">
        <v>183</v>
      </c>
      <c r="G6064">
        <v>202112</v>
      </c>
      <c r="H6064" t="s">
        <v>146</v>
      </c>
      <c r="I6064" t="s">
        <v>147</v>
      </c>
      <c r="J6064">
        <v>480</v>
      </c>
      <c r="K6064" t="s">
        <v>6</v>
      </c>
      <c r="L6064">
        <v>480</v>
      </c>
    </row>
    <row r="6065" spans="1:12" ht="15" customHeight="1">
      <c r="A6065" s="1" t="s">
        <v>1080</v>
      </c>
      <c r="B6065">
        <v>159</v>
      </c>
      <c r="C6065" t="s">
        <v>9</v>
      </c>
      <c r="D6065" t="s">
        <v>33</v>
      </c>
      <c r="E6065">
        <v>103236</v>
      </c>
      <c r="F6065" t="s">
        <v>183</v>
      </c>
      <c r="G6065">
        <v>202112</v>
      </c>
      <c r="H6065" t="s">
        <v>146</v>
      </c>
      <c r="I6065" t="s">
        <v>147</v>
      </c>
      <c r="J6065">
        <v>328.3</v>
      </c>
      <c r="K6065" t="s">
        <v>6</v>
      </c>
      <c r="L6065">
        <v>328.3</v>
      </c>
    </row>
    <row r="6066" spans="1:12" ht="15" customHeight="1">
      <c r="A6066" s="1" t="s">
        <v>1080</v>
      </c>
      <c r="B6066">
        <v>159</v>
      </c>
      <c r="C6066" t="s">
        <v>9</v>
      </c>
      <c r="D6066" t="s">
        <v>33</v>
      </c>
      <c r="E6066">
        <v>103236</v>
      </c>
      <c r="F6066" t="s">
        <v>183</v>
      </c>
      <c r="G6066">
        <v>202112</v>
      </c>
      <c r="H6066" t="s">
        <v>146</v>
      </c>
      <c r="I6066" t="s">
        <v>147</v>
      </c>
      <c r="J6066">
        <v>164.15</v>
      </c>
      <c r="K6066" t="s">
        <v>6</v>
      </c>
      <c r="L6066">
        <v>164.15</v>
      </c>
    </row>
    <row r="6067" spans="1:12" ht="15" customHeight="1">
      <c r="A6067" s="1" t="s">
        <v>1080</v>
      </c>
      <c r="B6067">
        <v>159</v>
      </c>
      <c r="C6067" t="s">
        <v>9</v>
      </c>
      <c r="D6067" t="s">
        <v>33</v>
      </c>
      <c r="E6067">
        <v>103236</v>
      </c>
      <c r="F6067" t="s">
        <v>183</v>
      </c>
      <c r="G6067">
        <v>202112</v>
      </c>
      <c r="H6067" t="s">
        <v>146</v>
      </c>
      <c r="I6067" t="s">
        <v>147</v>
      </c>
      <c r="J6067">
        <v>38</v>
      </c>
      <c r="K6067" t="s">
        <v>6</v>
      </c>
      <c r="L6067">
        <v>38</v>
      </c>
    </row>
    <row r="6068" spans="1:12" ht="15" customHeight="1">
      <c r="A6068" s="1" t="s">
        <v>1080</v>
      </c>
      <c r="B6068">
        <v>159</v>
      </c>
      <c r="C6068" t="s">
        <v>9</v>
      </c>
      <c r="D6068" t="s">
        <v>33</v>
      </c>
      <c r="E6068">
        <v>103236</v>
      </c>
      <c r="F6068" t="s">
        <v>183</v>
      </c>
      <c r="G6068">
        <v>202112</v>
      </c>
      <c r="H6068" t="s">
        <v>146</v>
      </c>
      <c r="I6068" t="s">
        <v>147</v>
      </c>
      <c r="J6068">
        <v>446</v>
      </c>
      <c r="K6068" t="s">
        <v>6</v>
      </c>
      <c r="L6068">
        <v>446</v>
      </c>
    </row>
    <row r="6069" spans="1:12" ht="15" customHeight="1">
      <c r="A6069" s="1" t="s">
        <v>1080</v>
      </c>
      <c r="B6069">
        <v>159</v>
      </c>
      <c r="C6069" t="s">
        <v>9</v>
      </c>
      <c r="D6069" t="s">
        <v>33</v>
      </c>
      <c r="E6069">
        <v>103236</v>
      </c>
      <c r="F6069" t="s">
        <v>183</v>
      </c>
      <c r="G6069">
        <v>202112</v>
      </c>
      <c r="H6069" t="s">
        <v>146</v>
      </c>
      <c r="I6069" t="s">
        <v>147</v>
      </c>
      <c r="J6069">
        <v>73.66</v>
      </c>
      <c r="K6069" t="s">
        <v>6</v>
      </c>
      <c r="L6069">
        <v>73.66</v>
      </c>
    </row>
    <row r="6070" spans="1:12" ht="15" customHeight="1">
      <c r="A6070" s="1" t="s">
        <v>1080</v>
      </c>
      <c r="B6070">
        <v>159</v>
      </c>
      <c r="C6070" t="s">
        <v>9</v>
      </c>
      <c r="D6070" t="s">
        <v>33</v>
      </c>
      <c r="E6070">
        <v>103236</v>
      </c>
      <c r="F6070" t="s">
        <v>183</v>
      </c>
      <c r="G6070">
        <v>202112</v>
      </c>
      <c r="H6070" t="s">
        <v>146</v>
      </c>
      <c r="I6070" t="s">
        <v>147</v>
      </c>
      <c r="J6070">
        <v>13.6</v>
      </c>
      <c r="K6070" t="s">
        <v>6</v>
      </c>
      <c r="L6070">
        <v>13.6</v>
      </c>
    </row>
    <row r="6071" spans="1:12" ht="15" customHeight="1">
      <c r="A6071" s="1" t="s">
        <v>1080</v>
      </c>
      <c r="B6071">
        <v>159</v>
      </c>
      <c r="C6071" t="s">
        <v>9</v>
      </c>
      <c r="D6071" t="s">
        <v>33</v>
      </c>
      <c r="E6071">
        <v>103236</v>
      </c>
      <c r="F6071" t="s">
        <v>183</v>
      </c>
      <c r="G6071">
        <v>202112</v>
      </c>
      <c r="H6071" t="s">
        <v>146</v>
      </c>
      <c r="I6071" t="s">
        <v>147</v>
      </c>
      <c r="J6071">
        <v>146.81</v>
      </c>
      <c r="K6071" t="s">
        <v>6</v>
      </c>
      <c r="L6071">
        <v>146.81</v>
      </c>
    </row>
    <row r="6072" spans="1:12" ht="15" customHeight="1">
      <c r="A6072" s="1" t="s">
        <v>1080</v>
      </c>
      <c r="B6072">
        <v>159</v>
      </c>
      <c r="C6072" t="s">
        <v>9</v>
      </c>
      <c r="D6072" t="s">
        <v>33</v>
      </c>
      <c r="E6072">
        <v>103236</v>
      </c>
      <c r="F6072" t="s">
        <v>183</v>
      </c>
      <c r="G6072">
        <v>202112</v>
      </c>
      <c r="H6072" t="s">
        <v>146</v>
      </c>
      <c r="I6072" t="s">
        <v>147</v>
      </c>
      <c r="J6072">
        <v>146.81</v>
      </c>
      <c r="K6072" t="s">
        <v>6</v>
      </c>
      <c r="L6072">
        <v>146.81</v>
      </c>
    </row>
    <row r="6073" spans="1:12" ht="15" customHeight="1">
      <c r="A6073" s="1" t="s">
        <v>1080</v>
      </c>
      <c r="B6073">
        <v>159</v>
      </c>
      <c r="C6073" t="s">
        <v>9</v>
      </c>
      <c r="D6073" t="s">
        <v>33</v>
      </c>
      <c r="E6073">
        <v>103236</v>
      </c>
      <c r="F6073" t="s">
        <v>183</v>
      </c>
      <c r="G6073">
        <v>202112</v>
      </c>
      <c r="H6073" t="s">
        <v>146</v>
      </c>
      <c r="I6073" t="s">
        <v>147</v>
      </c>
      <c r="J6073">
        <v>13.6</v>
      </c>
      <c r="K6073" t="s">
        <v>6</v>
      </c>
      <c r="L6073">
        <v>13.6</v>
      </c>
    </row>
    <row r="6074" spans="1:12" ht="15" customHeight="1">
      <c r="A6074" s="1" t="s">
        <v>1080</v>
      </c>
      <c r="B6074">
        <v>159</v>
      </c>
      <c r="C6074" t="s">
        <v>9</v>
      </c>
      <c r="D6074" t="s">
        <v>33</v>
      </c>
      <c r="E6074">
        <v>103236</v>
      </c>
      <c r="F6074" t="s">
        <v>183</v>
      </c>
      <c r="G6074">
        <v>202112</v>
      </c>
      <c r="H6074" t="s">
        <v>146</v>
      </c>
      <c r="I6074" t="s">
        <v>147</v>
      </c>
      <c r="J6074">
        <v>294.13</v>
      </c>
      <c r="K6074" t="s">
        <v>6</v>
      </c>
      <c r="L6074">
        <v>294.13</v>
      </c>
    </row>
    <row r="6075" spans="1:12" ht="15" customHeight="1">
      <c r="A6075" s="1" t="s">
        <v>1080</v>
      </c>
      <c r="B6075">
        <v>159</v>
      </c>
      <c r="C6075" t="s">
        <v>9</v>
      </c>
      <c r="D6075" t="s">
        <v>33</v>
      </c>
      <c r="E6075">
        <v>103236</v>
      </c>
      <c r="F6075" t="s">
        <v>183</v>
      </c>
      <c r="G6075">
        <v>202112</v>
      </c>
      <c r="H6075" t="s">
        <v>146</v>
      </c>
      <c r="I6075" t="s">
        <v>147</v>
      </c>
      <c r="J6075">
        <v>13.6</v>
      </c>
      <c r="K6075" t="s">
        <v>6</v>
      </c>
      <c r="L6075">
        <v>13.6</v>
      </c>
    </row>
    <row r="6076" spans="1:12" ht="15" customHeight="1">
      <c r="A6076" s="1" t="s">
        <v>1080</v>
      </c>
      <c r="B6076">
        <v>159</v>
      </c>
      <c r="C6076" t="s">
        <v>9</v>
      </c>
      <c r="D6076" t="s">
        <v>33</v>
      </c>
      <c r="E6076">
        <v>103236</v>
      </c>
      <c r="F6076" t="s">
        <v>183</v>
      </c>
      <c r="G6076">
        <v>202112</v>
      </c>
      <c r="H6076" t="s">
        <v>146</v>
      </c>
      <c r="I6076" t="s">
        <v>147</v>
      </c>
      <c r="J6076">
        <v>328.3</v>
      </c>
      <c r="K6076" t="s">
        <v>6</v>
      </c>
      <c r="L6076">
        <v>328.3</v>
      </c>
    </row>
    <row r="6077" spans="1:12" ht="15" customHeight="1">
      <c r="A6077" s="1" t="s">
        <v>1080</v>
      </c>
      <c r="B6077">
        <v>159</v>
      </c>
      <c r="C6077" t="s">
        <v>9</v>
      </c>
      <c r="D6077" t="s">
        <v>33</v>
      </c>
      <c r="E6077">
        <v>103236</v>
      </c>
      <c r="F6077" t="s">
        <v>183</v>
      </c>
      <c r="G6077">
        <v>202112</v>
      </c>
      <c r="H6077" t="s">
        <v>146</v>
      </c>
      <c r="I6077" t="s">
        <v>147</v>
      </c>
      <c r="J6077">
        <v>316</v>
      </c>
      <c r="K6077" t="s">
        <v>6</v>
      </c>
      <c r="L6077">
        <v>316</v>
      </c>
    </row>
    <row r="6078" spans="1:12" ht="15" customHeight="1">
      <c r="A6078" s="1" t="s">
        <v>1080</v>
      </c>
      <c r="B6078">
        <v>159</v>
      </c>
      <c r="C6078" t="s">
        <v>9</v>
      </c>
      <c r="D6078" t="s">
        <v>33</v>
      </c>
      <c r="E6078">
        <v>103236</v>
      </c>
      <c r="F6078" t="s">
        <v>183</v>
      </c>
      <c r="G6078">
        <v>202112</v>
      </c>
      <c r="H6078" t="s">
        <v>146</v>
      </c>
      <c r="I6078" t="s">
        <v>147</v>
      </c>
      <c r="J6078">
        <v>328.3</v>
      </c>
      <c r="K6078" t="s">
        <v>6</v>
      </c>
      <c r="L6078">
        <v>328.3</v>
      </c>
    </row>
    <row r="6079" spans="1:12" ht="15" customHeight="1">
      <c r="A6079" s="1" t="s">
        <v>1080</v>
      </c>
      <c r="B6079">
        <v>159</v>
      </c>
      <c r="C6079" t="s">
        <v>9</v>
      </c>
      <c r="D6079" t="s">
        <v>33</v>
      </c>
      <c r="E6079">
        <v>103236</v>
      </c>
      <c r="F6079" t="s">
        <v>183</v>
      </c>
      <c r="G6079">
        <v>202112</v>
      </c>
      <c r="H6079" t="s">
        <v>146</v>
      </c>
      <c r="I6079" t="s">
        <v>147</v>
      </c>
      <c r="J6079">
        <v>328.3</v>
      </c>
      <c r="K6079" t="s">
        <v>6</v>
      </c>
      <c r="L6079">
        <v>328.3</v>
      </c>
    </row>
    <row r="6080" spans="1:12" ht="15" customHeight="1">
      <c r="A6080" s="1" t="s">
        <v>1080</v>
      </c>
      <c r="B6080">
        <v>159</v>
      </c>
      <c r="C6080" t="s">
        <v>9</v>
      </c>
      <c r="D6080" t="s">
        <v>33</v>
      </c>
      <c r="E6080">
        <v>103236</v>
      </c>
      <c r="F6080" t="s">
        <v>183</v>
      </c>
      <c r="G6080">
        <v>202112</v>
      </c>
      <c r="H6080" t="s">
        <v>146</v>
      </c>
      <c r="I6080" t="s">
        <v>147</v>
      </c>
      <c r="J6080">
        <v>240</v>
      </c>
      <c r="K6080" t="s">
        <v>6</v>
      </c>
      <c r="L6080">
        <v>240</v>
      </c>
    </row>
    <row r="6081" spans="1:12" ht="15" customHeight="1">
      <c r="A6081" s="1" t="s">
        <v>1080</v>
      </c>
      <c r="B6081">
        <v>159</v>
      </c>
      <c r="C6081" t="s">
        <v>9</v>
      </c>
      <c r="D6081" t="s">
        <v>33</v>
      </c>
      <c r="E6081">
        <v>103236</v>
      </c>
      <c r="F6081" t="s">
        <v>183</v>
      </c>
      <c r="G6081">
        <v>202112</v>
      </c>
      <c r="H6081" t="s">
        <v>146</v>
      </c>
      <c r="I6081" t="s">
        <v>147</v>
      </c>
      <c r="J6081">
        <v>278</v>
      </c>
      <c r="K6081" t="s">
        <v>6</v>
      </c>
      <c r="L6081">
        <v>278</v>
      </c>
    </row>
    <row r="6082" spans="1:12" ht="15" customHeight="1">
      <c r="A6082" s="1" t="s">
        <v>1080</v>
      </c>
      <c r="B6082">
        <v>159</v>
      </c>
      <c r="C6082" t="s">
        <v>9</v>
      </c>
      <c r="D6082" t="s">
        <v>33</v>
      </c>
      <c r="E6082">
        <v>103236</v>
      </c>
      <c r="F6082" t="s">
        <v>183</v>
      </c>
      <c r="G6082">
        <v>202112</v>
      </c>
      <c r="H6082" t="s">
        <v>146</v>
      </c>
      <c r="I6082" t="s">
        <v>147</v>
      </c>
      <c r="J6082">
        <v>240</v>
      </c>
      <c r="K6082" t="s">
        <v>6</v>
      </c>
      <c r="L6082">
        <v>240</v>
      </c>
    </row>
    <row r="6083" spans="1:12" ht="15" customHeight="1">
      <c r="A6083" s="1" t="s">
        <v>1080</v>
      </c>
      <c r="B6083">
        <v>159</v>
      </c>
      <c r="C6083" t="s">
        <v>9</v>
      </c>
      <c r="D6083" t="s">
        <v>33</v>
      </c>
      <c r="E6083">
        <v>103236</v>
      </c>
      <c r="F6083" t="s">
        <v>183</v>
      </c>
      <c r="G6083">
        <v>202112</v>
      </c>
      <c r="H6083" t="s">
        <v>146</v>
      </c>
      <c r="I6083" t="s">
        <v>147</v>
      </c>
      <c r="J6083">
        <v>240</v>
      </c>
      <c r="K6083" t="s">
        <v>6</v>
      </c>
      <c r="L6083">
        <v>240</v>
      </c>
    </row>
    <row r="6084" spans="1:12" ht="15" customHeight="1">
      <c r="A6084" s="1" t="s">
        <v>1080</v>
      </c>
      <c r="B6084">
        <v>159</v>
      </c>
      <c r="C6084" t="s">
        <v>9</v>
      </c>
      <c r="D6084" t="s">
        <v>33</v>
      </c>
      <c r="E6084">
        <v>103236</v>
      </c>
      <c r="F6084" t="s">
        <v>183</v>
      </c>
      <c r="G6084">
        <v>202112</v>
      </c>
      <c r="H6084" t="s">
        <v>146</v>
      </c>
      <c r="I6084" t="s">
        <v>147</v>
      </c>
      <c r="J6084">
        <v>32.82</v>
      </c>
      <c r="K6084" t="s">
        <v>6</v>
      </c>
      <c r="L6084">
        <v>32.82</v>
      </c>
    </row>
    <row r="6085" spans="1:12" ht="15" customHeight="1">
      <c r="A6085" s="1" t="s">
        <v>1080</v>
      </c>
      <c r="B6085">
        <v>159</v>
      </c>
      <c r="C6085" t="s">
        <v>9</v>
      </c>
      <c r="D6085" t="s">
        <v>33</v>
      </c>
      <c r="E6085">
        <v>103236</v>
      </c>
      <c r="F6085" t="s">
        <v>183</v>
      </c>
      <c r="G6085">
        <v>202112</v>
      </c>
      <c r="H6085" t="s">
        <v>146</v>
      </c>
      <c r="I6085" t="s">
        <v>147</v>
      </c>
      <c r="J6085">
        <v>39.29</v>
      </c>
      <c r="K6085" t="s">
        <v>6</v>
      </c>
      <c r="L6085">
        <v>39.29</v>
      </c>
    </row>
    <row r="6086" spans="1:12" ht="15" customHeight="1">
      <c r="A6086" s="1" t="s">
        <v>1080</v>
      </c>
      <c r="B6086">
        <v>159</v>
      </c>
      <c r="C6086" t="s">
        <v>9</v>
      </c>
      <c r="D6086" t="s">
        <v>33</v>
      </c>
      <c r="E6086">
        <v>103236</v>
      </c>
      <c r="F6086" t="s">
        <v>183</v>
      </c>
      <c r="G6086">
        <v>202112</v>
      </c>
      <c r="H6086" t="s">
        <v>146</v>
      </c>
      <c r="I6086" t="s">
        <v>147</v>
      </c>
      <c r="J6086">
        <v>26.9</v>
      </c>
      <c r="K6086" t="s">
        <v>6</v>
      </c>
      <c r="L6086">
        <v>26.9</v>
      </c>
    </row>
    <row r="6087" spans="1:12" ht="15" customHeight="1">
      <c r="A6087" s="1" t="s">
        <v>1080</v>
      </c>
      <c r="B6087">
        <v>159</v>
      </c>
      <c r="C6087" t="s">
        <v>9</v>
      </c>
      <c r="D6087" t="s">
        <v>33</v>
      </c>
      <c r="E6087">
        <v>103236</v>
      </c>
      <c r="F6087" t="s">
        <v>183</v>
      </c>
      <c r="G6087">
        <v>202112</v>
      </c>
      <c r="H6087" t="s">
        <v>146</v>
      </c>
      <c r="I6087" t="s">
        <v>147</v>
      </c>
      <c r="J6087">
        <v>26.9</v>
      </c>
      <c r="K6087" t="s">
        <v>6</v>
      </c>
      <c r="L6087">
        <v>26.9</v>
      </c>
    </row>
    <row r="6088" spans="1:12" ht="15" customHeight="1">
      <c r="A6088" s="1" t="s">
        <v>1080</v>
      </c>
      <c r="B6088">
        <v>159</v>
      </c>
      <c r="C6088" t="s">
        <v>9</v>
      </c>
      <c r="D6088" t="s">
        <v>33</v>
      </c>
      <c r="E6088">
        <v>103236</v>
      </c>
      <c r="F6088" t="s">
        <v>183</v>
      </c>
      <c r="G6088">
        <v>202112</v>
      </c>
      <c r="H6088" t="s">
        <v>146</v>
      </c>
      <c r="I6088" t="s">
        <v>147</v>
      </c>
      <c r="J6088">
        <v>26.9</v>
      </c>
      <c r="K6088" t="s">
        <v>6</v>
      </c>
      <c r="L6088">
        <v>26.9</v>
      </c>
    </row>
    <row r="6089" spans="1:12" ht="15" customHeight="1">
      <c r="A6089" s="1" t="s">
        <v>1080</v>
      </c>
      <c r="B6089">
        <v>159</v>
      </c>
      <c r="C6089" t="s">
        <v>9</v>
      </c>
      <c r="D6089" t="s">
        <v>33</v>
      </c>
      <c r="E6089">
        <v>103236</v>
      </c>
      <c r="F6089" t="s">
        <v>183</v>
      </c>
      <c r="G6089">
        <v>202112</v>
      </c>
      <c r="H6089" t="s">
        <v>146</v>
      </c>
      <c r="I6089" t="s">
        <v>147</v>
      </c>
      <c r="J6089">
        <v>328.3</v>
      </c>
      <c r="K6089" t="s">
        <v>6</v>
      </c>
      <c r="L6089">
        <v>328.3</v>
      </c>
    </row>
    <row r="6090" spans="1:12" ht="15" customHeight="1">
      <c r="A6090" s="1" t="s">
        <v>1080</v>
      </c>
      <c r="B6090">
        <v>159</v>
      </c>
      <c r="C6090" t="s">
        <v>9</v>
      </c>
      <c r="D6090" t="s">
        <v>33</v>
      </c>
      <c r="E6090">
        <v>103236</v>
      </c>
      <c r="F6090" t="s">
        <v>183</v>
      </c>
      <c r="G6090">
        <v>202112</v>
      </c>
      <c r="H6090" t="s">
        <v>146</v>
      </c>
      <c r="I6090" t="s">
        <v>147</v>
      </c>
      <c r="J6090">
        <v>125.89</v>
      </c>
      <c r="K6090" t="s">
        <v>6</v>
      </c>
      <c r="L6090">
        <v>125.89</v>
      </c>
    </row>
    <row r="6091" spans="1:12" ht="15" customHeight="1">
      <c r="A6091" s="1" t="s">
        <v>1080</v>
      </c>
      <c r="B6091">
        <v>159</v>
      </c>
      <c r="C6091" t="s">
        <v>9</v>
      </c>
      <c r="D6091" t="s">
        <v>33</v>
      </c>
      <c r="E6091">
        <v>103236</v>
      </c>
      <c r="F6091" t="s">
        <v>183</v>
      </c>
      <c r="G6091">
        <v>202112</v>
      </c>
      <c r="H6091" t="s">
        <v>146</v>
      </c>
      <c r="I6091" t="s">
        <v>147</v>
      </c>
      <c r="J6091">
        <v>328.3</v>
      </c>
      <c r="K6091" t="s">
        <v>6</v>
      </c>
      <c r="L6091">
        <v>328.3</v>
      </c>
    </row>
    <row r="6092" spans="1:12" ht="15" customHeight="1">
      <c r="A6092" s="1" t="s">
        <v>1080</v>
      </c>
      <c r="B6092">
        <v>159</v>
      </c>
      <c r="C6092" t="s">
        <v>9</v>
      </c>
      <c r="D6092" t="s">
        <v>33</v>
      </c>
      <c r="E6092">
        <v>103236</v>
      </c>
      <c r="F6092" t="s">
        <v>183</v>
      </c>
      <c r="G6092">
        <v>202112</v>
      </c>
      <c r="H6092" t="s">
        <v>146</v>
      </c>
      <c r="I6092" t="s">
        <v>147</v>
      </c>
      <c r="J6092">
        <v>512.23</v>
      </c>
      <c r="K6092" t="s">
        <v>6</v>
      </c>
      <c r="L6092">
        <v>512.23</v>
      </c>
    </row>
    <row r="6093" spans="1:12" ht="15" customHeight="1">
      <c r="A6093" s="1" t="s">
        <v>1080</v>
      </c>
      <c r="B6093">
        <v>159</v>
      </c>
      <c r="C6093" t="s">
        <v>9</v>
      </c>
      <c r="D6093" t="s">
        <v>33</v>
      </c>
      <c r="E6093">
        <v>103236</v>
      </c>
      <c r="F6093" t="s">
        <v>183</v>
      </c>
      <c r="G6093">
        <v>202112</v>
      </c>
      <c r="H6093" t="s">
        <v>146</v>
      </c>
      <c r="I6093" t="s">
        <v>147</v>
      </c>
      <c r="J6093">
        <v>73.66</v>
      </c>
      <c r="K6093" t="s">
        <v>6</v>
      </c>
      <c r="L6093">
        <v>73.66</v>
      </c>
    </row>
    <row r="6094" spans="1:12" ht="15" customHeight="1">
      <c r="A6094" s="1" t="s">
        <v>1080</v>
      </c>
      <c r="B6094">
        <v>159</v>
      </c>
      <c r="C6094" t="s">
        <v>9</v>
      </c>
      <c r="D6094" t="s">
        <v>33</v>
      </c>
      <c r="E6094">
        <v>103236</v>
      </c>
      <c r="F6094" t="s">
        <v>183</v>
      </c>
      <c r="G6094">
        <v>202112</v>
      </c>
      <c r="H6094" t="s">
        <v>146</v>
      </c>
      <c r="I6094" t="s">
        <v>147</v>
      </c>
      <c r="J6094">
        <v>146.94</v>
      </c>
      <c r="K6094" t="s">
        <v>6</v>
      </c>
      <c r="L6094">
        <v>146.94</v>
      </c>
    </row>
    <row r="6095" spans="1:12" ht="15" customHeight="1">
      <c r="A6095" s="1" t="s">
        <v>1080</v>
      </c>
      <c r="B6095">
        <v>159</v>
      </c>
      <c r="C6095" t="s">
        <v>9</v>
      </c>
      <c r="D6095" t="s">
        <v>33</v>
      </c>
      <c r="E6095">
        <v>103236</v>
      </c>
      <c r="F6095" t="s">
        <v>183</v>
      </c>
      <c r="G6095">
        <v>202112</v>
      </c>
      <c r="H6095" t="s">
        <v>146</v>
      </c>
      <c r="I6095" t="s">
        <v>147</v>
      </c>
      <c r="J6095">
        <v>268.11</v>
      </c>
      <c r="K6095" t="s">
        <v>6</v>
      </c>
      <c r="L6095">
        <v>268.11</v>
      </c>
    </row>
    <row r="6096" spans="1:12" ht="15" customHeight="1">
      <c r="A6096" s="1" t="s">
        <v>1080</v>
      </c>
      <c r="B6096">
        <v>159</v>
      </c>
      <c r="C6096" t="s">
        <v>9</v>
      </c>
      <c r="D6096" t="s">
        <v>33</v>
      </c>
      <c r="E6096">
        <v>103236</v>
      </c>
      <c r="F6096" t="s">
        <v>183</v>
      </c>
      <c r="G6096">
        <v>202112</v>
      </c>
      <c r="H6096" t="s">
        <v>146</v>
      </c>
      <c r="I6096" t="s">
        <v>147</v>
      </c>
      <c r="J6096">
        <v>240</v>
      </c>
      <c r="K6096" t="s">
        <v>6</v>
      </c>
      <c r="L6096">
        <v>240</v>
      </c>
    </row>
    <row r="6097" spans="1:12" ht="15" customHeight="1">
      <c r="A6097" s="1" t="s">
        <v>1080</v>
      </c>
      <c r="B6097">
        <v>159</v>
      </c>
      <c r="C6097" t="s">
        <v>9</v>
      </c>
      <c r="D6097" t="s">
        <v>33</v>
      </c>
      <c r="E6097">
        <v>103236</v>
      </c>
      <c r="F6097" t="s">
        <v>183</v>
      </c>
      <c r="G6097">
        <v>202112</v>
      </c>
      <c r="H6097" t="s">
        <v>146</v>
      </c>
      <c r="I6097" t="s">
        <v>147</v>
      </c>
      <c r="J6097">
        <v>26.9</v>
      </c>
      <c r="K6097" t="s">
        <v>6</v>
      </c>
      <c r="L6097">
        <v>26.9</v>
      </c>
    </row>
    <row r="6098" spans="1:12" ht="15" customHeight="1">
      <c r="A6098" s="1" t="s">
        <v>1080</v>
      </c>
      <c r="B6098">
        <v>159</v>
      </c>
      <c r="C6098" t="s">
        <v>9</v>
      </c>
      <c r="D6098" t="s">
        <v>33</v>
      </c>
      <c r="E6098">
        <v>103236</v>
      </c>
      <c r="F6098" t="s">
        <v>183</v>
      </c>
      <c r="G6098">
        <v>202112</v>
      </c>
      <c r="H6098" t="s">
        <v>146</v>
      </c>
      <c r="I6098" t="s">
        <v>147</v>
      </c>
      <c r="J6098">
        <v>26.9</v>
      </c>
      <c r="K6098" t="s">
        <v>6</v>
      </c>
      <c r="L6098">
        <v>26.9</v>
      </c>
    </row>
    <row r="6099" spans="1:12" ht="15" customHeight="1">
      <c r="A6099" s="1" t="s">
        <v>1080</v>
      </c>
      <c r="B6099">
        <v>159</v>
      </c>
      <c r="C6099" t="s">
        <v>9</v>
      </c>
      <c r="D6099" t="s">
        <v>33</v>
      </c>
      <c r="E6099">
        <v>103236</v>
      </c>
      <c r="F6099" t="s">
        <v>183</v>
      </c>
      <c r="G6099">
        <v>202112</v>
      </c>
      <c r="H6099" t="s">
        <v>146</v>
      </c>
      <c r="I6099" t="s">
        <v>147</v>
      </c>
      <c r="J6099">
        <v>294.13</v>
      </c>
      <c r="K6099" t="s">
        <v>6</v>
      </c>
      <c r="L6099">
        <v>294.13</v>
      </c>
    </row>
    <row r="6100" spans="1:12" ht="15" customHeight="1">
      <c r="A6100" s="1" t="s">
        <v>1080</v>
      </c>
      <c r="B6100">
        <v>159</v>
      </c>
      <c r="C6100" t="s">
        <v>9</v>
      </c>
      <c r="D6100" t="s">
        <v>33</v>
      </c>
      <c r="E6100">
        <v>103236</v>
      </c>
      <c r="F6100" t="s">
        <v>183</v>
      </c>
      <c r="G6100">
        <v>202112</v>
      </c>
      <c r="H6100" t="s">
        <v>146</v>
      </c>
      <c r="I6100" t="s">
        <v>147</v>
      </c>
      <c r="J6100">
        <v>125.89</v>
      </c>
      <c r="K6100" t="s">
        <v>6</v>
      </c>
      <c r="L6100">
        <v>125.89</v>
      </c>
    </row>
    <row r="6101" spans="1:12" ht="15" customHeight="1">
      <c r="A6101" s="1" t="s">
        <v>1080</v>
      </c>
      <c r="B6101">
        <v>159</v>
      </c>
      <c r="C6101" t="s">
        <v>9</v>
      </c>
      <c r="D6101" t="s">
        <v>33</v>
      </c>
      <c r="E6101">
        <v>103236</v>
      </c>
      <c r="F6101" t="s">
        <v>183</v>
      </c>
      <c r="G6101">
        <v>202112</v>
      </c>
      <c r="H6101" t="s">
        <v>146</v>
      </c>
      <c r="I6101" t="s">
        <v>147</v>
      </c>
      <c r="J6101">
        <v>328.3</v>
      </c>
      <c r="K6101" t="s">
        <v>6</v>
      </c>
      <c r="L6101">
        <v>328.3</v>
      </c>
    </row>
    <row r="6102" spans="1:12" ht="15" customHeight="1">
      <c r="A6102" s="1" t="s">
        <v>1080</v>
      </c>
      <c r="B6102">
        <v>159</v>
      </c>
      <c r="C6102" t="s">
        <v>9</v>
      </c>
      <c r="D6102" t="s">
        <v>33</v>
      </c>
      <c r="E6102">
        <v>103236</v>
      </c>
      <c r="F6102" t="s">
        <v>183</v>
      </c>
      <c r="G6102">
        <v>202112</v>
      </c>
      <c r="H6102" t="s">
        <v>146</v>
      </c>
      <c r="I6102" t="s">
        <v>147</v>
      </c>
      <c r="J6102">
        <v>13.6</v>
      </c>
      <c r="K6102" t="s">
        <v>6</v>
      </c>
      <c r="L6102">
        <v>13.6</v>
      </c>
    </row>
    <row r="6103" spans="1:12" ht="15" customHeight="1">
      <c r="A6103" s="1" t="s">
        <v>1080</v>
      </c>
      <c r="B6103">
        <v>159</v>
      </c>
      <c r="C6103" t="s">
        <v>9</v>
      </c>
      <c r="D6103" t="s">
        <v>33</v>
      </c>
      <c r="E6103">
        <v>110468</v>
      </c>
      <c r="F6103" t="s">
        <v>182</v>
      </c>
      <c r="G6103">
        <v>202112</v>
      </c>
      <c r="H6103" t="s">
        <v>146</v>
      </c>
      <c r="I6103" t="s">
        <v>147</v>
      </c>
      <c r="J6103">
        <v>17.600000000000001</v>
      </c>
      <c r="K6103" t="s">
        <v>6</v>
      </c>
      <c r="L6103">
        <v>17.600000000000001</v>
      </c>
    </row>
    <row r="6104" spans="1:12" ht="15" customHeight="1">
      <c r="A6104" s="1" t="s">
        <v>1080</v>
      </c>
      <c r="B6104">
        <v>159</v>
      </c>
      <c r="C6104" t="s">
        <v>9</v>
      </c>
      <c r="D6104" t="s">
        <v>33</v>
      </c>
      <c r="E6104">
        <v>110468</v>
      </c>
      <c r="F6104" t="s">
        <v>182</v>
      </c>
      <c r="G6104">
        <v>202112</v>
      </c>
      <c r="H6104" t="s">
        <v>146</v>
      </c>
      <c r="I6104" t="s">
        <v>147</v>
      </c>
      <c r="J6104">
        <v>70.400000000000006</v>
      </c>
      <c r="K6104" t="s">
        <v>6</v>
      </c>
      <c r="L6104">
        <v>70.400000000000006</v>
      </c>
    </row>
    <row r="6105" spans="1:12" ht="15" customHeight="1">
      <c r="A6105" s="1" t="s">
        <v>1080</v>
      </c>
      <c r="B6105">
        <v>159</v>
      </c>
      <c r="C6105" t="s">
        <v>9</v>
      </c>
      <c r="D6105" t="s">
        <v>33</v>
      </c>
      <c r="E6105">
        <v>110468</v>
      </c>
      <c r="F6105" t="s">
        <v>182</v>
      </c>
      <c r="G6105">
        <v>202112</v>
      </c>
      <c r="H6105" t="s">
        <v>146</v>
      </c>
      <c r="I6105" t="s">
        <v>147</v>
      </c>
      <c r="J6105">
        <v>35.200000000000003</v>
      </c>
      <c r="K6105" t="s">
        <v>6</v>
      </c>
      <c r="L6105">
        <v>35.200000000000003</v>
      </c>
    </row>
    <row r="6106" spans="1:12" ht="15" customHeight="1">
      <c r="A6106" s="1" t="s">
        <v>1080</v>
      </c>
      <c r="B6106">
        <v>159</v>
      </c>
      <c r="C6106" t="s">
        <v>9</v>
      </c>
      <c r="D6106" t="s">
        <v>33</v>
      </c>
      <c r="E6106">
        <v>110468</v>
      </c>
      <c r="F6106" t="s">
        <v>182</v>
      </c>
      <c r="G6106">
        <v>202112</v>
      </c>
      <c r="H6106" t="s">
        <v>146</v>
      </c>
      <c r="I6106" t="s">
        <v>147</v>
      </c>
      <c r="J6106">
        <v>163.80000000000001</v>
      </c>
      <c r="K6106" t="s">
        <v>6</v>
      </c>
      <c r="L6106">
        <v>163.80000000000001</v>
      </c>
    </row>
    <row r="6107" spans="1:12" ht="15" customHeight="1">
      <c r="A6107" s="1" t="s">
        <v>1080</v>
      </c>
      <c r="B6107">
        <v>159</v>
      </c>
      <c r="C6107" t="s">
        <v>9</v>
      </c>
      <c r="D6107" t="s">
        <v>33</v>
      </c>
      <c r="E6107">
        <v>110468</v>
      </c>
      <c r="F6107" t="s">
        <v>182</v>
      </c>
      <c r="G6107">
        <v>202112</v>
      </c>
      <c r="H6107" t="s">
        <v>146</v>
      </c>
      <c r="I6107" t="s">
        <v>147</v>
      </c>
      <c r="J6107">
        <v>229.26</v>
      </c>
      <c r="K6107" t="s">
        <v>6</v>
      </c>
      <c r="L6107">
        <v>229.26</v>
      </c>
    </row>
    <row r="6108" spans="1:12" ht="15" customHeight="1">
      <c r="A6108" s="1" t="s">
        <v>1080</v>
      </c>
      <c r="B6108">
        <v>159</v>
      </c>
      <c r="C6108" t="s">
        <v>9</v>
      </c>
      <c r="D6108" t="s">
        <v>33</v>
      </c>
      <c r="E6108">
        <v>110468</v>
      </c>
      <c r="F6108" t="s">
        <v>182</v>
      </c>
      <c r="G6108">
        <v>202112</v>
      </c>
      <c r="H6108" t="s">
        <v>146</v>
      </c>
      <c r="I6108" t="s">
        <v>147</v>
      </c>
      <c r="J6108">
        <v>3926.88</v>
      </c>
      <c r="K6108" t="s">
        <v>6</v>
      </c>
      <c r="L6108">
        <v>3926.88</v>
      </c>
    </row>
    <row r="6109" spans="1:12" ht="15" customHeight="1">
      <c r="A6109" s="1" t="s">
        <v>1080</v>
      </c>
      <c r="B6109">
        <v>159</v>
      </c>
      <c r="C6109" t="s">
        <v>9</v>
      </c>
      <c r="D6109" t="s">
        <v>33</v>
      </c>
      <c r="E6109">
        <v>110468</v>
      </c>
      <c r="F6109" t="s">
        <v>182</v>
      </c>
      <c r="G6109">
        <v>202112</v>
      </c>
      <c r="H6109" t="s">
        <v>146</v>
      </c>
      <c r="I6109" t="s">
        <v>147</v>
      </c>
      <c r="J6109">
        <v>3834.04</v>
      </c>
      <c r="K6109" t="s">
        <v>6</v>
      </c>
      <c r="L6109">
        <v>3834.04</v>
      </c>
    </row>
    <row r="6110" spans="1:12" ht="15" customHeight="1">
      <c r="A6110" s="1" t="s">
        <v>1080</v>
      </c>
      <c r="B6110">
        <v>159</v>
      </c>
      <c r="C6110" t="s">
        <v>9</v>
      </c>
      <c r="D6110" t="s">
        <v>33</v>
      </c>
      <c r="E6110">
        <v>110468</v>
      </c>
      <c r="F6110" t="s">
        <v>182</v>
      </c>
      <c r="G6110">
        <v>202112</v>
      </c>
      <c r="H6110" t="s">
        <v>146</v>
      </c>
      <c r="I6110" t="s">
        <v>147</v>
      </c>
      <c r="J6110">
        <v>4045.87</v>
      </c>
      <c r="K6110" t="s">
        <v>6</v>
      </c>
      <c r="L6110">
        <v>4045.87</v>
      </c>
    </row>
    <row r="6111" spans="1:12" ht="15" customHeight="1">
      <c r="A6111" s="1" t="s">
        <v>1080</v>
      </c>
      <c r="B6111">
        <v>159</v>
      </c>
      <c r="C6111" t="s">
        <v>9</v>
      </c>
      <c r="D6111" t="s">
        <v>33</v>
      </c>
      <c r="E6111">
        <v>110468</v>
      </c>
      <c r="F6111" t="s">
        <v>182</v>
      </c>
      <c r="G6111">
        <v>202112</v>
      </c>
      <c r="H6111" t="s">
        <v>146</v>
      </c>
      <c r="I6111" t="s">
        <v>147</v>
      </c>
      <c r="J6111">
        <v>5670</v>
      </c>
      <c r="K6111" t="s">
        <v>6</v>
      </c>
      <c r="L6111">
        <v>5670</v>
      </c>
    </row>
    <row r="6112" spans="1:12" ht="15" customHeight="1">
      <c r="A6112" s="1" t="s">
        <v>1080</v>
      </c>
      <c r="B6112">
        <v>159</v>
      </c>
      <c r="C6112" t="s">
        <v>9</v>
      </c>
      <c r="D6112" t="s">
        <v>33</v>
      </c>
      <c r="E6112">
        <v>110468</v>
      </c>
      <c r="F6112" t="s">
        <v>182</v>
      </c>
      <c r="G6112">
        <v>202112</v>
      </c>
      <c r="H6112" t="s">
        <v>146</v>
      </c>
      <c r="I6112" t="s">
        <v>147</v>
      </c>
      <c r="J6112">
        <v>176</v>
      </c>
      <c r="K6112" t="s">
        <v>6</v>
      </c>
      <c r="L6112">
        <v>176</v>
      </c>
    </row>
    <row r="6113" spans="1:12" ht="15" customHeight="1">
      <c r="A6113" s="1" t="s">
        <v>1080</v>
      </c>
      <c r="B6113">
        <v>159</v>
      </c>
      <c r="C6113" t="s">
        <v>9</v>
      </c>
      <c r="D6113" t="s">
        <v>33</v>
      </c>
      <c r="E6113">
        <v>103233</v>
      </c>
      <c r="F6113" t="s">
        <v>186</v>
      </c>
      <c r="G6113">
        <v>202112</v>
      </c>
      <c r="H6113" t="s">
        <v>146</v>
      </c>
      <c r="I6113" t="s">
        <v>147</v>
      </c>
      <c r="J6113">
        <v>136.80000000000001</v>
      </c>
      <c r="K6113" t="s">
        <v>6</v>
      </c>
      <c r="L6113">
        <v>136.80000000000001</v>
      </c>
    </row>
    <row r="6114" spans="1:12" ht="15" customHeight="1">
      <c r="A6114" s="1" t="s">
        <v>1080</v>
      </c>
      <c r="B6114">
        <v>159</v>
      </c>
      <c r="C6114" t="s">
        <v>9</v>
      </c>
      <c r="D6114" t="s">
        <v>33</v>
      </c>
      <c r="E6114">
        <v>108705</v>
      </c>
      <c r="F6114" t="s">
        <v>187</v>
      </c>
      <c r="G6114">
        <v>202112</v>
      </c>
      <c r="H6114" t="s">
        <v>146</v>
      </c>
      <c r="I6114" t="s">
        <v>147</v>
      </c>
      <c r="J6114">
        <v>696</v>
      </c>
      <c r="K6114" t="s">
        <v>6</v>
      </c>
      <c r="L6114">
        <v>696</v>
      </c>
    </row>
    <row r="6115" spans="1:12" ht="15" customHeight="1">
      <c r="A6115" s="1" t="s">
        <v>1080</v>
      </c>
      <c r="B6115">
        <v>184</v>
      </c>
      <c r="C6115" t="s">
        <v>9</v>
      </c>
      <c r="D6115" t="s">
        <v>33</v>
      </c>
      <c r="E6115">
        <v>110670</v>
      </c>
      <c r="F6115" t="s">
        <v>478</v>
      </c>
      <c r="G6115">
        <v>202112</v>
      </c>
      <c r="H6115" t="s">
        <v>146</v>
      </c>
      <c r="I6115" t="s">
        <v>147</v>
      </c>
      <c r="J6115">
        <v>2600</v>
      </c>
      <c r="K6115" t="s">
        <v>6</v>
      </c>
      <c r="L6115">
        <v>2600</v>
      </c>
    </row>
    <row r="6116" spans="1:12" ht="15" customHeight="1">
      <c r="A6116" s="1" t="s">
        <v>1080</v>
      </c>
      <c r="B6116">
        <v>184</v>
      </c>
      <c r="C6116" t="s">
        <v>9</v>
      </c>
      <c r="D6116" t="s">
        <v>33</v>
      </c>
      <c r="E6116">
        <v>110670</v>
      </c>
      <c r="F6116" t="s">
        <v>478</v>
      </c>
      <c r="G6116">
        <v>202112</v>
      </c>
      <c r="H6116" t="s">
        <v>146</v>
      </c>
      <c r="I6116" t="s">
        <v>147</v>
      </c>
      <c r="J6116">
        <v>1500</v>
      </c>
      <c r="K6116" t="s">
        <v>6</v>
      </c>
      <c r="L6116">
        <v>1500</v>
      </c>
    </row>
    <row r="6117" spans="1:12" ht="15" customHeight="1">
      <c r="A6117" s="1" t="s">
        <v>1080</v>
      </c>
      <c r="B6117">
        <v>184</v>
      </c>
      <c r="C6117" t="s">
        <v>9</v>
      </c>
      <c r="D6117" t="s">
        <v>33</v>
      </c>
      <c r="E6117">
        <v>110670</v>
      </c>
      <c r="F6117" t="s">
        <v>478</v>
      </c>
      <c r="G6117">
        <v>202112</v>
      </c>
      <c r="H6117" t="s">
        <v>146</v>
      </c>
      <c r="I6117" t="s">
        <v>147</v>
      </c>
      <c r="J6117">
        <v>6900</v>
      </c>
      <c r="K6117" t="s">
        <v>6</v>
      </c>
      <c r="L6117">
        <v>6900</v>
      </c>
    </row>
    <row r="6118" spans="1:12" ht="15" customHeight="1">
      <c r="A6118" s="1" t="s">
        <v>1080</v>
      </c>
      <c r="B6118">
        <v>184</v>
      </c>
      <c r="C6118" t="s">
        <v>9</v>
      </c>
      <c r="D6118" t="s">
        <v>33</v>
      </c>
      <c r="E6118">
        <v>110670</v>
      </c>
      <c r="F6118" t="s">
        <v>478</v>
      </c>
      <c r="G6118">
        <v>202112</v>
      </c>
      <c r="H6118" t="s">
        <v>146</v>
      </c>
      <c r="I6118" t="s">
        <v>147</v>
      </c>
      <c r="J6118">
        <v>6500</v>
      </c>
      <c r="K6118" t="s">
        <v>6</v>
      </c>
      <c r="L6118">
        <v>6500</v>
      </c>
    </row>
    <row r="6119" spans="1:12" ht="15" customHeight="1">
      <c r="A6119" s="1" t="s">
        <v>1080</v>
      </c>
      <c r="B6119">
        <v>184</v>
      </c>
      <c r="C6119" t="s">
        <v>9</v>
      </c>
      <c r="D6119" t="s">
        <v>33</v>
      </c>
      <c r="E6119">
        <v>110670</v>
      </c>
      <c r="F6119" t="s">
        <v>478</v>
      </c>
      <c r="G6119">
        <v>202112</v>
      </c>
      <c r="H6119" t="s">
        <v>146</v>
      </c>
      <c r="I6119" t="s">
        <v>147</v>
      </c>
      <c r="J6119">
        <v>7800</v>
      </c>
      <c r="K6119" t="s">
        <v>6</v>
      </c>
      <c r="L6119">
        <v>7800</v>
      </c>
    </row>
    <row r="6120" spans="1:12" ht="15" customHeight="1">
      <c r="A6120" s="1" t="s">
        <v>1080</v>
      </c>
      <c r="B6120">
        <v>184</v>
      </c>
      <c r="C6120" t="s">
        <v>9</v>
      </c>
      <c r="D6120" t="s">
        <v>33</v>
      </c>
      <c r="E6120">
        <v>105076</v>
      </c>
      <c r="F6120" t="s">
        <v>268</v>
      </c>
      <c r="G6120">
        <v>202112</v>
      </c>
      <c r="H6120" t="s">
        <v>146</v>
      </c>
      <c r="I6120" t="s">
        <v>147</v>
      </c>
      <c r="J6120">
        <v>5348</v>
      </c>
      <c r="K6120" t="s">
        <v>6</v>
      </c>
      <c r="L6120">
        <v>5348</v>
      </c>
    </row>
    <row r="6121" spans="1:12" ht="15" customHeight="1">
      <c r="A6121" s="1" t="s">
        <v>1080</v>
      </c>
      <c r="B6121">
        <v>184</v>
      </c>
      <c r="C6121" t="s">
        <v>9</v>
      </c>
      <c r="D6121" t="s">
        <v>33</v>
      </c>
      <c r="E6121">
        <v>103623</v>
      </c>
      <c r="F6121" t="s">
        <v>270</v>
      </c>
      <c r="G6121">
        <v>202112</v>
      </c>
      <c r="H6121" t="s">
        <v>146</v>
      </c>
      <c r="I6121" t="s">
        <v>147</v>
      </c>
      <c r="J6121">
        <v>3993.4</v>
      </c>
      <c r="K6121" t="s">
        <v>6</v>
      </c>
      <c r="L6121">
        <v>3993.4</v>
      </c>
    </row>
    <row r="6122" spans="1:12" ht="15" customHeight="1">
      <c r="A6122" s="1" t="s">
        <v>1080</v>
      </c>
      <c r="B6122">
        <v>184</v>
      </c>
      <c r="C6122" t="s">
        <v>9</v>
      </c>
      <c r="D6122" t="s">
        <v>33</v>
      </c>
      <c r="E6122">
        <v>105973</v>
      </c>
      <c r="F6122" t="s">
        <v>572</v>
      </c>
      <c r="G6122">
        <v>202112</v>
      </c>
      <c r="H6122" t="s">
        <v>146</v>
      </c>
      <c r="I6122" t="s">
        <v>147</v>
      </c>
      <c r="J6122">
        <v>300</v>
      </c>
      <c r="K6122" t="s">
        <v>6</v>
      </c>
      <c r="L6122">
        <v>300</v>
      </c>
    </row>
    <row r="6123" spans="1:12" ht="15" customHeight="1">
      <c r="A6123" s="1" t="s">
        <v>1080</v>
      </c>
      <c r="B6123">
        <v>184</v>
      </c>
      <c r="C6123" t="s">
        <v>9</v>
      </c>
      <c r="D6123" t="s">
        <v>33</v>
      </c>
      <c r="E6123">
        <v>105973</v>
      </c>
      <c r="F6123" t="s">
        <v>572</v>
      </c>
      <c r="G6123">
        <v>202112</v>
      </c>
      <c r="H6123" t="s">
        <v>146</v>
      </c>
      <c r="I6123" t="s">
        <v>147</v>
      </c>
      <c r="J6123">
        <v>880</v>
      </c>
      <c r="K6123" t="s">
        <v>6</v>
      </c>
      <c r="L6123">
        <v>880</v>
      </c>
    </row>
    <row r="6124" spans="1:12" ht="15" customHeight="1">
      <c r="A6124" s="1" t="s">
        <v>1080</v>
      </c>
      <c r="B6124">
        <v>184</v>
      </c>
      <c r="C6124" t="s">
        <v>9</v>
      </c>
      <c r="D6124" t="s">
        <v>33</v>
      </c>
      <c r="E6124">
        <v>105973</v>
      </c>
      <c r="F6124" t="s">
        <v>572</v>
      </c>
      <c r="G6124">
        <v>202112</v>
      </c>
      <c r="H6124" t="s">
        <v>146</v>
      </c>
      <c r="I6124" t="s">
        <v>147</v>
      </c>
      <c r="J6124">
        <v>1100</v>
      </c>
      <c r="K6124" t="s">
        <v>6</v>
      </c>
      <c r="L6124">
        <v>1100</v>
      </c>
    </row>
    <row r="6125" spans="1:12" ht="15" customHeight="1">
      <c r="A6125" s="1" t="s">
        <v>1080</v>
      </c>
      <c r="B6125">
        <v>184</v>
      </c>
      <c r="C6125" t="s">
        <v>9</v>
      </c>
      <c r="D6125" t="s">
        <v>33</v>
      </c>
      <c r="E6125">
        <v>104479</v>
      </c>
      <c r="F6125" t="s">
        <v>273</v>
      </c>
      <c r="G6125">
        <v>202112</v>
      </c>
      <c r="H6125" t="s">
        <v>146</v>
      </c>
      <c r="I6125" t="s">
        <v>147</v>
      </c>
      <c r="J6125">
        <v>58</v>
      </c>
      <c r="K6125" t="s">
        <v>6</v>
      </c>
      <c r="L6125">
        <v>58</v>
      </c>
    </row>
    <row r="6126" spans="1:12" ht="15" customHeight="1">
      <c r="A6126" s="1" t="s">
        <v>1080</v>
      </c>
      <c r="B6126">
        <v>184</v>
      </c>
      <c r="C6126" t="s">
        <v>9</v>
      </c>
      <c r="D6126" t="s">
        <v>33</v>
      </c>
      <c r="E6126">
        <v>104479</v>
      </c>
      <c r="F6126" t="s">
        <v>273</v>
      </c>
      <c r="G6126">
        <v>202112</v>
      </c>
      <c r="H6126" t="s">
        <v>146</v>
      </c>
      <c r="I6126" t="s">
        <v>147</v>
      </c>
      <c r="J6126">
        <v>215</v>
      </c>
      <c r="K6126" t="s">
        <v>6</v>
      </c>
      <c r="L6126">
        <v>215</v>
      </c>
    </row>
    <row r="6127" spans="1:12" ht="15" customHeight="1">
      <c r="A6127" s="1" t="s">
        <v>1080</v>
      </c>
      <c r="B6127">
        <v>184</v>
      </c>
      <c r="C6127" t="s">
        <v>9</v>
      </c>
      <c r="D6127" t="s">
        <v>33</v>
      </c>
      <c r="E6127">
        <v>104479</v>
      </c>
      <c r="F6127" t="s">
        <v>273</v>
      </c>
      <c r="G6127">
        <v>202112</v>
      </c>
      <c r="H6127" t="s">
        <v>146</v>
      </c>
      <c r="I6127" t="s">
        <v>147</v>
      </c>
      <c r="J6127">
        <v>335.5</v>
      </c>
      <c r="K6127" t="s">
        <v>6</v>
      </c>
      <c r="L6127">
        <v>335.5</v>
      </c>
    </row>
    <row r="6128" spans="1:12" ht="15" customHeight="1">
      <c r="A6128" s="1" t="s">
        <v>1080</v>
      </c>
      <c r="B6128">
        <v>184</v>
      </c>
      <c r="C6128" t="s">
        <v>9</v>
      </c>
      <c r="D6128" t="s">
        <v>33</v>
      </c>
      <c r="E6128">
        <v>106955</v>
      </c>
      <c r="F6128" t="s">
        <v>329</v>
      </c>
      <c r="G6128">
        <v>202112</v>
      </c>
      <c r="H6128" t="s">
        <v>146</v>
      </c>
      <c r="I6128" t="s">
        <v>147</v>
      </c>
      <c r="J6128">
        <v>109.31</v>
      </c>
      <c r="K6128" t="s">
        <v>6</v>
      </c>
      <c r="L6128">
        <v>109.31</v>
      </c>
    </row>
    <row r="6129" spans="1:12" ht="15" customHeight="1">
      <c r="A6129" s="1" t="s">
        <v>1080</v>
      </c>
      <c r="B6129">
        <v>184</v>
      </c>
      <c r="C6129" t="s">
        <v>9</v>
      </c>
      <c r="D6129" t="s">
        <v>33</v>
      </c>
      <c r="E6129">
        <v>108515</v>
      </c>
      <c r="F6129" t="s">
        <v>330</v>
      </c>
      <c r="G6129">
        <v>202112</v>
      </c>
      <c r="H6129" t="s">
        <v>146</v>
      </c>
      <c r="I6129" t="s">
        <v>147</v>
      </c>
      <c r="J6129">
        <v>960</v>
      </c>
      <c r="K6129" t="s">
        <v>6</v>
      </c>
      <c r="L6129">
        <v>960</v>
      </c>
    </row>
    <row r="6130" spans="1:12" ht="15" customHeight="1">
      <c r="A6130" s="1" t="s">
        <v>1080</v>
      </c>
      <c r="B6130">
        <v>184</v>
      </c>
      <c r="C6130" t="s">
        <v>9</v>
      </c>
      <c r="D6130" t="s">
        <v>33</v>
      </c>
      <c r="E6130">
        <v>108515</v>
      </c>
      <c r="F6130" t="s">
        <v>330</v>
      </c>
      <c r="G6130">
        <v>202112</v>
      </c>
      <c r="H6130" t="s">
        <v>146</v>
      </c>
      <c r="I6130" t="s">
        <v>147</v>
      </c>
      <c r="J6130">
        <v>960</v>
      </c>
      <c r="K6130" t="s">
        <v>6</v>
      </c>
      <c r="L6130">
        <v>960</v>
      </c>
    </row>
    <row r="6131" spans="1:12" ht="15" customHeight="1">
      <c r="A6131" s="1" t="s">
        <v>1080</v>
      </c>
      <c r="B6131">
        <v>184</v>
      </c>
      <c r="C6131" t="s">
        <v>9</v>
      </c>
      <c r="D6131" t="s">
        <v>33</v>
      </c>
      <c r="E6131">
        <v>108515</v>
      </c>
      <c r="F6131" t="s">
        <v>330</v>
      </c>
      <c r="G6131">
        <v>202112</v>
      </c>
      <c r="H6131" t="s">
        <v>146</v>
      </c>
      <c r="I6131" t="s">
        <v>147</v>
      </c>
      <c r="J6131">
        <v>2483.91</v>
      </c>
      <c r="K6131" t="s">
        <v>6</v>
      </c>
      <c r="L6131">
        <v>2483.91</v>
      </c>
    </row>
    <row r="6132" spans="1:12" ht="15" customHeight="1">
      <c r="A6132" s="1" t="s">
        <v>1080</v>
      </c>
      <c r="B6132">
        <v>184</v>
      </c>
      <c r="C6132" t="s">
        <v>9</v>
      </c>
      <c r="D6132" t="s">
        <v>33</v>
      </c>
      <c r="E6132">
        <v>108515</v>
      </c>
      <c r="F6132" t="s">
        <v>330</v>
      </c>
      <c r="G6132">
        <v>202112</v>
      </c>
      <c r="H6132" t="s">
        <v>146</v>
      </c>
      <c r="I6132" t="s">
        <v>147</v>
      </c>
      <c r="J6132">
        <v>1028.6099999999999</v>
      </c>
      <c r="K6132" t="s">
        <v>6</v>
      </c>
      <c r="L6132">
        <v>1028.6099999999999</v>
      </c>
    </row>
    <row r="6133" spans="1:12" ht="15" customHeight="1">
      <c r="A6133" s="1" t="s">
        <v>1080</v>
      </c>
      <c r="B6133">
        <v>184</v>
      </c>
      <c r="C6133" t="s">
        <v>9</v>
      </c>
      <c r="D6133" t="s">
        <v>33</v>
      </c>
      <c r="E6133">
        <v>107323</v>
      </c>
      <c r="F6133" t="s">
        <v>620</v>
      </c>
      <c r="G6133">
        <v>202112</v>
      </c>
      <c r="H6133" t="s">
        <v>146</v>
      </c>
      <c r="I6133" t="s">
        <v>147</v>
      </c>
      <c r="J6133">
        <v>170</v>
      </c>
      <c r="K6133" t="s">
        <v>6</v>
      </c>
      <c r="L6133">
        <v>170</v>
      </c>
    </row>
    <row r="6134" spans="1:12" ht="15" customHeight="1">
      <c r="A6134" s="1" t="s">
        <v>1080</v>
      </c>
      <c r="B6134">
        <v>184</v>
      </c>
      <c r="C6134" t="s">
        <v>9</v>
      </c>
      <c r="D6134" t="s">
        <v>33</v>
      </c>
      <c r="E6134">
        <v>103518</v>
      </c>
      <c r="F6134" t="s">
        <v>337</v>
      </c>
      <c r="G6134">
        <v>202112</v>
      </c>
      <c r="H6134" t="s">
        <v>146</v>
      </c>
      <c r="I6134" t="s">
        <v>147</v>
      </c>
      <c r="J6134">
        <v>2293.7199999999998</v>
      </c>
      <c r="K6134" t="s">
        <v>6</v>
      </c>
      <c r="L6134">
        <v>2293.7199999999998</v>
      </c>
    </row>
    <row r="6135" spans="1:12" ht="15" customHeight="1">
      <c r="A6135" s="1" t="s">
        <v>1080</v>
      </c>
      <c r="B6135">
        <v>184</v>
      </c>
      <c r="C6135" t="s">
        <v>9</v>
      </c>
      <c r="D6135" t="s">
        <v>33</v>
      </c>
      <c r="E6135">
        <v>103518</v>
      </c>
      <c r="F6135" t="s">
        <v>337</v>
      </c>
      <c r="G6135">
        <v>202112</v>
      </c>
      <c r="H6135" t="s">
        <v>146</v>
      </c>
      <c r="I6135" t="s">
        <v>147</v>
      </c>
      <c r="J6135">
        <v>1569.4</v>
      </c>
      <c r="K6135" t="s">
        <v>6</v>
      </c>
      <c r="L6135">
        <v>1569.4</v>
      </c>
    </row>
    <row r="6136" spans="1:12" ht="15" customHeight="1">
      <c r="A6136" s="1" t="s">
        <v>1080</v>
      </c>
      <c r="B6136">
        <v>184</v>
      </c>
      <c r="C6136" t="s">
        <v>9</v>
      </c>
      <c r="D6136" t="s">
        <v>33</v>
      </c>
      <c r="E6136">
        <v>103518</v>
      </c>
      <c r="F6136" t="s">
        <v>337</v>
      </c>
      <c r="G6136">
        <v>202112</v>
      </c>
      <c r="H6136" t="s">
        <v>146</v>
      </c>
      <c r="I6136" t="s">
        <v>147</v>
      </c>
      <c r="J6136">
        <v>1569.4</v>
      </c>
      <c r="K6136" t="s">
        <v>6</v>
      </c>
      <c r="L6136">
        <v>1569.4</v>
      </c>
    </row>
    <row r="6137" spans="1:12" ht="15" customHeight="1">
      <c r="A6137" s="1" t="s">
        <v>1080</v>
      </c>
      <c r="B6137">
        <v>184</v>
      </c>
      <c r="C6137" t="s">
        <v>9</v>
      </c>
      <c r="D6137" t="s">
        <v>33</v>
      </c>
      <c r="E6137">
        <v>109143</v>
      </c>
      <c r="F6137" t="s">
        <v>624</v>
      </c>
      <c r="G6137">
        <v>202112</v>
      </c>
      <c r="H6137" t="s">
        <v>146</v>
      </c>
      <c r="I6137" t="s">
        <v>147</v>
      </c>
      <c r="J6137">
        <v>8006</v>
      </c>
      <c r="K6137" t="s">
        <v>6</v>
      </c>
      <c r="L6137">
        <v>8006</v>
      </c>
    </row>
    <row r="6138" spans="1:12" ht="15" customHeight="1">
      <c r="A6138" s="1" t="s">
        <v>1080</v>
      </c>
      <c r="B6138">
        <v>184</v>
      </c>
      <c r="C6138" t="s">
        <v>9</v>
      </c>
      <c r="D6138" t="s">
        <v>33</v>
      </c>
      <c r="E6138">
        <v>109520</v>
      </c>
      <c r="F6138" t="s">
        <v>340</v>
      </c>
      <c r="G6138">
        <v>202112</v>
      </c>
      <c r="H6138" t="s">
        <v>146</v>
      </c>
      <c r="I6138" t="s">
        <v>147</v>
      </c>
      <c r="J6138">
        <v>234.65</v>
      </c>
      <c r="K6138" t="s">
        <v>6</v>
      </c>
      <c r="L6138">
        <v>234.65</v>
      </c>
    </row>
    <row r="6139" spans="1:12" ht="15" customHeight="1">
      <c r="A6139" s="1" t="s">
        <v>1080</v>
      </c>
      <c r="B6139">
        <v>184</v>
      </c>
      <c r="C6139" t="s">
        <v>9</v>
      </c>
      <c r="D6139" t="s">
        <v>33</v>
      </c>
      <c r="E6139">
        <v>107777</v>
      </c>
      <c r="F6139" t="s">
        <v>274</v>
      </c>
      <c r="G6139">
        <v>202112</v>
      </c>
      <c r="H6139" t="s">
        <v>146</v>
      </c>
      <c r="I6139" t="s">
        <v>147</v>
      </c>
      <c r="J6139">
        <v>194.8</v>
      </c>
      <c r="K6139" t="s">
        <v>6</v>
      </c>
      <c r="L6139">
        <v>194.8</v>
      </c>
    </row>
    <row r="6140" spans="1:12" ht="15" customHeight="1">
      <c r="A6140" s="1" t="s">
        <v>1080</v>
      </c>
      <c r="B6140">
        <v>184</v>
      </c>
      <c r="C6140" t="s">
        <v>9</v>
      </c>
      <c r="D6140" t="s">
        <v>33</v>
      </c>
      <c r="E6140">
        <v>100217</v>
      </c>
      <c r="F6140" t="s">
        <v>527</v>
      </c>
      <c r="G6140">
        <v>202112</v>
      </c>
      <c r="H6140" t="s">
        <v>146</v>
      </c>
      <c r="I6140" t="s">
        <v>147</v>
      </c>
      <c r="J6140">
        <v>533</v>
      </c>
      <c r="K6140" t="s">
        <v>6</v>
      </c>
      <c r="L6140">
        <v>533</v>
      </c>
    </row>
    <row r="6141" spans="1:12" ht="15" customHeight="1">
      <c r="A6141" s="1" t="s">
        <v>1080</v>
      </c>
      <c r="B6141">
        <v>184</v>
      </c>
      <c r="C6141" t="s">
        <v>9</v>
      </c>
      <c r="D6141" t="s">
        <v>33</v>
      </c>
      <c r="E6141">
        <v>100217</v>
      </c>
      <c r="F6141" t="s">
        <v>527</v>
      </c>
      <c r="G6141">
        <v>202112</v>
      </c>
      <c r="H6141" t="s">
        <v>146</v>
      </c>
      <c r="I6141" t="s">
        <v>147</v>
      </c>
      <c r="J6141">
        <v>171.5</v>
      </c>
      <c r="K6141" t="s">
        <v>6</v>
      </c>
      <c r="L6141">
        <v>171.5</v>
      </c>
    </row>
    <row r="6142" spans="1:12" ht="15" customHeight="1">
      <c r="A6142" s="1" t="s">
        <v>1080</v>
      </c>
      <c r="B6142">
        <v>184</v>
      </c>
      <c r="C6142" t="s">
        <v>9</v>
      </c>
      <c r="D6142" t="s">
        <v>33</v>
      </c>
      <c r="E6142">
        <v>103651</v>
      </c>
      <c r="F6142" t="s">
        <v>528</v>
      </c>
      <c r="G6142">
        <v>202112</v>
      </c>
      <c r="H6142" t="s">
        <v>146</v>
      </c>
      <c r="I6142" t="s">
        <v>147</v>
      </c>
      <c r="J6142">
        <v>570.83000000000004</v>
      </c>
      <c r="K6142" t="s">
        <v>6</v>
      </c>
      <c r="L6142">
        <v>570.83000000000004</v>
      </c>
    </row>
    <row r="6143" spans="1:12" ht="15" customHeight="1">
      <c r="A6143" s="1" t="s">
        <v>1080</v>
      </c>
      <c r="B6143">
        <v>184</v>
      </c>
      <c r="C6143" t="s">
        <v>9</v>
      </c>
      <c r="D6143" t="s">
        <v>33</v>
      </c>
      <c r="E6143">
        <v>103651</v>
      </c>
      <c r="F6143" t="s">
        <v>528</v>
      </c>
      <c r="G6143">
        <v>202112</v>
      </c>
      <c r="H6143" t="s">
        <v>146</v>
      </c>
      <c r="I6143" t="s">
        <v>147</v>
      </c>
      <c r="J6143">
        <v>197</v>
      </c>
      <c r="K6143" t="s">
        <v>6</v>
      </c>
      <c r="L6143">
        <v>197</v>
      </c>
    </row>
    <row r="6144" spans="1:12" ht="15" customHeight="1">
      <c r="A6144" s="1" t="s">
        <v>1080</v>
      </c>
      <c r="B6144">
        <v>184</v>
      </c>
      <c r="C6144" t="s">
        <v>9</v>
      </c>
      <c r="D6144" t="s">
        <v>33</v>
      </c>
      <c r="E6144">
        <v>106814</v>
      </c>
      <c r="F6144" t="s">
        <v>275</v>
      </c>
      <c r="G6144">
        <v>202112</v>
      </c>
      <c r="H6144" t="s">
        <v>146</v>
      </c>
      <c r="I6144" t="s">
        <v>147</v>
      </c>
      <c r="J6144">
        <v>2102.23</v>
      </c>
      <c r="K6144" t="s">
        <v>6</v>
      </c>
      <c r="L6144">
        <v>2102.23</v>
      </c>
    </row>
    <row r="6145" spans="1:12" ht="15" customHeight="1">
      <c r="A6145" s="1" t="s">
        <v>1080</v>
      </c>
      <c r="B6145">
        <v>184</v>
      </c>
      <c r="C6145" t="s">
        <v>9</v>
      </c>
      <c r="D6145" t="s">
        <v>33</v>
      </c>
      <c r="E6145">
        <v>106814</v>
      </c>
      <c r="F6145" t="s">
        <v>275</v>
      </c>
      <c r="G6145">
        <v>202112</v>
      </c>
      <c r="H6145" t="s">
        <v>146</v>
      </c>
      <c r="I6145" t="s">
        <v>147</v>
      </c>
      <c r="J6145">
        <v>1469.52</v>
      </c>
      <c r="K6145" t="s">
        <v>6</v>
      </c>
      <c r="L6145">
        <v>1469.52</v>
      </c>
    </row>
    <row r="6146" spans="1:12" ht="15" customHeight="1">
      <c r="A6146" s="1" t="s">
        <v>1080</v>
      </c>
      <c r="B6146">
        <v>184</v>
      </c>
      <c r="C6146" t="s">
        <v>9</v>
      </c>
      <c r="D6146" t="s">
        <v>33</v>
      </c>
      <c r="E6146">
        <v>106814</v>
      </c>
      <c r="F6146" t="s">
        <v>275</v>
      </c>
      <c r="G6146">
        <v>202112</v>
      </c>
      <c r="H6146" t="s">
        <v>146</v>
      </c>
      <c r="I6146" t="s">
        <v>147</v>
      </c>
      <c r="J6146">
        <v>265.33</v>
      </c>
      <c r="K6146" t="s">
        <v>6</v>
      </c>
      <c r="L6146">
        <v>265.33</v>
      </c>
    </row>
    <row r="6147" spans="1:12" ht="15" customHeight="1">
      <c r="A6147" s="1" t="s">
        <v>1080</v>
      </c>
      <c r="B6147">
        <v>184</v>
      </c>
      <c r="C6147" t="s">
        <v>9</v>
      </c>
      <c r="D6147" t="s">
        <v>33</v>
      </c>
      <c r="E6147">
        <v>106814</v>
      </c>
      <c r="F6147" t="s">
        <v>275</v>
      </c>
      <c r="G6147">
        <v>202112</v>
      </c>
      <c r="H6147" t="s">
        <v>146</v>
      </c>
      <c r="I6147" t="s">
        <v>147</v>
      </c>
      <c r="J6147">
        <v>224.51</v>
      </c>
      <c r="K6147" t="s">
        <v>6</v>
      </c>
      <c r="L6147">
        <v>224.51</v>
      </c>
    </row>
    <row r="6148" spans="1:12" ht="15" customHeight="1">
      <c r="A6148" s="1" t="s">
        <v>1080</v>
      </c>
      <c r="B6148">
        <v>184</v>
      </c>
      <c r="C6148" t="s">
        <v>9</v>
      </c>
      <c r="D6148" t="s">
        <v>33</v>
      </c>
      <c r="E6148">
        <v>104400</v>
      </c>
      <c r="F6148" t="s">
        <v>276</v>
      </c>
      <c r="G6148">
        <v>202112</v>
      </c>
      <c r="H6148" t="s">
        <v>146</v>
      </c>
      <c r="I6148" t="s">
        <v>147</v>
      </c>
      <c r="J6148">
        <v>58.9</v>
      </c>
      <c r="K6148" t="s">
        <v>6</v>
      </c>
      <c r="L6148">
        <v>58.9</v>
      </c>
    </row>
    <row r="6149" spans="1:12" ht="15" customHeight="1">
      <c r="A6149" s="1" t="s">
        <v>1080</v>
      </c>
      <c r="B6149">
        <v>184</v>
      </c>
      <c r="C6149" t="s">
        <v>9</v>
      </c>
      <c r="D6149" t="s">
        <v>33</v>
      </c>
      <c r="E6149">
        <v>100176</v>
      </c>
      <c r="F6149" t="s">
        <v>277</v>
      </c>
      <c r="G6149">
        <v>202112</v>
      </c>
      <c r="H6149" t="s">
        <v>146</v>
      </c>
      <c r="I6149" t="s">
        <v>147</v>
      </c>
      <c r="J6149">
        <v>256.5</v>
      </c>
      <c r="K6149" t="s">
        <v>6</v>
      </c>
      <c r="L6149">
        <v>256.5</v>
      </c>
    </row>
    <row r="6150" spans="1:12" ht="15" customHeight="1">
      <c r="A6150" s="1" t="s">
        <v>1080</v>
      </c>
      <c r="B6150">
        <v>184</v>
      </c>
      <c r="C6150" t="s">
        <v>9</v>
      </c>
      <c r="D6150" t="s">
        <v>33</v>
      </c>
      <c r="E6150">
        <v>100176</v>
      </c>
      <c r="F6150" t="s">
        <v>277</v>
      </c>
      <c r="G6150">
        <v>202112</v>
      </c>
      <c r="H6150" t="s">
        <v>146</v>
      </c>
      <c r="I6150" t="s">
        <v>147</v>
      </c>
      <c r="J6150">
        <v>2284.83</v>
      </c>
      <c r="K6150" t="s">
        <v>6</v>
      </c>
      <c r="L6150">
        <v>2284.83</v>
      </c>
    </row>
    <row r="6151" spans="1:12" ht="15" customHeight="1">
      <c r="A6151" s="1" t="s">
        <v>1080</v>
      </c>
      <c r="B6151">
        <v>184</v>
      </c>
      <c r="C6151" t="s">
        <v>9</v>
      </c>
      <c r="D6151" t="s">
        <v>33</v>
      </c>
      <c r="E6151">
        <v>100176</v>
      </c>
      <c r="F6151" t="s">
        <v>277</v>
      </c>
      <c r="G6151">
        <v>202112</v>
      </c>
      <c r="H6151" t="s">
        <v>146</v>
      </c>
      <c r="I6151" t="s">
        <v>147</v>
      </c>
      <c r="J6151">
        <v>13.76</v>
      </c>
      <c r="K6151" t="s">
        <v>6</v>
      </c>
      <c r="L6151">
        <v>13.76</v>
      </c>
    </row>
    <row r="6152" spans="1:12" ht="15" customHeight="1">
      <c r="A6152" s="1" t="s">
        <v>1080</v>
      </c>
      <c r="B6152">
        <v>184</v>
      </c>
      <c r="C6152" t="s">
        <v>9</v>
      </c>
      <c r="D6152" t="s">
        <v>33</v>
      </c>
      <c r="E6152">
        <v>103455</v>
      </c>
      <c r="F6152" t="s">
        <v>278</v>
      </c>
      <c r="G6152">
        <v>202112</v>
      </c>
      <c r="H6152" t="s">
        <v>146</v>
      </c>
      <c r="I6152" t="s">
        <v>147</v>
      </c>
      <c r="J6152">
        <v>3100</v>
      </c>
      <c r="K6152" t="s">
        <v>6</v>
      </c>
      <c r="L6152">
        <v>3100</v>
      </c>
    </row>
    <row r="6153" spans="1:12" ht="15" customHeight="1">
      <c r="A6153" s="1" t="s">
        <v>1080</v>
      </c>
      <c r="B6153">
        <v>184</v>
      </c>
      <c r="C6153" t="s">
        <v>9</v>
      </c>
      <c r="D6153" t="s">
        <v>33</v>
      </c>
      <c r="E6153">
        <v>103455</v>
      </c>
      <c r="F6153" t="s">
        <v>278</v>
      </c>
      <c r="G6153">
        <v>202112</v>
      </c>
      <c r="H6153" t="s">
        <v>146</v>
      </c>
      <c r="I6153" t="s">
        <v>147</v>
      </c>
      <c r="J6153">
        <v>228</v>
      </c>
      <c r="K6153" t="s">
        <v>6</v>
      </c>
      <c r="L6153">
        <v>228</v>
      </c>
    </row>
    <row r="6154" spans="1:12" ht="15" customHeight="1">
      <c r="A6154" s="1" t="s">
        <v>1080</v>
      </c>
      <c r="B6154">
        <v>184</v>
      </c>
      <c r="C6154" t="s">
        <v>9</v>
      </c>
      <c r="D6154" t="s">
        <v>33</v>
      </c>
      <c r="E6154">
        <v>103455</v>
      </c>
      <c r="F6154" t="s">
        <v>278</v>
      </c>
      <c r="G6154">
        <v>202112</v>
      </c>
      <c r="H6154" t="s">
        <v>146</v>
      </c>
      <c r="I6154" t="s">
        <v>147</v>
      </c>
      <c r="J6154">
        <v>880</v>
      </c>
      <c r="K6154" t="s">
        <v>6</v>
      </c>
      <c r="L6154">
        <v>880</v>
      </c>
    </row>
    <row r="6155" spans="1:12" ht="15" customHeight="1">
      <c r="A6155" s="1" t="s">
        <v>1080</v>
      </c>
      <c r="B6155">
        <v>184</v>
      </c>
      <c r="C6155" t="s">
        <v>9</v>
      </c>
      <c r="D6155" t="s">
        <v>33</v>
      </c>
      <c r="E6155">
        <v>103455</v>
      </c>
      <c r="F6155" t="s">
        <v>278</v>
      </c>
      <c r="G6155">
        <v>202112</v>
      </c>
      <c r="H6155" t="s">
        <v>146</v>
      </c>
      <c r="I6155" t="s">
        <v>147</v>
      </c>
      <c r="J6155">
        <v>149.28</v>
      </c>
      <c r="K6155" t="s">
        <v>6</v>
      </c>
      <c r="L6155">
        <v>149.28</v>
      </c>
    </row>
    <row r="6156" spans="1:12" ht="15" customHeight="1">
      <c r="A6156" s="1" t="s">
        <v>1080</v>
      </c>
      <c r="B6156">
        <v>184</v>
      </c>
      <c r="C6156" t="s">
        <v>9</v>
      </c>
      <c r="D6156" t="s">
        <v>33</v>
      </c>
      <c r="E6156">
        <v>103455</v>
      </c>
      <c r="F6156" t="s">
        <v>278</v>
      </c>
      <c r="G6156">
        <v>202112</v>
      </c>
      <c r="H6156" t="s">
        <v>146</v>
      </c>
      <c r="I6156" t="s">
        <v>147</v>
      </c>
      <c r="J6156">
        <v>2062.5</v>
      </c>
      <c r="K6156" t="s">
        <v>6</v>
      </c>
      <c r="L6156">
        <v>2062.5</v>
      </c>
    </row>
    <row r="6157" spans="1:12" ht="15" customHeight="1">
      <c r="A6157" s="1" t="s">
        <v>1080</v>
      </c>
      <c r="B6157">
        <v>184</v>
      </c>
      <c r="C6157" t="s">
        <v>9</v>
      </c>
      <c r="D6157" t="s">
        <v>33</v>
      </c>
      <c r="E6157">
        <v>103455</v>
      </c>
      <c r="F6157" t="s">
        <v>278</v>
      </c>
      <c r="G6157">
        <v>202112</v>
      </c>
      <c r="H6157" t="s">
        <v>146</v>
      </c>
      <c r="I6157" t="s">
        <v>147</v>
      </c>
      <c r="J6157">
        <v>2062.5</v>
      </c>
      <c r="K6157" t="s">
        <v>6</v>
      </c>
      <c r="L6157">
        <v>2062.5</v>
      </c>
    </row>
    <row r="6158" spans="1:12">
      <c r="A6158" s="1" t="s">
        <v>1080</v>
      </c>
      <c r="B6158">
        <v>184</v>
      </c>
      <c r="C6158" t="s">
        <v>9</v>
      </c>
      <c r="D6158" t="s">
        <v>33</v>
      </c>
      <c r="E6158">
        <v>103455</v>
      </c>
      <c r="F6158" t="s">
        <v>278</v>
      </c>
      <c r="G6158">
        <v>202112</v>
      </c>
      <c r="H6158" t="s">
        <v>146</v>
      </c>
      <c r="I6158" t="s">
        <v>147</v>
      </c>
      <c r="J6158">
        <v>2062.5</v>
      </c>
      <c r="K6158" t="s">
        <v>6</v>
      </c>
      <c r="L6158">
        <v>2062.5</v>
      </c>
    </row>
    <row r="6159" spans="1:12">
      <c r="A6159" s="1" t="s">
        <v>1080</v>
      </c>
      <c r="B6159">
        <v>184</v>
      </c>
      <c r="C6159" t="s">
        <v>9</v>
      </c>
      <c r="D6159" t="s">
        <v>33</v>
      </c>
      <c r="E6159">
        <v>109520</v>
      </c>
      <c r="F6159" t="s">
        <v>340</v>
      </c>
      <c r="G6159">
        <v>202112</v>
      </c>
      <c r="H6159" t="s">
        <v>146</v>
      </c>
      <c r="I6159" t="s">
        <v>147</v>
      </c>
      <c r="J6159">
        <v>1044.2</v>
      </c>
      <c r="K6159" t="s">
        <v>6</v>
      </c>
      <c r="L6159">
        <v>1044.2</v>
      </c>
    </row>
    <row r="6160" spans="1:12" ht="15" customHeight="1">
      <c r="A6160" s="1" t="s">
        <v>1080</v>
      </c>
      <c r="B6160">
        <v>184</v>
      </c>
      <c r="C6160" t="s">
        <v>9</v>
      </c>
      <c r="D6160" t="s">
        <v>33</v>
      </c>
      <c r="E6160">
        <v>109520</v>
      </c>
      <c r="F6160" t="s">
        <v>340</v>
      </c>
      <c r="G6160">
        <v>202112</v>
      </c>
      <c r="H6160" t="s">
        <v>146</v>
      </c>
      <c r="I6160" t="s">
        <v>147</v>
      </c>
      <c r="J6160">
        <v>321.3</v>
      </c>
      <c r="K6160" t="s">
        <v>6</v>
      </c>
      <c r="L6160">
        <v>321.3</v>
      </c>
    </row>
    <row r="6161" spans="1:12">
      <c r="A6161" s="1" t="s">
        <v>1080</v>
      </c>
      <c r="B6161">
        <v>184</v>
      </c>
      <c r="C6161" t="s">
        <v>9</v>
      </c>
      <c r="D6161" t="s">
        <v>33</v>
      </c>
      <c r="E6161">
        <v>105344</v>
      </c>
      <c r="F6161" t="s">
        <v>341</v>
      </c>
      <c r="G6161">
        <v>202112</v>
      </c>
      <c r="H6161" t="s">
        <v>146</v>
      </c>
      <c r="I6161" t="s">
        <v>147</v>
      </c>
      <c r="J6161">
        <v>1432.76</v>
      </c>
      <c r="K6161" t="s">
        <v>6</v>
      </c>
      <c r="L6161">
        <v>1432.76</v>
      </c>
    </row>
    <row r="6162" spans="1:12">
      <c r="A6162" s="1" t="s">
        <v>1080</v>
      </c>
      <c r="B6162">
        <v>184</v>
      </c>
      <c r="C6162" t="s">
        <v>9</v>
      </c>
      <c r="D6162" t="s">
        <v>33</v>
      </c>
      <c r="E6162">
        <v>105344</v>
      </c>
      <c r="F6162" t="s">
        <v>341</v>
      </c>
      <c r="G6162">
        <v>202112</v>
      </c>
      <c r="H6162" t="s">
        <v>146</v>
      </c>
      <c r="I6162" t="s">
        <v>147</v>
      </c>
      <c r="J6162">
        <v>805.77</v>
      </c>
      <c r="K6162" t="s">
        <v>6</v>
      </c>
      <c r="L6162">
        <v>805.77</v>
      </c>
    </row>
    <row r="6163" spans="1:12" ht="15" customHeight="1">
      <c r="A6163" s="1" t="s">
        <v>1080</v>
      </c>
      <c r="B6163">
        <v>184</v>
      </c>
      <c r="C6163" t="s">
        <v>9</v>
      </c>
      <c r="D6163" t="s">
        <v>33</v>
      </c>
      <c r="E6163">
        <v>105344</v>
      </c>
      <c r="F6163" t="s">
        <v>341</v>
      </c>
      <c r="G6163">
        <v>202112</v>
      </c>
      <c r="H6163" t="s">
        <v>146</v>
      </c>
      <c r="I6163" t="s">
        <v>147</v>
      </c>
      <c r="J6163">
        <v>1636.6</v>
      </c>
      <c r="K6163" t="s">
        <v>6</v>
      </c>
      <c r="L6163">
        <v>1636.6</v>
      </c>
    </row>
    <row r="6164" spans="1:12" ht="15" customHeight="1">
      <c r="A6164" s="1" t="s">
        <v>1080</v>
      </c>
      <c r="B6164">
        <v>184</v>
      </c>
      <c r="C6164" t="s">
        <v>9</v>
      </c>
      <c r="D6164" t="s">
        <v>33</v>
      </c>
      <c r="E6164">
        <v>105344</v>
      </c>
      <c r="F6164" t="s">
        <v>341</v>
      </c>
      <c r="G6164">
        <v>202112</v>
      </c>
      <c r="H6164" t="s">
        <v>146</v>
      </c>
      <c r="I6164" t="s">
        <v>147</v>
      </c>
      <c r="J6164">
        <v>501</v>
      </c>
      <c r="K6164" t="s">
        <v>6</v>
      </c>
      <c r="L6164">
        <v>501</v>
      </c>
    </row>
    <row r="6165" spans="1:12" ht="15" customHeight="1">
      <c r="A6165" s="1" t="s">
        <v>1080</v>
      </c>
      <c r="B6165">
        <v>184</v>
      </c>
      <c r="C6165" t="s">
        <v>9</v>
      </c>
      <c r="D6165" t="s">
        <v>33</v>
      </c>
      <c r="E6165">
        <v>105344</v>
      </c>
      <c r="F6165" t="s">
        <v>341</v>
      </c>
      <c r="G6165">
        <v>202112</v>
      </c>
      <c r="H6165" t="s">
        <v>146</v>
      </c>
      <c r="I6165" t="s">
        <v>147</v>
      </c>
      <c r="J6165">
        <v>1893.36</v>
      </c>
      <c r="K6165" t="s">
        <v>6</v>
      </c>
      <c r="L6165">
        <v>1893.36</v>
      </c>
    </row>
    <row r="6166" spans="1:12" ht="15" customHeight="1">
      <c r="A6166" s="1" t="s">
        <v>1080</v>
      </c>
      <c r="B6166">
        <v>184</v>
      </c>
      <c r="C6166" t="s">
        <v>9</v>
      </c>
      <c r="D6166" t="s">
        <v>33</v>
      </c>
      <c r="E6166">
        <v>105344</v>
      </c>
      <c r="F6166" t="s">
        <v>341</v>
      </c>
      <c r="G6166">
        <v>202112</v>
      </c>
      <c r="H6166" t="s">
        <v>146</v>
      </c>
      <c r="I6166" t="s">
        <v>147</v>
      </c>
      <c r="J6166">
        <v>666.4</v>
      </c>
      <c r="K6166" t="s">
        <v>6</v>
      </c>
      <c r="L6166">
        <v>666.4</v>
      </c>
    </row>
    <row r="6167" spans="1:12" ht="15" customHeight="1">
      <c r="A6167" s="1" t="s">
        <v>1080</v>
      </c>
      <c r="B6167">
        <v>184</v>
      </c>
      <c r="C6167" t="s">
        <v>9</v>
      </c>
      <c r="D6167" t="s">
        <v>33</v>
      </c>
      <c r="E6167">
        <v>105344</v>
      </c>
      <c r="F6167" t="s">
        <v>341</v>
      </c>
      <c r="G6167">
        <v>202112</v>
      </c>
      <c r="H6167" t="s">
        <v>146</v>
      </c>
      <c r="I6167" t="s">
        <v>147</v>
      </c>
      <c r="J6167">
        <v>14537.32</v>
      </c>
      <c r="K6167" t="s">
        <v>6</v>
      </c>
      <c r="L6167">
        <v>14537.32</v>
      </c>
    </row>
    <row r="6168" spans="1:12" ht="15" customHeight="1">
      <c r="A6168" s="1" t="s">
        <v>1080</v>
      </c>
      <c r="B6168">
        <v>184</v>
      </c>
      <c r="C6168" t="s">
        <v>9</v>
      </c>
      <c r="D6168" t="s">
        <v>33</v>
      </c>
      <c r="E6168">
        <v>105344</v>
      </c>
      <c r="F6168" t="s">
        <v>341</v>
      </c>
      <c r="G6168">
        <v>202112</v>
      </c>
      <c r="H6168" t="s">
        <v>146</v>
      </c>
      <c r="I6168" t="s">
        <v>147</v>
      </c>
      <c r="J6168">
        <v>631.12</v>
      </c>
      <c r="K6168" t="s">
        <v>6</v>
      </c>
      <c r="L6168">
        <v>631.12</v>
      </c>
    </row>
    <row r="6169" spans="1:12">
      <c r="A6169" s="1" t="s">
        <v>1080</v>
      </c>
      <c r="B6169">
        <v>184</v>
      </c>
      <c r="C6169" t="s">
        <v>9</v>
      </c>
      <c r="D6169" t="s">
        <v>33</v>
      </c>
      <c r="E6169">
        <v>105344</v>
      </c>
      <c r="F6169" t="s">
        <v>341</v>
      </c>
      <c r="G6169">
        <v>202112</v>
      </c>
      <c r="H6169" t="s">
        <v>146</v>
      </c>
      <c r="I6169" t="s">
        <v>147</v>
      </c>
      <c r="J6169">
        <v>3042.9</v>
      </c>
      <c r="K6169" t="s">
        <v>6</v>
      </c>
      <c r="L6169">
        <v>3042.9</v>
      </c>
    </row>
    <row r="6170" spans="1:12" ht="15" customHeight="1">
      <c r="A6170" s="1" t="s">
        <v>1080</v>
      </c>
      <c r="B6170">
        <v>184</v>
      </c>
      <c r="C6170" t="s">
        <v>9</v>
      </c>
      <c r="D6170" t="s">
        <v>33</v>
      </c>
      <c r="E6170">
        <v>105344</v>
      </c>
      <c r="F6170" t="s">
        <v>341</v>
      </c>
      <c r="G6170">
        <v>202112</v>
      </c>
      <c r="H6170" t="s">
        <v>146</v>
      </c>
      <c r="I6170" t="s">
        <v>147</v>
      </c>
      <c r="J6170">
        <v>4909.8</v>
      </c>
      <c r="K6170" t="s">
        <v>6</v>
      </c>
      <c r="L6170">
        <v>4909.8</v>
      </c>
    </row>
    <row r="6171" spans="1:12" ht="15" customHeight="1">
      <c r="A6171" s="1" t="s">
        <v>1080</v>
      </c>
      <c r="B6171">
        <v>184</v>
      </c>
      <c r="C6171" t="s">
        <v>9</v>
      </c>
      <c r="D6171" t="s">
        <v>33</v>
      </c>
      <c r="E6171">
        <v>105344</v>
      </c>
      <c r="F6171" t="s">
        <v>341</v>
      </c>
      <c r="G6171">
        <v>202112</v>
      </c>
      <c r="H6171" t="s">
        <v>146</v>
      </c>
      <c r="I6171" t="s">
        <v>147</v>
      </c>
      <c r="J6171">
        <v>10280.469999999999</v>
      </c>
      <c r="K6171" t="s">
        <v>6</v>
      </c>
      <c r="L6171">
        <v>10280.469999999999</v>
      </c>
    </row>
    <row r="6172" spans="1:12" ht="15" customHeight="1">
      <c r="A6172" s="1" t="s">
        <v>1080</v>
      </c>
      <c r="B6172">
        <v>184</v>
      </c>
      <c r="C6172" t="s">
        <v>9</v>
      </c>
      <c r="D6172" t="s">
        <v>33</v>
      </c>
      <c r="E6172">
        <v>105344</v>
      </c>
      <c r="F6172" t="s">
        <v>341</v>
      </c>
      <c r="G6172">
        <v>202112</v>
      </c>
      <c r="H6172" t="s">
        <v>146</v>
      </c>
      <c r="I6172" t="s">
        <v>147</v>
      </c>
      <c r="J6172">
        <v>3402.75</v>
      </c>
      <c r="K6172" t="s">
        <v>6</v>
      </c>
      <c r="L6172">
        <v>3402.75</v>
      </c>
    </row>
    <row r="6173" spans="1:12" ht="15" customHeight="1">
      <c r="A6173" s="1" t="s">
        <v>1080</v>
      </c>
      <c r="B6173">
        <v>184</v>
      </c>
      <c r="C6173" t="s">
        <v>9</v>
      </c>
      <c r="D6173" t="s">
        <v>33</v>
      </c>
      <c r="E6173">
        <v>105344</v>
      </c>
      <c r="F6173" t="s">
        <v>341</v>
      </c>
      <c r="G6173">
        <v>202112</v>
      </c>
      <c r="H6173" t="s">
        <v>146</v>
      </c>
      <c r="I6173" t="s">
        <v>147</v>
      </c>
      <c r="J6173">
        <v>2401.62</v>
      </c>
      <c r="K6173" t="s">
        <v>6</v>
      </c>
      <c r="L6173">
        <v>2401.62</v>
      </c>
    </row>
    <row r="6174" spans="1:12" ht="15" customHeight="1">
      <c r="A6174" s="1" t="s">
        <v>1080</v>
      </c>
      <c r="B6174">
        <v>184</v>
      </c>
      <c r="C6174" t="s">
        <v>9</v>
      </c>
      <c r="D6174" t="s">
        <v>33</v>
      </c>
      <c r="E6174">
        <v>105344</v>
      </c>
      <c r="F6174" t="s">
        <v>341</v>
      </c>
      <c r="G6174">
        <v>202112</v>
      </c>
      <c r="H6174" t="s">
        <v>146</v>
      </c>
      <c r="I6174" t="s">
        <v>147</v>
      </c>
      <c r="J6174">
        <v>187.68</v>
      </c>
      <c r="K6174" t="s">
        <v>6</v>
      </c>
      <c r="L6174">
        <v>187.68</v>
      </c>
    </row>
    <row r="6175" spans="1:12" ht="15" customHeight="1">
      <c r="A6175" s="1" t="s">
        <v>1080</v>
      </c>
      <c r="B6175">
        <v>184</v>
      </c>
      <c r="C6175" t="s">
        <v>9</v>
      </c>
      <c r="D6175" t="s">
        <v>33</v>
      </c>
      <c r="E6175">
        <v>105344</v>
      </c>
      <c r="F6175" t="s">
        <v>341</v>
      </c>
      <c r="G6175">
        <v>202112</v>
      </c>
      <c r="H6175" t="s">
        <v>146</v>
      </c>
      <c r="I6175" t="s">
        <v>147</v>
      </c>
      <c r="J6175">
        <v>147</v>
      </c>
      <c r="K6175" t="s">
        <v>6</v>
      </c>
      <c r="L6175">
        <v>147</v>
      </c>
    </row>
    <row r="6176" spans="1:12" ht="15" customHeight="1">
      <c r="A6176" s="1" t="s">
        <v>1080</v>
      </c>
      <c r="B6176">
        <v>184</v>
      </c>
      <c r="C6176" t="s">
        <v>9</v>
      </c>
      <c r="D6176" t="s">
        <v>33</v>
      </c>
      <c r="E6176">
        <v>105344</v>
      </c>
      <c r="F6176" t="s">
        <v>341</v>
      </c>
      <c r="G6176">
        <v>202112</v>
      </c>
      <c r="H6176" t="s">
        <v>146</v>
      </c>
      <c r="I6176" t="s">
        <v>147</v>
      </c>
      <c r="J6176">
        <v>7237.3</v>
      </c>
      <c r="K6176" t="s">
        <v>6</v>
      </c>
      <c r="L6176">
        <v>7237.3</v>
      </c>
    </row>
    <row r="6177" spans="1:12" ht="15" customHeight="1">
      <c r="A6177" s="1" t="s">
        <v>1080</v>
      </c>
      <c r="B6177">
        <v>184</v>
      </c>
      <c r="C6177" t="s">
        <v>9</v>
      </c>
      <c r="D6177" t="s">
        <v>33</v>
      </c>
      <c r="E6177">
        <v>105344</v>
      </c>
      <c r="F6177" t="s">
        <v>341</v>
      </c>
      <c r="G6177">
        <v>202112</v>
      </c>
      <c r="H6177" t="s">
        <v>146</v>
      </c>
      <c r="I6177" t="s">
        <v>147</v>
      </c>
      <c r="J6177">
        <v>960.4</v>
      </c>
      <c r="K6177" t="s">
        <v>6</v>
      </c>
      <c r="L6177">
        <v>960.4</v>
      </c>
    </row>
    <row r="6178" spans="1:12" ht="15" customHeight="1">
      <c r="A6178" s="1" t="s">
        <v>1080</v>
      </c>
      <c r="B6178">
        <v>184</v>
      </c>
      <c r="C6178" t="s">
        <v>9</v>
      </c>
      <c r="D6178" t="s">
        <v>33</v>
      </c>
      <c r="E6178">
        <v>105344</v>
      </c>
      <c r="F6178" t="s">
        <v>341</v>
      </c>
      <c r="G6178">
        <v>202112</v>
      </c>
      <c r="H6178" t="s">
        <v>146</v>
      </c>
      <c r="I6178" t="s">
        <v>147</v>
      </c>
      <c r="J6178">
        <v>2680.3</v>
      </c>
      <c r="K6178" t="s">
        <v>6</v>
      </c>
      <c r="L6178">
        <v>2680.3</v>
      </c>
    </row>
    <row r="6179" spans="1:12" ht="15" customHeight="1">
      <c r="A6179" s="1" t="s">
        <v>1080</v>
      </c>
      <c r="B6179">
        <v>184</v>
      </c>
      <c r="C6179" t="s">
        <v>9</v>
      </c>
      <c r="D6179" t="s">
        <v>33</v>
      </c>
      <c r="E6179">
        <v>105344</v>
      </c>
      <c r="F6179" t="s">
        <v>341</v>
      </c>
      <c r="G6179">
        <v>202112</v>
      </c>
      <c r="H6179" t="s">
        <v>146</v>
      </c>
      <c r="I6179" t="s">
        <v>147</v>
      </c>
      <c r="J6179">
        <v>315.56</v>
      </c>
      <c r="K6179" t="s">
        <v>6</v>
      </c>
      <c r="L6179">
        <v>315.56</v>
      </c>
    </row>
    <row r="6180" spans="1:12" ht="15" customHeight="1">
      <c r="A6180" s="1" t="s">
        <v>1080</v>
      </c>
      <c r="B6180">
        <v>184</v>
      </c>
      <c r="C6180" t="s">
        <v>9</v>
      </c>
      <c r="D6180" t="s">
        <v>33</v>
      </c>
      <c r="E6180">
        <v>105344</v>
      </c>
      <c r="F6180" t="s">
        <v>341</v>
      </c>
      <c r="G6180">
        <v>202112</v>
      </c>
      <c r="H6180" t="s">
        <v>146</v>
      </c>
      <c r="I6180" t="s">
        <v>147</v>
      </c>
      <c r="J6180">
        <v>150</v>
      </c>
      <c r="K6180" t="s">
        <v>6</v>
      </c>
      <c r="L6180">
        <v>150</v>
      </c>
    </row>
    <row r="6181" spans="1:12" ht="15" customHeight="1">
      <c r="A6181" s="1" t="s">
        <v>1080</v>
      </c>
      <c r="B6181">
        <v>184</v>
      </c>
      <c r="C6181" t="s">
        <v>9</v>
      </c>
      <c r="D6181" t="s">
        <v>33</v>
      </c>
      <c r="E6181">
        <v>105344</v>
      </c>
      <c r="F6181" t="s">
        <v>341</v>
      </c>
      <c r="G6181">
        <v>202112</v>
      </c>
      <c r="H6181" t="s">
        <v>146</v>
      </c>
      <c r="I6181" t="s">
        <v>147</v>
      </c>
      <c r="J6181">
        <v>10250.799999999999</v>
      </c>
      <c r="K6181" t="s">
        <v>6</v>
      </c>
      <c r="L6181">
        <v>10250.799999999999</v>
      </c>
    </row>
    <row r="6182" spans="1:12" ht="15" customHeight="1">
      <c r="A6182" s="1" t="s">
        <v>1080</v>
      </c>
      <c r="B6182">
        <v>184</v>
      </c>
      <c r="C6182" t="s">
        <v>9</v>
      </c>
      <c r="D6182" t="s">
        <v>33</v>
      </c>
      <c r="E6182">
        <v>105344</v>
      </c>
      <c r="F6182" t="s">
        <v>341</v>
      </c>
      <c r="G6182">
        <v>202112</v>
      </c>
      <c r="H6182" t="s">
        <v>146</v>
      </c>
      <c r="I6182" t="s">
        <v>147</v>
      </c>
      <c r="J6182">
        <v>75.599999999999994</v>
      </c>
      <c r="K6182" t="s">
        <v>6</v>
      </c>
      <c r="L6182">
        <v>75.599999999999994</v>
      </c>
    </row>
    <row r="6183" spans="1:12" ht="15" customHeight="1">
      <c r="A6183" s="1" t="s">
        <v>1080</v>
      </c>
      <c r="B6183">
        <v>184</v>
      </c>
      <c r="C6183" t="s">
        <v>9</v>
      </c>
      <c r="D6183" t="s">
        <v>33</v>
      </c>
      <c r="E6183">
        <v>105344</v>
      </c>
      <c r="F6183" t="s">
        <v>341</v>
      </c>
      <c r="G6183">
        <v>202112</v>
      </c>
      <c r="H6183" t="s">
        <v>146</v>
      </c>
      <c r="I6183" t="s">
        <v>147</v>
      </c>
      <c r="J6183">
        <v>441.5</v>
      </c>
      <c r="K6183" t="s">
        <v>6</v>
      </c>
      <c r="L6183">
        <v>441.5</v>
      </c>
    </row>
    <row r="6184" spans="1:12" ht="15" customHeight="1">
      <c r="A6184" s="1" t="s">
        <v>1080</v>
      </c>
      <c r="B6184">
        <v>184</v>
      </c>
      <c r="C6184" t="s">
        <v>9</v>
      </c>
      <c r="D6184" t="s">
        <v>33</v>
      </c>
      <c r="E6184">
        <v>105344</v>
      </c>
      <c r="F6184" t="s">
        <v>341</v>
      </c>
      <c r="G6184">
        <v>202112</v>
      </c>
      <c r="H6184" t="s">
        <v>146</v>
      </c>
      <c r="I6184" t="s">
        <v>147</v>
      </c>
      <c r="J6184">
        <v>296.39999999999998</v>
      </c>
      <c r="K6184" t="s">
        <v>6</v>
      </c>
      <c r="L6184">
        <v>296.39999999999998</v>
      </c>
    </row>
    <row r="6185" spans="1:12" ht="15" customHeight="1">
      <c r="A6185" s="1" t="s">
        <v>1080</v>
      </c>
      <c r="B6185">
        <v>184</v>
      </c>
      <c r="C6185" t="s">
        <v>9</v>
      </c>
      <c r="D6185" t="s">
        <v>33</v>
      </c>
      <c r="E6185">
        <v>105344</v>
      </c>
      <c r="F6185" t="s">
        <v>341</v>
      </c>
      <c r="G6185">
        <v>202112</v>
      </c>
      <c r="H6185" t="s">
        <v>146</v>
      </c>
      <c r="I6185" t="s">
        <v>147</v>
      </c>
      <c r="J6185">
        <v>894.86</v>
      </c>
      <c r="K6185" t="s">
        <v>6</v>
      </c>
      <c r="L6185">
        <v>894.86</v>
      </c>
    </row>
    <row r="6186" spans="1:12" ht="15" customHeight="1">
      <c r="A6186" s="1" t="s">
        <v>1080</v>
      </c>
      <c r="B6186">
        <v>184</v>
      </c>
      <c r="C6186" t="s">
        <v>9</v>
      </c>
      <c r="D6186" t="s">
        <v>33</v>
      </c>
      <c r="E6186">
        <v>103455</v>
      </c>
      <c r="F6186" t="s">
        <v>278</v>
      </c>
      <c r="G6186">
        <v>202112</v>
      </c>
      <c r="H6186" t="s">
        <v>146</v>
      </c>
      <c r="I6186" t="s">
        <v>147</v>
      </c>
      <c r="J6186">
        <v>157.38999999999999</v>
      </c>
      <c r="K6186" t="s">
        <v>6</v>
      </c>
      <c r="L6186">
        <v>157.38999999999999</v>
      </c>
    </row>
    <row r="6187" spans="1:12" ht="15" customHeight="1">
      <c r="A6187" s="1" t="s">
        <v>1080</v>
      </c>
      <c r="B6187">
        <v>184</v>
      </c>
      <c r="C6187" t="s">
        <v>9</v>
      </c>
      <c r="D6187" t="s">
        <v>33</v>
      </c>
      <c r="E6187">
        <v>103455</v>
      </c>
      <c r="F6187" t="s">
        <v>278</v>
      </c>
      <c r="G6187">
        <v>202112</v>
      </c>
      <c r="H6187" t="s">
        <v>146</v>
      </c>
      <c r="I6187" t="s">
        <v>147</v>
      </c>
      <c r="J6187">
        <v>2062.5</v>
      </c>
      <c r="K6187" t="s">
        <v>6</v>
      </c>
      <c r="L6187">
        <v>2062.5</v>
      </c>
    </row>
    <row r="6188" spans="1:12" ht="15" customHeight="1">
      <c r="A6188" s="1" t="s">
        <v>1080</v>
      </c>
      <c r="B6188">
        <v>184</v>
      </c>
      <c r="C6188" t="s">
        <v>9</v>
      </c>
      <c r="D6188" t="s">
        <v>33</v>
      </c>
      <c r="E6188">
        <v>103455</v>
      </c>
      <c r="F6188" t="s">
        <v>278</v>
      </c>
      <c r="G6188">
        <v>202112</v>
      </c>
      <c r="H6188" t="s">
        <v>146</v>
      </c>
      <c r="I6188" t="s">
        <v>147</v>
      </c>
      <c r="J6188">
        <v>2062.5</v>
      </c>
      <c r="K6188" t="s">
        <v>6</v>
      </c>
      <c r="L6188">
        <v>2062.5</v>
      </c>
    </row>
    <row r="6189" spans="1:12" ht="15" customHeight="1">
      <c r="A6189" s="1" t="s">
        <v>1080</v>
      </c>
      <c r="B6189">
        <v>184</v>
      </c>
      <c r="C6189" t="s">
        <v>9</v>
      </c>
      <c r="D6189" t="s">
        <v>33</v>
      </c>
      <c r="E6189">
        <v>103455</v>
      </c>
      <c r="F6189" t="s">
        <v>278</v>
      </c>
      <c r="G6189">
        <v>202112</v>
      </c>
      <c r="H6189" t="s">
        <v>146</v>
      </c>
      <c r="I6189" t="s">
        <v>147</v>
      </c>
      <c r="J6189">
        <v>2840</v>
      </c>
      <c r="K6189" t="s">
        <v>6</v>
      </c>
      <c r="L6189">
        <v>2840</v>
      </c>
    </row>
    <row r="6190" spans="1:12" ht="15" customHeight="1">
      <c r="A6190" s="1" t="s">
        <v>1080</v>
      </c>
      <c r="B6190">
        <v>184</v>
      </c>
      <c r="C6190" t="s">
        <v>9</v>
      </c>
      <c r="D6190" t="s">
        <v>33</v>
      </c>
      <c r="E6190">
        <v>103455</v>
      </c>
      <c r="F6190" t="s">
        <v>278</v>
      </c>
      <c r="G6190">
        <v>202112</v>
      </c>
      <c r="H6190" t="s">
        <v>146</v>
      </c>
      <c r="I6190" t="s">
        <v>147</v>
      </c>
      <c r="J6190">
        <v>1932.5</v>
      </c>
      <c r="K6190" t="s">
        <v>6</v>
      </c>
      <c r="L6190">
        <v>1932.5</v>
      </c>
    </row>
    <row r="6191" spans="1:12" ht="15" customHeight="1">
      <c r="A6191" s="1" t="s">
        <v>1080</v>
      </c>
      <c r="B6191">
        <v>184</v>
      </c>
      <c r="C6191" t="s">
        <v>9</v>
      </c>
      <c r="D6191" t="s">
        <v>33</v>
      </c>
      <c r="E6191">
        <v>103455</v>
      </c>
      <c r="F6191" t="s">
        <v>278</v>
      </c>
      <c r="G6191">
        <v>202112</v>
      </c>
      <c r="H6191" t="s">
        <v>146</v>
      </c>
      <c r="I6191" t="s">
        <v>147</v>
      </c>
      <c r="J6191">
        <v>228</v>
      </c>
      <c r="K6191" t="s">
        <v>6</v>
      </c>
      <c r="L6191">
        <v>228</v>
      </c>
    </row>
    <row r="6192" spans="1:12" ht="15" customHeight="1">
      <c r="A6192" s="1" t="s">
        <v>1080</v>
      </c>
      <c r="B6192">
        <v>184</v>
      </c>
      <c r="C6192" t="s">
        <v>9</v>
      </c>
      <c r="D6192" t="s">
        <v>33</v>
      </c>
      <c r="E6192">
        <v>103455</v>
      </c>
      <c r="F6192" t="s">
        <v>278</v>
      </c>
      <c r="G6192">
        <v>202112</v>
      </c>
      <c r="H6192" t="s">
        <v>146</v>
      </c>
      <c r="I6192" t="s">
        <v>147</v>
      </c>
      <c r="J6192">
        <v>880</v>
      </c>
      <c r="K6192" t="s">
        <v>6</v>
      </c>
      <c r="L6192">
        <v>880</v>
      </c>
    </row>
    <row r="6193" spans="1:12" ht="15" customHeight="1">
      <c r="A6193" s="1" t="s">
        <v>1080</v>
      </c>
      <c r="B6193">
        <v>184</v>
      </c>
      <c r="C6193" t="s">
        <v>9</v>
      </c>
      <c r="D6193" t="s">
        <v>33</v>
      </c>
      <c r="E6193">
        <v>103455</v>
      </c>
      <c r="F6193" t="s">
        <v>278</v>
      </c>
      <c r="G6193">
        <v>202112</v>
      </c>
      <c r="H6193" t="s">
        <v>146</v>
      </c>
      <c r="I6193" t="s">
        <v>147</v>
      </c>
      <c r="J6193">
        <v>880</v>
      </c>
      <c r="K6193" t="s">
        <v>6</v>
      </c>
      <c r="L6193">
        <v>880</v>
      </c>
    </row>
    <row r="6194" spans="1:12" ht="15" customHeight="1">
      <c r="A6194" s="1" t="s">
        <v>1080</v>
      </c>
      <c r="B6194">
        <v>184</v>
      </c>
      <c r="C6194" t="s">
        <v>9</v>
      </c>
      <c r="D6194" t="s">
        <v>33</v>
      </c>
      <c r="E6194">
        <v>103455</v>
      </c>
      <c r="F6194" t="s">
        <v>278</v>
      </c>
      <c r="G6194">
        <v>202112</v>
      </c>
      <c r="H6194" t="s">
        <v>146</v>
      </c>
      <c r="I6194" t="s">
        <v>147</v>
      </c>
      <c r="J6194">
        <v>385.38</v>
      </c>
      <c r="K6194" t="s">
        <v>6</v>
      </c>
      <c r="L6194">
        <v>385.38</v>
      </c>
    </row>
    <row r="6195" spans="1:12" ht="15" customHeight="1">
      <c r="A6195" s="1" t="s">
        <v>1080</v>
      </c>
      <c r="B6195">
        <v>184</v>
      </c>
      <c r="C6195" t="s">
        <v>9</v>
      </c>
      <c r="D6195" t="s">
        <v>33</v>
      </c>
      <c r="E6195">
        <v>103455</v>
      </c>
      <c r="F6195" t="s">
        <v>278</v>
      </c>
      <c r="G6195">
        <v>202112</v>
      </c>
      <c r="H6195" t="s">
        <v>146</v>
      </c>
      <c r="I6195" t="s">
        <v>147</v>
      </c>
      <c r="J6195">
        <v>1140</v>
      </c>
      <c r="K6195" t="s">
        <v>6</v>
      </c>
      <c r="L6195">
        <v>1140</v>
      </c>
    </row>
    <row r="6196" spans="1:12" ht="15" customHeight="1">
      <c r="A6196" s="1" t="s">
        <v>1080</v>
      </c>
      <c r="B6196">
        <v>184</v>
      </c>
      <c r="C6196" t="s">
        <v>9</v>
      </c>
      <c r="D6196" t="s">
        <v>33</v>
      </c>
      <c r="E6196">
        <v>100171</v>
      </c>
      <c r="F6196" t="s">
        <v>284</v>
      </c>
      <c r="G6196">
        <v>202112</v>
      </c>
      <c r="H6196" t="s">
        <v>146</v>
      </c>
      <c r="I6196" t="s">
        <v>147</v>
      </c>
      <c r="J6196">
        <v>500</v>
      </c>
      <c r="K6196" t="s">
        <v>6</v>
      </c>
      <c r="L6196">
        <v>500</v>
      </c>
    </row>
    <row r="6197" spans="1:12" ht="15" customHeight="1">
      <c r="A6197" s="1" t="s">
        <v>1080</v>
      </c>
      <c r="B6197">
        <v>184</v>
      </c>
      <c r="C6197" t="s">
        <v>9</v>
      </c>
      <c r="D6197" t="s">
        <v>33</v>
      </c>
      <c r="E6197">
        <v>100171</v>
      </c>
      <c r="F6197" t="s">
        <v>284</v>
      </c>
      <c r="G6197">
        <v>202112</v>
      </c>
      <c r="H6197" t="s">
        <v>146</v>
      </c>
      <c r="I6197" t="s">
        <v>147</v>
      </c>
      <c r="J6197">
        <v>952</v>
      </c>
      <c r="K6197" t="s">
        <v>6</v>
      </c>
      <c r="L6197">
        <v>952</v>
      </c>
    </row>
    <row r="6198" spans="1:12" ht="15" customHeight="1">
      <c r="A6198" s="1" t="s">
        <v>1080</v>
      </c>
      <c r="B6198">
        <v>184</v>
      </c>
      <c r="C6198" t="s">
        <v>9</v>
      </c>
      <c r="D6198" t="s">
        <v>33</v>
      </c>
      <c r="E6198">
        <v>100089</v>
      </c>
      <c r="F6198" t="s">
        <v>464</v>
      </c>
      <c r="G6198">
        <v>202112</v>
      </c>
      <c r="H6198" t="s">
        <v>146</v>
      </c>
      <c r="I6198" t="s">
        <v>147</v>
      </c>
      <c r="J6198">
        <v>1032</v>
      </c>
      <c r="K6198" t="s">
        <v>6</v>
      </c>
      <c r="L6198">
        <v>1032</v>
      </c>
    </row>
    <row r="6199" spans="1:12" ht="15" customHeight="1">
      <c r="A6199" s="1" t="s">
        <v>1080</v>
      </c>
      <c r="B6199">
        <v>184</v>
      </c>
      <c r="C6199" t="s">
        <v>9</v>
      </c>
      <c r="D6199" t="s">
        <v>33</v>
      </c>
      <c r="E6199">
        <v>100089</v>
      </c>
      <c r="F6199" t="s">
        <v>464</v>
      </c>
      <c r="G6199">
        <v>202112</v>
      </c>
      <c r="H6199" t="s">
        <v>146</v>
      </c>
      <c r="I6199" t="s">
        <v>147</v>
      </c>
      <c r="J6199">
        <v>152</v>
      </c>
      <c r="K6199" t="s">
        <v>6</v>
      </c>
      <c r="L6199">
        <v>152</v>
      </c>
    </row>
    <row r="6200" spans="1:12" ht="15" customHeight="1">
      <c r="A6200" s="1" t="s">
        <v>1080</v>
      </c>
      <c r="B6200">
        <v>184</v>
      </c>
      <c r="C6200" t="s">
        <v>9</v>
      </c>
      <c r="D6200" t="s">
        <v>33</v>
      </c>
      <c r="E6200">
        <v>100089</v>
      </c>
      <c r="F6200" t="s">
        <v>464</v>
      </c>
      <c r="G6200">
        <v>202112</v>
      </c>
      <c r="H6200" t="s">
        <v>146</v>
      </c>
      <c r="I6200" t="s">
        <v>147</v>
      </c>
      <c r="J6200">
        <v>171.6</v>
      </c>
      <c r="K6200" t="s">
        <v>6</v>
      </c>
      <c r="L6200">
        <v>171.6</v>
      </c>
    </row>
    <row r="6201" spans="1:12" ht="15" customHeight="1">
      <c r="A6201" s="1" t="s">
        <v>1080</v>
      </c>
      <c r="B6201">
        <v>184</v>
      </c>
      <c r="C6201" t="s">
        <v>9</v>
      </c>
      <c r="D6201" t="s">
        <v>33</v>
      </c>
      <c r="E6201">
        <v>100089</v>
      </c>
      <c r="F6201" t="s">
        <v>464</v>
      </c>
      <c r="G6201">
        <v>202112</v>
      </c>
      <c r="H6201" t="s">
        <v>146</v>
      </c>
      <c r="I6201" t="s">
        <v>147</v>
      </c>
      <c r="J6201">
        <v>6.34</v>
      </c>
      <c r="K6201" t="s">
        <v>6</v>
      </c>
      <c r="L6201">
        <v>6.34</v>
      </c>
    </row>
    <row r="6202" spans="1:12" ht="15" customHeight="1">
      <c r="A6202" s="1" t="s">
        <v>1080</v>
      </c>
      <c r="B6202">
        <v>184</v>
      </c>
      <c r="C6202" t="s">
        <v>9</v>
      </c>
      <c r="D6202" t="s">
        <v>33</v>
      </c>
      <c r="E6202">
        <v>100089</v>
      </c>
      <c r="F6202" t="s">
        <v>464</v>
      </c>
      <c r="G6202">
        <v>202112</v>
      </c>
      <c r="H6202" t="s">
        <v>146</v>
      </c>
      <c r="I6202" t="s">
        <v>147</v>
      </c>
      <c r="J6202">
        <v>91.2</v>
      </c>
      <c r="K6202" t="s">
        <v>6</v>
      </c>
      <c r="L6202">
        <v>91.2</v>
      </c>
    </row>
    <row r="6203" spans="1:12" ht="15" customHeight="1">
      <c r="A6203" s="1" t="s">
        <v>1080</v>
      </c>
      <c r="B6203">
        <v>184</v>
      </c>
      <c r="C6203" t="s">
        <v>9</v>
      </c>
      <c r="D6203" t="s">
        <v>33</v>
      </c>
      <c r="E6203">
        <v>111174</v>
      </c>
      <c r="F6203" t="s">
        <v>286</v>
      </c>
      <c r="G6203">
        <v>202112</v>
      </c>
      <c r="H6203" t="s">
        <v>146</v>
      </c>
      <c r="I6203" t="s">
        <v>147</v>
      </c>
      <c r="J6203">
        <v>643.5</v>
      </c>
      <c r="K6203" t="s">
        <v>6</v>
      </c>
      <c r="L6203">
        <v>643.5</v>
      </c>
    </row>
    <row r="6204" spans="1:12" ht="15" customHeight="1">
      <c r="A6204" s="1" t="s">
        <v>1080</v>
      </c>
      <c r="B6204">
        <v>184</v>
      </c>
      <c r="C6204" t="s">
        <v>9</v>
      </c>
      <c r="D6204" t="s">
        <v>33</v>
      </c>
      <c r="E6204">
        <v>105344</v>
      </c>
      <c r="F6204" t="s">
        <v>341</v>
      </c>
      <c r="G6204">
        <v>202112</v>
      </c>
      <c r="H6204" t="s">
        <v>146</v>
      </c>
      <c r="I6204" t="s">
        <v>147</v>
      </c>
      <c r="J6204">
        <v>794.5</v>
      </c>
      <c r="K6204" t="s">
        <v>6</v>
      </c>
      <c r="L6204">
        <v>794.5</v>
      </c>
    </row>
    <row r="6205" spans="1:12" ht="15" customHeight="1">
      <c r="A6205" s="1" t="s">
        <v>1080</v>
      </c>
      <c r="B6205">
        <v>184</v>
      </c>
      <c r="C6205" t="s">
        <v>9</v>
      </c>
      <c r="D6205" t="s">
        <v>33</v>
      </c>
      <c r="E6205">
        <v>105344</v>
      </c>
      <c r="F6205" t="s">
        <v>341</v>
      </c>
      <c r="G6205">
        <v>202112</v>
      </c>
      <c r="H6205" t="s">
        <v>146</v>
      </c>
      <c r="I6205" t="s">
        <v>147</v>
      </c>
      <c r="J6205">
        <v>337.53</v>
      </c>
      <c r="K6205" t="s">
        <v>6</v>
      </c>
      <c r="L6205">
        <v>337.53</v>
      </c>
    </row>
    <row r="6206" spans="1:12" ht="15" customHeight="1">
      <c r="A6206" s="1" t="s">
        <v>1080</v>
      </c>
      <c r="B6206">
        <v>184</v>
      </c>
      <c r="C6206" t="s">
        <v>9</v>
      </c>
      <c r="D6206" t="s">
        <v>33</v>
      </c>
      <c r="E6206">
        <v>105344</v>
      </c>
      <c r="F6206" t="s">
        <v>341</v>
      </c>
      <c r="G6206">
        <v>202112</v>
      </c>
      <c r="H6206" t="s">
        <v>146</v>
      </c>
      <c r="I6206" t="s">
        <v>147</v>
      </c>
      <c r="J6206">
        <v>33</v>
      </c>
      <c r="K6206" t="s">
        <v>5</v>
      </c>
      <c r="L6206">
        <v>-33</v>
      </c>
    </row>
    <row r="6207" spans="1:12" ht="15" customHeight="1">
      <c r="A6207" s="1" t="s">
        <v>1080</v>
      </c>
      <c r="B6207">
        <v>184</v>
      </c>
      <c r="C6207" t="s">
        <v>9</v>
      </c>
      <c r="D6207" t="s">
        <v>33</v>
      </c>
      <c r="E6207">
        <v>105344</v>
      </c>
      <c r="F6207" t="s">
        <v>341</v>
      </c>
      <c r="G6207">
        <v>202112</v>
      </c>
      <c r="H6207" t="s">
        <v>146</v>
      </c>
      <c r="I6207" t="s">
        <v>147</v>
      </c>
      <c r="J6207">
        <v>534</v>
      </c>
      <c r="K6207" t="s">
        <v>6</v>
      </c>
      <c r="L6207">
        <v>534</v>
      </c>
    </row>
    <row r="6208" spans="1:12" ht="15" customHeight="1">
      <c r="A6208" s="1" t="s">
        <v>1080</v>
      </c>
      <c r="B6208">
        <v>184</v>
      </c>
      <c r="C6208" t="s">
        <v>9</v>
      </c>
      <c r="D6208" t="s">
        <v>33</v>
      </c>
      <c r="E6208">
        <v>109676</v>
      </c>
      <c r="F6208" t="s">
        <v>344</v>
      </c>
      <c r="G6208">
        <v>202112</v>
      </c>
      <c r="H6208" t="s">
        <v>146</v>
      </c>
      <c r="I6208" t="s">
        <v>147</v>
      </c>
      <c r="J6208">
        <v>133.08000000000001</v>
      </c>
      <c r="K6208" t="s">
        <v>6</v>
      </c>
      <c r="L6208">
        <v>133.08000000000001</v>
      </c>
    </row>
    <row r="6209" spans="1:12" ht="15" customHeight="1">
      <c r="A6209" s="1" t="s">
        <v>1080</v>
      </c>
      <c r="B6209">
        <v>184</v>
      </c>
      <c r="C6209" t="s">
        <v>9</v>
      </c>
      <c r="D6209" t="s">
        <v>33</v>
      </c>
      <c r="E6209">
        <v>109676</v>
      </c>
      <c r="F6209" t="s">
        <v>344</v>
      </c>
      <c r="G6209">
        <v>202112</v>
      </c>
      <c r="H6209" t="s">
        <v>146</v>
      </c>
      <c r="I6209" t="s">
        <v>147</v>
      </c>
      <c r="J6209">
        <v>726.92</v>
      </c>
      <c r="K6209" t="s">
        <v>6</v>
      </c>
      <c r="L6209">
        <v>726.92</v>
      </c>
    </row>
    <row r="6210" spans="1:12" ht="15" customHeight="1">
      <c r="A6210" s="1" t="s">
        <v>1080</v>
      </c>
      <c r="B6210">
        <v>184</v>
      </c>
      <c r="C6210" t="s">
        <v>9</v>
      </c>
      <c r="D6210" t="s">
        <v>33</v>
      </c>
      <c r="E6210">
        <v>109676</v>
      </c>
      <c r="F6210" t="s">
        <v>344</v>
      </c>
      <c r="G6210">
        <v>202112</v>
      </c>
      <c r="H6210" t="s">
        <v>146</v>
      </c>
      <c r="I6210" t="s">
        <v>147</v>
      </c>
      <c r="J6210">
        <v>133.08000000000001</v>
      </c>
      <c r="K6210" t="s">
        <v>6</v>
      </c>
      <c r="L6210">
        <v>133.08000000000001</v>
      </c>
    </row>
    <row r="6211" spans="1:12" ht="15" customHeight="1">
      <c r="A6211" s="1" t="s">
        <v>1080</v>
      </c>
      <c r="B6211">
        <v>184</v>
      </c>
      <c r="C6211" t="s">
        <v>9</v>
      </c>
      <c r="D6211" t="s">
        <v>33</v>
      </c>
      <c r="E6211">
        <v>109676</v>
      </c>
      <c r="F6211" t="s">
        <v>344</v>
      </c>
      <c r="G6211">
        <v>202112</v>
      </c>
      <c r="H6211" t="s">
        <v>146</v>
      </c>
      <c r="I6211" t="s">
        <v>147</v>
      </c>
      <c r="J6211">
        <v>882.69</v>
      </c>
      <c r="K6211" t="s">
        <v>6</v>
      </c>
      <c r="L6211">
        <v>882.69</v>
      </c>
    </row>
    <row r="6212" spans="1:12" ht="15" customHeight="1">
      <c r="A6212" s="1" t="s">
        <v>1080</v>
      </c>
      <c r="B6212">
        <v>184</v>
      </c>
      <c r="C6212" t="s">
        <v>9</v>
      </c>
      <c r="D6212" t="s">
        <v>33</v>
      </c>
      <c r="E6212">
        <v>109676</v>
      </c>
      <c r="F6212" t="s">
        <v>344</v>
      </c>
      <c r="G6212">
        <v>202112</v>
      </c>
      <c r="H6212" t="s">
        <v>146</v>
      </c>
      <c r="I6212" t="s">
        <v>147</v>
      </c>
      <c r="J6212">
        <v>5609.8</v>
      </c>
      <c r="K6212" t="s">
        <v>6</v>
      </c>
      <c r="L6212">
        <v>5609.8</v>
      </c>
    </row>
    <row r="6213" spans="1:12" ht="15" customHeight="1">
      <c r="A6213" s="1" t="s">
        <v>1080</v>
      </c>
      <c r="B6213">
        <v>184</v>
      </c>
      <c r="C6213" t="s">
        <v>9</v>
      </c>
      <c r="D6213" t="s">
        <v>33</v>
      </c>
      <c r="E6213">
        <v>109676</v>
      </c>
      <c r="F6213" t="s">
        <v>344</v>
      </c>
      <c r="G6213">
        <v>202112</v>
      </c>
      <c r="H6213" t="s">
        <v>146</v>
      </c>
      <c r="I6213" t="s">
        <v>147</v>
      </c>
      <c r="J6213">
        <v>113.36</v>
      </c>
      <c r="K6213" t="s">
        <v>6</v>
      </c>
      <c r="L6213">
        <v>113.36</v>
      </c>
    </row>
    <row r="6214" spans="1:12" ht="15" customHeight="1">
      <c r="A6214" s="1" t="s">
        <v>1080</v>
      </c>
      <c r="B6214">
        <v>184</v>
      </c>
      <c r="C6214" t="s">
        <v>9</v>
      </c>
      <c r="D6214" t="s">
        <v>33</v>
      </c>
      <c r="E6214">
        <v>109676</v>
      </c>
      <c r="F6214" t="s">
        <v>344</v>
      </c>
      <c r="G6214">
        <v>202112</v>
      </c>
      <c r="H6214" t="s">
        <v>146</v>
      </c>
      <c r="I6214" t="s">
        <v>147</v>
      </c>
      <c r="J6214">
        <v>133.08000000000001</v>
      </c>
      <c r="K6214" t="s">
        <v>6</v>
      </c>
      <c r="L6214">
        <v>133.08000000000001</v>
      </c>
    </row>
    <row r="6215" spans="1:12" ht="15" customHeight="1">
      <c r="A6215" s="1" t="s">
        <v>1080</v>
      </c>
      <c r="B6215">
        <v>184</v>
      </c>
      <c r="C6215" t="s">
        <v>9</v>
      </c>
      <c r="D6215" t="s">
        <v>33</v>
      </c>
      <c r="E6215">
        <v>109676</v>
      </c>
      <c r="F6215" t="s">
        <v>344</v>
      </c>
      <c r="G6215">
        <v>202112</v>
      </c>
      <c r="H6215" t="s">
        <v>146</v>
      </c>
      <c r="I6215" t="s">
        <v>147</v>
      </c>
      <c r="J6215">
        <v>726.92</v>
      </c>
      <c r="K6215" t="s">
        <v>6</v>
      </c>
      <c r="L6215">
        <v>726.92</v>
      </c>
    </row>
    <row r="6216" spans="1:12" ht="15" customHeight="1">
      <c r="A6216" s="1" t="s">
        <v>1080</v>
      </c>
      <c r="B6216">
        <v>184</v>
      </c>
      <c r="C6216" t="s">
        <v>9</v>
      </c>
      <c r="D6216" t="s">
        <v>33</v>
      </c>
      <c r="E6216">
        <v>109676</v>
      </c>
      <c r="F6216" t="s">
        <v>344</v>
      </c>
      <c r="G6216">
        <v>202112</v>
      </c>
      <c r="H6216" t="s">
        <v>146</v>
      </c>
      <c r="I6216" t="s">
        <v>147</v>
      </c>
      <c r="J6216">
        <v>133.08000000000001</v>
      </c>
      <c r="K6216" t="s">
        <v>6</v>
      </c>
      <c r="L6216">
        <v>133.08000000000001</v>
      </c>
    </row>
    <row r="6217" spans="1:12" ht="15" customHeight="1">
      <c r="A6217" s="1" t="s">
        <v>1080</v>
      </c>
      <c r="B6217">
        <v>184</v>
      </c>
      <c r="C6217" t="s">
        <v>9</v>
      </c>
      <c r="D6217" t="s">
        <v>33</v>
      </c>
      <c r="E6217">
        <v>109676</v>
      </c>
      <c r="F6217" t="s">
        <v>344</v>
      </c>
      <c r="G6217">
        <v>202112</v>
      </c>
      <c r="H6217" t="s">
        <v>146</v>
      </c>
      <c r="I6217" t="s">
        <v>147</v>
      </c>
      <c r="J6217">
        <v>726.92</v>
      </c>
      <c r="K6217" t="s">
        <v>6</v>
      </c>
      <c r="L6217">
        <v>726.92</v>
      </c>
    </row>
    <row r="6218" spans="1:12" ht="15" customHeight="1">
      <c r="A6218" s="1" t="s">
        <v>1080</v>
      </c>
      <c r="B6218">
        <v>184</v>
      </c>
      <c r="C6218" t="s">
        <v>9</v>
      </c>
      <c r="D6218" t="s">
        <v>33</v>
      </c>
      <c r="E6218">
        <v>109676</v>
      </c>
      <c r="F6218" t="s">
        <v>344</v>
      </c>
      <c r="G6218">
        <v>202112</v>
      </c>
      <c r="H6218" t="s">
        <v>146</v>
      </c>
      <c r="I6218" t="s">
        <v>147</v>
      </c>
      <c r="J6218">
        <v>133.08000000000001</v>
      </c>
      <c r="K6218" t="s">
        <v>6</v>
      </c>
      <c r="L6218">
        <v>133.08000000000001</v>
      </c>
    </row>
    <row r="6219" spans="1:12" ht="15" customHeight="1">
      <c r="A6219" s="1" t="s">
        <v>1080</v>
      </c>
      <c r="B6219">
        <v>184</v>
      </c>
      <c r="C6219" t="s">
        <v>9</v>
      </c>
      <c r="D6219" t="s">
        <v>33</v>
      </c>
      <c r="E6219">
        <v>109676</v>
      </c>
      <c r="F6219" t="s">
        <v>344</v>
      </c>
      <c r="G6219">
        <v>202112</v>
      </c>
      <c r="H6219" t="s">
        <v>146</v>
      </c>
      <c r="I6219" t="s">
        <v>147</v>
      </c>
      <c r="J6219">
        <v>799</v>
      </c>
      <c r="K6219" t="s">
        <v>6</v>
      </c>
      <c r="L6219">
        <v>799</v>
      </c>
    </row>
    <row r="6220" spans="1:12" ht="15" customHeight="1">
      <c r="A6220" s="1" t="s">
        <v>1080</v>
      </c>
      <c r="B6220">
        <v>184</v>
      </c>
      <c r="C6220" t="s">
        <v>9</v>
      </c>
      <c r="D6220" t="s">
        <v>33</v>
      </c>
      <c r="E6220">
        <v>109676</v>
      </c>
      <c r="F6220" t="s">
        <v>344</v>
      </c>
      <c r="G6220">
        <v>202112</v>
      </c>
      <c r="H6220" t="s">
        <v>146</v>
      </c>
      <c r="I6220" t="s">
        <v>147</v>
      </c>
      <c r="J6220">
        <v>133.08000000000001</v>
      </c>
      <c r="K6220" t="s">
        <v>6</v>
      </c>
      <c r="L6220">
        <v>133.08000000000001</v>
      </c>
    </row>
    <row r="6221" spans="1:12" ht="15" customHeight="1">
      <c r="A6221" s="1" t="s">
        <v>1080</v>
      </c>
      <c r="B6221">
        <v>184</v>
      </c>
      <c r="C6221" t="s">
        <v>9</v>
      </c>
      <c r="D6221" t="s">
        <v>33</v>
      </c>
      <c r="E6221">
        <v>109676</v>
      </c>
      <c r="F6221" t="s">
        <v>344</v>
      </c>
      <c r="G6221">
        <v>202112</v>
      </c>
      <c r="H6221" t="s">
        <v>146</v>
      </c>
      <c r="I6221" t="s">
        <v>147</v>
      </c>
      <c r="J6221">
        <v>133.08000000000001</v>
      </c>
      <c r="K6221" t="s">
        <v>6</v>
      </c>
      <c r="L6221">
        <v>133.08000000000001</v>
      </c>
    </row>
    <row r="6222" spans="1:12" ht="15" customHeight="1">
      <c r="A6222" s="1" t="s">
        <v>1080</v>
      </c>
      <c r="B6222">
        <v>184</v>
      </c>
      <c r="C6222" t="s">
        <v>9</v>
      </c>
      <c r="D6222" t="s">
        <v>33</v>
      </c>
      <c r="E6222">
        <v>109676</v>
      </c>
      <c r="F6222" t="s">
        <v>344</v>
      </c>
      <c r="G6222">
        <v>202112</v>
      </c>
      <c r="H6222" t="s">
        <v>146</v>
      </c>
      <c r="I6222" t="s">
        <v>147</v>
      </c>
      <c r="J6222">
        <v>1453.84</v>
      </c>
      <c r="K6222" t="s">
        <v>6</v>
      </c>
      <c r="L6222">
        <v>1453.84</v>
      </c>
    </row>
    <row r="6223" spans="1:12" ht="15" customHeight="1">
      <c r="A6223" s="1" t="s">
        <v>1080</v>
      </c>
      <c r="B6223">
        <v>184</v>
      </c>
      <c r="C6223" t="s">
        <v>9</v>
      </c>
      <c r="D6223" t="s">
        <v>33</v>
      </c>
      <c r="E6223">
        <v>109676</v>
      </c>
      <c r="F6223" t="s">
        <v>344</v>
      </c>
      <c r="G6223">
        <v>202112</v>
      </c>
      <c r="H6223" t="s">
        <v>146</v>
      </c>
      <c r="I6223" t="s">
        <v>147</v>
      </c>
      <c r="J6223">
        <v>905.42</v>
      </c>
      <c r="K6223" t="s">
        <v>6</v>
      </c>
      <c r="L6223">
        <v>905.42</v>
      </c>
    </row>
    <row r="6224" spans="1:12" ht="15" customHeight="1">
      <c r="A6224" s="1" t="s">
        <v>1080</v>
      </c>
      <c r="B6224">
        <v>184</v>
      </c>
      <c r="C6224" t="s">
        <v>9</v>
      </c>
      <c r="D6224" t="s">
        <v>33</v>
      </c>
      <c r="E6224">
        <v>109676</v>
      </c>
      <c r="F6224" t="s">
        <v>344</v>
      </c>
      <c r="G6224">
        <v>202112</v>
      </c>
      <c r="H6224" t="s">
        <v>146</v>
      </c>
      <c r="I6224" t="s">
        <v>147</v>
      </c>
      <c r="J6224">
        <v>66.540000000000006</v>
      </c>
      <c r="K6224" t="s">
        <v>6</v>
      </c>
      <c r="L6224">
        <v>66.540000000000006</v>
      </c>
    </row>
    <row r="6225" spans="1:12" ht="15" customHeight="1">
      <c r="A6225" s="1" t="s">
        <v>1080</v>
      </c>
      <c r="B6225">
        <v>184</v>
      </c>
      <c r="C6225" t="s">
        <v>9</v>
      </c>
      <c r="D6225" t="s">
        <v>33</v>
      </c>
      <c r="E6225">
        <v>109676</v>
      </c>
      <c r="F6225" t="s">
        <v>344</v>
      </c>
      <c r="G6225">
        <v>202112</v>
      </c>
      <c r="H6225" t="s">
        <v>146</v>
      </c>
      <c r="I6225" t="s">
        <v>147</v>
      </c>
      <c r="J6225">
        <v>793.46</v>
      </c>
      <c r="K6225" t="s">
        <v>6</v>
      </c>
      <c r="L6225">
        <v>793.46</v>
      </c>
    </row>
    <row r="6226" spans="1:12" ht="15" customHeight="1">
      <c r="A6226" s="1" t="s">
        <v>1080</v>
      </c>
      <c r="B6226">
        <v>184</v>
      </c>
      <c r="C6226" t="s">
        <v>9</v>
      </c>
      <c r="D6226" t="s">
        <v>33</v>
      </c>
      <c r="E6226">
        <v>102876</v>
      </c>
      <c r="F6226" t="s">
        <v>628</v>
      </c>
      <c r="G6226">
        <v>202112</v>
      </c>
      <c r="H6226" t="s">
        <v>146</v>
      </c>
      <c r="I6226" t="s">
        <v>147</v>
      </c>
      <c r="J6226">
        <v>500</v>
      </c>
      <c r="K6226" t="s">
        <v>6</v>
      </c>
      <c r="L6226">
        <v>500</v>
      </c>
    </row>
    <row r="6227" spans="1:12" ht="15" customHeight="1">
      <c r="A6227" s="1" t="s">
        <v>1080</v>
      </c>
      <c r="B6227">
        <v>184</v>
      </c>
      <c r="C6227" t="s">
        <v>9</v>
      </c>
      <c r="D6227" t="s">
        <v>33</v>
      </c>
      <c r="E6227">
        <v>104102</v>
      </c>
      <c r="F6227" t="s">
        <v>346</v>
      </c>
      <c r="G6227">
        <v>202112</v>
      </c>
      <c r="H6227" t="s">
        <v>146</v>
      </c>
      <c r="I6227" t="s">
        <v>147</v>
      </c>
      <c r="J6227">
        <v>3297</v>
      </c>
      <c r="K6227" t="s">
        <v>6</v>
      </c>
      <c r="L6227">
        <v>3297</v>
      </c>
    </row>
    <row r="6228" spans="1:12" ht="15" customHeight="1">
      <c r="A6228" s="1" t="s">
        <v>1080</v>
      </c>
      <c r="B6228">
        <v>184</v>
      </c>
      <c r="C6228" t="s">
        <v>9</v>
      </c>
      <c r="D6228" t="s">
        <v>33</v>
      </c>
      <c r="E6228">
        <v>104102</v>
      </c>
      <c r="F6228" t="s">
        <v>346</v>
      </c>
      <c r="G6228">
        <v>202112</v>
      </c>
      <c r="H6228" t="s">
        <v>146</v>
      </c>
      <c r="I6228" t="s">
        <v>147</v>
      </c>
      <c r="J6228">
        <v>3069</v>
      </c>
      <c r="K6228" t="s">
        <v>6</v>
      </c>
      <c r="L6228">
        <v>3069</v>
      </c>
    </row>
    <row r="6229" spans="1:12" ht="15" customHeight="1">
      <c r="A6229" s="1" t="s">
        <v>1080</v>
      </c>
      <c r="B6229">
        <v>184</v>
      </c>
      <c r="C6229" t="s">
        <v>9</v>
      </c>
      <c r="D6229" t="s">
        <v>33</v>
      </c>
      <c r="E6229">
        <v>104102</v>
      </c>
      <c r="F6229" t="s">
        <v>346</v>
      </c>
      <c r="G6229">
        <v>202112</v>
      </c>
      <c r="H6229" t="s">
        <v>146</v>
      </c>
      <c r="I6229" t="s">
        <v>147</v>
      </c>
      <c r="J6229">
        <v>3069</v>
      </c>
      <c r="K6229" t="s">
        <v>6</v>
      </c>
      <c r="L6229">
        <v>3069</v>
      </c>
    </row>
    <row r="6230" spans="1:12">
      <c r="A6230" s="1" t="s">
        <v>1080</v>
      </c>
      <c r="B6230">
        <v>184</v>
      </c>
      <c r="C6230" t="s">
        <v>9</v>
      </c>
      <c r="D6230" t="s">
        <v>33</v>
      </c>
      <c r="E6230">
        <v>111174</v>
      </c>
      <c r="F6230" t="s">
        <v>286</v>
      </c>
      <c r="G6230">
        <v>202112</v>
      </c>
      <c r="H6230" t="s">
        <v>146</v>
      </c>
      <c r="I6230" t="s">
        <v>147</v>
      </c>
      <c r="J6230">
        <v>3600</v>
      </c>
      <c r="K6230" t="s">
        <v>6</v>
      </c>
      <c r="L6230">
        <v>3600</v>
      </c>
    </row>
    <row r="6231" spans="1:12" ht="15" customHeight="1">
      <c r="A6231" s="1" t="s">
        <v>1080</v>
      </c>
      <c r="B6231">
        <v>184</v>
      </c>
      <c r="C6231" t="s">
        <v>9</v>
      </c>
      <c r="D6231" t="s">
        <v>33</v>
      </c>
      <c r="E6231">
        <v>103550</v>
      </c>
      <c r="F6231" t="s">
        <v>465</v>
      </c>
      <c r="G6231">
        <v>202112</v>
      </c>
      <c r="H6231" t="s">
        <v>146</v>
      </c>
      <c r="I6231" t="s">
        <v>147</v>
      </c>
      <c r="J6231">
        <v>57</v>
      </c>
      <c r="K6231" t="s">
        <v>6</v>
      </c>
      <c r="L6231">
        <v>57</v>
      </c>
    </row>
    <row r="6232" spans="1:12" ht="15" customHeight="1">
      <c r="A6232" s="1" t="s">
        <v>1080</v>
      </c>
      <c r="B6232">
        <v>184</v>
      </c>
      <c r="C6232" t="s">
        <v>9</v>
      </c>
      <c r="D6232" t="s">
        <v>33</v>
      </c>
      <c r="E6232">
        <v>104756</v>
      </c>
      <c r="F6232" t="s">
        <v>290</v>
      </c>
      <c r="G6232">
        <v>202112</v>
      </c>
      <c r="H6232" t="s">
        <v>146</v>
      </c>
      <c r="I6232" t="s">
        <v>147</v>
      </c>
      <c r="J6232">
        <v>120</v>
      </c>
      <c r="K6232" t="s">
        <v>6</v>
      </c>
      <c r="L6232">
        <v>120</v>
      </c>
    </row>
    <row r="6233" spans="1:12" ht="15" customHeight="1">
      <c r="A6233" s="1" t="s">
        <v>1080</v>
      </c>
      <c r="B6233">
        <v>184</v>
      </c>
      <c r="C6233" t="s">
        <v>9</v>
      </c>
      <c r="D6233" t="s">
        <v>33</v>
      </c>
      <c r="E6233">
        <v>104756</v>
      </c>
      <c r="F6233" t="s">
        <v>290</v>
      </c>
      <c r="G6233">
        <v>202112</v>
      </c>
      <c r="H6233" t="s">
        <v>146</v>
      </c>
      <c r="I6233" t="s">
        <v>147</v>
      </c>
      <c r="J6233">
        <v>180</v>
      </c>
      <c r="K6233" t="s">
        <v>6</v>
      </c>
      <c r="L6233">
        <v>180</v>
      </c>
    </row>
    <row r="6234" spans="1:12" ht="15" customHeight="1">
      <c r="A6234" s="1" t="s">
        <v>1080</v>
      </c>
      <c r="B6234">
        <v>184</v>
      </c>
      <c r="C6234" t="s">
        <v>9</v>
      </c>
      <c r="D6234" t="s">
        <v>33</v>
      </c>
      <c r="E6234">
        <v>109700</v>
      </c>
      <c r="F6234" t="s">
        <v>291</v>
      </c>
      <c r="G6234">
        <v>202112</v>
      </c>
      <c r="H6234" t="s">
        <v>146</v>
      </c>
      <c r="I6234" t="s">
        <v>147</v>
      </c>
      <c r="J6234">
        <v>7.44</v>
      </c>
      <c r="K6234" t="s">
        <v>6</v>
      </c>
      <c r="L6234">
        <v>7.44</v>
      </c>
    </row>
    <row r="6235" spans="1:12" ht="15" customHeight="1">
      <c r="A6235" s="1" t="s">
        <v>1080</v>
      </c>
      <c r="B6235">
        <v>184</v>
      </c>
      <c r="C6235" t="s">
        <v>9</v>
      </c>
      <c r="D6235" t="s">
        <v>33</v>
      </c>
      <c r="E6235">
        <v>105421</v>
      </c>
      <c r="F6235" t="s">
        <v>292</v>
      </c>
      <c r="G6235">
        <v>202112</v>
      </c>
      <c r="H6235" t="s">
        <v>146</v>
      </c>
      <c r="I6235" t="s">
        <v>147</v>
      </c>
      <c r="J6235">
        <v>75.22</v>
      </c>
      <c r="K6235" t="s">
        <v>6</v>
      </c>
      <c r="L6235">
        <v>75.22</v>
      </c>
    </row>
    <row r="6236" spans="1:12" ht="15" customHeight="1">
      <c r="A6236" s="1" t="s">
        <v>1080</v>
      </c>
      <c r="B6236">
        <v>184</v>
      </c>
      <c r="C6236" t="s">
        <v>9</v>
      </c>
      <c r="D6236" t="s">
        <v>33</v>
      </c>
      <c r="E6236">
        <v>105421</v>
      </c>
      <c r="F6236" t="s">
        <v>292</v>
      </c>
      <c r="G6236">
        <v>202112</v>
      </c>
      <c r="H6236" t="s">
        <v>146</v>
      </c>
      <c r="I6236" t="s">
        <v>147</v>
      </c>
      <c r="J6236">
        <v>75.22</v>
      </c>
      <c r="K6236" t="s">
        <v>6</v>
      </c>
      <c r="L6236">
        <v>75.22</v>
      </c>
    </row>
    <row r="6237" spans="1:12" ht="15" customHeight="1">
      <c r="A6237" s="1" t="s">
        <v>1080</v>
      </c>
      <c r="B6237">
        <v>184</v>
      </c>
      <c r="C6237" t="s">
        <v>9</v>
      </c>
      <c r="D6237" t="s">
        <v>33</v>
      </c>
      <c r="E6237">
        <v>105421</v>
      </c>
      <c r="F6237" t="s">
        <v>292</v>
      </c>
      <c r="G6237">
        <v>202112</v>
      </c>
      <c r="H6237" t="s">
        <v>146</v>
      </c>
      <c r="I6237" t="s">
        <v>147</v>
      </c>
      <c r="J6237">
        <v>102.84</v>
      </c>
      <c r="K6237" t="s">
        <v>6</v>
      </c>
      <c r="L6237">
        <v>102.84</v>
      </c>
    </row>
    <row r="6238" spans="1:12" ht="15" customHeight="1">
      <c r="A6238" s="1" t="s">
        <v>1080</v>
      </c>
      <c r="B6238">
        <v>184</v>
      </c>
      <c r="C6238" t="s">
        <v>9</v>
      </c>
      <c r="D6238" t="s">
        <v>33</v>
      </c>
      <c r="E6238">
        <v>104877</v>
      </c>
      <c r="F6238" t="s">
        <v>294</v>
      </c>
      <c r="G6238">
        <v>202112</v>
      </c>
      <c r="H6238" t="s">
        <v>146</v>
      </c>
      <c r="I6238" t="s">
        <v>147</v>
      </c>
      <c r="J6238">
        <v>1347.3</v>
      </c>
      <c r="K6238" t="s">
        <v>6</v>
      </c>
      <c r="L6238">
        <v>1347.3</v>
      </c>
    </row>
    <row r="6239" spans="1:12">
      <c r="A6239" s="1" t="s">
        <v>1080</v>
      </c>
      <c r="B6239">
        <v>184</v>
      </c>
      <c r="C6239" t="s">
        <v>9</v>
      </c>
      <c r="D6239" t="s">
        <v>33</v>
      </c>
      <c r="E6239">
        <v>106600</v>
      </c>
      <c r="F6239" t="s">
        <v>297</v>
      </c>
      <c r="G6239">
        <v>202112</v>
      </c>
      <c r="H6239" t="s">
        <v>146</v>
      </c>
      <c r="I6239" t="s">
        <v>147</v>
      </c>
      <c r="J6239">
        <v>3403.1</v>
      </c>
      <c r="K6239" t="s">
        <v>6</v>
      </c>
      <c r="L6239">
        <v>3403.1</v>
      </c>
    </row>
    <row r="6240" spans="1:12" ht="15" customHeight="1">
      <c r="A6240" s="1" t="s">
        <v>1080</v>
      </c>
      <c r="B6240">
        <v>184</v>
      </c>
      <c r="C6240" t="s">
        <v>9</v>
      </c>
      <c r="D6240" t="s">
        <v>33</v>
      </c>
      <c r="E6240">
        <v>106600</v>
      </c>
      <c r="F6240" t="s">
        <v>297</v>
      </c>
      <c r="G6240">
        <v>202112</v>
      </c>
      <c r="H6240" t="s">
        <v>146</v>
      </c>
      <c r="I6240" t="s">
        <v>147</v>
      </c>
      <c r="J6240">
        <v>2852.74</v>
      </c>
      <c r="K6240" t="s">
        <v>6</v>
      </c>
      <c r="L6240">
        <v>2852.74</v>
      </c>
    </row>
    <row r="6241" spans="1:12" ht="15" customHeight="1">
      <c r="A6241" s="1" t="s">
        <v>1080</v>
      </c>
      <c r="B6241">
        <v>184</v>
      </c>
      <c r="C6241" t="s">
        <v>9</v>
      </c>
      <c r="D6241" t="s">
        <v>33</v>
      </c>
      <c r="E6241">
        <v>106600</v>
      </c>
      <c r="F6241" t="s">
        <v>297</v>
      </c>
      <c r="G6241">
        <v>202112</v>
      </c>
      <c r="H6241" t="s">
        <v>146</v>
      </c>
      <c r="I6241" t="s">
        <v>147</v>
      </c>
      <c r="J6241">
        <v>2852.74</v>
      </c>
      <c r="K6241" t="s">
        <v>6</v>
      </c>
      <c r="L6241">
        <v>2852.74</v>
      </c>
    </row>
    <row r="6242" spans="1:12" ht="15" customHeight="1">
      <c r="A6242" s="1" t="s">
        <v>1080</v>
      </c>
      <c r="B6242">
        <v>184</v>
      </c>
      <c r="C6242" t="s">
        <v>9</v>
      </c>
      <c r="D6242" t="s">
        <v>33</v>
      </c>
      <c r="E6242">
        <v>106600</v>
      </c>
      <c r="F6242" t="s">
        <v>297</v>
      </c>
      <c r="G6242">
        <v>202112</v>
      </c>
      <c r="H6242" t="s">
        <v>146</v>
      </c>
      <c r="I6242" t="s">
        <v>147</v>
      </c>
      <c r="J6242">
        <v>2852.74</v>
      </c>
      <c r="K6242" t="s">
        <v>6</v>
      </c>
      <c r="L6242">
        <v>2852.74</v>
      </c>
    </row>
    <row r="6243" spans="1:12" ht="15" customHeight="1">
      <c r="A6243" s="1" t="s">
        <v>1080</v>
      </c>
      <c r="B6243">
        <v>184</v>
      </c>
      <c r="C6243" t="s">
        <v>9</v>
      </c>
      <c r="D6243" t="s">
        <v>33</v>
      </c>
      <c r="E6243">
        <v>106600</v>
      </c>
      <c r="F6243" t="s">
        <v>297</v>
      </c>
      <c r="G6243">
        <v>202112</v>
      </c>
      <c r="H6243" t="s">
        <v>146</v>
      </c>
      <c r="I6243" t="s">
        <v>147</v>
      </c>
      <c r="J6243">
        <v>2852.74</v>
      </c>
      <c r="K6243" t="s">
        <v>6</v>
      </c>
      <c r="L6243">
        <v>2852.74</v>
      </c>
    </row>
    <row r="6244" spans="1:12" ht="15" customHeight="1">
      <c r="A6244" s="1" t="s">
        <v>1080</v>
      </c>
      <c r="B6244">
        <v>184</v>
      </c>
      <c r="C6244" t="s">
        <v>9</v>
      </c>
      <c r="D6244" t="s">
        <v>33</v>
      </c>
      <c r="E6244">
        <v>106600</v>
      </c>
      <c r="F6244" t="s">
        <v>297</v>
      </c>
      <c r="G6244">
        <v>202112</v>
      </c>
      <c r="H6244" t="s">
        <v>146</v>
      </c>
      <c r="I6244" t="s">
        <v>147</v>
      </c>
      <c r="J6244">
        <v>2852.74</v>
      </c>
      <c r="K6244" t="s">
        <v>6</v>
      </c>
      <c r="L6244">
        <v>2852.74</v>
      </c>
    </row>
    <row r="6245" spans="1:12" ht="15" customHeight="1">
      <c r="A6245" s="1" t="s">
        <v>1080</v>
      </c>
      <c r="B6245">
        <v>184</v>
      </c>
      <c r="C6245" t="s">
        <v>9</v>
      </c>
      <c r="D6245" t="s">
        <v>33</v>
      </c>
      <c r="E6245">
        <v>106600</v>
      </c>
      <c r="F6245" t="s">
        <v>297</v>
      </c>
      <c r="G6245">
        <v>202112</v>
      </c>
      <c r="H6245" t="s">
        <v>146</v>
      </c>
      <c r="I6245" t="s">
        <v>147</v>
      </c>
      <c r="J6245">
        <v>1311.71</v>
      </c>
      <c r="K6245" t="s">
        <v>6</v>
      </c>
      <c r="L6245">
        <v>1311.71</v>
      </c>
    </row>
    <row r="6246" spans="1:12" ht="15" customHeight="1">
      <c r="A6246" s="1" t="s">
        <v>1080</v>
      </c>
      <c r="B6246">
        <v>184</v>
      </c>
      <c r="C6246" t="s">
        <v>9</v>
      </c>
      <c r="D6246" t="s">
        <v>33</v>
      </c>
      <c r="E6246">
        <v>106600</v>
      </c>
      <c r="F6246" t="s">
        <v>297</v>
      </c>
      <c r="G6246">
        <v>202112</v>
      </c>
      <c r="H6246" t="s">
        <v>146</v>
      </c>
      <c r="I6246" t="s">
        <v>147</v>
      </c>
      <c r="J6246">
        <v>2540.86</v>
      </c>
      <c r="K6246" t="s">
        <v>6</v>
      </c>
      <c r="L6246">
        <v>2540.86</v>
      </c>
    </row>
    <row r="6247" spans="1:12" ht="15" customHeight="1">
      <c r="A6247" s="1" t="s">
        <v>1080</v>
      </c>
      <c r="B6247">
        <v>184</v>
      </c>
      <c r="C6247" t="s">
        <v>9</v>
      </c>
      <c r="D6247" t="s">
        <v>33</v>
      </c>
      <c r="E6247">
        <v>104102</v>
      </c>
      <c r="F6247" t="s">
        <v>346</v>
      </c>
      <c r="G6247">
        <v>202112</v>
      </c>
      <c r="H6247" t="s">
        <v>146</v>
      </c>
      <c r="I6247" t="s">
        <v>147</v>
      </c>
      <c r="J6247">
        <v>3069</v>
      </c>
      <c r="K6247" t="s">
        <v>6</v>
      </c>
      <c r="L6247">
        <v>3069</v>
      </c>
    </row>
    <row r="6248" spans="1:12" ht="15" customHeight="1">
      <c r="A6248" s="1" t="s">
        <v>1080</v>
      </c>
      <c r="B6248">
        <v>184</v>
      </c>
      <c r="C6248" t="s">
        <v>9</v>
      </c>
      <c r="D6248" t="s">
        <v>33</v>
      </c>
      <c r="E6248">
        <v>104102</v>
      </c>
      <c r="F6248" t="s">
        <v>346</v>
      </c>
      <c r="G6248">
        <v>202112</v>
      </c>
      <c r="H6248" t="s">
        <v>146</v>
      </c>
      <c r="I6248" t="s">
        <v>147</v>
      </c>
      <c r="J6248">
        <v>2742</v>
      </c>
      <c r="K6248" t="s">
        <v>6</v>
      </c>
      <c r="L6248">
        <v>2742</v>
      </c>
    </row>
    <row r="6249" spans="1:12" ht="15" customHeight="1">
      <c r="A6249" s="1" t="s">
        <v>1080</v>
      </c>
      <c r="B6249">
        <v>184</v>
      </c>
      <c r="C6249" t="s">
        <v>9</v>
      </c>
      <c r="D6249" t="s">
        <v>33</v>
      </c>
      <c r="E6249">
        <v>104102</v>
      </c>
      <c r="F6249" t="s">
        <v>346</v>
      </c>
      <c r="G6249">
        <v>202112</v>
      </c>
      <c r="H6249" t="s">
        <v>146</v>
      </c>
      <c r="I6249" t="s">
        <v>147</v>
      </c>
      <c r="J6249">
        <v>2649</v>
      </c>
      <c r="K6249" t="s">
        <v>6</v>
      </c>
      <c r="L6249">
        <v>2649</v>
      </c>
    </row>
    <row r="6250" spans="1:12" ht="15" customHeight="1">
      <c r="A6250" s="1" t="s">
        <v>1080</v>
      </c>
      <c r="B6250">
        <v>184</v>
      </c>
      <c r="C6250" t="s">
        <v>9</v>
      </c>
      <c r="D6250" t="s">
        <v>33</v>
      </c>
      <c r="E6250">
        <v>104102</v>
      </c>
      <c r="F6250" t="s">
        <v>346</v>
      </c>
      <c r="G6250">
        <v>202112</v>
      </c>
      <c r="H6250" t="s">
        <v>146</v>
      </c>
      <c r="I6250" t="s">
        <v>147</v>
      </c>
      <c r="J6250">
        <v>1740</v>
      </c>
      <c r="K6250" t="s">
        <v>6</v>
      </c>
      <c r="L6250">
        <v>1740</v>
      </c>
    </row>
    <row r="6251" spans="1:12" ht="15" customHeight="1">
      <c r="A6251" s="1" t="s">
        <v>1080</v>
      </c>
      <c r="B6251">
        <v>184</v>
      </c>
      <c r="C6251" t="s">
        <v>9</v>
      </c>
      <c r="D6251" t="s">
        <v>33</v>
      </c>
      <c r="E6251">
        <v>104102</v>
      </c>
      <c r="F6251" t="s">
        <v>346</v>
      </c>
      <c r="G6251">
        <v>202112</v>
      </c>
      <c r="H6251" t="s">
        <v>146</v>
      </c>
      <c r="I6251" t="s">
        <v>147</v>
      </c>
      <c r="J6251">
        <v>2099</v>
      </c>
      <c r="K6251" t="s">
        <v>6</v>
      </c>
      <c r="L6251">
        <v>2099</v>
      </c>
    </row>
    <row r="6252" spans="1:12" ht="15" customHeight="1">
      <c r="A6252" s="1" t="s">
        <v>1080</v>
      </c>
      <c r="B6252">
        <v>184</v>
      </c>
      <c r="C6252" t="s">
        <v>9</v>
      </c>
      <c r="D6252" t="s">
        <v>33</v>
      </c>
      <c r="E6252">
        <v>104102</v>
      </c>
      <c r="F6252" t="s">
        <v>346</v>
      </c>
      <c r="G6252">
        <v>202112</v>
      </c>
      <c r="H6252" t="s">
        <v>146</v>
      </c>
      <c r="I6252" t="s">
        <v>147</v>
      </c>
      <c r="J6252">
        <v>1100</v>
      </c>
      <c r="K6252" t="s">
        <v>6</v>
      </c>
      <c r="L6252">
        <v>1100</v>
      </c>
    </row>
    <row r="6253" spans="1:12" ht="15" customHeight="1">
      <c r="A6253" s="1" t="s">
        <v>1080</v>
      </c>
      <c r="B6253">
        <v>184</v>
      </c>
      <c r="C6253" t="s">
        <v>9</v>
      </c>
      <c r="D6253" t="s">
        <v>33</v>
      </c>
      <c r="E6253">
        <v>104102</v>
      </c>
      <c r="F6253" t="s">
        <v>346</v>
      </c>
      <c r="G6253">
        <v>202112</v>
      </c>
      <c r="H6253" t="s">
        <v>146</v>
      </c>
      <c r="I6253" t="s">
        <v>147</v>
      </c>
      <c r="J6253">
        <v>2649</v>
      </c>
      <c r="K6253" t="s">
        <v>6</v>
      </c>
      <c r="L6253">
        <v>2649</v>
      </c>
    </row>
    <row r="6254" spans="1:12" ht="15" customHeight="1">
      <c r="A6254" s="1" t="s">
        <v>1080</v>
      </c>
      <c r="B6254">
        <v>184</v>
      </c>
      <c r="C6254" t="s">
        <v>9</v>
      </c>
      <c r="D6254" t="s">
        <v>33</v>
      </c>
      <c r="E6254">
        <v>104102</v>
      </c>
      <c r="F6254" t="s">
        <v>346</v>
      </c>
      <c r="G6254">
        <v>202112</v>
      </c>
      <c r="H6254" t="s">
        <v>146</v>
      </c>
      <c r="I6254" t="s">
        <v>147</v>
      </c>
      <c r="J6254">
        <v>2494</v>
      </c>
      <c r="K6254" t="s">
        <v>6</v>
      </c>
      <c r="L6254">
        <v>2494</v>
      </c>
    </row>
    <row r="6255" spans="1:12" ht="15" customHeight="1">
      <c r="A6255" s="1" t="s">
        <v>1080</v>
      </c>
      <c r="B6255">
        <v>184</v>
      </c>
      <c r="C6255" t="s">
        <v>9</v>
      </c>
      <c r="D6255" t="s">
        <v>33</v>
      </c>
      <c r="E6255">
        <v>104102</v>
      </c>
      <c r="F6255" t="s">
        <v>346</v>
      </c>
      <c r="G6255">
        <v>202112</v>
      </c>
      <c r="H6255" t="s">
        <v>146</v>
      </c>
      <c r="I6255" t="s">
        <v>147</v>
      </c>
      <c r="J6255">
        <v>2649</v>
      </c>
      <c r="K6255" t="s">
        <v>6</v>
      </c>
      <c r="L6255">
        <v>2649</v>
      </c>
    </row>
    <row r="6256" spans="1:12" ht="15" customHeight="1">
      <c r="A6256" s="1" t="s">
        <v>1080</v>
      </c>
      <c r="B6256">
        <v>184</v>
      </c>
      <c r="C6256" t="s">
        <v>9</v>
      </c>
      <c r="D6256" t="s">
        <v>33</v>
      </c>
      <c r="E6256">
        <v>104102</v>
      </c>
      <c r="F6256" t="s">
        <v>346</v>
      </c>
      <c r="G6256">
        <v>202112</v>
      </c>
      <c r="H6256" t="s">
        <v>146</v>
      </c>
      <c r="I6256" t="s">
        <v>147</v>
      </c>
      <c r="J6256">
        <v>2649</v>
      </c>
      <c r="K6256" t="s">
        <v>6</v>
      </c>
      <c r="L6256">
        <v>2649</v>
      </c>
    </row>
    <row r="6257" spans="1:12" ht="15" customHeight="1">
      <c r="A6257" s="1" t="s">
        <v>1080</v>
      </c>
      <c r="B6257">
        <v>184</v>
      </c>
      <c r="C6257" t="s">
        <v>9</v>
      </c>
      <c r="D6257" t="s">
        <v>33</v>
      </c>
      <c r="E6257">
        <v>104102</v>
      </c>
      <c r="F6257" t="s">
        <v>346</v>
      </c>
      <c r="G6257">
        <v>202112</v>
      </c>
      <c r="H6257" t="s">
        <v>146</v>
      </c>
      <c r="I6257" t="s">
        <v>147</v>
      </c>
      <c r="J6257">
        <v>3145</v>
      </c>
      <c r="K6257" t="s">
        <v>6</v>
      </c>
      <c r="L6257">
        <v>3145</v>
      </c>
    </row>
    <row r="6258" spans="1:12" ht="15" customHeight="1">
      <c r="A6258" s="1" t="s">
        <v>1080</v>
      </c>
      <c r="B6258">
        <v>184</v>
      </c>
      <c r="C6258" t="s">
        <v>9</v>
      </c>
      <c r="D6258" t="s">
        <v>33</v>
      </c>
      <c r="E6258">
        <v>104102</v>
      </c>
      <c r="F6258" t="s">
        <v>346</v>
      </c>
      <c r="G6258">
        <v>202112</v>
      </c>
      <c r="H6258" t="s">
        <v>146</v>
      </c>
      <c r="I6258" t="s">
        <v>147</v>
      </c>
      <c r="J6258">
        <v>2649</v>
      </c>
      <c r="K6258" t="s">
        <v>6</v>
      </c>
      <c r="L6258">
        <v>2649</v>
      </c>
    </row>
    <row r="6259" spans="1:12">
      <c r="A6259" s="1" t="s">
        <v>1080</v>
      </c>
      <c r="B6259">
        <v>184</v>
      </c>
      <c r="C6259" t="s">
        <v>9</v>
      </c>
      <c r="D6259" t="s">
        <v>33</v>
      </c>
      <c r="E6259">
        <v>104102</v>
      </c>
      <c r="F6259" t="s">
        <v>346</v>
      </c>
      <c r="G6259">
        <v>202112</v>
      </c>
      <c r="H6259" t="s">
        <v>146</v>
      </c>
      <c r="I6259" t="s">
        <v>147</v>
      </c>
      <c r="J6259">
        <v>2494</v>
      </c>
      <c r="K6259" t="s">
        <v>6</v>
      </c>
      <c r="L6259">
        <v>2494</v>
      </c>
    </row>
    <row r="6260" spans="1:12" ht="15" customHeight="1">
      <c r="A6260" s="1" t="s">
        <v>1080</v>
      </c>
      <c r="B6260">
        <v>184</v>
      </c>
      <c r="C6260" t="s">
        <v>9</v>
      </c>
      <c r="D6260" t="s">
        <v>33</v>
      </c>
      <c r="E6260">
        <v>104102</v>
      </c>
      <c r="F6260" t="s">
        <v>346</v>
      </c>
      <c r="G6260">
        <v>202112</v>
      </c>
      <c r="H6260" t="s">
        <v>146</v>
      </c>
      <c r="I6260" t="s">
        <v>147</v>
      </c>
      <c r="J6260">
        <v>3162</v>
      </c>
      <c r="K6260" t="s">
        <v>6</v>
      </c>
      <c r="L6260">
        <v>3162</v>
      </c>
    </row>
    <row r="6261" spans="1:12" ht="15" customHeight="1">
      <c r="A6261" s="1" t="s">
        <v>1080</v>
      </c>
      <c r="B6261">
        <v>184</v>
      </c>
      <c r="C6261" t="s">
        <v>9</v>
      </c>
      <c r="D6261" t="s">
        <v>33</v>
      </c>
      <c r="E6261">
        <v>108762</v>
      </c>
      <c r="F6261" t="s">
        <v>630</v>
      </c>
      <c r="G6261">
        <v>202112</v>
      </c>
      <c r="H6261" t="s">
        <v>146</v>
      </c>
      <c r="I6261" t="s">
        <v>147</v>
      </c>
      <c r="J6261">
        <v>2201.48</v>
      </c>
      <c r="K6261" t="s">
        <v>6</v>
      </c>
      <c r="L6261">
        <v>2201.48</v>
      </c>
    </row>
    <row r="6262" spans="1:12">
      <c r="A6262" s="1" t="s">
        <v>1080</v>
      </c>
      <c r="B6262">
        <v>184</v>
      </c>
      <c r="C6262" t="s">
        <v>9</v>
      </c>
      <c r="D6262" t="s">
        <v>33</v>
      </c>
      <c r="E6262">
        <v>101251</v>
      </c>
      <c r="F6262" t="s">
        <v>544</v>
      </c>
      <c r="G6262">
        <v>202112</v>
      </c>
      <c r="H6262" t="s">
        <v>146</v>
      </c>
      <c r="I6262" t="s">
        <v>147</v>
      </c>
      <c r="J6262">
        <v>286.16000000000003</v>
      </c>
      <c r="K6262" t="s">
        <v>6</v>
      </c>
      <c r="L6262">
        <v>286.16000000000003</v>
      </c>
    </row>
    <row r="6263" spans="1:12" ht="15" customHeight="1">
      <c r="A6263" s="1" t="s">
        <v>1080</v>
      </c>
      <c r="B6263">
        <v>184</v>
      </c>
      <c r="C6263" t="s">
        <v>9</v>
      </c>
      <c r="D6263" t="s">
        <v>33</v>
      </c>
      <c r="E6263">
        <v>106639</v>
      </c>
      <c r="F6263" t="s">
        <v>561</v>
      </c>
      <c r="G6263">
        <v>202112</v>
      </c>
      <c r="H6263" t="s">
        <v>146</v>
      </c>
      <c r="I6263" t="s">
        <v>147</v>
      </c>
      <c r="J6263">
        <v>3100</v>
      </c>
      <c r="K6263" t="s">
        <v>6</v>
      </c>
      <c r="L6263">
        <v>3100</v>
      </c>
    </row>
    <row r="6264" spans="1:12" ht="15" customHeight="1">
      <c r="A6264" s="1" t="s">
        <v>1080</v>
      </c>
      <c r="B6264">
        <v>184</v>
      </c>
      <c r="C6264" t="s">
        <v>9</v>
      </c>
      <c r="D6264" t="s">
        <v>33</v>
      </c>
      <c r="E6264">
        <v>106639</v>
      </c>
      <c r="F6264" t="s">
        <v>561</v>
      </c>
      <c r="G6264">
        <v>202112</v>
      </c>
      <c r="H6264" t="s">
        <v>146</v>
      </c>
      <c r="I6264" t="s">
        <v>147</v>
      </c>
      <c r="J6264">
        <v>2400</v>
      </c>
      <c r="K6264" t="s">
        <v>6</v>
      </c>
      <c r="L6264">
        <v>2400</v>
      </c>
    </row>
    <row r="6265" spans="1:12">
      <c r="A6265" s="1" t="s">
        <v>1080</v>
      </c>
      <c r="B6265">
        <v>184</v>
      </c>
      <c r="C6265" t="s">
        <v>9</v>
      </c>
      <c r="D6265" t="s">
        <v>33</v>
      </c>
      <c r="E6265">
        <v>106600</v>
      </c>
      <c r="F6265" t="s">
        <v>297</v>
      </c>
      <c r="G6265">
        <v>202112</v>
      </c>
      <c r="H6265" t="s">
        <v>146</v>
      </c>
      <c r="I6265" t="s">
        <v>147</v>
      </c>
      <c r="J6265">
        <v>2852.74</v>
      </c>
      <c r="K6265" t="s">
        <v>6</v>
      </c>
      <c r="L6265">
        <v>2852.74</v>
      </c>
    </row>
    <row r="6266" spans="1:12">
      <c r="A6266" s="1" t="s">
        <v>1080</v>
      </c>
      <c r="B6266">
        <v>184</v>
      </c>
      <c r="C6266" t="s">
        <v>9</v>
      </c>
      <c r="D6266" t="s">
        <v>33</v>
      </c>
      <c r="E6266">
        <v>106600</v>
      </c>
      <c r="F6266" t="s">
        <v>297</v>
      </c>
      <c r="G6266">
        <v>202112</v>
      </c>
      <c r="H6266" t="s">
        <v>146</v>
      </c>
      <c r="I6266" t="s">
        <v>147</v>
      </c>
      <c r="J6266">
        <v>1229.1500000000001</v>
      </c>
      <c r="K6266" t="s">
        <v>6</v>
      </c>
      <c r="L6266">
        <v>1229.1500000000001</v>
      </c>
    </row>
    <row r="6267" spans="1:12" ht="15" customHeight="1">
      <c r="A6267" s="1" t="s">
        <v>1080</v>
      </c>
      <c r="B6267">
        <v>184</v>
      </c>
      <c r="C6267" t="s">
        <v>9</v>
      </c>
      <c r="D6267" t="s">
        <v>33</v>
      </c>
      <c r="E6267">
        <v>106600</v>
      </c>
      <c r="F6267" t="s">
        <v>297</v>
      </c>
      <c r="G6267">
        <v>202112</v>
      </c>
      <c r="H6267" t="s">
        <v>146</v>
      </c>
      <c r="I6267" t="s">
        <v>147</v>
      </c>
      <c r="J6267">
        <v>3770.01</v>
      </c>
      <c r="K6267" t="s">
        <v>6</v>
      </c>
      <c r="L6267">
        <v>3770.01</v>
      </c>
    </row>
    <row r="6268" spans="1:12" ht="15" customHeight="1">
      <c r="A6268" s="1" t="s">
        <v>1080</v>
      </c>
      <c r="B6268">
        <v>184</v>
      </c>
      <c r="C6268" t="s">
        <v>9</v>
      </c>
      <c r="D6268" t="s">
        <v>33</v>
      </c>
      <c r="E6268">
        <v>106600</v>
      </c>
      <c r="F6268" t="s">
        <v>297</v>
      </c>
      <c r="G6268">
        <v>202112</v>
      </c>
      <c r="H6268" t="s">
        <v>146</v>
      </c>
      <c r="I6268" t="s">
        <v>147</v>
      </c>
      <c r="J6268">
        <v>3136</v>
      </c>
      <c r="K6268" t="s">
        <v>6</v>
      </c>
      <c r="L6268">
        <v>3136</v>
      </c>
    </row>
    <row r="6269" spans="1:12" ht="15" customHeight="1">
      <c r="A6269" s="1" t="s">
        <v>1080</v>
      </c>
      <c r="B6269">
        <v>184</v>
      </c>
      <c r="C6269" t="s">
        <v>9</v>
      </c>
      <c r="D6269" t="s">
        <v>33</v>
      </c>
      <c r="E6269">
        <v>106600</v>
      </c>
      <c r="F6269" t="s">
        <v>297</v>
      </c>
      <c r="G6269">
        <v>202112</v>
      </c>
      <c r="H6269" t="s">
        <v>146</v>
      </c>
      <c r="I6269" t="s">
        <v>147</v>
      </c>
      <c r="J6269">
        <v>2852.74</v>
      </c>
      <c r="K6269" t="s">
        <v>6</v>
      </c>
      <c r="L6269">
        <v>2852.74</v>
      </c>
    </row>
    <row r="6270" spans="1:12" ht="15" customHeight="1">
      <c r="A6270" s="1" t="s">
        <v>1080</v>
      </c>
      <c r="B6270">
        <v>184</v>
      </c>
      <c r="C6270" t="s">
        <v>9</v>
      </c>
      <c r="D6270" t="s">
        <v>33</v>
      </c>
      <c r="E6270">
        <v>106600</v>
      </c>
      <c r="F6270" t="s">
        <v>297</v>
      </c>
      <c r="G6270">
        <v>202112</v>
      </c>
      <c r="H6270" t="s">
        <v>146</v>
      </c>
      <c r="I6270" t="s">
        <v>147</v>
      </c>
      <c r="J6270">
        <v>3724.16</v>
      </c>
      <c r="K6270" t="s">
        <v>6</v>
      </c>
      <c r="L6270">
        <v>3724.16</v>
      </c>
    </row>
    <row r="6271" spans="1:12" ht="15" customHeight="1">
      <c r="A6271" s="1" t="s">
        <v>1080</v>
      </c>
      <c r="B6271">
        <v>184</v>
      </c>
      <c r="C6271" t="s">
        <v>9</v>
      </c>
      <c r="D6271" t="s">
        <v>33</v>
      </c>
      <c r="E6271">
        <v>106600</v>
      </c>
      <c r="F6271" t="s">
        <v>297</v>
      </c>
      <c r="G6271">
        <v>202112</v>
      </c>
      <c r="H6271" t="s">
        <v>146</v>
      </c>
      <c r="I6271" t="s">
        <v>147</v>
      </c>
      <c r="J6271">
        <v>2540.86</v>
      </c>
      <c r="K6271" t="s">
        <v>6</v>
      </c>
      <c r="L6271">
        <v>2540.86</v>
      </c>
    </row>
    <row r="6272" spans="1:12" ht="15" customHeight="1">
      <c r="A6272" s="1" t="s">
        <v>1080</v>
      </c>
      <c r="B6272">
        <v>184</v>
      </c>
      <c r="C6272" t="s">
        <v>9</v>
      </c>
      <c r="D6272" t="s">
        <v>33</v>
      </c>
      <c r="E6272">
        <v>106600</v>
      </c>
      <c r="F6272" t="s">
        <v>297</v>
      </c>
      <c r="G6272">
        <v>202112</v>
      </c>
      <c r="H6272" t="s">
        <v>146</v>
      </c>
      <c r="I6272" t="s">
        <v>147</v>
      </c>
      <c r="J6272">
        <v>2540.86</v>
      </c>
      <c r="K6272" t="s">
        <v>6</v>
      </c>
      <c r="L6272">
        <v>2540.86</v>
      </c>
    </row>
    <row r="6273" spans="1:12" ht="15" customHeight="1">
      <c r="A6273" s="1" t="s">
        <v>1080</v>
      </c>
      <c r="B6273">
        <v>184</v>
      </c>
      <c r="C6273" t="s">
        <v>9</v>
      </c>
      <c r="D6273" t="s">
        <v>33</v>
      </c>
      <c r="E6273">
        <v>106600</v>
      </c>
      <c r="F6273" t="s">
        <v>297</v>
      </c>
      <c r="G6273">
        <v>202112</v>
      </c>
      <c r="H6273" t="s">
        <v>146</v>
      </c>
      <c r="I6273" t="s">
        <v>147</v>
      </c>
      <c r="J6273">
        <v>2852.74</v>
      </c>
      <c r="K6273" t="s">
        <v>6</v>
      </c>
      <c r="L6273">
        <v>2852.74</v>
      </c>
    </row>
    <row r="6274" spans="1:12" ht="15" customHeight="1">
      <c r="A6274" s="1" t="s">
        <v>1080</v>
      </c>
      <c r="B6274">
        <v>184</v>
      </c>
      <c r="C6274" t="s">
        <v>9</v>
      </c>
      <c r="D6274" t="s">
        <v>33</v>
      </c>
      <c r="E6274">
        <v>106600</v>
      </c>
      <c r="F6274" t="s">
        <v>297</v>
      </c>
      <c r="G6274">
        <v>202112</v>
      </c>
      <c r="H6274" t="s">
        <v>146</v>
      </c>
      <c r="I6274" t="s">
        <v>147</v>
      </c>
      <c r="J6274">
        <v>3036.2</v>
      </c>
      <c r="K6274" t="s">
        <v>6</v>
      </c>
      <c r="L6274">
        <v>3036.2</v>
      </c>
    </row>
    <row r="6275" spans="1:12" ht="15" customHeight="1">
      <c r="A6275" s="1" t="s">
        <v>1080</v>
      </c>
      <c r="B6275">
        <v>184</v>
      </c>
      <c r="C6275" t="s">
        <v>9</v>
      </c>
      <c r="D6275" t="s">
        <v>33</v>
      </c>
      <c r="E6275">
        <v>106600</v>
      </c>
      <c r="F6275" t="s">
        <v>297</v>
      </c>
      <c r="G6275">
        <v>202112</v>
      </c>
      <c r="H6275" t="s">
        <v>146</v>
      </c>
      <c r="I6275" t="s">
        <v>147</v>
      </c>
      <c r="J6275">
        <v>2852.74</v>
      </c>
      <c r="K6275" t="s">
        <v>6</v>
      </c>
      <c r="L6275">
        <v>2852.74</v>
      </c>
    </row>
    <row r="6276" spans="1:12" ht="15" customHeight="1">
      <c r="A6276" s="1" t="s">
        <v>1080</v>
      </c>
      <c r="B6276">
        <v>184</v>
      </c>
      <c r="C6276" t="s">
        <v>9</v>
      </c>
      <c r="D6276" t="s">
        <v>33</v>
      </c>
      <c r="E6276">
        <v>106600</v>
      </c>
      <c r="F6276" t="s">
        <v>297</v>
      </c>
      <c r="G6276">
        <v>202112</v>
      </c>
      <c r="H6276" t="s">
        <v>146</v>
      </c>
      <c r="I6276" t="s">
        <v>147</v>
      </c>
      <c r="J6276">
        <v>1412.61</v>
      </c>
      <c r="K6276" t="s">
        <v>6</v>
      </c>
      <c r="L6276">
        <v>1412.61</v>
      </c>
    </row>
    <row r="6277" spans="1:12" ht="15" customHeight="1">
      <c r="A6277" s="1" t="s">
        <v>1080</v>
      </c>
      <c r="B6277">
        <v>184</v>
      </c>
      <c r="C6277" t="s">
        <v>9</v>
      </c>
      <c r="D6277" t="s">
        <v>33</v>
      </c>
      <c r="E6277">
        <v>106600</v>
      </c>
      <c r="F6277" t="s">
        <v>297</v>
      </c>
      <c r="G6277">
        <v>202112</v>
      </c>
      <c r="H6277" t="s">
        <v>146</v>
      </c>
      <c r="I6277" t="s">
        <v>147</v>
      </c>
      <c r="J6277">
        <v>2852.74</v>
      </c>
      <c r="K6277" t="s">
        <v>6</v>
      </c>
      <c r="L6277">
        <v>2852.74</v>
      </c>
    </row>
    <row r="6278" spans="1:12" ht="15" customHeight="1">
      <c r="A6278" s="1" t="s">
        <v>1080</v>
      </c>
      <c r="B6278">
        <v>184</v>
      </c>
      <c r="C6278" t="s">
        <v>9</v>
      </c>
      <c r="D6278" t="s">
        <v>33</v>
      </c>
      <c r="E6278">
        <v>106600</v>
      </c>
      <c r="F6278" t="s">
        <v>297</v>
      </c>
      <c r="G6278">
        <v>202112</v>
      </c>
      <c r="H6278" t="s">
        <v>146</v>
      </c>
      <c r="I6278" t="s">
        <v>147</v>
      </c>
      <c r="J6278">
        <v>2559.21</v>
      </c>
      <c r="K6278" t="s">
        <v>6</v>
      </c>
      <c r="L6278">
        <v>2559.21</v>
      </c>
    </row>
    <row r="6279" spans="1:12" ht="15" customHeight="1">
      <c r="A6279" s="1" t="s">
        <v>1080</v>
      </c>
      <c r="B6279">
        <v>184</v>
      </c>
      <c r="C6279" t="s">
        <v>9</v>
      </c>
      <c r="D6279" t="s">
        <v>33</v>
      </c>
      <c r="E6279">
        <v>106600</v>
      </c>
      <c r="F6279" t="s">
        <v>297</v>
      </c>
      <c r="G6279">
        <v>202112</v>
      </c>
      <c r="H6279" t="s">
        <v>146</v>
      </c>
      <c r="I6279" t="s">
        <v>147</v>
      </c>
      <c r="J6279">
        <v>2852.74</v>
      </c>
      <c r="K6279" t="s">
        <v>6</v>
      </c>
      <c r="L6279">
        <v>2852.74</v>
      </c>
    </row>
    <row r="6280" spans="1:12" ht="15" customHeight="1">
      <c r="A6280" s="1" t="s">
        <v>1080</v>
      </c>
      <c r="B6280">
        <v>184</v>
      </c>
      <c r="C6280" t="s">
        <v>9</v>
      </c>
      <c r="D6280" t="s">
        <v>33</v>
      </c>
      <c r="E6280">
        <v>106600</v>
      </c>
      <c r="F6280" t="s">
        <v>297</v>
      </c>
      <c r="G6280">
        <v>202112</v>
      </c>
      <c r="H6280" t="s">
        <v>146</v>
      </c>
      <c r="I6280" t="s">
        <v>147</v>
      </c>
      <c r="J6280">
        <v>2852.74</v>
      </c>
      <c r="K6280" t="s">
        <v>6</v>
      </c>
      <c r="L6280">
        <v>2852.74</v>
      </c>
    </row>
    <row r="6281" spans="1:12" ht="15" customHeight="1">
      <c r="A6281" s="1" t="s">
        <v>1080</v>
      </c>
      <c r="B6281">
        <v>184</v>
      </c>
      <c r="C6281" t="s">
        <v>9</v>
      </c>
      <c r="D6281" t="s">
        <v>33</v>
      </c>
      <c r="E6281">
        <v>106600</v>
      </c>
      <c r="F6281" t="s">
        <v>297</v>
      </c>
      <c r="G6281">
        <v>202112</v>
      </c>
      <c r="H6281" t="s">
        <v>146</v>
      </c>
      <c r="I6281" t="s">
        <v>147</v>
      </c>
      <c r="J6281">
        <v>2852.74</v>
      </c>
      <c r="K6281" t="s">
        <v>6</v>
      </c>
      <c r="L6281">
        <v>2852.74</v>
      </c>
    </row>
    <row r="6282" spans="1:12" ht="15" customHeight="1">
      <c r="A6282" s="1" t="s">
        <v>1080</v>
      </c>
      <c r="B6282">
        <v>184</v>
      </c>
      <c r="C6282" t="s">
        <v>9</v>
      </c>
      <c r="D6282" t="s">
        <v>33</v>
      </c>
      <c r="E6282">
        <v>106600</v>
      </c>
      <c r="F6282" t="s">
        <v>297</v>
      </c>
      <c r="G6282">
        <v>202112</v>
      </c>
      <c r="H6282" t="s">
        <v>146</v>
      </c>
      <c r="I6282" t="s">
        <v>147</v>
      </c>
      <c r="J6282">
        <v>2852.74</v>
      </c>
      <c r="K6282" t="s">
        <v>6</v>
      </c>
      <c r="L6282">
        <v>2852.74</v>
      </c>
    </row>
    <row r="6283" spans="1:12" ht="15" customHeight="1">
      <c r="A6283" s="1" t="s">
        <v>1080</v>
      </c>
      <c r="B6283">
        <v>184</v>
      </c>
      <c r="C6283" t="s">
        <v>9</v>
      </c>
      <c r="D6283" t="s">
        <v>33</v>
      </c>
      <c r="E6283">
        <v>106600</v>
      </c>
      <c r="F6283" t="s">
        <v>297</v>
      </c>
      <c r="G6283">
        <v>202112</v>
      </c>
      <c r="H6283" t="s">
        <v>146</v>
      </c>
      <c r="I6283" t="s">
        <v>147</v>
      </c>
      <c r="J6283">
        <v>2058</v>
      </c>
      <c r="K6283" t="s">
        <v>6</v>
      </c>
      <c r="L6283">
        <v>2058</v>
      </c>
    </row>
    <row r="6284" spans="1:12" ht="15" customHeight="1">
      <c r="A6284" s="1" t="s">
        <v>1080</v>
      </c>
      <c r="B6284">
        <v>184</v>
      </c>
      <c r="C6284" t="s">
        <v>9</v>
      </c>
      <c r="D6284" t="s">
        <v>33</v>
      </c>
      <c r="E6284">
        <v>106600</v>
      </c>
      <c r="F6284" t="s">
        <v>297</v>
      </c>
      <c r="G6284">
        <v>202112</v>
      </c>
      <c r="H6284" t="s">
        <v>146</v>
      </c>
      <c r="I6284" t="s">
        <v>147</v>
      </c>
      <c r="J6284">
        <v>2540.86</v>
      </c>
      <c r="K6284" t="s">
        <v>6</v>
      </c>
      <c r="L6284">
        <v>2540.86</v>
      </c>
    </row>
    <row r="6285" spans="1:12" ht="15" customHeight="1">
      <c r="A6285" s="1" t="s">
        <v>1080</v>
      </c>
      <c r="B6285">
        <v>184</v>
      </c>
      <c r="C6285" t="s">
        <v>9</v>
      </c>
      <c r="D6285" t="s">
        <v>33</v>
      </c>
      <c r="E6285">
        <v>106600</v>
      </c>
      <c r="F6285" t="s">
        <v>297</v>
      </c>
      <c r="G6285">
        <v>202112</v>
      </c>
      <c r="H6285" t="s">
        <v>146</v>
      </c>
      <c r="I6285" t="s">
        <v>147</v>
      </c>
      <c r="J6285">
        <v>2540.86</v>
      </c>
      <c r="K6285" t="s">
        <v>6</v>
      </c>
      <c r="L6285">
        <v>2540.86</v>
      </c>
    </row>
    <row r="6286" spans="1:12" ht="15" customHeight="1">
      <c r="A6286" s="1" t="s">
        <v>1080</v>
      </c>
      <c r="B6286">
        <v>184</v>
      </c>
      <c r="C6286" t="s">
        <v>9</v>
      </c>
      <c r="D6286" t="s">
        <v>33</v>
      </c>
      <c r="E6286">
        <v>106600</v>
      </c>
      <c r="F6286" t="s">
        <v>297</v>
      </c>
      <c r="G6286">
        <v>202112</v>
      </c>
      <c r="H6286" t="s">
        <v>146</v>
      </c>
      <c r="I6286" t="s">
        <v>147</v>
      </c>
      <c r="J6286">
        <v>2852.74</v>
      </c>
      <c r="K6286" t="s">
        <v>6</v>
      </c>
      <c r="L6286">
        <v>2852.74</v>
      </c>
    </row>
    <row r="6287" spans="1:12" ht="15" customHeight="1">
      <c r="A6287" s="1" t="s">
        <v>1080</v>
      </c>
      <c r="B6287">
        <v>184</v>
      </c>
      <c r="C6287" t="s">
        <v>9</v>
      </c>
      <c r="D6287" t="s">
        <v>33</v>
      </c>
      <c r="E6287">
        <v>106600</v>
      </c>
      <c r="F6287" t="s">
        <v>297</v>
      </c>
      <c r="G6287">
        <v>202112</v>
      </c>
      <c r="H6287" t="s">
        <v>146</v>
      </c>
      <c r="I6287" t="s">
        <v>147</v>
      </c>
      <c r="J6287">
        <v>2852.74</v>
      </c>
      <c r="K6287" t="s">
        <v>6</v>
      </c>
      <c r="L6287">
        <v>2852.74</v>
      </c>
    </row>
    <row r="6288" spans="1:12" ht="15" customHeight="1">
      <c r="A6288" s="1" t="s">
        <v>1080</v>
      </c>
      <c r="B6288">
        <v>184</v>
      </c>
      <c r="C6288" t="s">
        <v>9</v>
      </c>
      <c r="D6288" t="s">
        <v>33</v>
      </c>
      <c r="E6288">
        <v>106600</v>
      </c>
      <c r="F6288" t="s">
        <v>297</v>
      </c>
      <c r="G6288">
        <v>202112</v>
      </c>
      <c r="H6288" t="s">
        <v>146</v>
      </c>
      <c r="I6288" t="s">
        <v>147</v>
      </c>
      <c r="J6288">
        <v>1981.32</v>
      </c>
      <c r="K6288" t="s">
        <v>6</v>
      </c>
      <c r="L6288">
        <v>1981.32</v>
      </c>
    </row>
    <row r="6289" spans="1:12" ht="15" customHeight="1">
      <c r="A6289" s="1" t="s">
        <v>1080</v>
      </c>
      <c r="B6289">
        <v>184</v>
      </c>
      <c r="C6289" t="s">
        <v>9</v>
      </c>
      <c r="D6289" t="s">
        <v>33</v>
      </c>
      <c r="E6289">
        <v>106600</v>
      </c>
      <c r="F6289" t="s">
        <v>297</v>
      </c>
      <c r="G6289">
        <v>202112</v>
      </c>
      <c r="H6289" t="s">
        <v>146</v>
      </c>
      <c r="I6289" t="s">
        <v>147</v>
      </c>
      <c r="J6289">
        <v>1027.3499999999999</v>
      </c>
      <c r="K6289" t="s">
        <v>6</v>
      </c>
      <c r="L6289">
        <v>1027.3499999999999</v>
      </c>
    </row>
    <row r="6290" spans="1:12" ht="15" customHeight="1">
      <c r="A6290" s="1" t="s">
        <v>1080</v>
      </c>
      <c r="B6290">
        <v>184</v>
      </c>
      <c r="C6290" t="s">
        <v>9</v>
      </c>
      <c r="D6290" t="s">
        <v>33</v>
      </c>
      <c r="E6290">
        <v>106600</v>
      </c>
      <c r="F6290" t="s">
        <v>297</v>
      </c>
      <c r="G6290">
        <v>202112</v>
      </c>
      <c r="H6290" t="s">
        <v>146</v>
      </c>
      <c r="I6290" t="s">
        <v>147</v>
      </c>
      <c r="J6290">
        <v>2058</v>
      </c>
      <c r="K6290" t="s">
        <v>6</v>
      </c>
      <c r="L6290">
        <v>2058</v>
      </c>
    </row>
    <row r="6291" spans="1:12" ht="15" customHeight="1">
      <c r="A6291" s="1" t="s">
        <v>1080</v>
      </c>
      <c r="B6291">
        <v>184</v>
      </c>
      <c r="C6291" t="s">
        <v>9</v>
      </c>
      <c r="D6291" t="s">
        <v>33</v>
      </c>
      <c r="E6291">
        <v>106600</v>
      </c>
      <c r="F6291" t="s">
        <v>297</v>
      </c>
      <c r="G6291">
        <v>202112</v>
      </c>
      <c r="H6291" t="s">
        <v>146</v>
      </c>
      <c r="I6291" t="s">
        <v>147</v>
      </c>
      <c r="J6291">
        <v>2058</v>
      </c>
      <c r="K6291" t="s">
        <v>6</v>
      </c>
      <c r="L6291">
        <v>2058</v>
      </c>
    </row>
    <row r="6292" spans="1:12" ht="15" customHeight="1">
      <c r="A6292" s="1" t="s">
        <v>1080</v>
      </c>
      <c r="B6292">
        <v>184</v>
      </c>
      <c r="C6292" t="s">
        <v>9</v>
      </c>
      <c r="D6292" t="s">
        <v>33</v>
      </c>
      <c r="E6292">
        <v>106600</v>
      </c>
      <c r="F6292" t="s">
        <v>297</v>
      </c>
      <c r="G6292">
        <v>202112</v>
      </c>
      <c r="H6292" t="s">
        <v>146</v>
      </c>
      <c r="I6292" t="s">
        <v>147</v>
      </c>
      <c r="J6292">
        <v>2852.74</v>
      </c>
      <c r="K6292" t="s">
        <v>6</v>
      </c>
      <c r="L6292">
        <v>2852.74</v>
      </c>
    </row>
    <row r="6293" spans="1:12" ht="15" customHeight="1">
      <c r="A6293" s="1" t="s">
        <v>1080</v>
      </c>
      <c r="B6293">
        <v>184</v>
      </c>
      <c r="C6293" t="s">
        <v>9</v>
      </c>
      <c r="D6293" t="s">
        <v>33</v>
      </c>
      <c r="E6293">
        <v>106600</v>
      </c>
      <c r="F6293" t="s">
        <v>297</v>
      </c>
      <c r="G6293">
        <v>202112</v>
      </c>
      <c r="H6293" t="s">
        <v>146</v>
      </c>
      <c r="I6293" t="s">
        <v>147</v>
      </c>
      <c r="J6293">
        <v>2852.74</v>
      </c>
      <c r="K6293" t="s">
        <v>6</v>
      </c>
      <c r="L6293">
        <v>2852.74</v>
      </c>
    </row>
    <row r="6294" spans="1:12" ht="15" customHeight="1">
      <c r="A6294" s="1" t="s">
        <v>1080</v>
      </c>
      <c r="B6294">
        <v>184</v>
      </c>
      <c r="C6294" t="s">
        <v>9</v>
      </c>
      <c r="D6294" t="s">
        <v>33</v>
      </c>
      <c r="E6294">
        <v>106600</v>
      </c>
      <c r="F6294" t="s">
        <v>297</v>
      </c>
      <c r="G6294">
        <v>202112</v>
      </c>
      <c r="H6294" t="s">
        <v>146</v>
      </c>
      <c r="I6294" t="s">
        <v>147</v>
      </c>
      <c r="J6294">
        <v>2852.74</v>
      </c>
      <c r="K6294" t="s">
        <v>6</v>
      </c>
      <c r="L6294">
        <v>2852.74</v>
      </c>
    </row>
    <row r="6295" spans="1:12" ht="15" customHeight="1">
      <c r="A6295" s="1" t="s">
        <v>1080</v>
      </c>
      <c r="B6295">
        <v>184</v>
      </c>
      <c r="C6295" t="s">
        <v>9</v>
      </c>
      <c r="D6295" t="s">
        <v>33</v>
      </c>
      <c r="E6295">
        <v>104974</v>
      </c>
      <c r="F6295" t="s">
        <v>354</v>
      </c>
      <c r="G6295">
        <v>202112</v>
      </c>
      <c r="H6295" t="s">
        <v>146</v>
      </c>
      <c r="I6295" t="s">
        <v>147</v>
      </c>
      <c r="J6295">
        <v>876</v>
      </c>
      <c r="K6295" t="s">
        <v>6</v>
      </c>
      <c r="L6295">
        <v>876</v>
      </c>
    </row>
    <row r="6296" spans="1:12" ht="15" customHeight="1">
      <c r="A6296" s="1" t="s">
        <v>1080</v>
      </c>
      <c r="B6296">
        <v>184</v>
      </c>
      <c r="C6296" t="s">
        <v>9</v>
      </c>
      <c r="D6296" t="s">
        <v>33</v>
      </c>
      <c r="E6296">
        <v>104974</v>
      </c>
      <c r="F6296" t="s">
        <v>354</v>
      </c>
      <c r="G6296">
        <v>202112</v>
      </c>
      <c r="H6296" t="s">
        <v>146</v>
      </c>
      <c r="I6296" t="s">
        <v>147</v>
      </c>
      <c r="J6296">
        <v>1600</v>
      </c>
      <c r="K6296" t="s">
        <v>6</v>
      </c>
      <c r="L6296">
        <v>1600</v>
      </c>
    </row>
    <row r="6297" spans="1:12" ht="15" customHeight="1">
      <c r="A6297" s="1" t="s">
        <v>1080</v>
      </c>
      <c r="B6297">
        <v>184</v>
      </c>
      <c r="C6297" t="s">
        <v>9</v>
      </c>
      <c r="D6297" t="s">
        <v>33</v>
      </c>
      <c r="E6297">
        <v>104974</v>
      </c>
      <c r="F6297" t="s">
        <v>354</v>
      </c>
      <c r="G6297">
        <v>202112</v>
      </c>
      <c r="H6297" t="s">
        <v>146</v>
      </c>
      <c r="I6297" t="s">
        <v>147</v>
      </c>
      <c r="J6297">
        <v>876</v>
      </c>
      <c r="K6297" t="s">
        <v>6</v>
      </c>
      <c r="L6297">
        <v>876</v>
      </c>
    </row>
    <row r="6298" spans="1:12" ht="15" customHeight="1">
      <c r="A6298" s="1" t="s">
        <v>1080</v>
      </c>
      <c r="B6298">
        <v>184</v>
      </c>
      <c r="C6298" t="s">
        <v>9</v>
      </c>
      <c r="D6298" t="s">
        <v>33</v>
      </c>
      <c r="E6298">
        <v>104974</v>
      </c>
      <c r="F6298" t="s">
        <v>354</v>
      </c>
      <c r="G6298">
        <v>202112</v>
      </c>
      <c r="H6298" t="s">
        <v>146</v>
      </c>
      <c r="I6298" t="s">
        <v>147</v>
      </c>
      <c r="J6298">
        <v>876</v>
      </c>
      <c r="K6298" t="s">
        <v>6</v>
      </c>
      <c r="L6298">
        <v>876</v>
      </c>
    </row>
    <row r="6299" spans="1:12" ht="15" customHeight="1">
      <c r="A6299" s="1" t="s">
        <v>1080</v>
      </c>
      <c r="B6299">
        <v>184</v>
      </c>
      <c r="C6299" t="s">
        <v>9</v>
      </c>
      <c r="D6299" t="s">
        <v>33</v>
      </c>
      <c r="E6299">
        <v>101174</v>
      </c>
      <c r="F6299" t="s">
        <v>355</v>
      </c>
      <c r="G6299">
        <v>202112</v>
      </c>
      <c r="H6299" t="s">
        <v>146</v>
      </c>
      <c r="I6299" t="s">
        <v>147</v>
      </c>
      <c r="J6299">
        <v>972.7</v>
      </c>
      <c r="K6299" t="s">
        <v>6</v>
      </c>
      <c r="L6299">
        <v>972.7</v>
      </c>
    </row>
    <row r="6300" spans="1:12" ht="15" customHeight="1">
      <c r="A6300" s="1" t="s">
        <v>1080</v>
      </c>
      <c r="B6300">
        <v>184</v>
      </c>
      <c r="C6300" t="s">
        <v>9</v>
      </c>
      <c r="D6300" t="s">
        <v>33</v>
      </c>
      <c r="E6300">
        <v>101174</v>
      </c>
      <c r="F6300" t="s">
        <v>355</v>
      </c>
      <c r="G6300">
        <v>202112</v>
      </c>
      <c r="H6300" t="s">
        <v>146</v>
      </c>
      <c r="I6300" t="s">
        <v>147</v>
      </c>
      <c r="J6300">
        <v>936</v>
      </c>
      <c r="K6300" t="s">
        <v>6</v>
      </c>
      <c r="L6300">
        <v>936</v>
      </c>
    </row>
    <row r="6301" spans="1:12" ht="15" customHeight="1">
      <c r="A6301" s="1" t="s">
        <v>1080</v>
      </c>
      <c r="B6301">
        <v>184</v>
      </c>
      <c r="C6301" t="s">
        <v>9</v>
      </c>
      <c r="D6301" t="s">
        <v>33</v>
      </c>
      <c r="E6301">
        <v>101174</v>
      </c>
      <c r="F6301" t="s">
        <v>355</v>
      </c>
      <c r="G6301">
        <v>202112</v>
      </c>
      <c r="H6301" t="s">
        <v>146</v>
      </c>
      <c r="I6301" t="s">
        <v>147</v>
      </c>
      <c r="J6301">
        <v>264</v>
      </c>
      <c r="K6301" t="s">
        <v>6</v>
      </c>
      <c r="L6301">
        <v>264</v>
      </c>
    </row>
    <row r="6302" spans="1:12" ht="15" customHeight="1">
      <c r="A6302" s="1" t="s">
        <v>1080</v>
      </c>
      <c r="B6302">
        <v>184</v>
      </c>
      <c r="C6302" t="s">
        <v>9</v>
      </c>
      <c r="D6302" t="s">
        <v>33</v>
      </c>
      <c r="E6302">
        <v>101174</v>
      </c>
      <c r="F6302" t="s">
        <v>355</v>
      </c>
      <c r="G6302">
        <v>202112</v>
      </c>
      <c r="H6302" t="s">
        <v>146</v>
      </c>
      <c r="I6302" t="s">
        <v>147</v>
      </c>
      <c r="J6302">
        <v>396</v>
      </c>
      <c r="K6302" t="s">
        <v>6</v>
      </c>
      <c r="L6302">
        <v>396</v>
      </c>
    </row>
    <row r="6303" spans="1:12" ht="15" customHeight="1">
      <c r="A6303" s="1" t="s">
        <v>1080</v>
      </c>
      <c r="B6303">
        <v>184</v>
      </c>
      <c r="C6303" t="s">
        <v>9</v>
      </c>
      <c r="D6303" t="s">
        <v>33</v>
      </c>
      <c r="E6303">
        <v>101174</v>
      </c>
      <c r="F6303" t="s">
        <v>355</v>
      </c>
      <c r="G6303">
        <v>202112</v>
      </c>
      <c r="H6303" t="s">
        <v>146</v>
      </c>
      <c r="I6303" t="s">
        <v>147</v>
      </c>
      <c r="J6303">
        <v>813.72</v>
      </c>
      <c r="K6303" t="s">
        <v>6</v>
      </c>
      <c r="L6303">
        <v>813.72</v>
      </c>
    </row>
    <row r="6304" spans="1:12" ht="15" customHeight="1">
      <c r="A6304" s="1" t="s">
        <v>1080</v>
      </c>
      <c r="B6304">
        <v>184</v>
      </c>
      <c r="C6304" t="s">
        <v>9</v>
      </c>
      <c r="D6304" t="s">
        <v>33</v>
      </c>
      <c r="E6304">
        <v>101174</v>
      </c>
      <c r="F6304" t="s">
        <v>355</v>
      </c>
      <c r="G6304">
        <v>202112</v>
      </c>
      <c r="H6304" t="s">
        <v>146</v>
      </c>
      <c r="I6304" t="s">
        <v>147</v>
      </c>
      <c r="J6304">
        <v>74</v>
      </c>
      <c r="K6304" t="s">
        <v>6</v>
      </c>
      <c r="L6304">
        <v>74</v>
      </c>
    </row>
    <row r="6305" spans="1:12" ht="15" customHeight="1">
      <c r="A6305" s="1" t="s">
        <v>1080</v>
      </c>
      <c r="B6305">
        <v>184</v>
      </c>
      <c r="C6305" t="s">
        <v>9</v>
      </c>
      <c r="D6305" t="s">
        <v>33</v>
      </c>
      <c r="E6305">
        <v>101161</v>
      </c>
      <c r="F6305" t="s">
        <v>356</v>
      </c>
      <c r="G6305">
        <v>202112</v>
      </c>
      <c r="H6305" t="s">
        <v>146</v>
      </c>
      <c r="I6305" t="s">
        <v>147</v>
      </c>
      <c r="J6305">
        <v>1032</v>
      </c>
      <c r="K6305" t="s">
        <v>6</v>
      </c>
      <c r="L6305">
        <v>1032</v>
      </c>
    </row>
    <row r="6306" spans="1:12" ht="15" customHeight="1">
      <c r="A6306" s="1" t="s">
        <v>1080</v>
      </c>
      <c r="B6306">
        <v>184</v>
      </c>
      <c r="C6306" t="s">
        <v>9</v>
      </c>
      <c r="D6306" t="s">
        <v>33</v>
      </c>
      <c r="E6306">
        <v>104836</v>
      </c>
      <c r="F6306" t="s">
        <v>357</v>
      </c>
      <c r="G6306">
        <v>202112</v>
      </c>
      <c r="H6306" t="s">
        <v>146</v>
      </c>
      <c r="I6306" t="s">
        <v>147</v>
      </c>
      <c r="J6306">
        <v>3280.6</v>
      </c>
      <c r="K6306" t="s">
        <v>6</v>
      </c>
      <c r="L6306">
        <v>3280.6</v>
      </c>
    </row>
    <row r="6307" spans="1:12" ht="15" customHeight="1">
      <c r="A6307" s="1" t="s">
        <v>1080</v>
      </c>
      <c r="B6307">
        <v>184</v>
      </c>
      <c r="C6307" t="s">
        <v>9</v>
      </c>
      <c r="D6307" t="s">
        <v>33</v>
      </c>
      <c r="E6307">
        <v>104836</v>
      </c>
      <c r="F6307" t="s">
        <v>357</v>
      </c>
      <c r="G6307">
        <v>202112</v>
      </c>
      <c r="H6307" t="s">
        <v>146</v>
      </c>
      <c r="I6307" t="s">
        <v>147</v>
      </c>
      <c r="J6307">
        <v>5662.26</v>
      </c>
      <c r="K6307" t="s">
        <v>6</v>
      </c>
      <c r="L6307">
        <v>5662.26</v>
      </c>
    </row>
    <row r="6308" spans="1:12" ht="15" customHeight="1">
      <c r="A6308" s="1" t="s">
        <v>1080</v>
      </c>
      <c r="B6308">
        <v>184</v>
      </c>
      <c r="C6308" t="s">
        <v>9</v>
      </c>
      <c r="D6308" t="s">
        <v>33</v>
      </c>
      <c r="E6308">
        <v>109766</v>
      </c>
      <c r="F6308" t="s">
        <v>365</v>
      </c>
      <c r="G6308">
        <v>202112</v>
      </c>
      <c r="H6308" t="s">
        <v>146</v>
      </c>
      <c r="I6308" t="s">
        <v>147</v>
      </c>
      <c r="J6308">
        <v>9675</v>
      </c>
      <c r="K6308" t="s">
        <v>6</v>
      </c>
      <c r="L6308">
        <v>9675</v>
      </c>
    </row>
    <row r="6309" spans="1:12" ht="15" customHeight="1">
      <c r="A6309" s="1" t="s">
        <v>1080</v>
      </c>
      <c r="B6309">
        <v>184</v>
      </c>
      <c r="C6309" t="s">
        <v>9</v>
      </c>
      <c r="D6309" t="s">
        <v>33</v>
      </c>
      <c r="E6309">
        <v>109766</v>
      </c>
      <c r="F6309" t="s">
        <v>365</v>
      </c>
      <c r="G6309">
        <v>202112</v>
      </c>
      <c r="H6309" t="s">
        <v>146</v>
      </c>
      <c r="I6309" t="s">
        <v>147</v>
      </c>
      <c r="J6309">
        <v>3300</v>
      </c>
      <c r="K6309" t="s">
        <v>6</v>
      </c>
      <c r="L6309">
        <v>3300</v>
      </c>
    </row>
    <row r="6310" spans="1:12" ht="15" customHeight="1">
      <c r="A6310" s="1" t="s">
        <v>1080</v>
      </c>
      <c r="B6310">
        <v>184</v>
      </c>
      <c r="C6310" t="s">
        <v>9</v>
      </c>
      <c r="D6310" t="s">
        <v>33</v>
      </c>
      <c r="E6310">
        <v>109766</v>
      </c>
      <c r="F6310" t="s">
        <v>365</v>
      </c>
      <c r="G6310">
        <v>202112</v>
      </c>
      <c r="H6310" t="s">
        <v>146</v>
      </c>
      <c r="I6310" t="s">
        <v>147</v>
      </c>
      <c r="J6310">
        <v>1700</v>
      </c>
      <c r="K6310" t="s">
        <v>6</v>
      </c>
      <c r="L6310">
        <v>1700</v>
      </c>
    </row>
    <row r="6311" spans="1:12" ht="15" customHeight="1">
      <c r="A6311" s="1" t="s">
        <v>1080</v>
      </c>
      <c r="B6311">
        <v>184</v>
      </c>
      <c r="C6311" t="s">
        <v>9</v>
      </c>
      <c r="D6311" t="s">
        <v>33</v>
      </c>
      <c r="E6311">
        <v>106600</v>
      </c>
      <c r="F6311" t="s">
        <v>297</v>
      </c>
      <c r="G6311">
        <v>202112</v>
      </c>
      <c r="H6311" t="s">
        <v>146</v>
      </c>
      <c r="I6311" t="s">
        <v>147</v>
      </c>
      <c r="J6311">
        <v>2650.94</v>
      </c>
      <c r="K6311" t="s">
        <v>6</v>
      </c>
      <c r="L6311">
        <v>2650.94</v>
      </c>
    </row>
    <row r="6312" spans="1:12" ht="15" customHeight="1">
      <c r="A6312" s="1" t="s">
        <v>1080</v>
      </c>
      <c r="B6312">
        <v>184</v>
      </c>
      <c r="C6312" t="s">
        <v>9</v>
      </c>
      <c r="D6312" t="s">
        <v>33</v>
      </c>
      <c r="E6312">
        <v>106600</v>
      </c>
      <c r="F6312" t="s">
        <v>297</v>
      </c>
      <c r="G6312">
        <v>202112</v>
      </c>
      <c r="H6312" t="s">
        <v>146</v>
      </c>
      <c r="I6312" t="s">
        <v>147</v>
      </c>
      <c r="J6312">
        <v>2852.74</v>
      </c>
      <c r="K6312" t="s">
        <v>6</v>
      </c>
      <c r="L6312">
        <v>2852.74</v>
      </c>
    </row>
    <row r="6313" spans="1:12" ht="15" customHeight="1">
      <c r="A6313" s="1" t="s">
        <v>1080</v>
      </c>
      <c r="B6313">
        <v>184</v>
      </c>
      <c r="C6313" t="s">
        <v>9</v>
      </c>
      <c r="D6313" t="s">
        <v>33</v>
      </c>
      <c r="E6313">
        <v>106600</v>
      </c>
      <c r="F6313" t="s">
        <v>297</v>
      </c>
      <c r="G6313">
        <v>202112</v>
      </c>
      <c r="H6313" t="s">
        <v>146</v>
      </c>
      <c r="I6313" t="s">
        <v>147</v>
      </c>
      <c r="J6313">
        <v>2540.86</v>
      </c>
      <c r="K6313" t="s">
        <v>6</v>
      </c>
      <c r="L6313">
        <v>2540.86</v>
      </c>
    </row>
    <row r="6314" spans="1:12" ht="15" customHeight="1">
      <c r="A6314" s="1" t="s">
        <v>1080</v>
      </c>
      <c r="B6314">
        <v>184</v>
      </c>
      <c r="C6314" t="s">
        <v>9</v>
      </c>
      <c r="D6314" t="s">
        <v>33</v>
      </c>
      <c r="E6314">
        <v>106600</v>
      </c>
      <c r="F6314" t="s">
        <v>297</v>
      </c>
      <c r="G6314">
        <v>202112</v>
      </c>
      <c r="H6314" t="s">
        <v>146</v>
      </c>
      <c r="I6314" t="s">
        <v>147</v>
      </c>
      <c r="J6314">
        <v>2852.74</v>
      </c>
      <c r="K6314" t="s">
        <v>6</v>
      </c>
      <c r="L6314">
        <v>2852.74</v>
      </c>
    </row>
    <row r="6315" spans="1:12" ht="15" customHeight="1">
      <c r="A6315" s="1" t="s">
        <v>1080</v>
      </c>
      <c r="B6315">
        <v>184</v>
      </c>
      <c r="C6315" t="s">
        <v>9</v>
      </c>
      <c r="D6315" t="s">
        <v>33</v>
      </c>
      <c r="E6315">
        <v>106600</v>
      </c>
      <c r="F6315" t="s">
        <v>297</v>
      </c>
      <c r="G6315">
        <v>202112</v>
      </c>
      <c r="H6315" t="s">
        <v>146</v>
      </c>
      <c r="I6315" t="s">
        <v>147</v>
      </c>
      <c r="J6315">
        <v>2852.74</v>
      </c>
      <c r="K6315" t="s">
        <v>6</v>
      </c>
      <c r="L6315">
        <v>2852.74</v>
      </c>
    </row>
    <row r="6316" spans="1:12" ht="15" customHeight="1">
      <c r="A6316" s="1" t="s">
        <v>1080</v>
      </c>
      <c r="B6316">
        <v>184</v>
      </c>
      <c r="C6316" t="s">
        <v>9</v>
      </c>
      <c r="D6316" t="s">
        <v>33</v>
      </c>
      <c r="E6316">
        <v>106600</v>
      </c>
      <c r="F6316" t="s">
        <v>297</v>
      </c>
      <c r="G6316">
        <v>202112</v>
      </c>
      <c r="H6316" t="s">
        <v>146</v>
      </c>
      <c r="I6316" t="s">
        <v>147</v>
      </c>
      <c r="J6316">
        <v>2852.74</v>
      </c>
      <c r="K6316" t="s">
        <v>6</v>
      </c>
      <c r="L6316">
        <v>2852.74</v>
      </c>
    </row>
    <row r="6317" spans="1:12" ht="15" customHeight="1">
      <c r="A6317" s="1" t="s">
        <v>1080</v>
      </c>
      <c r="B6317">
        <v>184</v>
      </c>
      <c r="C6317" t="s">
        <v>9</v>
      </c>
      <c r="D6317" t="s">
        <v>33</v>
      </c>
      <c r="E6317">
        <v>106600</v>
      </c>
      <c r="F6317" t="s">
        <v>297</v>
      </c>
      <c r="G6317">
        <v>202112</v>
      </c>
      <c r="H6317" t="s">
        <v>146</v>
      </c>
      <c r="I6317" t="s">
        <v>147</v>
      </c>
      <c r="J6317">
        <v>2540.86</v>
      </c>
      <c r="K6317" t="s">
        <v>6</v>
      </c>
      <c r="L6317">
        <v>2540.86</v>
      </c>
    </row>
    <row r="6318" spans="1:12" ht="15" customHeight="1">
      <c r="A6318" s="1" t="s">
        <v>1080</v>
      </c>
      <c r="B6318">
        <v>184</v>
      </c>
      <c r="C6318" t="s">
        <v>9</v>
      </c>
      <c r="D6318" t="s">
        <v>33</v>
      </c>
      <c r="E6318">
        <v>106600</v>
      </c>
      <c r="F6318" t="s">
        <v>297</v>
      </c>
      <c r="G6318">
        <v>202112</v>
      </c>
      <c r="H6318" t="s">
        <v>146</v>
      </c>
      <c r="I6318" t="s">
        <v>147</v>
      </c>
      <c r="J6318">
        <v>2852.74</v>
      </c>
      <c r="K6318" t="s">
        <v>6</v>
      </c>
      <c r="L6318">
        <v>2852.74</v>
      </c>
    </row>
    <row r="6319" spans="1:12" ht="15" customHeight="1">
      <c r="A6319" s="1" t="s">
        <v>1080</v>
      </c>
      <c r="B6319">
        <v>184</v>
      </c>
      <c r="C6319" t="s">
        <v>9</v>
      </c>
      <c r="D6319" t="s">
        <v>33</v>
      </c>
      <c r="E6319">
        <v>106600</v>
      </c>
      <c r="F6319" t="s">
        <v>297</v>
      </c>
      <c r="G6319">
        <v>202112</v>
      </c>
      <c r="H6319" t="s">
        <v>146</v>
      </c>
      <c r="I6319" t="s">
        <v>147</v>
      </c>
      <c r="J6319">
        <v>2852.74</v>
      </c>
      <c r="K6319" t="s">
        <v>6</v>
      </c>
      <c r="L6319">
        <v>2852.74</v>
      </c>
    </row>
    <row r="6320" spans="1:12" ht="15" customHeight="1">
      <c r="A6320" s="1" t="s">
        <v>1080</v>
      </c>
      <c r="B6320">
        <v>184</v>
      </c>
      <c r="C6320" t="s">
        <v>9</v>
      </c>
      <c r="D6320" t="s">
        <v>33</v>
      </c>
      <c r="E6320">
        <v>106600</v>
      </c>
      <c r="F6320" t="s">
        <v>297</v>
      </c>
      <c r="G6320">
        <v>202112</v>
      </c>
      <c r="H6320" t="s">
        <v>146</v>
      </c>
      <c r="I6320" t="s">
        <v>147</v>
      </c>
      <c r="J6320">
        <v>2852.74</v>
      </c>
      <c r="K6320" t="s">
        <v>6</v>
      </c>
      <c r="L6320">
        <v>2852.74</v>
      </c>
    </row>
    <row r="6321" spans="1:12" ht="15" customHeight="1">
      <c r="A6321" s="1" t="s">
        <v>1080</v>
      </c>
      <c r="B6321">
        <v>184</v>
      </c>
      <c r="C6321" t="s">
        <v>9</v>
      </c>
      <c r="D6321" t="s">
        <v>33</v>
      </c>
      <c r="E6321">
        <v>109841</v>
      </c>
      <c r="F6321" t="s">
        <v>634</v>
      </c>
      <c r="G6321">
        <v>202112</v>
      </c>
      <c r="H6321" t="s">
        <v>146</v>
      </c>
      <c r="I6321" t="s">
        <v>147</v>
      </c>
      <c r="J6321">
        <v>3300</v>
      </c>
      <c r="K6321" t="s">
        <v>6</v>
      </c>
      <c r="L6321">
        <v>3300</v>
      </c>
    </row>
    <row r="6322" spans="1:12" ht="15" customHeight="1">
      <c r="A6322" s="1" t="s">
        <v>1080</v>
      </c>
      <c r="B6322">
        <v>184</v>
      </c>
      <c r="C6322" t="s">
        <v>9</v>
      </c>
      <c r="D6322" t="s">
        <v>33</v>
      </c>
      <c r="E6322">
        <v>109766</v>
      </c>
      <c r="F6322" t="s">
        <v>365</v>
      </c>
      <c r="G6322">
        <v>202112</v>
      </c>
      <c r="H6322" t="s">
        <v>146</v>
      </c>
      <c r="I6322" t="s">
        <v>147</v>
      </c>
      <c r="J6322">
        <v>10890</v>
      </c>
      <c r="K6322" t="s">
        <v>6</v>
      </c>
      <c r="L6322">
        <v>10890</v>
      </c>
    </row>
    <row r="6323" spans="1:12" ht="15" customHeight="1">
      <c r="A6323" s="1" t="s">
        <v>1080</v>
      </c>
      <c r="B6323">
        <v>184</v>
      </c>
      <c r="C6323" t="s">
        <v>9</v>
      </c>
      <c r="D6323" t="s">
        <v>33</v>
      </c>
      <c r="E6323">
        <v>101084</v>
      </c>
      <c r="F6323" t="s">
        <v>367</v>
      </c>
      <c r="G6323">
        <v>202112</v>
      </c>
      <c r="H6323" t="s">
        <v>146</v>
      </c>
      <c r="I6323" t="s">
        <v>147</v>
      </c>
      <c r="J6323">
        <v>348</v>
      </c>
      <c r="K6323" t="s">
        <v>6</v>
      </c>
      <c r="L6323">
        <v>348</v>
      </c>
    </row>
    <row r="6324" spans="1:12" ht="15" customHeight="1">
      <c r="A6324" s="1" t="s">
        <v>1080</v>
      </c>
      <c r="B6324">
        <v>184</v>
      </c>
      <c r="C6324" t="s">
        <v>9</v>
      </c>
      <c r="D6324" t="s">
        <v>33</v>
      </c>
      <c r="E6324">
        <v>106804</v>
      </c>
      <c r="F6324" t="s">
        <v>368</v>
      </c>
      <c r="G6324">
        <v>202112</v>
      </c>
      <c r="H6324" t="s">
        <v>146</v>
      </c>
      <c r="I6324" t="s">
        <v>147</v>
      </c>
      <c r="J6324">
        <v>123.62</v>
      </c>
      <c r="K6324" t="s">
        <v>6</v>
      </c>
      <c r="L6324">
        <v>123.62</v>
      </c>
    </row>
    <row r="6325" spans="1:12" ht="15" customHeight="1">
      <c r="A6325" s="1" t="s">
        <v>1080</v>
      </c>
      <c r="B6325">
        <v>184</v>
      </c>
      <c r="C6325" t="s">
        <v>9</v>
      </c>
      <c r="D6325" t="s">
        <v>33</v>
      </c>
      <c r="E6325">
        <v>106804</v>
      </c>
      <c r="F6325" t="s">
        <v>368</v>
      </c>
      <c r="G6325">
        <v>202112</v>
      </c>
      <c r="H6325" t="s">
        <v>146</v>
      </c>
      <c r="I6325" t="s">
        <v>147</v>
      </c>
      <c r="J6325">
        <v>105.96</v>
      </c>
      <c r="K6325" t="s">
        <v>6</v>
      </c>
      <c r="L6325">
        <v>105.96</v>
      </c>
    </row>
    <row r="6326" spans="1:12" ht="15" customHeight="1">
      <c r="A6326" s="1" t="s">
        <v>1080</v>
      </c>
      <c r="B6326">
        <v>184</v>
      </c>
      <c r="C6326" t="s">
        <v>9</v>
      </c>
      <c r="D6326" t="s">
        <v>33</v>
      </c>
      <c r="E6326">
        <v>106804</v>
      </c>
      <c r="F6326" t="s">
        <v>368</v>
      </c>
      <c r="G6326">
        <v>202112</v>
      </c>
      <c r="H6326" t="s">
        <v>146</v>
      </c>
      <c r="I6326" t="s">
        <v>147</v>
      </c>
      <c r="J6326">
        <v>322.38</v>
      </c>
      <c r="K6326" t="s">
        <v>6</v>
      </c>
      <c r="L6326">
        <v>322.38</v>
      </c>
    </row>
    <row r="6327" spans="1:12" ht="15" customHeight="1">
      <c r="A6327" s="1" t="s">
        <v>1080</v>
      </c>
      <c r="B6327">
        <v>184</v>
      </c>
      <c r="C6327" t="s">
        <v>9</v>
      </c>
      <c r="D6327" t="s">
        <v>33</v>
      </c>
      <c r="E6327">
        <v>106804</v>
      </c>
      <c r="F6327" t="s">
        <v>368</v>
      </c>
      <c r="G6327">
        <v>202112</v>
      </c>
      <c r="H6327" t="s">
        <v>146</v>
      </c>
      <c r="I6327" t="s">
        <v>147</v>
      </c>
      <c r="J6327">
        <v>291.47000000000003</v>
      </c>
      <c r="K6327" t="s">
        <v>6</v>
      </c>
      <c r="L6327">
        <v>291.47000000000003</v>
      </c>
    </row>
    <row r="6328" spans="1:12" ht="15" customHeight="1">
      <c r="A6328" s="1" t="s">
        <v>1080</v>
      </c>
      <c r="B6328">
        <v>184</v>
      </c>
      <c r="C6328" t="s">
        <v>9</v>
      </c>
      <c r="D6328" t="s">
        <v>33</v>
      </c>
      <c r="E6328">
        <v>106804</v>
      </c>
      <c r="F6328" t="s">
        <v>368</v>
      </c>
      <c r="G6328">
        <v>202112</v>
      </c>
      <c r="H6328" t="s">
        <v>146</v>
      </c>
      <c r="I6328" t="s">
        <v>147</v>
      </c>
      <c r="J6328">
        <v>203.14</v>
      </c>
      <c r="K6328" t="s">
        <v>6</v>
      </c>
      <c r="L6328">
        <v>203.14</v>
      </c>
    </row>
    <row r="6329" spans="1:12" ht="15" customHeight="1">
      <c r="A6329" s="1" t="s">
        <v>1080</v>
      </c>
      <c r="B6329">
        <v>184</v>
      </c>
      <c r="C6329" t="s">
        <v>9</v>
      </c>
      <c r="D6329" t="s">
        <v>33</v>
      </c>
      <c r="E6329">
        <v>106804</v>
      </c>
      <c r="F6329" t="s">
        <v>368</v>
      </c>
      <c r="G6329">
        <v>202112</v>
      </c>
      <c r="H6329" t="s">
        <v>146</v>
      </c>
      <c r="I6329" t="s">
        <v>147</v>
      </c>
      <c r="J6329">
        <v>43.42</v>
      </c>
      <c r="K6329" t="s">
        <v>6</v>
      </c>
      <c r="L6329">
        <v>43.42</v>
      </c>
    </row>
    <row r="6330" spans="1:12" ht="15" customHeight="1">
      <c r="A6330" s="1" t="s">
        <v>1080</v>
      </c>
      <c r="B6330">
        <v>184</v>
      </c>
      <c r="C6330" t="s">
        <v>9</v>
      </c>
      <c r="D6330" t="s">
        <v>33</v>
      </c>
      <c r="E6330">
        <v>106804</v>
      </c>
      <c r="F6330" t="s">
        <v>368</v>
      </c>
      <c r="G6330">
        <v>202112</v>
      </c>
      <c r="H6330" t="s">
        <v>146</v>
      </c>
      <c r="I6330" t="s">
        <v>147</v>
      </c>
      <c r="J6330">
        <v>52.98</v>
      </c>
      <c r="K6330" t="s">
        <v>6</v>
      </c>
      <c r="L6330">
        <v>52.98</v>
      </c>
    </row>
    <row r="6331" spans="1:12" ht="15" customHeight="1">
      <c r="A6331" s="1" t="s">
        <v>1080</v>
      </c>
      <c r="B6331">
        <v>184</v>
      </c>
      <c r="C6331" t="s">
        <v>9</v>
      </c>
      <c r="D6331" t="s">
        <v>33</v>
      </c>
      <c r="E6331">
        <v>106804</v>
      </c>
      <c r="F6331" t="s">
        <v>368</v>
      </c>
      <c r="G6331">
        <v>202112</v>
      </c>
      <c r="H6331" t="s">
        <v>146</v>
      </c>
      <c r="I6331" t="s">
        <v>147</v>
      </c>
      <c r="J6331">
        <v>386.4</v>
      </c>
      <c r="K6331" t="s">
        <v>6</v>
      </c>
      <c r="L6331">
        <v>386.4</v>
      </c>
    </row>
    <row r="6332" spans="1:12" ht="15" customHeight="1">
      <c r="A6332" s="1" t="s">
        <v>1080</v>
      </c>
      <c r="B6332">
        <v>184</v>
      </c>
      <c r="C6332" t="s">
        <v>9</v>
      </c>
      <c r="D6332" t="s">
        <v>33</v>
      </c>
      <c r="E6332">
        <v>106804</v>
      </c>
      <c r="F6332" t="s">
        <v>368</v>
      </c>
      <c r="G6332">
        <v>202112</v>
      </c>
      <c r="H6332" t="s">
        <v>146</v>
      </c>
      <c r="I6332" t="s">
        <v>147</v>
      </c>
      <c r="J6332">
        <v>616</v>
      </c>
      <c r="K6332" t="s">
        <v>6</v>
      </c>
      <c r="L6332">
        <v>616</v>
      </c>
    </row>
    <row r="6333" spans="1:12" ht="15" customHeight="1">
      <c r="A6333" s="1" t="s">
        <v>1080</v>
      </c>
      <c r="B6333">
        <v>184</v>
      </c>
      <c r="C6333" t="s">
        <v>9</v>
      </c>
      <c r="D6333" t="s">
        <v>33</v>
      </c>
      <c r="E6333">
        <v>106804</v>
      </c>
      <c r="F6333" t="s">
        <v>368</v>
      </c>
      <c r="G6333">
        <v>202112</v>
      </c>
      <c r="H6333" t="s">
        <v>146</v>
      </c>
      <c r="I6333" t="s">
        <v>147</v>
      </c>
      <c r="J6333">
        <v>390.84</v>
      </c>
      <c r="K6333" t="s">
        <v>6</v>
      </c>
      <c r="L6333">
        <v>390.84</v>
      </c>
    </row>
    <row r="6334" spans="1:12" ht="15" customHeight="1">
      <c r="A6334" s="1" t="s">
        <v>1080</v>
      </c>
      <c r="B6334">
        <v>184</v>
      </c>
      <c r="C6334" t="s">
        <v>9</v>
      </c>
      <c r="D6334" t="s">
        <v>33</v>
      </c>
      <c r="E6334">
        <v>106804</v>
      </c>
      <c r="F6334" t="s">
        <v>368</v>
      </c>
      <c r="G6334">
        <v>202112</v>
      </c>
      <c r="H6334" t="s">
        <v>146</v>
      </c>
      <c r="I6334" t="s">
        <v>147</v>
      </c>
      <c r="J6334">
        <v>22.74</v>
      </c>
      <c r="K6334" t="s">
        <v>6</v>
      </c>
      <c r="L6334">
        <v>22.74</v>
      </c>
    </row>
    <row r="6335" spans="1:12" ht="15" customHeight="1">
      <c r="A6335" s="1" t="s">
        <v>1080</v>
      </c>
      <c r="B6335">
        <v>184</v>
      </c>
      <c r="C6335" t="s">
        <v>9</v>
      </c>
      <c r="D6335" t="s">
        <v>33</v>
      </c>
      <c r="E6335">
        <v>106804</v>
      </c>
      <c r="F6335" t="s">
        <v>368</v>
      </c>
      <c r="G6335">
        <v>202112</v>
      </c>
      <c r="H6335" t="s">
        <v>146</v>
      </c>
      <c r="I6335" t="s">
        <v>147</v>
      </c>
      <c r="J6335">
        <v>30.92</v>
      </c>
      <c r="K6335" t="s">
        <v>6</v>
      </c>
      <c r="L6335">
        <v>30.92</v>
      </c>
    </row>
    <row r="6336" spans="1:12" ht="15" customHeight="1">
      <c r="A6336" s="1" t="s">
        <v>1080</v>
      </c>
      <c r="B6336">
        <v>184</v>
      </c>
      <c r="C6336" t="s">
        <v>9</v>
      </c>
      <c r="D6336" t="s">
        <v>33</v>
      </c>
      <c r="E6336">
        <v>106804</v>
      </c>
      <c r="F6336" t="s">
        <v>368</v>
      </c>
      <c r="G6336">
        <v>202112</v>
      </c>
      <c r="H6336" t="s">
        <v>146</v>
      </c>
      <c r="I6336" t="s">
        <v>147</v>
      </c>
      <c r="J6336">
        <v>120</v>
      </c>
      <c r="K6336" t="s">
        <v>6</v>
      </c>
      <c r="L6336">
        <v>120</v>
      </c>
    </row>
    <row r="6337" spans="1:12" ht="15" customHeight="1">
      <c r="A6337" s="1" t="s">
        <v>1080</v>
      </c>
      <c r="B6337">
        <v>184</v>
      </c>
      <c r="C6337" t="s">
        <v>9</v>
      </c>
      <c r="D6337" t="s">
        <v>33</v>
      </c>
      <c r="E6337">
        <v>106804</v>
      </c>
      <c r="F6337" t="s">
        <v>368</v>
      </c>
      <c r="G6337">
        <v>202112</v>
      </c>
      <c r="H6337" t="s">
        <v>146</v>
      </c>
      <c r="I6337" t="s">
        <v>147</v>
      </c>
      <c r="J6337">
        <v>140.5</v>
      </c>
      <c r="K6337" t="s">
        <v>6</v>
      </c>
      <c r="L6337">
        <v>140.5</v>
      </c>
    </row>
    <row r="6338" spans="1:12" ht="15" customHeight="1">
      <c r="A6338" s="1" t="s">
        <v>1080</v>
      </c>
      <c r="B6338">
        <v>184</v>
      </c>
      <c r="C6338" t="s">
        <v>9</v>
      </c>
      <c r="D6338" t="s">
        <v>33</v>
      </c>
      <c r="E6338">
        <v>106804</v>
      </c>
      <c r="F6338" t="s">
        <v>368</v>
      </c>
      <c r="G6338">
        <v>202112</v>
      </c>
      <c r="H6338" t="s">
        <v>146</v>
      </c>
      <c r="I6338" t="s">
        <v>147</v>
      </c>
      <c r="J6338">
        <v>203.2</v>
      </c>
      <c r="K6338" t="s">
        <v>6</v>
      </c>
      <c r="L6338">
        <v>203.2</v>
      </c>
    </row>
    <row r="6339" spans="1:12" ht="15" customHeight="1">
      <c r="A6339" s="1" t="s">
        <v>1080</v>
      </c>
      <c r="B6339">
        <v>184</v>
      </c>
      <c r="C6339" t="s">
        <v>9</v>
      </c>
      <c r="D6339" t="s">
        <v>33</v>
      </c>
      <c r="E6339">
        <v>106804</v>
      </c>
      <c r="F6339" t="s">
        <v>368</v>
      </c>
      <c r="G6339">
        <v>202112</v>
      </c>
      <c r="H6339" t="s">
        <v>146</v>
      </c>
      <c r="I6339" t="s">
        <v>147</v>
      </c>
      <c r="J6339">
        <v>391.2</v>
      </c>
      <c r="K6339" t="s">
        <v>6</v>
      </c>
      <c r="L6339">
        <v>391.2</v>
      </c>
    </row>
    <row r="6340" spans="1:12" ht="15" customHeight="1">
      <c r="A6340" s="1" t="s">
        <v>1080</v>
      </c>
      <c r="B6340">
        <v>184</v>
      </c>
      <c r="C6340" t="s">
        <v>9</v>
      </c>
      <c r="D6340" t="s">
        <v>33</v>
      </c>
      <c r="E6340">
        <v>106804</v>
      </c>
      <c r="F6340" t="s">
        <v>368</v>
      </c>
      <c r="G6340">
        <v>202112</v>
      </c>
      <c r="H6340" t="s">
        <v>146</v>
      </c>
      <c r="I6340" t="s">
        <v>147</v>
      </c>
      <c r="J6340">
        <v>289.60000000000002</v>
      </c>
      <c r="K6340" t="s">
        <v>6</v>
      </c>
      <c r="L6340">
        <v>289.60000000000002</v>
      </c>
    </row>
    <row r="6341" spans="1:12" ht="15" customHeight="1">
      <c r="A6341" s="1" t="s">
        <v>1080</v>
      </c>
      <c r="B6341">
        <v>184</v>
      </c>
      <c r="C6341" t="s">
        <v>9</v>
      </c>
      <c r="D6341" t="s">
        <v>33</v>
      </c>
      <c r="E6341">
        <v>106804</v>
      </c>
      <c r="F6341" t="s">
        <v>368</v>
      </c>
      <c r="G6341">
        <v>202112</v>
      </c>
      <c r="H6341" t="s">
        <v>146</v>
      </c>
      <c r="I6341" t="s">
        <v>147</v>
      </c>
      <c r="J6341">
        <v>597.76</v>
      </c>
      <c r="K6341" t="s">
        <v>6</v>
      </c>
      <c r="L6341">
        <v>597.76</v>
      </c>
    </row>
    <row r="6342" spans="1:12" ht="15" customHeight="1">
      <c r="A6342" s="1" t="s">
        <v>1080</v>
      </c>
      <c r="B6342">
        <v>184</v>
      </c>
      <c r="C6342" t="s">
        <v>9</v>
      </c>
      <c r="D6342" t="s">
        <v>33</v>
      </c>
      <c r="E6342">
        <v>106804</v>
      </c>
      <c r="F6342" t="s">
        <v>368</v>
      </c>
      <c r="G6342">
        <v>202112</v>
      </c>
      <c r="H6342" t="s">
        <v>146</v>
      </c>
      <c r="I6342" t="s">
        <v>147</v>
      </c>
      <c r="J6342">
        <v>429.02</v>
      </c>
      <c r="K6342" t="s">
        <v>6</v>
      </c>
      <c r="L6342">
        <v>429.02</v>
      </c>
    </row>
    <row r="6343" spans="1:12" ht="15" customHeight="1">
      <c r="A6343" s="1" t="s">
        <v>1080</v>
      </c>
      <c r="B6343">
        <v>184</v>
      </c>
      <c r="C6343" t="s">
        <v>9</v>
      </c>
      <c r="D6343" t="s">
        <v>33</v>
      </c>
      <c r="E6343">
        <v>106804</v>
      </c>
      <c r="F6343" t="s">
        <v>368</v>
      </c>
      <c r="G6343">
        <v>202112</v>
      </c>
      <c r="H6343" t="s">
        <v>146</v>
      </c>
      <c r="I6343" t="s">
        <v>147</v>
      </c>
      <c r="J6343">
        <v>111</v>
      </c>
      <c r="K6343" t="s">
        <v>6</v>
      </c>
      <c r="L6343">
        <v>111</v>
      </c>
    </row>
    <row r="6344" spans="1:12" ht="15" customHeight="1">
      <c r="A6344" s="1" t="s">
        <v>1080</v>
      </c>
      <c r="B6344">
        <v>184</v>
      </c>
      <c r="C6344" t="s">
        <v>9</v>
      </c>
      <c r="D6344" t="s">
        <v>33</v>
      </c>
      <c r="E6344">
        <v>106804</v>
      </c>
      <c r="F6344" t="s">
        <v>368</v>
      </c>
      <c r="G6344">
        <v>202112</v>
      </c>
      <c r="H6344" t="s">
        <v>146</v>
      </c>
      <c r="I6344" t="s">
        <v>147</v>
      </c>
      <c r="J6344">
        <v>33</v>
      </c>
      <c r="K6344" t="s">
        <v>6</v>
      </c>
      <c r="L6344">
        <v>33</v>
      </c>
    </row>
    <row r="6345" spans="1:12" ht="15" customHeight="1">
      <c r="A6345" s="1" t="s">
        <v>1080</v>
      </c>
      <c r="B6345">
        <v>184</v>
      </c>
      <c r="C6345" t="s">
        <v>9</v>
      </c>
      <c r="D6345" t="s">
        <v>33</v>
      </c>
      <c r="E6345">
        <v>106804</v>
      </c>
      <c r="F6345" t="s">
        <v>368</v>
      </c>
      <c r="G6345">
        <v>202112</v>
      </c>
      <c r="H6345" t="s">
        <v>146</v>
      </c>
      <c r="I6345" t="s">
        <v>147</v>
      </c>
      <c r="J6345">
        <v>228.8</v>
      </c>
      <c r="K6345" t="s">
        <v>6</v>
      </c>
      <c r="L6345">
        <v>228.8</v>
      </c>
    </row>
    <row r="6346" spans="1:12" ht="15" customHeight="1">
      <c r="A6346" s="1" t="s">
        <v>1080</v>
      </c>
      <c r="B6346">
        <v>184</v>
      </c>
      <c r="C6346" t="s">
        <v>9</v>
      </c>
      <c r="D6346" t="s">
        <v>33</v>
      </c>
      <c r="E6346">
        <v>106804</v>
      </c>
      <c r="F6346" t="s">
        <v>368</v>
      </c>
      <c r="G6346">
        <v>202112</v>
      </c>
      <c r="H6346" t="s">
        <v>146</v>
      </c>
      <c r="I6346" t="s">
        <v>147</v>
      </c>
      <c r="J6346">
        <v>958.3</v>
      </c>
      <c r="K6346" t="s">
        <v>6</v>
      </c>
      <c r="L6346">
        <v>958.3</v>
      </c>
    </row>
    <row r="6347" spans="1:12" ht="15" customHeight="1">
      <c r="A6347" s="1" t="s">
        <v>1080</v>
      </c>
      <c r="B6347">
        <v>184</v>
      </c>
      <c r="C6347" t="s">
        <v>9</v>
      </c>
      <c r="D6347" t="s">
        <v>33</v>
      </c>
      <c r="E6347">
        <v>106804</v>
      </c>
      <c r="F6347" t="s">
        <v>368</v>
      </c>
      <c r="G6347">
        <v>202112</v>
      </c>
      <c r="H6347" t="s">
        <v>146</v>
      </c>
      <c r="I6347" t="s">
        <v>147</v>
      </c>
      <c r="J6347">
        <v>881.5</v>
      </c>
      <c r="K6347" t="s">
        <v>6</v>
      </c>
      <c r="L6347">
        <v>881.5</v>
      </c>
    </row>
    <row r="6348" spans="1:12" ht="15" customHeight="1">
      <c r="A6348" s="1" t="s">
        <v>1080</v>
      </c>
      <c r="B6348">
        <v>184</v>
      </c>
      <c r="C6348" t="s">
        <v>9</v>
      </c>
      <c r="D6348" t="s">
        <v>33</v>
      </c>
      <c r="E6348">
        <v>106804</v>
      </c>
      <c r="F6348" t="s">
        <v>368</v>
      </c>
      <c r="G6348">
        <v>202112</v>
      </c>
      <c r="H6348" t="s">
        <v>146</v>
      </c>
      <c r="I6348" t="s">
        <v>147</v>
      </c>
      <c r="J6348">
        <v>52.98</v>
      </c>
      <c r="K6348" t="s">
        <v>6</v>
      </c>
      <c r="L6348">
        <v>52.98</v>
      </c>
    </row>
    <row r="6349" spans="1:12" ht="15" customHeight="1">
      <c r="A6349" s="1" t="s">
        <v>1080</v>
      </c>
      <c r="B6349">
        <v>184</v>
      </c>
      <c r="C6349" t="s">
        <v>9</v>
      </c>
      <c r="D6349" t="s">
        <v>33</v>
      </c>
      <c r="E6349">
        <v>106804</v>
      </c>
      <c r="F6349" t="s">
        <v>368</v>
      </c>
      <c r="G6349">
        <v>202112</v>
      </c>
      <c r="H6349" t="s">
        <v>146</v>
      </c>
      <c r="I6349" t="s">
        <v>147</v>
      </c>
      <c r="J6349">
        <v>273.77999999999997</v>
      </c>
      <c r="K6349" t="s">
        <v>6</v>
      </c>
      <c r="L6349">
        <v>273.77999999999997</v>
      </c>
    </row>
    <row r="6350" spans="1:12" ht="15" customHeight="1">
      <c r="A6350" s="1" t="s">
        <v>1080</v>
      </c>
      <c r="B6350">
        <v>184</v>
      </c>
      <c r="C6350" t="s">
        <v>9</v>
      </c>
      <c r="D6350" t="s">
        <v>33</v>
      </c>
      <c r="E6350">
        <v>106804</v>
      </c>
      <c r="F6350" t="s">
        <v>368</v>
      </c>
      <c r="G6350">
        <v>202112</v>
      </c>
      <c r="H6350" t="s">
        <v>146</v>
      </c>
      <c r="I6350" t="s">
        <v>147</v>
      </c>
      <c r="J6350">
        <v>831.5</v>
      </c>
      <c r="K6350" t="s">
        <v>6</v>
      </c>
      <c r="L6350">
        <v>831.5</v>
      </c>
    </row>
    <row r="6351" spans="1:12" ht="15" customHeight="1">
      <c r="A6351" s="1" t="s">
        <v>1080</v>
      </c>
      <c r="B6351">
        <v>184</v>
      </c>
      <c r="C6351" t="s">
        <v>9</v>
      </c>
      <c r="D6351" t="s">
        <v>33</v>
      </c>
      <c r="E6351">
        <v>106804</v>
      </c>
      <c r="F6351" t="s">
        <v>368</v>
      </c>
      <c r="G6351">
        <v>202112</v>
      </c>
      <c r="H6351" t="s">
        <v>146</v>
      </c>
      <c r="I6351" t="s">
        <v>147</v>
      </c>
      <c r="J6351">
        <v>434.2</v>
      </c>
      <c r="K6351" t="s">
        <v>6</v>
      </c>
      <c r="L6351">
        <v>434.2</v>
      </c>
    </row>
    <row r="6352" spans="1:12" ht="15" customHeight="1">
      <c r="A6352" s="1" t="s">
        <v>1080</v>
      </c>
      <c r="B6352">
        <v>184</v>
      </c>
      <c r="C6352" t="s">
        <v>9</v>
      </c>
      <c r="D6352" t="s">
        <v>33</v>
      </c>
      <c r="E6352">
        <v>106804</v>
      </c>
      <c r="F6352" t="s">
        <v>368</v>
      </c>
      <c r="G6352">
        <v>202112</v>
      </c>
      <c r="H6352" t="s">
        <v>146</v>
      </c>
      <c r="I6352" t="s">
        <v>147</v>
      </c>
      <c r="J6352">
        <v>17.66</v>
      </c>
      <c r="K6352" t="s">
        <v>6</v>
      </c>
      <c r="L6352">
        <v>17.66</v>
      </c>
    </row>
    <row r="6353" spans="1:12" ht="15" customHeight="1">
      <c r="A6353" s="1" t="s">
        <v>1080</v>
      </c>
      <c r="B6353">
        <v>184</v>
      </c>
      <c r="C6353" t="s">
        <v>9</v>
      </c>
      <c r="D6353" t="s">
        <v>33</v>
      </c>
      <c r="E6353">
        <v>106804</v>
      </c>
      <c r="F6353" t="s">
        <v>368</v>
      </c>
      <c r="G6353">
        <v>202112</v>
      </c>
      <c r="H6353" t="s">
        <v>146</v>
      </c>
      <c r="I6353" t="s">
        <v>147</v>
      </c>
      <c r="J6353">
        <v>405</v>
      </c>
      <c r="K6353" t="s">
        <v>6</v>
      </c>
      <c r="L6353">
        <v>405</v>
      </c>
    </row>
    <row r="6354" spans="1:12" ht="15" customHeight="1">
      <c r="A6354" s="1" t="s">
        <v>1080</v>
      </c>
      <c r="B6354">
        <v>184</v>
      </c>
      <c r="C6354" t="s">
        <v>9</v>
      </c>
      <c r="D6354" t="s">
        <v>33</v>
      </c>
      <c r="E6354">
        <v>106804</v>
      </c>
      <c r="F6354" t="s">
        <v>368</v>
      </c>
      <c r="G6354">
        <v>202112</v>
      </c>
      <c r="H6354" t="s">
        <v>146</v>
      </c>
      <c r="I6354" t="s">
        <v>147</v>
      </c>
      <c r="J6354">
        <v>45.64</v>
      </c>
      <c r="K6354" t="s">
        <v>6</v>
      </c>
      <c r="L6354">
        <v>45.64</v>
      </c>
    </row>
    <row r="6355" spans="1:12" ht="15" customHeight="1">
      <c r="A6355" s="1" t="s">
        <v>1080</v>
      </c>
      <c r="B6355">
        <v>184</v>
      </c>
      <c r="C6355" t="s">
        <v>9</v>
      </c>
      <c r="D6355" t="s">
        <v>33</v>
      </c>
      <c r="E6355">
        <v>106804</v>
      </c>
      <c r="F6355" t="s">
        <v>368</v>
      </c>
      <c r="G6355">
        <v>202112</v>
      </c>
      <c r="H6355" t="s">
        <v>146</v>
      </c>
      <c r="I6355" t="s">
        <v>147</v>
      </c>
      <c r="J6355">
        <v>45.64</v>
      </c>
      <c r="K6355" t="s">
        <v>6</v>
      </c>
      <c r="L6355">
        <v>45.64</v>
      </c>
    </row>
    <row r="6356" spans="1:12" ht="15" customHeight="1">
      <c r="A6356" s="1" t="s">
        <v>1080</v>
      </c>
      <c r="B6356">
        <v>184</v>
      </c>
      <c r="C6356" t="s">
        <v>9</v>
      </c>
      <c r="D6356" t="s">
        <v>33</v>
      </c>
      <c r="E6356">
        <v>106804</v>
      </c>
      <c r="F6356" t="s">
        <v>368</v>
      </c>
      <c r="G6356">
        <v>202112</v>
      </c>
      <c r="H6356" t="s">
        <v>146</v>
      </c>
      <c r="I6356" t="s">
        <v>147</v>
      </c>
      <c r="J6356">
        <v>610</v>
      </c>
      <c r="K6356" t="s">
        <v>6</v>
      </c>
      <c r="L6356">
        <v>610</v>
      </c>
    </row>
    <row r="6357" spans="1:12" ht="15" customHeight="1">
      <c r="A6357" s="1" t="s">
        <v>1080</v>
      </c>
      <c r="B6357">
        <v>184</v>
      </c>
      <c r="C6357" t="s">
        <v>9</v>
      </c>
      <c r="D6357" t="s">
        <v>33</v>
      </c>
      <c r="E6357">
        <v>106804</v>
      </c>
      <c r="F6357" t="s">
        <v>368</v>
      </c>
      <c r="G6357">
        <v>202112</v>
      </c>
      <c r="H6357" t="s">
        <v>146</v>
      </c>
      <c r="I6357" t="s">
        <v>147</v>
      </c>
      <c r="J6357">
        <v>32</v>
      </c>
      <c r="K6357" t="s">
        <v>6</v>
      </c>
      <c r="L6357">
        <v>32</v>
      </c>
    </row>
    <row r="6358" spans="1:12" ht="15" customHeight="1">
      <c r="A6358" s="1" t="s">
        <v>1080</v>
      </c>
      <c r="B6358">
        <v>184</v>
      </c>
      <c r="C6358" t="s">
        <v>9</v>
      </c>
      <c r="D6358" t="s">
        <v>33</v>
      </c>
      <c r="E6358">
        <v>106804</v>
      </c>
      <c r="F6358" t="s">
        <v>368</v>
      </c>
      <c r="G6358">
        <v>202112</v>
      </c>
      <c r="H6358" t="s">
        <v>146</v>
      </c>
      <c r="I6358" t="s">
        <v>147</v>
      </c>
      <c r="J6358">
        <v>295.2</v>
      </c>
      <c r="K6358" t="s">
        <v>6</v>
      </c>
      <c r="L6358">
        <v>295.2</v>
      </c>
    </row>
    <row r="6359" spans="1:12" ht="15" customHeight="1">
      <c r="A6359" s="1" t="s">
        <v>1080</v>
      </c>
      <c r="B6359">
        <v>184</v>
      </c>
      <c r="C6359" t="s">
        <v>9</v>
      </c>
      <c r="D6359" t="s">
        <v>33</v>
      </c>
      <c r="E6359">
        <v>106804</v>
      </c>
      <c r="F6359" t="s">
        <v>368</v>
      </c>
      <c r="G6359">
        <v>202112</v>
      </c>
      <c r="H6359" t="s">
        <v>146</v>
      </c>
      <c r="I6359" t="s">
        <v>147</v>
      </c>
      <c r="J6359">
        <v>467.5</v>
      </c>
      <c r="K6359" t="s">
        <v>6</v>
      </c>
      <c r="L6359">
        <v>467.5</v>
      </c>
    </row>
    <row r="6360" spans="1:12" ht="15" customHeight="1">
      <c r="A6360" s="1" t="s">
        <v>1080</v>
      </c>
      <c r="B6360">
        <v>184</v>
      </c>
      <c r="C6360" t="s">
        <v>9</v>
      </c>
      <c r="D6360" t="s">
        <v>33</v>
      </c>
      <c r="E6360">
        <v>106804</v>
      </c>
      <c r="F6360" t="s">
        <v>368</v>
      </c>
      <c r="G6360">
        <v>202112</v>
      </c>
      <c r="H6360" t="s">
        <v>146</v>
      </c>
      <c r="I6360" t="s">
        <v>147</v>
      </c>
      <c r="J6360">
        <v>757.12</v>
      </c>
      <c r="K6360" t="s">
        <v>6</v>
      </c>
      <c r="L6360">
        <v>757.12</v>
      </c>
    </row>
    <row r="6361" spans="1:12" ht="15" customHeight="1">
      <c r="A6361" s="1" t="s">
        <v>1080</v>
      </c>
      <c r="B6361">
        <v>184</v>
      </c>
      <c r="C6361" t="s">
        <v>9</v>
      </c>
      <c r="D6361" t="s">
        <v>33</v>
      </c>
      <c r="E6361">
        <v>106804</v>
      </c>
      <c r="F6361" t="s">
        <v>368</v>
      </c>
      <c r="G6361">
        <v>202112</v>
      </c>
      <c r="H6361" t="s">
        <v>146</v>
      </c>
      <c r="I6361" t="s">
        <v>147</v>
      </c>
      <c r="J6361">
        <v>607.88</v>
      </c>
      <c r="K6361" t="s">
        <v>6</v>
      </c>
      <c r="L6361">
        <v>607.88</v>
      </c>
    </row>
    <row r="6362" spans="1:12" ht="15" customHeight="1">
      <c r="A6362" s="1" t="s">
        <v>1080</v>
      </c>
      <c r="B6362">
        <v>184</v>
      </c>
      <c r="C6362" t="s">
        <v>9</v>
      </c>
      <c r="D6362" t="s">
        <v>33</v>
      </c>
      <c r="E6362">
        <v>106804</v>
      </c>
      <c r="F6362" t="s">
        <v>368</v>
      </c>
      <c r="G6362">
        <v>202112</v>
      </c>
      <c r="H6362" t="s">
        <v>146</v>
      </c>
      <c r="I6362" t="s">
        <v>147</v>
      </c>
      <c r="J6362">
        <v>107.46</v>
      </c>
      <c r="K6362" t="s">
        <v>6</v>
      </c>
      <c r="L6362">
        <v>107.46</v>
      </c>
    </row>
    <row r="6363" spans="1:12" ht="15" customHeight="1">
      <c r="A6363" s="1" t="s">
        <v>1080</v>
      </c>
      <c r="B6363">
        <v>184</v>
      </c>
      <c r="C6363" t="s">
        <v>9</v>
      </c>
      <c r="D6363" t="s">
        <v>33</v>
      </c>
      <c r="E6363">
        <v>106804</v>
      </c>
      <c r="F6363" t="s">
        <v>368</v>
      </c>
      <c r="G6363">
        <v>202112</v>
      </c>
      <c r="H6363" t="s">
        <v>146</v>
      </c>
      <c r="I6363" t="s">
        <v>147</v>
      </c>
      <c r="J6363">
        <v>203.14</v>
      </c>
      <c r="K6363" t="s">
        <v>6</v>
      </c>
      <c r="L6363">
        <v>203.14</v>
      </c>
    </row>
    <row r="6364" spans="1:12" ht="15" customHeight="1">
      <c r="A6364" s="1" t="s">
        <v>1080</v>
      </c>
      <c r="B6364">
        <v>184</v>
      </c>
      <c r="C6364" t="s">
        <v>9</v>
      </c>
      <c r="D6364" t="s">
        <v>33</v>
      </c>
      <c r="E6364">
        <v>106804</v>
      </c>
      <c r="F6364" t="s">
        <v>368</v>
      </c>
      <c r="G6364">
        <v>202112</v>
      </c>
      <c r="H6364" t="s">
        <v>146</v>
      </c>
      <c r="I6364" t="s">
        <v>147</v>
      </c>
      <c r="J6364">
        <v>467.5</v>
      </c>
      <c r="K6364" t="s">
        <v>6</v>
      </c>
      <c r="L6364">
        <v>467.5</v>
      </c>
    </row>
    <row r="6365" spans="1:12" ht="15" customHeight="1">
      <c r="A6365" s="1" t="s">
        <v>1080</v>
      </c>
      <c r="B6365">
        <v>184</v>
      </c>
      <c r="C6365" t="s">
        <v>9</v>
      </c>
      <c r="D6365" t="s">
        <v>33</v>
      </c>
      <c r="E6365">
        <v>106804</v>
      </c>
      <c r="F6365" t="s">
        <v>368</v>
      </c>
      <c r="G6365">
        <v>202112</v>
      </c>
      <c r="H6365" t="s">
        <v>146</v>
      </c>
      <c r="I6365" t="s">
        <v>147</v>
      </c>
      <c r="J6365">
        <v>386.4</v>
      </c>
      <c r="K6365" t="s">
        <v>6</v>
      </c>
      <c r="L6365">
        <v>386.4</v>
      </c>
    </row>
    <row r="6366" spans="1:12" ht="15" customHeight="1">
      <c r="A6366" s="1" t="s">
        <v>1080</v>
      </c>
      <c r="B6366">
        <v>184</v>
      </c>
      <c r="C6366" t="s">
        <v>9</v>
      </c>
      <c r="D6366" t="s">
        <v>33</v>
      </c>
      <c r="E6366">
        <v>106804</v>
      </c>
      <c r="F6366" t="s">
        <v>368</v>
      </c>
      <c r="G6366">
        <v>202112</v>
      </c>
      <c r="H6366" t="s">
        <v>146</v>
      </c>
      <c r="I6366" t="s">
        <v>147</v>
      </c>
      <c r="J6366">
        <v>45.64</v>
      </c>
      <c r="K6366" t="s">
        <v>6</v>
      </c>
      <c r="L6366">
        <v>45.64</v>
      </c>
    </row>
    <row r="6367" spans="1:12" ht="15" customHeight="1">
      <c r="A6367" s="1" t="s">
        <v>1080</v>
      </c>
      <c r="B6367">
        <v>184</v>
      </c>
      <c r="C6367" t="s">
        <v>9</v>
      </c>
      <c r="D6367" t="s">
        <v>33</v>
      </c>
      <c r="E6367">
        <v>106804</v>
      </c>
      <c r="F6367" t="s">
        <v>368</v>
      </c>
      <c r="G6367">
        <v>202112</v>
      </c>
      <c r="H6367" t="s">
        <v>146</v>
      </c>
      <c r="I6367" t="s">
        <v>147</v>
      </c>
      <c r="J6367">
        <v>606.94000000000005</v>
      </c>
      <c r="K6367" t="s">
        <v>6</v>
      </c>
      <c r="L6367">
        <v>606.94000000000005</v>
      </c>
    </row>
    <row r="6368" spans="1:12" ht="15" customHeight="1">
      <c r="A6368" s="1" t="s">
        <v>1080</v>
      </c>
      <c r="B6368">
        <v>184</v>
      </c>
      <c r="C6368" t="s">
        <v>9</v>
      </c>
      <c r="D6368" t="s">
        <v>33</v>
      </c>
      <c r="E6368">
        <v>106804</v>
      </c>
      <c r="F6368" t="s">
        <v>368</v>
      </c>
      <c r="G6368">
        <v>202112</v>
      </c>
      <c r="H6368" t="s">
        <v>146</v>
      </c>
      <c r="I6368" t="s">
        <v>147</v>
      </c>
      <c r="J6368">
        <v>403.25</v>
      </c>
      <c r="K6368" t="s">
        <v>6</v>
      </c>
      <c r="L6368">
        <v>403.25</v>
      </c>
    </row>
    <row r="6369" spans="1:12" ht="15" customHeight="1">
      <c r="A6369" s="1" t="s">
        <v>1080</v>
      </c>
      <c r="B6369">
        <v>184</v>
      </c>
      <c r="C6369" t="s">
        <v>9</v>
      </c>
      <c r="D6369" t="s">
        <v>33</v>
      </c>
      <c r="E6369">
        <v>106804</v>
      </c>
      <c r="F6369" t="s">
        <v>368</v>
      </c>
      <c r="G6369">
        <v>202112</v>
      </c>
      <c r="H6369" t="s">
        <v>146</v>
      </c>
      <c r="I6369" t="s">
        <v>147</v>
      </c>
      <c r="J6369">
        <v>37</v>
      </c>
      <c r="K6369" t="s">
        <v>6</v>
      </c>
      <c r="L6369">
        <v>37</v>
      </c>
    </row>
    <row r="6370" spans="1:12" ht="15" customHeight="1">
      <c r="A6370" s="1" t="s">
        <v>1080</v>
      </c>
      <c r="B6370">
        <v>184</v>
      </c>
      <c r="C6370" t="s">
        <v>9</v>
      </c>
      <c r="D6370" t="s">
        <v>33</v>
      </c>
      <c r="E6370">
        <v>106804</v>
      </c>
      <c r="F6370" t="s">
        <v>368</v>
      </c>
      <c r="G6370">
        <v>202112</v>
      </c>
      <c r="H6370" t="s">
        <v>146</v>
      </c>
      <c r="I6370" t="s">
        <v>147</v>
      </c>
      <c r="J6370">
        <v>567.46</v>
      </c>
      <c r="K6370" t="s">
        <v>6</v>
      </c>
      <c r="L6370">
        <v>567.46</v>
      </c>
    </row>
    <row r="6371" spans="1:12" ht="15" customHeight="1">
      <c r="A6371" s="1" t="s">
        <v>1080</v>
      </c>
      <c r="B6371">
        <v>184</v>
      </c>
      <c r="C6371" t="s">
        <v>9</v>
      </c>
      <c r="D6371" t="s">
        <v>33</v>
      </c>
      <c r="E6371">
        <v>106804</v>
      </c>
      <c r="F6371" t="s">
        <v>368</v>
      </c>
      <c r="G6371">
        <v>202112</v>
      </c>
      <c r="H6371" t="s">
        <v>146</v>
      </c>
      <c r="I6371" t="s">
        <v>147</v>
      </c>
      <c r="J6371">
        <v>37</v>
      </c>
      <c r="K6371" t="s">
        <v>6</v>
      </c>
      <c r="L6371">
        <v>37</v>
      </c>
    </row>
    <row r="6372" spans="1:12" ht="15" customHeight="1">
      <c r="A6372" s="1" t="s">
        <v>1080</v>
      </c>
      <c r="B6372">
        <v>184</v>
      </c>
      <c r="C6372" t="s">
        <v>9</v>
      </c>
      <c r="D6372" t="s">
        <v>33</v>
      </c>
      <c r="E6372">
        <v>106804</v>
      </c>
      <c r="F6372" t="s">
        <v>368</v>
      </c>
      <c r="G6372">
        <v>202112</v>
      </c>
      <c r="H6372" t="s">
        <v>146</v>
      </c>
      <c r="I6372" t="s">
        <v>147</v>
      </c>
      <c r="J6372">
        <v>19.14</v>
      </c>
      <c r="K6372" t="s">
        <v>6</v>
      </c>
      <c r="L6372">
        <v>19.14</v>
      </c>
    </row>
    <row r="6373" spans="1:12" ht="15" customHeight="1">
      <c r="A6373" s="1" t="s">
        <v>1080</v>
      </c>
      <c r="B6373">
        <v>184</v>
      </c>
      <c r="C6373" t="s">
        <v>9</v>
      </c>
      <c r="D6373" t="s">
        <v>33</v>
      </c>
      <c r="E6373">
        <v>106804</v>
      </c>
      <c r="F6373" t="s">
        <v>368</v>
      </c>
      <c r="G6373">
        <v>202112</v>
      </c>
      <c r="H6373" t="s">
        <v>146</v>
      </c>
      <c r="I6373" t="s">
        <v>147</v>
      </c>
      <c r="J6373">
        <v>24.94</v>
      </c>
      <c r="K6373" t="s">
        <v>6</v>
      </c>
      <c r="L6373">
        <v>24.94</v>
      </c>
    </row>
    <row r="6374" spans="1:12" ht="15" customHeight="1">
      <c r="A6374" s="1" t="s">
        <v>1080</v>
      </c>
      <c r="B6374">
        <v>184</v>
      </c>
      <c r="C6374" t="s">
        <v>9</v>
      </c>
      <c r="D6374" t="s">
        <v>33</v>
      </c>
      <c r="E6374">
        <v>106804</v>
      </c>
      <c r="F6374" t="s">
        <v>368</v>
      </c>
      <c r="G6374">
        <v>202112</v>
      </c>
      <c r="H6374" t="s">
        <v>146</v>
      </c>
      <c r="I6374" t="s">
        <v>147</v>
      </c>
      <c r="J6374">
        <v>631.5</v>
      </c>
      <c r="K6374" t="s">
        <v>6</v>
      </c>
      <c r="L6374">
        <v>631.5</v>
      </c>
    </row>
    <row r="6375" spans="1:12" ht="15" customHeight="1">
      <c r="A6375" s="1" t="s">
        <v>1080</v>
      </c>
      <c r="B6375">
        <v>184</v>
      </c>
      <c r="C6375" t="s">
        <v>9</v>
      </c>
      <c r="D6375" t="s">
        <v>33</v>
      </c>
      <c r="E6375">
        <v>106804</v>
      </c>
      <c r="F6375" t="s">
        <v>368</v>
      </c>
      <c r="G6375">
        <v>202112</v>
      </c>
      <c r="H6375" t="s">
        <v>146</v>
      </c>
      <c r="I6375" t="s">
        <v>147</v>
      </c>
      <c r="J6375">
        <v>467.5</v>
      </c>
      <c r="K6375" t="s">
        <v>6</v>
      </c>
      <c r="L6375">
        <v>467.5</v>
      </c>
    </row>
    <row r="6376" spans="1:12" ht="15" customHeight="1">
      <c r="A6376" s="1" t="s">
        <v>1080</v>
      </c>
      <c r="B6376">
        <v>184</v>
      </c>
      <c r="C6376" t="s">
        <v>9</v>
      </c>
      <c r="D6376" t="s">
        <v>33</v>
      </c>
      <c r="E6376">
        <v>106804</v>
      </c>
      <c r="F6376" t="s">
        <v>368</v>
      </c>
      <c r="G6376">
        <v>202112</v>
      </c>
      <c r="H6376" t="s">
        <v>146</v>
      </c>
      <c r="I6376" t="s">
        <v>147</v>
      </c>
      <c r="J6376">
        <v>200</v>
      </c>
      <c r="K6376" t="s">
        <v>6</v>
      </c>
      <c r="L6376">
        <v>200</v>
      </c>
    </row>
    <row r="6377" spans="1:12" ht="15" customHeight="1">
      <c r="A6377" s="1" t="s">
        <v>1080</v>
      </c>
      <c r="B6377">
        <v>184</v>
      </c>
      <c r="C6377" t="s">
        <v>9</v>
      </c>
      <c r="D6377" t="s">
        <v>33</v>
      </c>
      <c r="E6377">
        <v>106804</v>
      </c>
      <c r="F6377" t="s">
        <v>368</v>
      </c>
      <c r="G6377">
        <v>202112</v>
      </c>
      <c r="H6377" t="s">
        <v>146</v>
      </c>
      <c r="I6377" t="s">
        <v>147</v>
      </c>
      <c r="J6377">
        <v>666.62</v>
      </c>
      <c r="K6377" t="s">
        <v>6</v>
      </c>
      <c r="L6377">
        <v>666.62</v>
      </c>
    </row>
    <row r="6378" spans="1:12" ht="15" customHeight="1">
      <c r="A6378" s="1" t="s">
        <v>1080</v>
      </c>
      <c r="B6378">
        <v>184</v>
      </c>
      <c r="C6378" t="s">
        <v>9</v>
      </c>
      <c r="D6378" t="s">
        <v>33</v>
      </c>
      <c r="E6378">
        <v>106804</v>
      </c>
      <c r="F6378" t="s">
        <v>368</v>
      </c>
      <c r="G6378">
        <v>202112</v>
      </c>
      <c r="H6378" t="s">
        <v>146</v>
      </c>
      <c r="I6378" t="s">
        <v>147</v>
      </c>
      <c r="J6378">
        <v>2400</v>
      </c>
      <c r="K6378" t="s">
        <v>6</v>
      </c>
      <c r="L6378">
        <v>2400</v>
      </c>
    </row>
    <row r="6379" spans="1:12" ht="15" customHeight="1">
      <c r="A6379" s="1" t="s">
        <v>1080</v>
      </c>
      <c r="B6379">
        <v>184</v>
      </c>
      <c r="C6379" t="s">
        <v>9</v>
      </c>
      <c r="D6379" t="s">
        <v>33</v>
      </c>
      <c r="E6379">
        <v>106804</v>
      </c>
      <c r="F6379" t="s">
        <v>368</v>
      </c>
      <c r="G6379">
        <v>202112</v>
      </c>
      <c r="H6379" t="s">
        <v>146</v>
      </c>
      <c r="I6379" t="s">
        <v>147</v>
      </c>
      <c r="J6379">
        <v>900</v>
      </c>
      <c r="K6379" t="s">
        <v>6</v>
      </c>
      <c r="L6379">
        <v>900</v>
      </c>
    </row>
    <row r="6380" spans="1:12" ht="15" customHeight="1">
      <c r="A6380" s="1" t="s">
        <v>1080</v>
      </c>
      <c r="B6380">
        <v>184</v>
      </c>
      <c r="C6380" t="s">
        <v>9</v>
      </c>
      <c r="D6380" t="s">
        <v>33</v>
      </c>
      <c r="E6380">
        <v>106804</v>
      </c>
      <c r="F6380" t="s">
        <v>368</v>
      </c>
      <c r="G6380">
        <v>202112</v>
      </c>
      <c r="H6380" t="s">
        <v>146</v>
      </c>
      <c r="I6380" t="s">
        <v>147</v>
      </c>
      <c r="J6380">
        <v>900</v>
      </c>
      <c r="K6380" t="s">
        <v>6</v>
      </c>
      <c r="L6380">
        <v>900</v>
      </c>
    </row>
    <row r="6381" spans="1:12" ht="15" customHeight="1">
      <c r="A6381" s="1" t="s">
        <v>1080</v>
      </c>
      <c r="B6381">
        <v>184</v>
      </c>
      <c r="C6381" t="s">
        <v>9</v>
      </c>
      <c r="D6381" t="s">
        <v>33</v>
      </c>
      <c r="E6381">
        <v>106804</v>
      </c>
      <c r="F6381" t="s">
        <v>368</v>
      </c>
      <c r="G6381">
        <v>202112</v>
      </c>
      <c r="H6381" t="s">
        <v>146</v>
      </c>
      <c r="I6381" t="s">
        <v>147</v>
      </c>
      <c r="J6381">
        <v>1450</v>
      </c>
      <c r="K6381" t="s">
        <v>6</v>
      </c>
      <c r="L6381">
        <v>1450</v>
      </c>
    </row>
    <row r="6382" spans="1:12" ht="15" customHeight="1">
      <c r="A6382" s="1" t="s">
        <v>1080</v>
      </c>
      <c r="B6382">
        <v>184</v>
      </c>
      <c r="C6382" t="s">
        <v>9</v>
      </c>
      <c r="D6382" t="s">
        <v>33</v>
      </c>
      <c r="E6382">
        <v>106804</v>
      </c>
      <c r="F6382" t="s">
        <v>368</v>
      </c>
      <c r="G6382">
        <v>202112</v>
      </c>
      <c r="H6382" t="s">
        <v>146</v>
      </c>
      <c r="I6382" t="s">
        <v>147</v>
      </c>
      <c r="J6382">
        <v>2400</v>
      </c>
      <c r="K6382" t="s">
        <v>6</v>
      </c>
      <c r="L6382">
        <v>2400</v>
      </c>
    </row>
    <row r="6383" spans="1:12" ht="15" customHeight="1">
      <c r="A6383" s="1" t="s">
        <v>1080</v>
      </c>
      <c r="B6383">
        <v>184</v>
      </c>
      <c r="C6383" t="s">
        <v>9</v>
      </c>
      <c r="D6383" t="s">
        <v>33</v>
      </c>
      <c r="E6383">
        <v>106804</v>
      </c>
      <c r="F6383" t="s">
        <v>368</v>
      </c>
      <c r="G6383">
        <v>202112</v>
      </c>
      <c r="H6383" t="s">
        <v>146</v>
      </c>
      <c r="I6383" t="s">
        <v>147</v>
      </c>
      <c r="J6383">
        <v>361</v>
      </c>
      <c r="K6383" t="s">
        <v>6</v>
      </c>
      <c r="L6383">
        <v>361</v>
      </c>
    </row>
    <row r="6384" spans="1:12" ht="15" customHeight="1">
      <c r="A6384" s="1" t="s">
        <v>1080</v>
      </c>
      <c r="B6384">
        <v>184</v>
      </c>
      <c r="C6384" t="s">
        <v>9</v>
      </c>
      <c r="D6384" t="s">
        <v>33</v>
      </c>
      <c r="E6384">
        <v>106804</v>
      </c>
      <c r="F6384" t="s">
        <v>368</v>
      </c>
      <c r="G6384">
        <v>202112</v>
      </c>
      <c r="H6384" t="s">
        <v>146</v>
      </c>
      <c r="I6384" t="s">
        <v>147</v>
      </c>
      <c r="J6384">
        <v>650</v>
      </c>
      <c r="K6384" t="s">
        <v>6</v>
      </c>
      <c r="L6384">
        <v>650</v>
      </c>
    </row>
    <row r="6385" spans="1:12" ht="15" customHeight="1">
      <c r="A6385" s="1" t="s">
        <v>1080</v>
      </c>
      <c r="B6385">
        <v>184</v>
      </c>
      <c r="C6385" t="s">
        <v>9</v>
      </c>
      <c r="D6385" t="s">
        <v>33</v>
      </c>
      <c r="E6385">
        <v>106804</v>
      </c>
      <c r="F6385" t="s">
        <v>368</v>
      </c>
      <c r="G6385">
        <v>202112</v>
      </c>
      <c r="H6385" t="s">
        <v>146</v>
      </c>
      <c r="I6385" t="s">
        <v>147</v>
      </c>
      <c r="J6385">
        <v>14049.2</v>
      </c>
      <c r="K6385" t="s">
        <v>6</v>
      </c>
      <c r="L6385">
        <v>14049.2</v>
      </c>
    </row>
    <row r="6386" spans="1:12" ht="15" customHeight="1">
      <c r="A6386" s="1" t="s">
        <v>1080</v>
      </c>
      <c r="B6386">
        <v>184</v>
      </c>
      <c r="C6386" t="s">
        <v>9</v>
      </c>
      <c r="D6386" t="s">
        <v>33</v>
      </c>
      <c r="E6386">
        <v>106804</v>
      </c>
      <c r="F6386" t="s">
        <v>368</v>
      </c>
      <c r="G6386">
        <v>202112</v>
      </c>
      <c r="H6386" t="s">
        <v>146</v>
      </c>
      <c r="I6386" t="s">
        <v>147</v>
      </c>
      <c r="J6386">
        <v>4280.3599999999997</v>
      </c>
      <c r="K6386" t="s">
        <v>6</v>
      </c>
      <c r="L6386">
        <v>4280.3599999999997</v>
      </c>
    </row>
    <row r="6387" spans="1:12" ht="15" customHeight="1">
      <c r="A6387" s="1" t="s">
        <v>1080</v>
      </c>
      <c r="B6387">
        <v>184</v>
      </c>
      <c r="C6387" t="s">
        <v>9</v>
      </c>
      <c r="D6387" t="s">
        <v>33</v>
      </c>
      <c r="E6387">
        <v>106804</v>
      </c>
      <c r="F6387" t="s">
        <v>368</v>
      </c>
      <c r="G6387">
        <v>202112</v>
      </c>
      <c r="H6387" t="s">
        <v>146</v>
      </c>
      <c r="I6387" t="s">
        <v>147</v>
      </c>
      <c r="J6387">
        <v>324</v>
      </c>
      <c r="K6387" t="s">
        <v>6</v>
      </c>
      <c r="L6387">
        <v>324</v>
      </c>
    </row>
    <row r="6388" spans="1:12" ht="15" customHeight="1">
      <c r="A6388" s="1" t="s">
        <v>1080</v>
      </c>
      <c r="B6388">
        <v>184</v>
      </c>
      <c r="C6388" t="s">
        <v>9</v>
      </c>
      <c r="D6388" t="s">
        <v>33</v>
      </c>
      <c r="E6388">
        <v>106804</v>
      </c>
      <c r="F6388" t="s">
        <v>368</v>
      </c>
      <c r="G6388">
        <v>202112</v>
      </c>
      <c r="H6388" t="s">
        <v>146</v>
      </c>
      <c r="I6388" t="s">
        <v>147</v>
      </c>
      <c r="J6388">
        <v>1450</v>
      </c>
      <c r="K6388" t="s">
        <v>6</v>
      </c>
      <c r="L6388">
        <v>1450</v>
      </c>
    </row>
    <row r="6389" spans="1:12" ht="15" customHeight="1">
      <c r="A6389" s="1" t="s">
        <v>1080</v>
      </c>
      <c r="B6389">
        <v>184</v>
      </c>
      <c r="C6389" t="s">
        <v>9</v>
      </c>
      <c r="D6389" t="s">
        <v>33</v>
      </c>
      <c r="E6389">
        <v>106804</v>
      </c>
      <c r="F6389" t="s">
        <v>368</v>
      </c>
      <c r="G6389">
        <v>202112</v>
      </c>
      <c r="H6389" t="s">
        <v>146</v>
      </c>
      <c r="I6389" t="s">
        <v>147</v>
      </c>
      <c r="J6389">
        <v>2779.56</v>
      </c>
      <c r="K6389" t="s">
        <v>6</v>
      </c>
      <c r="L6389">
        <v>2779.56</v>
      </c>
    </row>
    <row r="6390" spans="1:12" ht="15" customHeight="1">
      <c r="A6390" s="1" t="s">
        <v>1080</v>
      </c>
      <c r="B6390">
        <v>184</v>
      </c>
      <c r="C6390" t="s">
        <v>9</v>
      </c>
      <c r="D6390" t="s">
        <v>33</v>
      </c>
      <c r="E6390">
        <v>106804</v>
      </c>
      <c r="F6390" t="s">
        <v>368</v>
      </c>
      <c r="G6390">
        <v>202112</v>
      </c>
      <c r="H6390" t="s">
        <v>146</v>
      </c>
      <c r="I6390" t="s">
        <v>147</v>
      </c>
      <c r="J6390">
        <v>4780</v>
      </c>
      <c r="K6390" t="s">
        <v>6</v>
      </c>
      <c r="L6390">
        <v>4780</v>
      </c>
    </row>
    <row r="6391" spans="1:12" ht="15" customHeight="1">
      <c r="A6391" s="1" t="s">
        <v>1080</v>
      </c>
      <c r="B6391">
        <v>184</v>
      </c>
      <c r="C6391" t="s">
        <v>9</v>
      </c>
      <c r="D6391" t="s">
        <v>33</v>
      </c>
      <c r="E6391">
        <v>106804</v>
      </c>
      <c r="F6391" t="s">
        <v>368</v>
      </c>
      <c r="G6391">
        <v>202112</v>
      </c>
      <c r="H6391" t="s">
        <v>146</v>
      </c>
      <c r="I6391" t="s">
        <v>147</v>
      </c>
      <c r="J6391">
        <v>296.45</v>
      </c>
      <c r="K6391" t="s">
        <v>6</v>
      </c>
      <c r="L6391">
        <v>296.45</v>
      </c>
    </row>
    <row r="6392" spans="1:12">
      <c r="A6392" s="1" t="s">
        <v>1080</v>
      </c>
      <c r="B6392">
        <v>184</v>
      </c>
      <c r="C6392" t="s">
        <v>9</v>
      </c>
      <c r="D6392" t="s">
        <v>33</v>
      </c>
      <c r="E6392">
        <v>106804</v>
      </c>
      <c r="F6392" t="s">
        <v>368</v>
      </c>
      <c r="G6392">
        <v>202112</v>
      </c>
      <c r="H6392" t="s">
        <v>146</v>
      </c>
      <c r="I6392" t="s">
        <v>147</v>
      </c>
      <c r="J6392">
        <v>1242</v>
      </c>
      <c r="K6392" t="s">
        <v>6</v>
      </c>
      <c r="L6392">
        <v>1242</v>
      </c>
    </row>
    <row r="6393" spans="1:12" ht="15" customHeight="1">
      <c r="A6393" s="1" t="s">
        <v>1080</v>
      </c>
      <c r="B6393">
        <v>184</v>
      </c>
      <c r="C6393" t="s">
        <v>9</v>
      </c>
      <c r="D6393" t="s">
        <v>33</v>
      </c>
      <c r="E6393">
        <v>106804</v>
      </c>
      <c r="F6393" t="s">
        <v>368</v>
      </c>
      <c r="G6393">
        <v>202112</v>
      </c>
      <c r="H6393" t="s">
        <v>146</v>
      </c>
      <c r="I6393" t="s">
        <v>147</v>
      </c>
      <c r="J6393">
        <v>334</v>
      </c>
      <c r="K6393" t="s">
        <v>6</v>
      </c>
      <c r="L6393">
        <v>334</v>
      </c>
    </row>
    <row r="6394" spans="1:12" ht="15" customHeight="1">
      <c r="A6394" s="1" t="s">
        <v>1080</v>
      </c>
      <c r="B6394">
        <v>184</v>
      </c>
      <c r="C6394" t="s">
        <v>9</v>
      </c>
      <c r="D6394" t="s">
        <v>33</v>
      </c>
      <c r="E6394">
        <v>106804</v>
      </c>
      <c r="F6394" t="s">
        <v>368</v>
      </c>
      <c r="G6394">
        <v>202112</v>
      </c>
      <c r="H6394" t="s">
        <v>146</v>
      </c>
      <c r="I6394" t="s">
        <v>147</v>
      </c>
      <c r="J6394">
        <v>2400</v>
      </c>
      <c r="K6394" t="s">
        <v>6</v>
      </c>
      <c r="L6394">
        <v>2400</v>
      </c>
    </row>
    <row r="6395" spans="1:12" ht="15" customHeight="1">
      <c r="A6395" s="1" t="s">
        <v>1080</v>
      </c>
      <c r="B6395">
        <v>184</v>
      </c>
      <c r="C6395" t="s">
        <v>9</v>
      </c>
      <c r="D6395" t="s">
        <v>33</v>
      </c>
      <c r="E6395">
        <v>106804</v>
      </c>
      <c r="F6395" t="s">
        <v>368</v>
      </c>
      <c r="G6395">
        <v>202112</v>
      </c>
      <c r="H6395" t="s">
        <v>146</v>
      </c>
      <c r="I6395" t="s">
        <v>147</v>
      </c>
      <c r="J6395">
        <v>2400</v>
      </c>
      <c r="K6395" t="s">
        <v>6</v>
      </c>
      <c r="L6395">
        <v>2400</v>
      </c>
    </row>
    <row r="6396" spans="1:12" ht="15" customHeight="1">
      <c r="A6396" s="1" t="s">
        <v>1080</v>
      </c>
      <c r="B6396">
        <v>184</v>
      </c>
      <c r="C6396" t="s">
        <v>9</v>
      </c>
      <c r="D6396" t="s">
        <v>33</v>
      </c>
      <c r="E6396">
        <v>106804</v>
      </c>
      <c r="F6396" t="s">
        <v>368</v>
      </c>
      <c r="G6396">
        <v>202112</v>
      </c>
      <c r="H6396" t="s">
        <v>146</v>
      </c>
      <c r="I6396" t="s">
        <v>147</v>
      </c>
      <c r="J6396">
        <v>2400</v>
      </c>
      <c r="K6396" t="s">
        <v>6</v>
      </c>
      <c r="L6396">
        <v>2400</v>
      </c>
    </row>
    <row r="6397" spans="1:12" ht="15" customHeight="1">
      <c r="A6397" s="1" t="s">
        <v>1080</v>
      </c>
      <c r="B6397">
        <v>184</v>
      </c>
      <c r="C6397" t="s">
        <v>9</v>
      </c>
      <c r="D6397" t="s">
        <v>33</v>
      </c>
      <c r="E6397">
        <v>106804</v>
      </c>
      <c r="F6397" t="s">
        <v>368</v>
      </c>
      <c r="G6397">
        <v>202112</v>
      </c>
      <c r="H6397" t="s">
        <v>146</v>
      </c>
      <c r="I6397" t="s">
        <v>147</v>
      </c>
      <c r="J6397">
        <v>1728</v>
      </c>
      <c r="K6397" t="s">
        <v>6</v>
      </c>
      <c r="L6397">
        <v>1728</v>
      </c>
    </row>
    <row r="6398" spans="1:12" ht="15" customHeight="1">
      <c r="A6398" s="1" t="s">
        <v>1080</v>
      </c>
      <c r="B6398">
        <v>184</v>
      </c>
      <c r="C6398" t="s">
        <v>9</v>
      </c>
      <c r="D6398" t="s">
        <v>33</v>
      </c>
      <c r="E6398">
        <v>106804</v>
      </c>
      <c r="F6398" t="s">
        <v>368</v>
      </c>
      <c r="G6398">
        <v>202112</v>
      </c>
      <c r="H6398" t="s">
        <v>146</v>
      </c>
      <c r="I6398" t="s">
        <v>147</v>
      </c>
      <c r="J6398">
        <v>486.8</v>
      </c>
      <c r="K6398" t="s">
        <v>6</v>
      </c>
      <c r="L6398">
        <v>486.8</v>
      </c>
    </row>
    <row r="6399" spans="1:12" ht="15" customHeight="1">
      <c r="A6399" s="1" t="s">
        <v>1080</v>
      </c>
      <c r="B6399">
        <v>184</v>
      </c>
      <c r="C6399" t="s">
        <v>9</v>
      </c>
      <c r="D6399" t="s">
        <v>33</v>
      </c>
      <c r="E6399">
        <v>106804</v>
      </c>
      <c r="F6399" t="s">
        <v>368</v>
      </c>
      <c r="G6399">
        <v>202112</v>
      </c>
      <c r="H6399" t="s">
        <v>146</v>
      </c>
      <c r="I6399" t="s">
        <v>147</v>
      </c>
      <c r="J6399">
        <v>2400</v>
      </c>
      <c r="K6399" t="s">
        <v>6</v>
      </c>
      <c r="L6399">
        <v>2400</v>
      </c>
    </row>
    <row r="6400" spans="1:12" ht="15" customHeight="1">
      <c r="A6400" s="1" t="s">
        <v>1080</v>
      </c>
      <c r="B6400">
        <v>184</v>
      </c>
      <c r="C6400" t="s">
        <v>9</v>
      </c>
      <c r="D6400" t="s">
        <v>33</v>
      </c>
      <c r="E6400">
        <v>106804</v>
      </c>
      <c r="F6400" t="s">
        <v>368</v>
      </c>
      <c r="G6400">
        <v>202112</v>
      </c>
      <c r="H6400" t="s">
        <v>146</v>
      </c>
      <c r="I6400" t="s">
        <v>147</v>
      </c>
      <c r="J6400">
        <v>93.2</v>
      </c>
      <c r="K6400" t="s">
        <v>6</v>
      </c>
      <c r="L6400">
        <v>93.2</v>
      </c>
    </row>
    <row r="6401" spans="1:12" ht="15" customHeight="1">
      <c r="A6401" s="1" t="s">
        <v>1080</v>
      </c>
      <c r="B6401">
        <v>184</v>
      </c>
      <c r="C6401" t="s">
        <v>9</v>
      </c>
      <c r="D6401" t="s">
        <v>33</v>
      </c>
      <c r="E6401">
        <v>106804</v>
      </c>
      <c r="F6401" t="s">
        <v>368</v>
      </c>
      <c r="G6401">
        <v>202112</v>
      </c>
      <c r="H6401" t="s">
        <v>146</v>
      </c>
      <c r="I6401" t="s">
        <v>147</v>
      </c>
      <c r="J6401">
        <v>666.62</v>
      </c>
      <c r="K6401" t="s">
        <v>6</v>
      </c>
      <c r="L6401">
        <v>666.62</v>
      </c>
    </row>
    <row r="6402" spans="1:12" ht="15" customHeight="1">
      <c r="A6402" s="1" t="s">
        <v>1080</v>
      </c>
      <c r="B6402">
        <v>184</v>
      </c>
      <c r="C6402" t="s">
        <v>9</v>
      </c>
      <c r="D6402" t="s">
        <v>33</v>
      </c>
      <c r="E6402">
        <v>106804</v>
      </c>
      <c r="F6402" t="s">
        <v>368</v>
      </c>
      <c r="G6402">
        <v>202112</v>
      </c>
      <c r="H6402" t="s">
        <v>146</v>
      </c>
      <c r="I6402" t="s">
        <v>147</v>
      </c>
      <c r="J6402">
        <v>2400</v>
      </c>
      <c r="K6402" t="s">
        <v>6</v>
      </c>
      <c r="L6402">
        <v>2400</v>
      </c>
    </row>
    <row r="6403" spans="1:12" ht="15" customHeight="1">
      <c r="A6403" s="1" t="s">
        <v>1080</v>
      </c>
      <c r="B6403">
        <v>184</v>
      </c>
      <c r="C6403" t="s">
        <v>9</v>
      </c>
      <c r="D6403" t="s">
        <v>33</v>
      </c>
      <c r="E6403">
        <v>106804</v>
      </c>
      <c r="F6403" t="s">
        <v>368</v>
      </c>
      <c r="G6403">
        <v>202112</v>
      </c>
      <c r="H6403" t="s">
        <v>146</v>
      </c>
      <c r="I6403" t="s">
        <v>147</v>
      </c>
      <c r="J6403">
        <v>625</v>
      </c>
      <c r="K6403" t="s">
        <v>6</v>
      </c>
      <c r="L6403">
        <v>625</v>
      </c>
    </row>
    <row r="6404" spans="1:12" ht="15" customHeight="1">
      <c r="A6404" s="1" t="s">
        <v>1080</v>
      </c>
      <c r="B6404">
        <v>184</v>
      </c>
      <c r="C6404" t="s">
        <v>9</v>
      </c>
      <c r="D6404" t="s">
        <v>33</v>
      </c>
      <c r="E6404">
        <v>106804</v>
      </c>
      <c r="F6404" t="s">
        <v>368</v>
      </c>
      <c r="G6404">
        <v>202112</v>
      </c>
      <c r="H6404" t="s">
        <v>146</v>
      </c>
      <c r="I6404" t="s">
        <v>147</v>
      </c>
      <c r="J6404">
        <v>1000</v>
      </c>
      <c r="K6404" t="s">
        <v>6</v>
      </c>
      <c r="L6404">
        <v>1000</v>
      </c>
    </row>
    <row r="6405" spans="1:12" ht="15" customHeight="1">
      <c r="A6405" s="1" t="s">
        <v>1080</v>
      </c>
      <c r="B6405">
        <v>184</v>
      </c>
      <c r="C6405" t="s">
        <v>9</v>
      </c>
      <c r="D6405" t="s">
        <v>33</v>
      </c>
      <c r="E6405">
        <v>106804</v>
      </c>
      <c r="F6405" t="s">
        <v>368</v>
      </c>
      <c r="G6405">
        <v>202112</v>
      </c>
      <c r="H6405" t="s">
        <v>146</v>
      </c>
      <c r="I6405" t="s">
        <v>147</v>
      </c>
      <c r="J6405">
        <v>5818.42</v>
      </c>
      <c r="K6405" t="s">
        <v>6</v>
      </c>
      <c r="L6405">
        <v>5818.42</v>
      </c>
    </row>
    <row r="6406" spans="1:12" ht="15" customHeight="1">
      <c r="A6406" s="1" t="s">
        <v>1080</v>
      </c>
      <c r="B6406">
        <v>184</v>
      </c>
      <c r="C6406" t="s">
        <v>9</v>
      </c>
      <c r="D6406" t="s">
        <v>33</v>
      </c>
      <c r="E6406">
        <v>106804</v>
      </c>
      <c r="F6406" t="s">
        <v>368</v>
      </c>
      <c r="G6406">
        <v>202112</v>
      </c>
      <c r="H6406" t="s">
        <v>146</v>
      </c>
      <c r="I6406" t="s">
        <v>147</v>
      </c>
      <c r="J6406">
        <v>2400</v>
      </c>
      <c r="K6406" t="s">
        <v>6</v>
      </c>
      <c r="L6406">
        <v>2400</v>
      </c>
    </row>
    <row r="6407" spans="1:12" ht="15" customHeight="1">
      <c r="A6407" s="1" t="s">
        <v>1080</v>
      </c>
      <c r="B6407">
        <v>184</v>
      </c>
      <c r="C6407" t="s">
        <v>9</v>
      </c>
      <c r="D6407" t="s">
        <v>33</v>
      </c>
      <c r="E6407">
        <v>106804</v>
      </c>
      <c r="F6407" t="s">
        <v>368</v>
      </c>
      <c r="G6407">
        <v>202112</v>
      </c>
      <c r="H6407" t="s">
        <v>146</v>
      </c>
      <c r="I6407" t="s">
        <v>147</v>
      </c>
      <c r="J6407">
        <v>2400</v>
      </c>
      <c r="K6407" t="s">
        <v>6</v>
      </c>
      <c r="L6407">
        <v>2400</v>
      </c>
    </row>
    <row r="6408" spans="1:12" ht="15" customHeight="1">
      <c r="A6408" s="1" t="s">
        <v>1080</v>
      </c>
      <c r="B6408">
        <v>184</v>
      </c>
      <c r="C6408" t="s">
        <v>9</v>
      </c>
      <c r="D6408" t="s">
        <v>33</v>
      </c>
      <c r="E6408">
        <v>106804</v>
      </c>
      <c r="F6408" t="s">
        <v>368</v>
      </c>
      <c r="G6408">
        <v>202112</v>
      </c>
      <c r="H6408" t="s">
        <v>146</v>
      </c>
      <c r="I6408" t="s">
        <v>147</v>
      </c>
      <c r="J6408">
        <v>952.67</v>
      </c>
      <c r="K6408" t="s">
        <v>6</v>
      </c>
      <c r="L6408">
        <v>952.67</v>
      </c>
    </row>
    <row r="6409" spans="1:12" ht="15" customHeight="1">
      <c r="A6409" s="1" t="s">
        <v>1080</v>
      </c>
      <c r="B6409">
        <v>184</v>
      </c>
      <c r="C6409" t="s">
        <v>9</v>
      </c>
      <c r="D6409" t="s">
        <v>33</v>
      </c>
      <c r="E6409">
        <v>106804</v>
      </c>
      <c r="F6409" t="s">
        <v>368</v>
      </c>
      <c r="G6409">
        <v>202112</v>
      </c>
      <c r="H6409" t="s">
        <v>146</v>
      </c>
      <c r="I6409" t="s">
        <v>147</v>
      </c>
      <c r="J6409">
        <v>1000</v>
      </c>
      <c r="K6409" t="s">
        <v>6</v>
      </c>
      <c r="L6409">
        <v>1000</v>
      </c>
    </row>
    <row r="6410" spans="1:12" ht="15" customHeight="1">
      <c r="A6410" s="1" t="s">
        <v>1080</v>
      </c>
      <c r="B6410">
        <v>184</v>
      </c>
      <c r="C6410" t="s">
        <v>9</v>
      </c>
      <c r="D6410" t="s">
        <v>33</v>
      </c>
      <c r="E6410">
        <v>106804</v>
      </c>
      <c r="F6410" t="s">
        <v>368</v>
      </c>
      <c r="G6410">
        <v>202112</v>
      </c>
      <c r="H6410" t="s">
        <v>146</v>
      </c>
      <c r="I6410" t="s">
        <v>147</v>
      </c>
      <c r="J6410">
        <v>1550</v>
      </c>
      <c r="K6410" t="s">
        <v>6</v>
      </c>
      <c r="L6410">
        <v>1550</v>
      </c>
    </row>
    <row r="6411" spans="1:12" ht="15" customHeight="1">
      <c r="A6411" s="1" t="s">
        <v>1080</v>
      </c>
      <c r="B6411">
        <v>184</v>
      </c>
      <c r="C6411" t="s">
        <v>9</v>
      </c>
      <c r="D6411" t="s">
        <v>33</v>
      </c>
      <c r="E6411">
        <v>106804</v>
      </c>
      <c r="F6411" t="s">
        <v>368</v>
      </c>
      <c r="G6411">
        <v>202112</v>
      </c>
      <c r="H6411" t="s">
        <v>146</v>
      </c>
      <c r="I6411" t="s">
        <v>147</v>
      </c>
      <c r="J6411">
        <v>997.92</v>
      </c>
      <c r="K6411" t="s">
        <v>6</v>
      </c>
      <c r="L6411">
        <v>997.92</v>
      </c>
    </row>
    <row r="6412" spans="1:12" ht="15" customHeight="1">
      <c r="A6412" s="1" t="s">
        <v>1080</v>
      </c>
      <c r="B6412">
        <v>184</v>
      </c>
      <c r="C6412" t="s">
        <v>9</v>
      </c>
      <c r="D6412" t="s">
        <v>33</v>
      </c>
      <c r="E6412">
        <v>106804</v>
      </c>
      <c r="F6412" t="s">
        <v>368</v>
      </c>
      <c r="G6412">
        <v>202112</v>
      </c>
      <c r="H6412" t="s">
        <v>146</v>
      </c>
      <c r="I6412" t="s">
        <v>147</v>
      </c>
      <c r="J6412">
        <v>2400</v>
      </c>
      <c r="K6412" t="s">
        <v>6</v>
      </c>
      <c r="L6412">
        <v>2400</v>
      </c>
    </row>
    <row r="6413" spans="1:12" ht="15" customHeight="1">
      <c r="A6413" s="1" t="s">
        <v>1080</v>
      </c>
      <c r="B6413">
        <v>184</v>
      </c>
      <c r="C6413" t="s">
        <v>9</v>
      </c>
      <c r="D6413" t="s">
        <v>33</v>
      </c>
      <c r="E6413">
        <v>106804</v>
      </c>
      <c r="F6413" t="s">
        <v>368</v>
      </c>
      <c r="G6413">
        <v>202112</v>
      </c>
      <c r="H6413" t="s">
        <v>146</v>
      </c>
      <c r="I6413" t="s">
        <v>147</v>
      </c>
      <c r="J6413">
        <v>486.8</v>
      </c>
      <c r="K6413" t="s">
        <v>6</v>
      </c>
      <c r="L6413">
        <v>486.8</v>
      </c>
    </row>
    <row r="6414" spans="1:12" ht="15" customHeight="1">
      <c r="A6414" s="1" t="s">
        <v>1080</v>
      </c>
      <c r="B6414">
        <v>184</v>
      </c>
      <c r="C6414" t="s">
        <v>9</v>
      </c>
      <c r="D6414" t="s">
        <v>33</v>
      </c>
      <c r="E6414">
        <v>106804</v>
      </c>
      <c r="F6414" t="s">
        <v>368</v>
      </c>
      <c r="G6414">
        <v>202112</v>
      </c>
      <c r="H6414" t="s">
        <v>146</v>
      </c>
      <c r="I6414" t="s">
        <v>147</v>
      </c>
      <c r="J6414">
        <v>166.32</v>
      </c>
      <c r="K6414" t="s">
        <v>6</v>
      </c>
      <c r="L6414">
        <v>166.32</v>
      </c>
    </row>
    <row r="6415" spans="1:12" ht="15" customHeight="1">
      <c r="A6415" s="1" t="s">
        <v>1080</v>
      </c>
      <c r="B6415">
        <v>184</v>
      </c>
      <c r="C6415" t="s">
        <v>9</v>
      </c>
      <c r="D6415" t="s">
        <v>33</v>
      </c>
      <c r="E6415">
        <v>106804</v>
      </c>
      <c r="F6415" t="s">
        <v>368</v>
      </c>
      <c r="G6415">
        <v>202112</v>
      </c>
      <c r="H6415" t="s">
        <v>146</v>
      </c>
      <c r="I6415" t="s">
        <v>147</v>
      </c>
      <c r="J6415">
        <v>3400</v>
      </c>
      <c r="K6415" t="s">
        <v>6</v>
      </c>
      <c r="L6415">
        <v>3400</v>
      </c>
    </row>
    <row r="6416" spans="1:12" ht="15" customHeight="1">
      <c r="A6416" s="1" t="s">
        <v>1080</v>
      </c>
      <c r="B6416">
        <v>184</v>
      </c>
      <c r="C6416" t="s">
        <v>9</v>
      </c>
      <c r="D6416" t="s">
        <v>33</v>
      </c>
      <c r="E6416">
        <v>106804</v>
      </c>
      <c r="F6416" t="s">
        <v>368</v>
      </c>
      <c r="G6416">
        <v>202112</v>
      </c>
      <c r="H6416" t="s">
        <v>146</v>
      </c>
      <c r="I6416" t="s">
        <v>147</v>
      </c>
      <c r="J6416">
        <v>994.76</v>
      </c>
      <c r="K6416" t="s">
        <v>6</v>
      </c>
      <c r="L6416">
        <v>994.76</v>
      </c>
    </row>
    <row r="6417" spans="1:12" ht="15" customHeight="1">
      <c r="A6417" s="1" t="s">
        <v>1080</v>
      </c>
      <c r="B6417">
        <v>184</v>
      </c>
      <c r="C6417" t="s">
        <v>9</v>
      </c>
      <c r="D6417" t="s">
        <v>33</v>
      </c>
      <c r="E6417">
        <v>106804</v>
      </c>
      <c r="F6417" t="s">
        <v>368</v>
      </c>
      <c r="G6417">
        <v>202112</v>
      </c>
      <c r="H6417" t="s">
        <v>146</v>
      </c>
      <c r="I6417" t="s">
        <v>147</v>
      </c>
      <c r="J6417">
        <v>666.62</v>
      </c>
      <c r="K6417" t="s">
        <v>6</v>
      </c>
      <c r="L6417">
        <v>666.62</v>
      </c>
    </row>
    <row r="6418" spans="1:12" ht="15" customHeight="1">
      <c r="A6418" s="1" t="s">
        <v>1080</v>
      </c>
      <c r="B6418">
        <v>184</v>
      </c>
      <c r="C6418" t="s">
        <v>9</v>
      </c>
      <c r="D6418" t="s">
        <v>33</v>
      </c>
      <c r="E6418">
        <v>106804</v>
      </c>
      <c r="F6418" t="s">
        <v>368</v>
      </c>
      <c r="G6418">
        <v>202112</v>
      </c>
      <c r="H6418" t="s">
        <v>146</v>
      </c>
      <c r="I6418" t="s">
        <v>147</v>
      </c>
      <c r="J6418">
        <v>640</v>
      </c>
      <c r="K6418" t="s">
        <v>6</v>
      </c>
      <c r="L6418">
        <v>640</v>
      </c>
    </row>
    <row r="6419" spans="1:12" ht="15" customHeight="1">
      <c r="A6419" s="1" t="s">
        <v>1080</v>
      </c>
      <c r="B6419">
        <v>184</v>
      </c>
      <c r="C6419" t="s">
        <v>9</v>
      </c>
      <c r="D6419" t="s">
        <v>33</v>
      </c>
      <c r="E6419">
        <v>106804</v>
      </c>
      <c r="F6419" t="s">
        <v>368</v>
      </c>
      <c r="G6419">
        <v>202112</v>
      </c>
      <c r="H6419" t="s">
        <v>146</v>
      </c>
      <c r="I6419" t="s">
        <v>147</v>
      </c>
      <c r="J6419">
        <v>1280</v>
      </c>
      <c r="K6419" t="s">
        <v>6</v>
      </c>
      <c r="L6419">
        <v>1280</v>
      </c>
    </row>
    <row r="6420" spans="1:12" ht="15" customHeight="1">
      <c r="A6420" s="1" t="s">
        <v>1080</v>
      </c>
      <c r="B6420">
        <v>184</v>
      </c>
      <c r="C6420" t="s">
        <v>9</v>
      </c>
      <c r="D6420" t="s">
        <v>33</v>
      </c>
      <c r="E6420">
        <v>106804</v>
      </c>
      <c r="F6420" t="s">
        <v>368</v>
      </c>
      <c r="G6420">
        <v>202112</v>
      </c>
      <c r="H6420" t="s">
        <v>146</v>
      </c>
      <c r="I6420" t="s">
        <v>147</v>
      </c>
      <c r="J6420">
        <v>10500</v>
      </c>
      <c r="K6420" t="s">
        <v>6</v>
      </c>
      <c r="L6420">
        <v>10500</v>
      </c>
    </row>
    <row r="6421" spans="1:12" ht="15" customHeight="1">
      <c r="A6421" s="1" t="s">
        <v>1080</v>
      </c>
      <c r="B6421">
        <v>184</v>
      </c>
      <c r="C6421" t="s">
        <v>9</v>
      </c>
      <c r="D6421" t="s">
        <v>33</v>
      </c>
      <c r="E6421">
        <v>106804</v>
      </c>
      <c r="F6421" t="s">
        <v>368</v>
      </c>
      <c r="G6421">
        <v>202112</v>
      </c>
      <c r="H6421" t="s">
        <v>146</v>
      </c>
      <c r="I6421" t="s">
        <v>147</v>
      </c>
      <c r="J6421">
        <v>10.54</v>
      </c>
      <c r="K6421" t="s">
        <v>5</v>
      </c>
      <c r="L6421">
        <v>-10.54</v>
      </c>
    </row>
    <row r="6422" spans="1:12" ht="15" customHeight="1">
      <c r="A6422" s="1" t="s">
        <v>1080</v>
      </c>
      <c r="B6422">
        <v>184</v>
      </c>
      <c r="C6422" t="s">
        <v>9</v>
      </c>
      <c r="D6422" t="s">
        <v>33</v>
      </c>
      <c r="E6422">
        <v>106804</v>
      </c>
      <c r="F6422" t="s">
        <v>368</v>
      </c>
      <c r="G6422">
        <v>202112</v>
      </c>
      <c r="H6422" t="s">
        <v>146</v>
      </c>
      <c r="I6422" t="s">
        <v>147</v>
      </c>
      <c r="J6422">
        <v>118</v>
      </c>
      <c r="K6422" t="s">
        <v>6</v>
      </c>
      <c r="L6422">
        <v>118</v>
      </c>
    </row>
    <row r="6423" spans="1:12" ht="15" customHeight="1">
      <c r="A6423" s="1" t="s">
        <v>1080</v>
      </c>
      <c r="B6423">
        <v>184</v>
      </c>
      <c r="C6423" t="s">
        <v>9</v>
      </c>
      <c r="D6423" t="s">
        <v>33</v>
      </c>
      <c r="E6423">
        <v>106804</v>
      </c>
      <c r="F6423" t="s">
        <v>368</v>
      </c>
      <c r="G6423">
        <v>202112</v>
      </c>
      <c r="H6423" t="s">
        <v>146</v>
      </c>
      <c r="I6423" t="s">
        <v>147</v>
      </c>
      <c r="J6423">
        <v>21.08</v>
      </c>
      <c r="K6423" t="s">
        <v>5</v>
      </c>
      <c r="L6423">
        <v>-21.08</v>
      </c>
    </row>
    <row r="6424" spans="1:12" ht="15" customHeight="1">
      <c r="A6424" s="1" t="s">
        <v>1080</v>
      </c>
      <c r="B6424">
        <v>184</v>
      </c>
      <c r="C6424" t="s">
        <v>9</v>
      </c>
      <c r="D6424" t="s">
        <v>33</v>
      </c>
      <c r="E6424">
        <v>106804</v>
      </c>
      <c r="F6424" t="s">
        <v>368</v>
      </c>
      <c r="G6424">
        <v>202112</v>
      </c>
      <c r="H6424" t="s">
        <v>146</v>
      </c>
      <c r="I6424" t="s">
        <v>147</v>
      </c>
      <c r="J6424">
        <v>236</v>
      </c>
      <c r="K6424" t="s">
        <v>6</v>
      </c>
      <c r="L6424">
        <v>236</v>
      </c>
    </row>
    <row r="6425" spans="1:12" ht="15" customHeight="1">
      <c r="A6425" s="1" t="s">
        <v>1080</v>
      </c>
      <c r="B6425">
        <v>184</v>
      </c>
      <c r="C6425" t="s">
        <v>9</v>
      </c>
      <c r="D6425" t="s">
        <v>33</v>
      </c>
      <c r="E6425">
        <v>106804</v>
      </c>
      <c r="F6425" t="s">
        <v>368</v>
      </c>
      <c r="G6425">
        <v>202112</v>
      </c>
      <c r="H6425" t="s">
        <v>146</v>
      </c>
      <c r="I6425" t="s">
        <v>147</v>
      </c>
      <c r="J6425">
        <v>17.489999999999998</v>
      </c>
      <c r="K6425" t="s">
        <v>5</v>
      </c>
      <c r="L6425">
        <v>-17.489999999999998</v>
      </c>
    </row>
    <row r="6426" spans="1:12" ht="15" customHeight="1">
      <c r="A6426" s="1" t="s">
        <v>1080</v>
      </c>
      <c r="B6426">
        <v>184</v>
      </c>
      <c r="C6426" t="s">
        <v>9</v>
      </c>
      <c r="D6426" t="s">
        <v>33</v>
      </c>
      <c r="E6426">
        <v>106804</v>
      </c>
      <c r="F6426" t="s">
        <v>368</v>
      </c>
      <c r="G6426">
        <v>202112</v>
      </c>
      <c r="H6426" t="s">
        <v>146</v>
      </c>
      <c r="I6426" t="s">
        <v>147</v>
      </c>
      <c r="J6426">
        <v>201.5</v>
      </c>
      <c r="K6426" t="s">
        <v>6</v>
      </c>
      <c r="L6426">
        <v>201.5</v>
      </c>
    </row>
    <row r="6427" spans="1:12" ht="15" customHeight="1">
      <c r="A6427" s="1" t="s">
        <v>1080</v>
      </c>
      <c r="B6427">
        <v>184</v>
      </c>
      <c r="C6427" t="s">
        <v>9</v>
      </c>
      <c r="D6427" t="s">
        <v>33</v>
      </c>
      <c r="E6427">
        <v>106804</v>
      </c>
      <c r="F6427" t="s">
        <v>368</v>
      </c>
      <c r="G6427">
        <v>202112</v>
      </c>
      <c r="H6427" t="s">
        <v>146</v>
      </c>
      <c r="I6427" t="s">
        <v>147</v>
      </c>
      <c r="J6427">
        <v>98.49</v>
      </c>
      <c r="K6427" t="s">
        <v>5</v>
      </c>
      <c r="L6427">
        <v>-98.49</v>
      </c>
    </row>
    <row r="6428" spans="1:12" ht="15" customHeight="1">
      <c r="A6428" s="1" t="s">
        <v>1080</v>
      </c>
      <c r="B6428">
        <v>184</v>
      </c>
      <c r="C6428" t="s">
        <v>9</v>
      </c>
      <c r="D6428" t="s">
        <v>33</v>
      </c>
      <c r="E6428">
        <v>106804</v>
      </c>
      <c r="F6428" t="s">
        <v>368</v>
      </c>
      <c r="G6428">
        <v>202112</v>
      </c>
      <c r="H6428" t="s">
        <v>146</v>
      </c>
      <c r="I6428" t="s">
        <v>147</v>
      </c>
      <c r="J6428">
        <v>1218</v>
      </c>
      <c r="K6428" t="s">
        <v>6</v>
      </c>
      <c r="L6428">
        <v>1218</v>
      </c>
    </row>
    <row r="6429" spans="1:12" ht="15" customHeight="1">
      <c r="A6429" s="1" t="s">
        <v>1080</v>
      </c>
      <c r="B6429">
        <v>184</v>
      </c>
      <c r="C6429" t="s">
        <v>9</v>
      </c>
      <c r="D6429" t="s">
        <v>33</v>
      </c>
      <c r="E6429">
        <v>106804</v>
      </c>
      <c r="F6429" t="s">
        <v>368</v>
      </c>
      <c r="G6429">
        <v>202112</v>
      </c>
      <c r="H6429" t="s">
        <v>146</v>
      </c>
      <c r="I6429" t="s">
        <v>147</v>
      </c>
      <c r="J6429">
        <v>35.58</v>
      </c>
      <c r="K6429" t="s">
        <v>5</v>
      </c>
      <c r="L6429">
        <v>-35.58</v>
      </c>
    </row>
    <row r="6430" spans="1:12" ht="15" customHeight="1">
      <c r="A6430" s="1" t="s">
        <v>1080</v>
      </c>
      <c r="B6430">
        <v>184</v>
      </c>
      <c r="C6430" t="s">
        <v>9</v>
      </c>
      <c r="D6430" t="s">
        <v>33</v>
      </c>
      <c r="E6430">
        <v>106804</v>
      </c>
      <c r="F6430" t="s">
        <v>368</v>
      </c>
      <c r="G6430">
        <v>202112</v>
      </c>
      <c r="H6430" t="s">
        <v>146</v>
      </c>
      <c r="I6430" t="s">
        <v>147</v>
      </c>
      <c r="J6430">
        <v>472</v>
      </c>
      <c r="K6430" t="s">
        <v>6</v>
      </c>
      <c r="L6430">
        <v>472</v>
      </c>
    </row>
    <row r="6431" spans="1:12" ht="15" customHeight="1">
      <c r="A6431" s="1" t="s">
        <v>1080</v>
      </c>
      <c r="B6431">
        <v>184</v>
      </c>
      <c r="C6431" t="s">
        <v>9</v>
      </c>
      <c r="D6431" t="s">
        <v>33</v>
      </c>
      <c r="E6431">
        <v>106804</v>
      </c>
      <c r="F6431" t="s">
        <v>368</v>
      </c>
      <c r="G6431">
        <v>202112</v>
      </c>
      <c r="H6431" t="s">
        <v>146</v>
      </c>
      <c r="I6431" t="s">
        <v>147</v>
      </c>
      <c r="J6431">
        <v>69.95</v>
      </c>
      <c r="K6431" t="s">
        <v>5</v>
      </c>
      <c r="L6431">
        <v>-69.95</v>
      </c>
    </row>
    <row r="6432" spans="1:12" ht="15" customHeight="1">
      <c r="A6432" s="1" t="s">
        <v>1080</v>
      </c>
      <c r="B6432">
        <v>184</v>
      </c>
      <c r="C6432" t="s">
        <v>9</v>
      </c>
      <c r="D6432" t="s">
        <v>33</v>
      </c>
      <c r="E6432">
        <v>106804</v>
      </c>
      <c r="F6432" t="s">
        <v>368</v>
      </c>
      <c r="G6432">
        <v>202112</v>
      </c>
      <c r="H6432" t="s">
        <v>146</v>
      </c>
      <c r="I6432" t="s">
        <v>147</v>
      </c>
      <c r="J6432">
        <v>1055.3800000000001</v>
      </c>
      <c r="K6432" t="s">
        <v>6</v>
      </c>
      <c r="L6432">
        <v>1055.3800000000001</v>
      </c>
    </row>
    <row r="6433" spans="1:12" ht="15" customHeight="1">
      <c r="A6433" s="1" t="s">
        <v>1080</v>
      </c>
      <c r="B6433">
        <v>184</v>
      </c>
      <c r="C6433" t="s">
        <v>9</v>
      </c>
      <c r="D6433" t="s">
        <v>33</v>
      </c>
      <c r="E6433">
        <v>106804</v>
      </c>
      <c r="F6433" t="s">
        <v>368</v>
      </c>
      <c r="G6433">
        <v>202112</v>
      </c>
      <c r="H6433" t="s">
        <v>146</v>
      </c>
      <c r="I6433" t="s">
        <v>147</v>
      </c>
      <c r="J6433">
        <v>6.12</v>
      </c>
      <c r="K6433" t="s">
        <v>5</v>
      </c>
      <c r="L6433">
        <v>-6.12</v>
      </c>
    </row>
    <row r="6434" spans="1:12" ht="15" customHeight="1">
      <c r="A6434" s="1" t="s">
        <v>1080</v>
      </c>
      <c r="B6434">
        <v>184</v>
      </c>
      <c r="C6434" t="s">
        <v>9</v>
      </c>
      <c r="D6434" t="s">
        <v>33</v>
      </c>
      <c r="E6434">
        <v>106804</v>
      </c>
      <c r="F6434" t="s">
        <v>368</v>
      </c>
      <c r="G6434">
        <v>202112</v>
      </c>
      <c r="H6434" t="s">
        <v>146</v>
      </c>
      <c r="I6434" t="s">
        <v>147</v>
      </c>
      <c r="J6434">
        <v>56</v>
      </c>
      <c r="K6434" t="s">
        <v>6</v>
      </c>
      <c r="L6434">
        <v>56</v>
      </c>
    </row>
    <row r="6435" spans="1:12" ht="15" customHeight="1">
      <c r="A6435" s="1" t="s">
        <v>1080</v>
      </c>
      <c r="B6435">
        <v>184</v>
      </c>
      <c r="C6435" t="s">
        <v>9</v>
      </c>
      <c r="D6435" t="s">
        <v>33</v>
      </c>
      <c r="E6435">
        <v>106804</v>
      </c>
      <c r="F6435" t="s">
        <v>368</v>
      </c>
      <c r="G6435">
        <v>202112</v>
      </c>
      <c r="H6435" t="s">
        <v>146</v>
      </c>
      <c r="I6435" t="s">
        <v>147</v>
      </c>
      <c r="J6435">
        <v>3.58</v>
      </c>
      <c r="K6435" t="s">
        <v>5</v>
      </c>
      <c r="L6435">
        <v>-3.58</v>
      </c>
    </row>
    <row r="6436" spans="1:12" ht="15" customHeight="1">
      <c r="A6436" s="1" t="s">
        <v>1080</v>
      </c>
      <c r="B6436">
        <v>184</v>
      </c>
      <c r="C6436" t="s">
        <v>9</v>
      </c>
      <c r="D6436" t="s">
        <v>33</v>
      </c>
      <c r="E6436">
        <v>106804</v>
      </c>
      <c r="F6436" t="s">
        <v>368</v>
      </c>
      <c r="G6436">
        <v>202112</v>
      </c>
      <c r="H6436" t="s">
        <v>146</v>
      </c>
      <c r="I6436" t="s">
        <v>147</v>
      </c>
      <c r="J6436">
        <v>90.42</v>
      </c>
      <c r="K6436" t="s">
        <v>6</v>
      </c>
      <c r="L6436">
        <v>90.42</v>
      </c>
    </row>
    <row r="6437" spans="1:12" ht="15" customHeight="1">
      <c r="A6437" s="1" t="s">
        <v>1080</v>
      </c>
      <c r="B6437">
        <v>184</v>
      </c>
      <c r="C6437" t="s">
        <v>9</v>
      </c>
      <c r="D6437" t="s">
        <v>33</v>
      </c>
      <c r="E6437">
        <v>106804</v>
      </c>
      <c r="F6437" t="s">
        <v>368</v>
      </c>
      <c r="G6437">
        <v>202112</v>
      </c>
      <c r="H6437" t="s">
        <v>146</v>
      </c>
      <c r="I6437" t="s">
        <v>147</v>
      </c>
      <c r="J6437">
        <v>2400</v>
      </c>
      <c r="K6437" t="s">
        <v>6</v>
      </c>
      <c r="L6437">
        <v>2400</v>
      </c>
    </row>
    <row r="6438" spans="1:12" ht="15" customHeight="1">
      <c r="A6438" s="1" t="s">
        <v>1080</v>
      </c>
      <c r="B6438">
        <v>184</v>
      </c>
      <c r="C6438" t="s">
        <v>9</v>
      </c>
      <c r="D6438" t="s">
        <v>33</v>
      </c>
      <c r="E6438">
        <v>106804</v>
      </c>
      <c r="F6438" t="s">
        <v>368</v>
      </c>
      <c r="G6438">
        <v>202112</v>
      </c>
      <c r="H6438" t="s">
        <v>146</v>
      </c>
      <c r="I6438" t="s">
        <v>147</v>
      </c>
      <c r="J6438">
        <v>17.66</v>
      </c>
      <c r="K6438" t="s">
        <v>5</v>
      </c>
      <c r="L6438">
        <v>-17.66</v>
      </c>
    </row>
    <row r="6439" spans="1:12" ht="15" customHeight="1">
      <c r="A6439" s="1" t="s">
        <v>1080</v>
      </c>
      <c r="B6439">
        <v>184</v>
      </c>
      <c r="C6439" t="s">
        <v>9</v>
      </c>
      <c r="D6439" t="s">
        <v>33</v>
      </c>
      <c r="E6439">
        <v>106804</v>
      </c>
      <c r="F6439" t="s">
        <v>368</v>
      </c>
      <c r="G6439">
        <v>202112</v>
      </c>
      <c r="H6439" t="s">
        <v>146</v>
      </c>
      <c r="I6439" t="s">
        <v>147</v>
      </c>
      <c r="J6439">
        <v>142.36000000000001</v>
      </c>
      <c r="K6439" t="s">
        <v>6</v>
      </c>
      <c r="L6439">
        <v>142.36000000000001</v>
      </c>
    </row>
    <row r="6440" spans="1:12" ht="15" customHeight="1">
      <c r="A6440" s="1" t="s">
        <v>1080</v>
      </c>
      <c r="B6440">
        <v>184</v>
      </c>
      <c r="C6440" t="s">
        <v>9</v>
      </c>
      <c r="D6440" t="s">
        <v>33</v>
      </c>
      <c r="E6440">
        <v>108018</v>
      </c>
      <c r="F6440" t="s">
        <v>371</v>
      </c>
      <c r="G6440">
        <v>202112</v>
      </c>
      <c r="H6440" t="s">
        <v>146</v>
      </c>
      <c r="I6440" t="s">
        <v>147</v>
      </c>
      <c r="J6440">
        <v>156</v>
      </c>
      <c r="K6440" t="s">
        <v>6</v>
      </c>
      <c r="L6440">
        <v>156</v>
      </c>
    </row>
    <row r="6441" spans="1:12" ht="15" customHeight="1">
      <c r="A6441" s="1" t="s">
        <v>1080</v>
      </c>
      <c r="B6441">
        <v>184</v>
      </c>
      <c r="C6441" t="s">
        <v>9</v>
      </c>
      <c r="D6441" t="s">
        <v>33</v>
      </c>
      <c r="E6441">
        <v>108018</v>
      </c>
      <c r="F6441" t="s">
        <v>371</v>
      </c>
      <c r="G6441">
        <v>202112</v>
      </c>
      <c r="H6441" t="s">
        <v>146</v>
      </c>
      <c r="I6441" t="s">
        <v>147</v>
      </c>
      <c r="J6441">
        <v>104</v>
      </c>
      <c r="K6441" t="s">
        <v>6</v>
      </c>
      <c r="L6441">
        <v>104</v>
      </c>
    </row>
    <row r="6442" spans="1:12" ht="15" customHeight="1">
      <c r="A6442" s="1" t="s">
        <v>1080</v>
      </c>
      <c r="B6442">
        <v>184</v>
      </c>
      <c r="C6442" t="s">
        <v>9</v>
      </c>
      <c r="D6442" t="s">
        <v>33</v>
      </c>
      <c r="E6442">
        <v>110135</v>
      </c>
      <c r="F6442" t="s">
        <v>374</v>
      </c>
      <c r="G6442">
        <v>202112</v>
      </c>
      <c r="H6442" t="s">
        <v>146</v>
      </c>
      <c r="I6442" t="s">
        <v>147</v>
      </c>
      <c r="J6442">
        <v>2435</v>
      </c>
      <c r="K6442" t="s">
        <v>6</v>
      </c>
      <c r="L6442">
        <v>2435</v>
      </c>
    </row>
    <row r="6443" spans="1:12" ht="15" customHeight="1">
      <c r="A6443" s="1" t="s">
        <v>1080</v>
      </c>
      <c r="B6443">
        <v>184</v>
      </c>
      <c r="C6443" t="s">
        <v>9</v>
      </c>
      <c r="D6443" t="s">
        <v>33</v>
      </c>
      <c r="E6443">
        <v>110135</v>
      </c>
      <c r="F6443" t="s">
        <v>374</v>
      </c>
      <c r="G6443">
        <v>202112</v>
      </c>
      <c r="H6443" t="s">
        <v>146</v>
      </c>
      <c r="I6443" t="s">
        <v>147</v>
      </c>
      <c r="J6443">
        <v>2199</v>
      </c>
      <c r="K6443" t="s">
        <v>6</v>
      </c>
      <c r="L6443">
        <v>2199</v>
      </c>
    </row>
    <row r="6444" spans="1:12" ht="15" customHeight="1">
      <c r="A6444" s="1" t="s">
        <v>1080</v>
      </c>
      <c r="B6444">
        <v>184</v>
      </c>
      <c r="C6444" t="s">
        <v>9</v>
      </c>
      <c r="D6444" t="s">
        <v>33</v>
      </c>
      <c r="E6444">
        <v>110135</v>
      </c>
      <c r="F6444" t="s">
        <v>374</v>
      </c>
      <c r="G6444">
        <v>202112</v>
      </c>
      <c r="H6444" t="s">
        <v>146</v>
      </c>
      <c r="I6444" t="s">
        <v>147</v>
      </c>
      <c r="J6444">
        <v>2435</v>
      </c>
      <c r="K6444" t="s">
        <v>6</v>
      </c>
      <c r="L6444">
        <v>2435</v>
      </c>
    </row>
    <row r="6445" spans="1:12" ht="15" customHeight="1">
      <c r="A6445" s="1" t="s">
        <v>1080</v>
      </c>
      <c r="B6445">
        <v>184</v>
      </c>
      <c r="C6445" t="s">
        <v>9</v>
      </c>
      <c r="D6445" t="s">
        <v>33</v>
      </c>
      <c r="E6445">
        <v>110135</v>
      </c>
      <c r="F6445" t="s">
        <v>374</v>
      </c>
      <c r="G6445">
        <v>202112</v>
      </c>
      <c r="H6445" t="s">
        <v>146</v>
      </c>
      <c r="I6445" t="s">
        <v>147</v>
      </c>
      <c r="J6445">
        <v>2199</v>
      </c>
      <c r="K6445" t="s">
        <v>6</v>
      </c>
      <c r="L6445">
        <v>2199</v>
      </c>
    </row>
    <row r="6446" spans="1:12" ht="15" customHeight="1">
      <c r="A6446" s="1" t="s">
        <v>1080</v>
      </c>
      <c r="B6446">
        <v>184</v>
      </c>
      <c r="C6446" t="s">
        <v>9</v>
      </c>
      <c r="D6446" t="s">
        <v>33</v>
      </c>
      <c r="E6446">
        <v>110135</v>
      </c>
      <c r="F6446" t="s">
        <v>374</v>
      </c>
      <c r="G6446">
        <v>202112</v>
      </c>
      <c r="H6446" t="s">
        <v>146</v>
      </c>
      <c r="I6446" t="s">
        <v>147</v>
      </c>
      <c r="J6446">
        <v>2199</v>
      </c>
      <c r="K6446" t="s">
        <v>6</v>
      </c>
      <c r="L6446">
        <v>2199</v>
      </c>
    </row>
    <row r="6447" spans="1:12" ht="15" customHeight="1">
      <c r="A6447" s="1" t="s">
        <v>1080</v>
      </c>
      <c r="B6447">
        <v>184</v>
      </c>
      <c r="C6447" t="s">
        <v>9</v>
      </c>
      <c r="D6447" t="s">
        <v>33</v>
      </c>
      <c r="E6447">
        <v>110135</v>
      </c>
      <c r="F6447" t="s">
        <v>374</v>
      </c>
      <c r="G6447">
        <v>202112</v>
      </c>
      <c r="H6447" t="s">
        <v>146</v>
      </c>
      <c r="I6447" t="s">
        <v>147</v>
      </c>
      <c r="J6447">
        <v>2435</v>
      </c>
      <c r="K6447" t="s">
        <v>6</v>
      </c>
      <c r="L6447">
        <v>2435</v>
      </c>
    </row>
    <row r="6448" spans="1:12" ht="15" customHeight="1">
      <c r="A6448" s="1" t="s">
        <v>1080</v>
      </c>
      <c r="B6448">
        <v>184</v>
      </c>
      <c r="C6448" t="s">
        <v>9</v>
      </c>
      <c r="D6448" t="s">
        <v>33</v>
      </c>
      <c r="E6448">
        <v>110135</v>
      </c>
      <c r="F6448" t="s">
        <v>374</v>
      </c>
      <c r="G6448">
        <v>202112</v>
      </c>
      <c r="H6448" t="s">
        <v>146</v>
      </c>
      <c r="I6448" t="s">
        <v>147</v>
      </c>
      <c r="J6448">
        <v>2199</v>
      </c>
      <c r="K6448" t="s">
        <v>6</v>
      </c>
      <c r="L6448">
        <v>2199</v>
      </c>
    </row>
    <row r="6449" spans="1:12" ht="15" customHeight="1">
      <c r="A6449" s="1" t="s">
        <v>1080</v>
      </c>
      <c r="B6449">
        <v>184</v>
      </c>
      <c r="C6449" t="s">
        <v>9</v>
      </c>
      <c r="D6449" t="s">
        <v>33</v>
      </c>
      <c r="E6449">
        <v>110135</v>
      </c>
      <c r="F6449" t="s">
        <v>374</v>
      </c>
      <c r="G6449">
        <v>202112</v>
      </c>
      <c r="H6449" t="s">
        <v>146</v>
      </c>
      <c r="I6449" t="s">
        <v>147</v>
      </c>
      <c r="J6449">
        <v>2199</v>
      </c>
      <c r="K6449" t="s">
        <v>6</v>
      </c>
      <c r="L6449">
        <v>2199</v>
      </c>
    </row>
    <row r="6450" spans="1:12" ht="15" customHeight="1">
      <c r="A6450" s="1" t="s">
        <v>1080</v>
      </c>
      <c r="B6450">
        <v>184</v>
      </c>
      <c r="C6450" t="s">
        <v>9</v>
      </c>
      <c r="D6450" t="s">
        <v>33</v>
      </c>
      <c r="E6450">
        <v>110135</v>
      </c>
      <c r="F6450" t="s">
        <v>374</v>
      </c>
      <c r="G6450">
        <v>202112</v>
      </c>
      <c r="H6450" t="s">
        <v>146</v>
      </c>
      <c r="I6450" t="s">
        <v>147</v>
      </c>
      <c r="J6450">
        <v>2435</v>
      </c>
      <c r="K6450" t="s">
        <v>6</v>
      </c>
      <c r="L6450">
        <v>2435</v>
      </c>
    </row>
    <row r="6451" spans="1:12" ht="15" customHeight="1">
      <c r="A6451" s="1" t="s">
        <v>1080</v>
      </c>
      <c r="B6451">
        <v>184</v>
      </c>
      <c r="C6451" t="s">
        <v>9</v>
      </c>
      <c r="D6451" t="s">
        <v>33</v>
      </c>
      <c r="E6451">
        <v>110135</v>
      </c>
      <c r="F6451" t="s">
        <v>374</v>
      </c>
      <c r="G6451">
        <v>202112</v>
      </c>
      <c r="H6451" t="s">
        <v>146</v>
      </c>
      <c r="I6451" t="s">
        <v>147</v>
      </c>
      <c r="J6451">
        <v>2435</v>
      </c>
      <c r="K6451" t="s">
        <v>6</v>
      </c>
      <c r="L6451">
        <v>2435</v>
      </c>
    </row>
    <row r="6452" spans="1:12" ht="15" customHeight="1">
      <c r="A6452" s="1" t="s">
        <v>1080</v>
      </c>
      <c r="B6452">
        <v>184</v>
      </c>
      <c r="C6452" t="s">
        <v>9</v>
      </c>
      <c r="D6452" t="s">
        <v>33</v>
      </c>
      <c r="E6452">
        <v>110135</v>
      </c>
      <c r="F6452" t="s">
        <v>374</v>
      </c>
      <c r="G6452">
        <v>202112</v>
      </c>
      <c r="H6452" t="s">
        <v>146</v>
      </c>
      <c r="I6452" t="s">
        <v>147</v>
      </c>
      <c r="J6452">
        <v>2199</v>
      </c>
      <c r="K6452" t="s">
        <v>6</v>
      </c>
      <c r="L6452">
        <v>2199</v>
      </c>
    </row>
    <row r="6453" spans="1:12" ht="15" customHeight="1">
      <c r="A6453" s="1" t="s">
        <v>1080</v>
      </c>
      <c r="B6453">
        <v>184</v>
      </c>
      <c r="C6453" t="s">
        <v>9</v>
      </c>
      <c r="D6453" t="s">
        <v>33</v>
      </c>
      <c r="E6453">
        <v>110135</v>
      </c>
      <c r="F6453" t="s">
        <v>374</v>
      </c>
      <c r="G6453">
        <v>202112</v>
      </c>
      <c r="H6453" t="s">
        <v>146</v>
      </c>
      <c r="I6453" t="s">
        <v>147</v>
      </c>
      <c r="J6453">
        <v>2199</v>
      </c>
      <c r="K6453" t="s">
        <v>6</v>
      </c>
      <c r="L6453">
        <v>2199</v>
      </c>
    </row>
    <row r="6454" spans="1:12" ht="15" customHeight="1">
      <c r="A6454" s="1" t="s">
        <v>1080</v>
      </c>
      <c r="B6454">
        <v>184</v>
      </c>
      <c r="C6454" t="s">
        <v>9</v>
      </c>
      <c r="D6454" t="s">
        <v>33</v>
      </c>
      <c r="E6454">
        <v>110135</v>
      </c>
      <c r="F6454" t="s">
        <v>374</v>
      </c>
      <c r="G6454">
        <v>202112</v>
      </c>
      <c r="H6454" t="s">
        <v>146</v>
      </c>
      <c r="I6454" t="s">
        <v>147</v>
      </c>
      <c r="J6454">
        <v>2199</v>
      </c>
      <c r="K6454" t="s">
        <v>6</v>
      </c>
      <c r="L6454">
        <v>2199</v>
      </c>
    </row>
    <row r="6455" spans="1:12" ht="15" customHeight="1">
      <c r="A6455" s="1" t="s">
        <v>1080</v>
      </c>
      <c r="B6455">
        <v>184</v>
      </c>
      <c r="C6455" t="s">
        <v>9</v>
      </c>
      <c r="D6455" t="s">
        <v>33</v>
      </c>
      <c r="E6455">
        <v>110135</v>
      </c>
      <c r="F6455" t="s">
        <v>374</v>
      </c>
      <c r="G6455">
        <v>202112</v>
      </c>
      <c r="H6455" t="s">
        <v>146</v>
      </c>
      <c r="I6455" t="s">
        <v>147</v>
      </c>
      <c r="J6455">
        <v>2255</v>
      </c>
      <c r="K6455" t="s">
        <v>6</v>
      </c>
      <c r="L6455">
        <v>2255</v>
      </c>
    </row>
    <row r="6456" spans="1:12" ht="15" customHeight="1">
      <c r="A6456" s="1" t="s">
        <v>1080</v>
      </c>
      <c r="B6456">
        <v>184</v>
      </c>
      <c r="C6456" t="s">
        <v>9</v>
      </c>
      <c r="D6456" t="s">
        <v>33</v>
      </c>
      <c r="E6456">
        <v>110135</v>
      </c>
      <c r="F6456" t="s">
        <v>374</v>
      </c>
      <c r="G6456">
        <v>202112</v>
      </c>
      <c r="H6456" t="s">
        <v>146</v>
      </c>
      <c r="I6456" t="s">
        <v>147</v>
      </c>
      <c r="J6456">
        <v>2199</v>
      </c>
      <c r="K6456" t="s">
        <v>6</v>
      </c>
      <c r="L6456">
        <v>2199</v>
      </c>
    </row>
    <row r="6457" spans="1:12" ht="15" customHeight="1">
      <c r="A6457" s="1" t="s">
        <v>1080</v>
      </c>
      <c r="B6457">
        <v>184</v>
      </c>
      <c r="C6457" t="s">
        <v>9</v>
      </c>
      <c r="D6457" t="s">
        <v>33</v>
      </c>
      <c r="E6457">
        <v>110135</v>
      </c>
      <c r="F6457" t="s">
        <v>374</v>
      </c>
      <c r="G6457">
        <v>202112</v>
      </c>
      <c r="H6457" t="s">
        <v>146</v>
      </c>
      <c r="I6457" t="s">
        <v>147</v>
      </c>
      <c r="J6457">
        <v>2199</v>
      </c>
      <c r="K6457" t="s">
        <v>6</v>
      </c>
      <c r="L6457">
        <v>2199</v>
      </c>
    </row>
    <row r="6458" spans="1:12" ht="15" customHeight="1">
      <c r="A6458" s="1" t="s">
        <v>1080</v>
      </c>
      <c r="B6458">
        <v>184</v>
      </c>
      <c r="C6458" t="s">
        <v>9</v>
      </c>
      <c r="D6458" t="s">
        <v>33</v>
      </c>
      <c r="E6458">
        <v>110135</v>
      </c>
      <c r="F6458" t="s">
        <v>374</v>
      </c>
      <c r="G6458">
        <v>202112</v>
      </c>
      <c r="H6458" t="s">
        <v>146</v>
      </c>
      <c r="I6458" t="s">
        <v>147</v>
      </c>
      <c r="J6458">
        <v>2199</v>
      </c>
      <c r="K6458" t="s">
        <v>6</v>
      </c>
      <c r="L6458">
        <v>2199</v>
      </c>
    </row>
    <row r="6459" spans="1:12" ht="15" customHeight="1">
      <c r="A6459" s="1" t="s">
        <v>1080</v>
      </c>
      <c r="B6459">
        <v>184</v>
      </c>
      <c r="C6459" t="s">
        <v>9</v>
      </c>
      <c r="D6459" t="s">
        <v>33</v>
      </c>
      <c r="E6459">
        <v>110135</v>
      </c>
      <c r="F6459" t="s">
        <v>374</v>
      </c>
      <c r="G6459">
        <v>202112</v>
      </c>
      <c r="H6459" t="s">
        <v>146</v>
      </c>
      <c r="I6459" t="s">
        <v>147</v>
      </c>
      <c r="J6459">
        <v>2199</v>
      </c>
      <c r="K6459" t="s">
        <v>6</v>
      </c>
      <c r="L6459">
        <v>2199</v>
      </c>
    </row>
    <row r="6460" spans="1:12" ht="15" customHeight="1">
      <c r="A6460" s="1" t="s">
        <v>1080</v>
      </c>
      <c r="B6460">
        <v>184</v>
      </c>
      <c r="C6460" t="s">
        <v>9</v>
      </c>
      <c r="D6460" t="s">
        <v>33</v>
      </c>
      <c r="E6460">
        <v>110135</v>
      </c>
      <c r="F6460" t="s">
        <v>374</v>
      </c>
      <c r="G6460">
        <v>202112</v>
      </c>
      <c r="H6460" t="s">
        <v>146</v>
      </c>
      <c r="I6460" t="s">
        <v>147</v>
      </c>
      <c r="J6460">
        <v>2199</v>
      </c>
      <c r="K6460" t="s">
        <v>6</v>
      </c>
      <c r="L6460">
        <v>2199</v>
      </c>
    </row>
    <row r="6461" spans="1:12" ht="15" customHeight="1">
      <c r="A6461" s="1" t="s">
        <v>1080</v>
      </c>
      <c r="B6461">
        <v>184</v>
      </c>
      <c r="C6461" t="s">
        <v>9</v>
      </c>
      <c r="D6461" t="s">
        <v>33</v>
      </c>
      <c r="E6461">
        <v>110135</v>
      </c>
      <c r="F6461" t="s">
        <v>374</v>
      </c>
      <c r="G6461">
        <v>202112</v>
      </c>
      <c r="H6461" t="s">
        <v>146</v>
      </c>
      <c r="I6461" t="s">
        <v>147</v>
      </c>
      <c r="J6461">
        <v>2435</v>
      </c>
      <c r="K6461" t="s">
        <v>6</v>
      </c>
      <c r="L6461">
        <v>2435</v>
      </c>
    </row>
    <row r="6462" spans="1:12" ht="15" customHeight="1">
      <c r="A6462" s="1" t="s">
        <v>1080</v>
      </c>
      <c r="B6462">
        <v>184</v>
      </c>
      <c r="C6462" t="s">
        <v>9</v>
      </c>
      <c r="D6462" t="s">
        <v>33</v>
      </c>
      <c r="E6462">
        <v>110135</v>
      </c>
      <c r="F6462" t="s">
        <v>374</v>
      </c>
      <c r="G6462">
        <v>202112</v>
      </c>
      <c r="H6462" t="s">
        <v>146</v>
      </c>
      <c r="I6462" t="s">
        <v>147</v>
      </c>
      <c r="J6462">
        <v>2199</v>
      </c>
      <c r="K6462" t="s">
        <v>6</v>
      </c>
      <c r="L6462">
        <v>2199</v>
      </c>
    </row>
    <row r="6463" spans="1:12" ht="15" customHeight="1">
      <c r="A6463" s="1" t="s">
        <v>1080</v>
      </c>
      <c r="B6463">
        <v>184</v>
      </c>
      <c r="C6463" t="s">
        <v>9</v>
      </c>
      <c r="D6463" t="s">
        <v>33</v>
      </c>
      <c r="E6463">
        <v>110135</v>
      </c>
      <c r="F6463" t="s">
        <v>374</v>
      </c>
      <c r="G6463">
        <v>202112</v>
      </c>
      <c r="H6463" t="s">
        <v>146</v>
      </c>
      <c r="I6463" t="s">
        <v>147</v>
      </c>
      <c r="J6463">
        <v>2199</v>
      </c>
      <c r="K6463" t="s">
        <v>6</v>
      </c>
      <c r="L6463">
        <v>2199</v>
      </c>
    </row>
    <row r="6464" spans="1:12" ht="15" customHeight="1">
      <c r="A6464" s="1" t="s">
        <v>1080</v>
      </c>
      <c r="B6464">
        <v>184</v>
      </c>
      <c r="C6464" t="s">
        <v>9</v>
      </c>
      <c r="D6464" t="s">
        <v>33</v>
      </c>
      <c r="E6464">
        <v>110135</v>
      </c>
      <c r="F6464" t="s">
        <v>374</v>
      </c>
      <c r="G6464">
        <v>202112</v>
      </c>
      <c r="H6464" t="s">
        <v>146</v>
      </c>
      <c r="I6464" t="s">
        <v>147</v>
      </c>
      <c r="J6464">
        <v>2435</v>
      </c>
      <c r="K6464" t="s">
        <v>6</v>
      </c>
      <c r="L6464">
        <v>2435</v>
      </c>
    </row>
    <row r="6465" spans="1:12" ht="15" customHeight="1">
      <c r="A6465" s="1" t="s">
        <v>1080</v>
      </c>
      <c r="B6465">
        <v>184</v>
      </c>
      <c r="C6465" t="s">
        <v>9</v>
      </c>
      <c r="D6465" t="s">
        <v>33</v>
      </c>
      <c r="E6465">
        <v>110135</v>
      </c>
      <c r="F6465" t="s">
        <v>374</v>
      </c>
      <c r="G6465">
        <v>202112</v>
      </c>
      <c r="H6465" t="s">
        <v>146</v>
      </c>
      <c r="I6465" t="s">
        <v>147</v>
      </c>
      <c r="J6465">
        <v>2199</v>
      </c>
      <c r="K6465" t="s">
        <v>6</v>
      </c>
      <c r="L6465">
        <v>2199</v>
      </c>
    </row>
    <row r="6466" spans="1:12" ht="15" customHeight="1">
      <c r="A6466" s="1" t="s">
        <v>1080</v>
      </c>
      <c r="B6466">
        <v>184</v>
      </c>
      <c r="C6466" t="s">
        <v>9</v>
      </c>
      <c r="D6466" t="s">
        <v>33</v>
      </c>
      <c r="E6466">
        <v>102452</v>
      </c>
      <c r="F6466" t="s">
        <v>378</v>
      </c>
      <c r="G6466">
        <v>202112</v>
      </c>
      <c r="H6466" t="s">
        <v>146</v>
      </c>
      <c r="I6466" t="s">
        <v>147</v>
      </c>
      <c r="J6466">
        <v>334.67</v>
      </c>
      <c r="K6466" t="s">
        <v>6</v>
      </c>
      <c r="L6466">
        <v>334.67</v>
      </c>
    </row>
    <row r="6467" spans="1:12" ht="15" customHeight="1">
      <c r="A6467" s="1" t="s">
        <v>1080</v>
      </c>
      <c r="B6467">
        <v>184</v>
      </c>
      <c r="C6467" t="s">
        <v>9</v>
      </c>
      <c r="D6467" t="s">
        <v>33</v>
      </c>
      <c r="E6467">
        <v>102452</v>
      </c>
      <c r="F6467" t="s">
        <v>378</v>
      </c>
      <c r="G6467">
        <v>202112</v>
      </c>
      <c r="H6467" t="s">
        <v>146</v>
      </c>
      <c r="I6467" t="s">
        <v>147</v>
      </c>
      <c r="J6467">
        <v>93</v>
      </c>
      <c r="K6467" t="s">
        <v>6</v>
      </c>
      <c r="L6467">
        <v>93</v>
      </c>
    </row>
    <row r="6468" spans="1:12" ht="15" customHeight="1">
      <c r="A6468" s="1" t="s">
        <v>1080</v>
      </c>
      <c r="B6468">
        <v>184</v>
      </c>
      <c r="C6468" t="s">
        <v>9</v>
      </c>
      <c r="D6468" t="s">
        <v>33</v>
      </c>
      <c r="E6468">
        <v>102452</v>
      </c>
      <c r="F6468" t="s">
        <v>378</v>
      </c>
      <c r="G6468">
        <v>202112</v>
      </c>
      <c r="H6468" t="s">
        <v>146</v>
      </c>
      <c r="I6468" t="s">
        <v>147</v>
      </c>
      <c r="J6468">
        <v>93</v>
      </c>
      <c r="K6468" t="s">
        <v>6</v>
      </c>
      <c r="L6468">
        <v>93</v>
      </c>
    </row>
    <row r="6469" spans="1:12" ht="15" customHeight="1">
      <c r="A6469" s="1" t="s">
        <v>1080</v>
      </c>
      <c r="B6469">
        <v>184</v>
      </c>
      <c r="C6469" t="s">
        <v>9</v>
      </c>
      <c r="D6469" t="s">
        <v>33</v>
      </c>
      <c r="E6469">
        <v>102452</v>
      </c>
      <c r="F6469" t="s">
        <v>378</v>
      </c>
      <c r="G6469">
        <v>202112</v>
      </c>
      <c r="H6469" t="s">
        <v>146</v>
      </c>
      <c r="I6469" t="s">
        <v>147</v>
      </c>
      <c r="J6469">
        <v>62.4</v>
      </c>
      <c r="K6469" t="s">
        <v>6</v>
      </c>
      <c r="L6469">
        <v>62.4</v>
      </c>
    </row>
    <row r="6470" spans="1:12" ht="15" customHeight="1">
      <c r="A6470" s="1" t="s">
        <v>1080</v>
      </c>
      <c r="B6470">
        <v>184</v>
      </c>
      <c r="C6470" t="s">
        <v>9</v>
      </c>
      <c r="D6470" t="s">
        <v>33</v>
      </c>
      <c r="E6470">
        <v>102452</v>
      </c>
      <c r="F6470" t="s">
        <v>378</v>
      </c>
      <c r="G6470">
        <v>202112</v>
      </c>
      <c r="H6470" t="s">
        <v>146</v>
      </c>
      <c r="I6470" t="s">
        <v>147</v>
      </c>
      <c r="J6470">
        <v>548</v>
      </c>
      <c r="K6470" t="s">
        <v>6</v>
      </c>
      <c r="L6470">
        <v>548</v>
      </c>
    </row>
    <row r="6471" spans="1:12">
      <c r="A6471" s="1" t="s">
        <v>1080</v>
      </c>
      <c r="B6471">
        <v>184</v>
      </c>
      <c r="C6471" t="s">
        <v>9</v>
      </c>
      <c r="D6471" t="s">
        <v>33</v>
      </c>
      <c r="E6471">
        <v>104034</v>
      </c>
      <c r="F6471" t="s">
        <v>379</v>
      </c>
      <c r="G6471">
        <v>202112</v>
      </c>
      <c r="H6471" t="s">
        <v>146</v>
      </c>
      <c r="I6471" t="s">
        <v>147</v>
      </c>
      <c r="J6471">
        <v>1210</v>
      </c>
      <c r="K6471" t="s">
        <v>6</v>
      </c>
      <c r="L6471">
        <v>1210</v>
      </c>
    </row>
    <row r="6472" spans="1:12">
      <c r="A6472" s="1" t="s">
        <v>1080</v>
      </c>
      <c r="B6472">
        <v>184</v>
      </c>
      <c r="C6472" t="s">
        <v>9</v>
      </c>
      <c r="D6472" t="s">
        <v>33</v>
      </c>
      <c r="E6472">
        <v>104034</v>
      </c>
      <c r="F6472" t="s">
        <v>379</v>
      </c>
      <c r="G6472">
        <v>202112</v>
      </c>
      <c r="H6472" t="s">
        <v>146</v>
      </c>
      <c r="I6472" t="s">
        <v>147</v>
      </c>
      <c r="J6472">
        <v>1210</v>
      </c>
      <c r="K6472" t="s">
        <v>6</v>
      </c>
      <c r="L6472">
        <v>1210</v>
      </c>
    </row>
    <row r="6473" spans="1:12">
      <c r="A6473" s="1" t="s">
        <v>1080</v>
      </c>
      <c r="B6473">
        <v>184</v>
      </c>
      <c r="C6473" t="s">
        <v>9</v>
      </c>
      <c r="D6473" t="s">
        <v>33</v>
      </c>
      <c r="E6473">
        <v>105542</v>
      </c>
      <c r="F6473" t="s">
        <v>487</v>
      </c>
      <c r="G6473">
        <v>202112</v>
      </c>
      <c r="H6473" t="s">
        <v>146</v>
      </c>
      <c r="I6473" t="s">
        <v>147</v>
      </c>
      <c r="J6473">
        <v>585</v>
      </c>
      <c r="K6473" t="s">
        <v>6</v>
      </c>
      <c r="L6473">
        <v>585</v>
      </c>
    </row>
    <row r="6474" spans="1:12">
      <c r="A6474" s="1" t="s">
        <v>1080</v>
      </c>
      <c r="B6474">
        <v>184</v>
      </c>
      <c r="C6474" t="s">
        <v>9</v>
      </c>
      <c r="D6474" t="s">
        <v>33</v>
      </c>
      <c r="E6474">
        <v>111039</v>
      </c>
      <c r="F6474" t="s">
        <v>512</v>
      </c>
      <c r="G6474">
        <v>202112</v>
      </c>
      <c r="H6474" t="s">
        <v>146</v>
      </c>
      <c r="I6474" t="s">
        <v>147</v>
      </c>
      <c r="J6474">
        <v>447.89</v>
      </c>
      <c r="K6474" t="s">
        <v>6</v>
      </c>
      <c r="L6474">
        <v>447.89</v>
      </c>
    </row>
    <row r="6475" spans="1:12">
      <c r="A6475" s="1" t="s">
        <v>1080</v>
      </c>
      <c r="B6475">
        <v>184</v>
      </c>
      <c r="C6475" t="s">
        <v>9</v>
      </c>
      <c r="D6475" t="s">
        <v>33</v>
      </c>
      <c r="E6475">
        <v>100742</v>
      </c>
      <c r="F6475" t="s">
        <v>221</v>
      </c>
      <c r="G6475">
        <v>202112</v>
      </c>
      <c r="H6475" t="s">
        <v>146</v>
      </c>
      <c r="I6475" t="s">
        <v>147</v>
      </c>
      <c r="J6475">
        <v>170.64</v>
      </c>
      <c r="K6475" t="s">
        <v>6</v>
      </c>
      <c r="L6475">
        <v>170.64</v>
      </c>
    </row>
    <row r="6476" spans="1:12">
      <c r="A6476" s="1" t="s">
        <v>1080</v>
      </c>
      <c r="B6476">
        <v>184</v>
      </c>
      <c r="C6476" t="s">
        <v>9</v>
      </c>
      <c r="D6476" t="s">
        <v>33</v>
      </c>
      <c r="E6476">
        <v>100742</v>
      </c>
      <c r="F6476" t="s">
        <v>221</v>
      </c>
      <c r="G6476">
        <v>202112</v>
      </c>
      <c r="H6476" t="s">
        <v>146</v>
      </c>
      <c r="I6476" t="s">
        <v>147</v>
      </c>
      <c r="J6476">
        <v>43</v>
      </c>
      <c r="K6476" t="s">
        <v>6</v>
      </c>
      <c r="L6476">
        <v>43</v>
      </c>
    </row>
    <row r="6477" spans="1:12">
      <c r="A6477" s="1" t="s">
        <v>1080</v>
      </c>
      <c r="B6477">
        <v>184</v>
      </c>
      <c r="C6477" t="s">
        <v>9</v>
      </c>
      <c r="D6477" t="s">
        <v>33</v>
      </c>
      <c r="E6477">
        <v>100742</v>
      </c>
      <c r="F6477" t="s">
        <v>221</v>
      </c>
      <c r="G6477">
        <v>202112</v>
      </c>
      <c r="H6477" t="s">
        <v>146</v>
      </c>
      <c r="I6477" t="s">
        <v>147</v>
      </c>
      <c r="J6477">
        <v>45.9</v>
      </c>
      <c r="K6477" t="s">
        <v>6</v>
      </c>
      <c r="L6477">
        <v>45.9</v>
      </c>
    </row>
    <row r="6478" spans="1:12">
      <c r="A6478" s="1" t="s">
        <v>1080</v>
      </c>
      <c r="B6478">
        <v>184</v>
      </c>
      <c r="C6478" t="s">
        <v>9</v>
      </c>
      <c r="D6478" t="s">
        <v>33</v>
      </c>
      <c r="E6478">
        <v>100742</v>
      </c>
      <c r="F6478" t="s">
        <v>221</v>
      </c>
      <c r="G6478">
        <v>202112</v>
      </c>
      <c r="H6478" t="s">
        <v>146</v>
      </c>
      <c r="I6478" t="s">
        <v>147</v>
      </c>
      <c r="J6478">
        <v>121</v>
      </c>
      <c r="K6478" t="s">
        <v>6</v>
      </c>
      <c r="L6478">
        <v>121</v>
      </c>
    </row>
    <row r="6479" spans="1:12" ht="15" customHeight="1">
      <c r="A6479" s="1" t="s">
        <v>1080</v>
      </c>
      <c r="B6479">
        <v>184</v>
      </c>
      <c r="C6479" t="s">
        <v>9</v>
      </c>
      <c r="D6479" t="s">
        <v>33</v>
      </c>
      <c r="E6479">
        <v>100742</v>
      </c>
      <c r="F6479" t="s">
        <v>221</v>
      </c>
      <c r="G6479">
        <v>202112</v>
      </c>
      <c r="H6479" t="s">
        <v>146</v>
      </c>
      <c r="I6479" t="s">
        <v>147</v>
      </c>
      <c r="J6479">
        <v>1101.5999999999999</v>
      </c>
      <c r="K6479" t="s">
        <v>6</v>
      </c>
      <c r="L6479">
        <v>1101.5999999999999</v>
      </c>
    </row>
    <row r="6480" spans="1:12" ht="15" customHeight="1">
      <c r="A6480" s="1" t="s">
        <v>1080</v>
      </c>
      <c r="B6480">
        <v>184</v>
      </c>
      <c r="C6480" t="s">
        <v>9</v>
      </c>
      <c r="D6480" t="s">
        <v>33</v>
      </c>
      <c r="E6480">
        <v>100742</v>
      </c>
      <c r="F6480" t="s">
        <v>221</v>
      </c>
      <c r="G6480">
        <v>202112</v>
      </c>
      <c r="H6480" t="s">
        <v>146</v>
      </c>
      <c r="I6480" t="s">
        <v>147</v>
      </c>
      <c r="J6480">
        <v>4590</v>
      </c>
      <c r="K6480" t="s">
        <v>6</v>
      </c>
      <c r="L6480">
        <v>4590</v>
      </c>
    </row>
    <row r="6481" spans="1:12" ht="15" customHeight="1">
      <c r="A6481" s="1" t="s">
        <v>1080</v>
      </c>
      <c r="B6481">
        <v>184</v>
      </c>
      <c r="C6481" t="s">
        <v>9</v>
      </c>
      <c r="D6481" t="s">
        <v>33</v>
      </c>
      <c r="E6481">
        <v>104479</v>
      </c>
      <c r="F6481" t="s">
        <v>273</v>
      </c>
      <c r="G6481">
        <v>202112</v>
      </c>
      <c r="H6481" t="s">
        <v>146</v>
      </c>
      <c r="I6481" t="s">
        <v>147</v>
      </c>
      <c r="J6481">
        <v>58</v>
      </c>
      <c r="K6481" t="s">
        <v>6</v>
      </c>
      <c r="L6481">
        <v>58</v>
      </c>
    </row>
    <row r="6482" spans="1:12" ht="15" customHeight="1">
      <c r="A6482" s="1" t="s">
        <v>1080</v>
      </c>
      <c r="B6482">
        <v>184</v>
      </c>
      <c r="C6482" t="s">
        <v>9</v>
      </c>
      <c r="D6482" t="s">
        <v>33</v>
      </c>
      <c r="E6482">
        <v>104479</v>
      </c>
      <c r="F6482" t="s">
        <v>273</v>
      </c>
      <c r="G6482">
        <v>202112</v>
      </c>
      <c r="H6482" t="s">
        <v>146</v>
      </c>
      <c r="I6482" t="s">
        <v>147</v>
      </c>
      <c r="J6482">
        <v>4587</v>
      </c>
      <c r="K6482" t="s">
        <v>6</v>
      </c>
      <c r="L6482">
        <v>4587</v>
      </c>
    </row>
    <row r="6483" spans="1:12" ht="15" customHeight="1">
      <c r="A6483" s="1" t="s">
        <v>1080</v>
      </c>
      <c r="B6483">
        <v>184</v>
      </c>
      <c r="C6483" t="s">
        <v>9</v>
      </c>
      <c r="D6483" t="s">
        <v>33</v>
      </c>
      <c r="E6483">
        <v>104479</v>
      </c>
      <c r="F6483" t="s">
        <v>273</v>
      </c>
      <c r="G6483">
        <v>202112</v>
      </c>
      <c r="H6483" t="s">
        <v>146</v>
      </c>
      <c r="I6483" t="s">
        <v>147</v>
      </c>
      <c r="J6483">
        <v>485.5</v>
      </c>
      <c r="K6483" t="s">
        <v>6</v>
      </c>
      <c r="L6483">
        <v>485.5</v>
      </c>
    </row>
    <row r="6484" spans="1:12" ht="15" customHeight="1">
      <c r="A6484" s="1" t="s">
        <v>1080</v>
      </c>
      <c r="B6484">
        <v>184</v>
      </c>
      <c r="C6484" t="s">
        <v>9</v>
      </c>
      <c r="D6484" t="s">
        <v>33</v>
      </c>
      <c r="E6484">
        <v>104479</v>
      </c>
      <c r="F6484" t="s">
        <v>273</v>
      </c>
      <c r="G6484">
        <v>202112</v>
      </c>
      <c r="H6484" t="s">
        <v>146</v>
      </c>
      <c r="I6484" t="s">
        <v>147</v>
      </c>
      <c r="J6484">
        <v>1150</v>
      </c>
      <c r="K6484" t="s">
        <v>6</v>
      </c>
      <c r="L6484">
        <v>1150</v>
      </c>
    </row>
    <row r="6485" spans="1:12" ht="15" customHeight="1">
      <c r="A6485" s="1" t="s">
        <v>1080</v>
      </c>
      <c r="B6485">
        <v>184</v>
      </c>
      <c r="C6485" t="s">
        <v>9</v>
      </c>
      <c r="D6485" t="s">
        <v>33</v>
      </c>
      <c r="E6485">
        <v>104479</v>
      </c>
      <c r="F6485" t="s">
        <v>273</v>
      </c>
      <c r="G6485">
        <v>202112</v>
      </c>
      <c r="H6485" t="s">
        <v>146</v>
      </c>
      <c r="I6485" t="s">
        <v>147</v>
      </c>
      <c r="J6485">
        <v>500</v>
      </c>
      <c r="K6485" t="s">
        <v>6</v>
      </c>
      <c r="L6485">
        <v>500</v>
      </c>
    </row>
    <row r="6486" spans="1:12" ht="15" customHeight="1">
      <c r="A6486" s="1" t="s">
        <v>1080</v>
      </c>
      <c r="B6486">
        <v>184</v>
      </c>
      <c r="C6486" t="s">
        <v>9</v>
      </c>
      <c r="D6486" t="s">
        <v>33</v>
      </c>
      <c r="E6486">
        <v>104479</v>
      </c>
      <c r="F6486" t="s">
        <v>273</v>
      </c>
      <c r="G6486">
        <v>202112</v>
      </c>
      <c r="H6486" t="s">
        <v>146</v>
      </c>
      <c r="I6486" t="s">
        <v>147</v>
      </c>
      <c r="J6486">
        <v>470</v>
      </c>
      <c r="K6486" t="s">
        <v>6</v>
      </c>
      <c r="L6486">
        <v>470</v>
      </c>
    </row>
    <row r="6487" spans="1:12" ht="15" customHeight="1">
      <c r="A6487" s="1" t="s">
        <v>1080</v>
      </c>
      <c r="B6487">
        <v>184</v>
      </c>
      <c r="C6487" t="s">
        <v>9</v>
      </c>
      <c r="D6487" t="s">
        <v>33</v>
      </c>
      <c r="E6487">
        <v>104479</v>
      </c>
      <c r="F6487" t="s">
        <v>273</v>
      </c>
      <c r="G6487">
        <v>202112</v>
      </c>
      <c r="H6487" t="s">
        <v>146</v>
      </c>
      <c r="I6487" t="s">
        <v>147</v>
      </c>
      <c r="J6487">
        <v>384</v>
      </c>
      <c r="K6487" t="s">
        <v>6</v>
      </c>
      <c r="L6487">
        <v>384</v>
      </c>
    </row>
    <row r="6488" spans="1:12" ht="15" customHeight="1">
      <c r="A6488" s="1" t="s">
        <v>1080</v>
      </c>
      <c r="B6488">
        <v>184</v>
      </c>
      <c r="C6488" t="s">
        <v>9</v>
      </c>
      <c r="D6488" t="s">
        <v>33</v>
      </c>
      <c r="E6488">
        <v>104479</v>
      </c>
      <c r="F6488" t="s">
        <v>273</v>
      </c>
      <c r="G6488">
        <v>202112</v>
      </c>
      <c r="H6488" t="s">
        <v>146</v>
      </c>
      <c r="I6488" t="s">
        <v>147</v>
      </c>
      <c r="J6488">
        <v>384</v>
      </c>
      <c r="K6488" t="s">
        <v>6</v>
      </c>
      <c r="L6488">
        <v>384</v>
      </c>
    </row>
    <row r="6489" spans="1:12" ht="15" customHeight="1">
      <c r="A6489" s="1" t="s">
        <v>1080</v>
      </c>
      <c r="B6489">
        <v>184</v>
      </c>
      <c r="C6489" t="s">
        <v>9</v>
      </c>
      <c r="D6489" t="s">
        <v>33</v>
      </c>
      <c r="E6489">
        <v>104479</v>
      </c>
      <c r="F6489" t="s">
        <v>273</v>
      </c>
      <c r="G6489">
        <v>202112</v>
      </c>
      <c r="H6489" t="s">
        <v>146</v>
      </c>
      <c r="I6489" t="s">
        <v>147</v>
      </c>
      <c r="J6489">
        <v>384</v>
      </c>
      <c r="K6489" t="s">
        <v>6</v>
      </c>
      <c r="L6489">
        <v>384</v>
      </c>
    </row>
    <row r="6490" spans="1:12" ht="15" customHeight="1">
      <c r="A6490" s="1" t="s">
        <v>1080</v>
      </c>
      <c r="B6490">
        <v>184</v>
      </c>
      <c r="C6490" t="s">
        <v>9</v>
      </c>
      <c r="D6490" t="s">
        <v>33</v>
      </c>
      <c r="E6490">
        <v>104479</v>
      </c>
      <c r="F6490" t="s">
        <v>273</v>
      </c>
      <c r="G6490">
        <v>202112</v>
      </c>
      <c r="H6490" t="s">
        <v>146</v>
      </c>
      <c r="I6490" t="s">
        <v>147</v>
      </c>
      <c r="J6490">
        <v>175</v>
      </c>
      <c r="K6490" t="s">
        <v>6</v>
      </c>
      <c r="L6490">
        <v>175</v>
      </c>
    </row>
    <row r="6491" spans="1:12" ht="15" customHeight="1">
      <c r="A6491" s="1" t="s">
        <v>1080</v>
      </c>
      <c r="B6491">
        <v>184</v>
      </c>
      <c r="C6491" t="s">
        <v>9</v>
      </c>
      <c r="D6491" t="s">
        <v>33</v>
      </c>
      <c r="E6491">
        <v>104479</v>
      </c>
      <c r="F6491" t="s">
        <v>273</v>
      </c>
      <c r="G6491">
        <v>202112</v>
      </c>
      <c r="H6491" t="s">
        <v>146</v>
      </c>
      <c r="I6491" t="s">
        <v>147</v>
      </c>
      <c r="J6491">
        <v>49.6</v>
      </c>
      <c r="K6491" t="s">
        <v>6</v>
      </c>
      <c r="L6491">
        <v>49.6</v>
      </c>
    </row>
    <row r="6492" spans="1:12" ht="15" customHeight="1">
      <c r="A6492" s="1" t="s">
        <v>1080</v>
      </c>
      <c r="B6492">
        <v>184</v>
      </c>
      <c r="C6492" t="s">
        <v>9</v>
      </c>
      <c r="D6492" t="s">
        <v>33</v>
      </c>
      <c r="E6492">
        <v>104479</v>
      </c>
      <c r="F6492" t="s">
        <v>273</v>
      </c>
      <c r="G6492">
        <v>202112</v>
      </c>
      <c r="H6492" t="s">
        <v>146</v>
      </c>
      <c r="I6492" t="s">
        <v>147</v>
      </c>
      <c r="J6492">
        <v>62</v>
      </c>
      <c r="K6492" t="s">
        <v>6</v>
      </c>
      <c r="L6492">
        <v>62</v>
      </c>
    </row>
    <row r="6493" spans="1:12" ht="15" customHeight="1">
      <c r="A6493" s="1" t="s">
        <v>1080</v>
      </c>
      <c r="B6493">
        <v>184</v>
      </c>
      <c r="C6493" t="s">
        <v>9</v>
      </c>
      <c r="D6493" t="s">
        <v>33</v>
      </c>
      <c r="E6493">
        <v>104479</v>
      </c>
      <c r="F6493" t="s">
        <v>273</v>
      </c>
      <c r="G6493">
        <v>202112</v>
      </c>
      <c r="H6493" t="s">
        <v>146</v>
      </c>
      <c r="I6493" t="s">
        <v>147</v>
      </c>
      <c r="J6493">
        <v>1839.5</v>
      </c>
      <c r="K6493" t="s">
        <v>6</v>
      </c>
      <c r="L6493">
        <v>1839.5</v>
      </c>
    </row>
    <row r="6494" spans="1:12" ht="15" customHeight="1">
      <c r="A6494" s="1" t="s">
        <v>1080</v>
      </c>
      <c r="B6494">
        <v>184</v>
      </c>
      <c r="C6494" t="s">
        <v>9</v>
      </c>
      <c r="D6494" t="s">
        <v>33</v>
      </c>
      <c r="E6494">
        <v>104479</v>
      </c>
      <c r="F6494" t="s">
        <v>273</v>
      </c>
      <c r="G6494">
        <v>202112</v>
      </c>
      <c r="H6494" t="s">
        <v>146</v>
      </c>
      <c r="I6494" t="s">
        <v>147</v>
      </c>
      <c r="J6494">
        <v>384</v>
      </c>
      <c r="K6494" t="s">
        <v>6</v>
      </c>
      <c r="L6494">
        <v>384</v>
      </c>
    </row>
    <row r="6495" spans="1:12" ht="15" customHeight="1">
      <c r="A6495" s="1" t="s">
        <v>1080</v>
      </c>
      <c r="B6495">
        <v>184</v>
      </c>
      <c r="C6495" t="s">
        <v>9</v>
      </c>
      <c r="D6495" t="s">
        <v>33</v>
      </c>
      <c r="E6495">
        <v>104479</v>
      </c>
      <c r="F6495" t="s">
        <v>273</v>
      </c>
      <c r="G6495">
        <v>202112</v>
      </c>
      <c r="H6495" t="s">
        <v>146</v>
      </c>
      <c r="I6495" t="s">
        <v>147</v>
      </c>
      <c r="J6495">
        <v>384</v>
      </c>
      <c r="K6495" t="s">
        <v>6</v>
      </c>
      <c r="L6495">
        <v>384</v>
      </c>
    </row>
    <row r="6496" spans="1:12" ht="15" customHeight="1">
      <c r="A6496" s="1" t="s">
        <v>1080</v>
      </c>
      <c r="B6496">
        <v>184</v>
      </c>
      <c r="C6496" t="s">
        <v>9</v>
      </c>
      <c r="D6496" t="s">
        <v>33</v>
      </c>
      <c r="E6496">
        <v>104479</v>
      </c>
      <c r="F6496" t="s">
        <v>273</v>
      </c>
      <c r="G6496">
        <v>202112</v>
      </c>
      <c r="H6496" t="s">
        <v>146</v>
      </c>
      <c r="I6496" t="s">
        <v>147</v>
      </c>
      <c r="J6496">
        <v>374.1</v>
      </c>
      <c r="K6496" t="s">
        <v>6</v>
      </c>
      <c r="L6496">
        <v>374.1</v>
      </c>
    </row>
    <row r="6497" spans="1:12" ht="15" customHeight="1">
      <c r="A6497" s="1" t="s">
        <v>1080</v>
      </c>
      <c r="B6497">
        <v>184</v>
      </c>
      <c r="C6497" t="s">
        <v>9</v>
      </c>
      <c r="D6497" t="s">
        <v>33</v>
      </c>
      <c r="E6497">
        <v>104479</v>
      </c>
      <c r="F6497" t="s">
        <v>273</v>
      </c>
      <c r="G6497">
        <v>202112</v>
      </c>
      <c r="H6497" t="s">
        <v>146</v>
      </c>
      <c r="I6497" t="s">
        <v>147</v>
      </c>
      <c r="J6497">
        <v>54.9</v>
      </c>
      <c r="K6497" t="s">
        <v>6</v>
      </c>
      <c r="L6497">
        <v>54.9</v>
      </c>
    </row>
    <row r="6498" spans="1:12" ht="15" customHeight="1">
      <c r="A6498" s="1" t="s">
        <v>1080</v>
      </c>
      <c r="B6498">
        <v>184</v>
      </c>
      <c r="C6498" t="s">
        <v>9</v>
      </c>
      <c r="D6498" t="s">
        <v>33</v>
      </c>
      <c r="E6498">
        <v>104479</v>
      </c>
      <c r="F6498" t="s">
        <v>273</v>
      </c>
      <c r="G6498">
        <v>202112</v>
      </c>
      <c r="H6498" t="s">
        <v>146</v>
      </c>
      <c r="I6498" t="s">
        <v>147</v>
      </c>
      <c r="J6498">
        <v>384</v>
      </c>
      <c r="K6498" t="s">
        <v>6</v>
      </c>
      <c r="L6498">
        <v>384</v>
      </c>
    </row>
    <row r="6499" spans="1:12" ht="15" customHeight="1">
      <c r="A6499" s="1" t="s">
        <v>1080</v>
      </c>
      <c r="B6499">
        <v>184</v>
      </c>
      <c r="C6499" t="s">
        <v>9</v>
      </c>
      <c r="D6499" t="s">
        <v>33</v>
      </c>
      <c r="E6499">
        <v>105216</v>
      </c>
      <c r="F6499" t="s">
        <v>280</v>
      </c>
      <c r="G6499">
        <v>202112</v>
      </c>
      <c r="H6499" t="s">
        <v>146</v>
      </c>
      <c r="I6499" t="s">
        <v>147</v>
      </c>
      <c r="J6499">
        <v>250</v>
      </c>
      <c r="K6499" t="s">
        <v>6</v>
      </c>
      <c r="L6499">
        <v>250</v>
      </c>
    </row>
    <row r="6500" spans="1:12" ht="15" customHeight="1">
      <c r="A6500" s="1" t="s">
        <v>1080</v>
      </c>
      <c r="B6500">
        <v>184</v>
      </c>
      <c r="C6500" t="s">
        <v>9</v>
      </c>
      <c r="D6500" t="s">
        <v>33</v>
      </c>
      <c r="E6500">
        <v>105216</v>
      </c>
      <c r="F6500" t="s">
        <v>280</v>
      </c>
      <c r="G6500">
        <v>202112</v>
      </c>
      <c r="H6500" t="s">
        <v>146</v>
      </c>
      <c r="I6500" t="s">
        <v>147</v>
      </c>
      <c r="J6500">
        <v>388</v>
      </c>
      <c r="K6500" t="s">
        <v>6</v>
      </c>
      <c r="L6500">
        <v>388</v>
      </c>
    </row>
    <row r="6501" spans="1:12" ht="15" customHeight="1">
      <c r="A6501" s="1" t="s">
        <v>1080</v>
      </c>
      <c r="B6501">
        <v>184</v>
      </c>
      <c r="C6501" t="s">
        <v>9</v>
      </c>
      <c r="D6501" t="s">
        <v>33</v>
      </c>
      <c r="E6501">
        <v>105216</v>
      </c>
      <c r="F6501" t="s">
        <v>280</v>
      </c>
      <c r="G6501">
        <v>202112</v>
      </c>
      <c r="H6501" t="s">
        <v>146</v>
      </c>
      <c r="I6501" t="s">
        <v>147</v>
      </c>
      <c r="J6501">
        <v>302.39999999999998</v>
      </c>
      <c r="K6501" t="s">
        <v>6</v>
      </c>
      <c r="L6501">
        <v>302.39999999999998</v>
      </c>
    </row>
    <row r="6502" spans="1:12" ht="15" customHeight="1">
      <c r="A6502" s="1" t="s">
        <v>1080</v>
      </c>
      <c r="B6502">
        <v>184</v>
      </c>
      <c r="C6502" t="s">
        <v>9</v>
      </c>
      <c r="D6502" t="s">
        <v>33</v>
      </c>
      <c r="E6502">
        <v>100624</v>
      </c>
      <c r="F6502" t="s">
        <v>489</v>
      </c>
      <c r="G6502">
        <v>202112</v>
      </c>
      <c r="H6502" t="s">
        <v>146</v>
      </c>
      <c r="I6502" t="s">
        <v>147</v>
      </c>
      <c r="J6502">
        <v>342</v>
      </c>
      <c r="K6502" t="s">
        <v>6</v>
      </c>
      <c r="L6502">
        <v>342</v>
      </c>
    </row>
    <row r="6503" spans="1:12">
      <c r="A6503" s="1" t="s">
        <v>1080</v>
      </c>
      <c r="B6503">
        <v>184</v>
      </c>
      <c r="C6503" t="s">
        <v>9</v>
      </c>
      <c r="D6503" t="s">
        <v>33</v>
      </c>
      <c r="E6503">
        <v>101801</v>
      </c>
      <c r="F6503" t="s">
        <v>283</v>
      </c>
      <c r="G6503">
        <v>202112</v>
      </c>
      <c r="H6503" t="s">
        <v>146</v>
      </c>
      <c r="I6503" t="s">
        <v>147</v>
      </c>
      <c r="J6503">
        <v>330</v>
      </c>
      <c r="K6503" t="s">
        <v>6</v>
      </c>
      <c r="L6503">
        <v>330</v>
      </c>
    </row>
    <row r="6504" spans="1:12" ht="15" customHeight="1">
      <c r="A6504" s="1" t="s">
        <v>1080</v>
      </c>
      <c r="B6504">
        <v>184</v>
      </c>
      <c r="C6504" t="s">
        <v>9</v>
      </c>
      <c r="D6504" t="s">
        <v>33</v>
      </c>
      <c r="E6504">
        <v>101801</v>
      </c>
      <c r="F6504" t="s">
        <v>283</v>
      </c>
      <c r="G6504">
        <v>202112</v>
      </c>
      <c r="H6504" t="s">
        <v>146</v>
      </c>
      <c r="I6504" t="s">
        <v>147</v>
      </c>
      <c r="J6504">
        <v>76.48</v>
      </c>
      <c r="K6504" t="s">
        <v>6</v>
      </c>
      <c r="L6504">
        <v>76.48</v>
      </c>
    </row>
    <row r="6505" spans="1:12">
      <c r="A6505" s="1" t="s">
        <v>1080</v>
      </c>
      <c r="B6505">
        <v>184</v>
      </c>
      <c r="C6505" t="s">
        <v>9</v>
      </c>
      <c r="D6505" t="s">
        <v>33</v>
      </c>
      <c r="E6505">
        <v>101801</v>
      </c>
      <c r="F6505" t="s">
        <v>283</v>
      </c>
      <c r="G6505">
        <v>202112</v>
      </c>
      <c r="H6505" t="s">
        <v>146</v>
      </c>
      <c r="I6505" t="s">
        <v>147</v>
      </c>
      <c r="J6505">
        <v>2327.5</v>
      </c>
      <c r="K6505" t="s">
        <v>6</v>
      </c>
      <c r="L6505">
        <v>2327.5</v>
      </c>
    </row>
    <row r="6506" spans="1:12">
      <c r="A6506" s="1" t="s">
        <v>1080</v>
      </c>
      <c r="B6506">
        <v>184</v>
      </c>
      <c r="C6506" t="s">
        <v>9</v>
      </c>
      <c r="D6506" t="s">
        <v>33</v>
      </c>
      <c r="E6506">
        <v>101801</v>
      </c>
      <c r="F6506" t="s">
        <v>283</v>
      </c>
      <c r="G6506">
        <v>202112</v>
      </c>
      <c r="H6506" t="s">
        <v>146</v>
      </c>
      <c r="I6506" t="s">
        <v>147</v>
      </c>
      <c r="J6506">
        <v>371</v>
      </c>
      <c r="K6506" t="s">
        <v>6</v>
      </c>
      <c r="L6506">
        <v>371</v>
      </c>
    </row>
    <row r="6507" spans="1:12">
      <c r="A6507" s="1" t="s">
        <v>1080</v>
      </c>
      <c r="B6507">
        <v>184</v>
      </c>
      <c r="C6507" t="s">
        <v>9</v>
      </c>
      <c r="D6507" t="s">
        <v>33</v>
      </c>
      <c r="E6507">
        <v>101801</v>
      </c>
      <c r="F6507" t="s">
        <v>283</v>
      </c>
      <c r="G6507">
        <v>202112</v>
      </c>
      <c r="H6507" t="s">
        <v>146</v>
      </c>
      <c r="I6507" t="s">
        <v>147</v>
      </c>
      <c r="J6507">
        <v>4900</v>
      </c>
      <c r="K6507" t="s">
        <v>6</v>
      </c>
      <c r="L6507">
        <v>4900</v>
      </c>
    </row>
    <row r="6508" spans="1:12">
      <c r="A6508" s="1" t="s">
        <v>1080</v>
      </c>
      <c r="B6508">
        <v>184</v>
      </c>
      <c r="C6508" t="s">
        <v>9</v>
      </c>
      <c r="D6508" t="s">
        <v>33</v>
      </c>
      <c r="E6508">
        <v>100742</v>
      </c>
      <c r="F6508" t="s">
        <v>221</v>
      </c>
      <c r="G6508">
        <v>202112</v>
      </c>
      <c r="H6508" t="s">
        <v>146</v>
      </c>
      <c r="I6508" t="s">
        <v>147</v>
      </c>
      <c r="J6508">
        <v>363</v>
      </c>
      <c r="K6508" t="s">
        <v>6</v>
      </c>
      <c r="L6508">
        <v>363</v>
      </c>
    </row>
    <row r="6509" spans="1:12">
      <c r="A6509" s="1" t="s">
        <v>1080</v>
      </c>
      <c r="B6509">
        <v>184</v>
      </c>
      <c r="C6509" t="s">
        <v>9</v>
      </c>
      <c r="D6509" t="s">
        <v>33</v>
      </c>
      <c r="E6509">
        <v>100742</v>
      </c>
      <c r="F6509" t="s">
        <v>221</v>
      </c>
      <c r="G6509">
        <v>202112</v>
      </c>
      <c r="H6509" t="s">
        <v>146</v>
      </c>
      <c r="I6509" t="s">
        <v>147</v>
      </c>
      <c r="J6509">
        <v>91</v>
      </c>
      <c r="K6509" t="s">
        <v>6</v>
      </c>
      <c r="L6509">
        <v>91</v>
      </c>
    </row>
    <row r="6510" spans="1:12" ht="15" customHeight="1">
      <c r="A6510" s="1" t="s">
        <v>1080</v>
      </c>
      <c r="B6510">
        <v>184</v>
      </c>
      <c r="C6510" t="s">
        <v>9</v>
      </c>
      <c r="D6510" t="s">
        <v>33</v>
      </c>
      <c r="E6510">
        <v>100742</v>
      </c>
      <c r="F6510" t="s">
        <v>221</v>
      </c>
      <c r="G6510">
        <v>202112</v>
      </c>
      <c r="H6510" t="s">
        <v>146</v>
      </c>
      <c r="I6510" t="s">
        <v>147</v>
      </c>
      <c r="J6510">
        <v>1440</v>
      </c>
      <c r="K6510" t="s">
        <v>6</v>
      </c>
      <c r="L6510">
        <v>1440</v>
      </c>
    </row>
    <row r="6511" spans="1:12" ht="15" customHeight="1">
      <c r="A6511" s="1" t="s">
        <v>1080</v>
      </c>
      <c r="B6511">
        <v>184</v>
      </c>
      <c r="C6511" t="s">
        <v>9</v>
      </c>
      <c r="D6511" t="s">
        <v>33</v>
      </c>
      <c r="E6511">
        <v>100742</v>
      </c>
      <c r="F6511" t="s">
        <v>221</v>
      </c>
      <c r="G6511">
        <v>202112</v>
      </c>
      <c r="H6511" t="s">
        <v>146</v>
      </c>
      <c r="I6511" t="s">
        <v>147</v>
      </c>
      <c r="J6511">
        <v>170.64</v>
      </c>
      <c r="K6511" t="s">
        <v>6</v>
      </c>
      <c r="L6511">
        <v>170.64</v>
      </c>
    </row>
    <row r="6512" spans="1:12" ht="15" customHeight="1">
      <c r="A6512" s="1" t="s">
        <v>1080</v>
      </c>
      <c r="B6512">
        <v>184</v>
      </c>
      <c r="C6512" t="s">
        <v>9</v>
      </c>
      <c r="D6512" t="s">
        <v>33</v>
      </c>
      <c r="E6512">
        <v>100742</v>
      </c>
      <c r="F6512" t="s">
        <v>221</v>
      </c>
      <c r="G6512">
        <v>202112</v>
      </c>
      <c r="H6512" t="s">
        <v>146</v>
      </c>
      <c r="I6512" t="s">
        <v>147</v>
      </c>
      <c r="J6512">
        <v>101</v>
      </c>
      <c r="K6512" t="s">
        <v>6</v>
      </c>
      <c r="L6512">
        <v>101</v>
      </c>
    </row>
    <row r="6513" spans="1:12" ht="15" customHeight="1">
      <c r="A6513" s="1" t="s">
        <v>1080</v>
      </c>
      <c r="B6513">
        <v>184</v>
      </c>
      <c r="C6513" t="s">
        <v>9</v>
      </c>
      <c r="D6513" t="s">
        <v>33</v>
      </c>
      <c r="E6513">
        <v>100742</v>
      </c>
      <c r="F6513" t="s">
        <v>221</v>
      </c>
      <c r="G6513">
        <v>202112</v>
      </c>
      <c r="H6513" t="s">
        <v>146</v>
      </c>
      <c r="I6513" t="s">
        <v>147</v>
      </c>
      <c r="J6513">
        <v>56.03</v>
      </c>
      <c r="K6513" t="s">
        <v>6</v>
      </c>
      <c r="L6513">
        <v>56.03</v>
      </c>
    </row>
    <row r="6514" spans="1:12" ht="15" customHeight="1">
      <c r="A6514" s="1" t="s">
        <v>1080</v>
      </c>
      <c r="B6514">
        <v>184</v>
      </c>
      <c r="C6514" t="s">
        <v>9</v>
      </c>
      <c r="D6514" t="s">
        <v>33</v>
      </c>
      <c r="E6514">
        <v>100742</v>
      </c>
      <c r="F6514" t="s">
        <v>221</v>
      </c>
      <c r="G6514">
        <v>202112</v>
      </c>
      <c r="H6514" t="s">
        <v>146</v>
      </c>
      <c r="I6514" t="s">
        <v>147</v>
      </c>
      <c r="J6514">
        <v>1458.6</v>
      </c>
      <c r="K6514" t="s">
        <v>6</v>
      </c>
      <c r="L6514">
        <v>1458.6</v>
      </c>
    </row>
    <row r="6515" spans="1:12" ht="15" customHeight="1">
      <c r="A6515" s="1" t="s">
        <v>1080</v>
      </c>
      <c r="B6515">
        <v>184</v>
      </c>
      <c r="C6515" t="s">
        <v>9</v>
      </c>
      <c r="D6515" t="s">
        <v>33</v>
      </c>
      <c r="E6515">
        <v>100742</v>
      </c>
      <c r="F6515" t="s">
        <v>221</v>
      </c>
      <c r="G6515">
        <v>202112</v>
      </c>
      <c r="H6515" t="s">
        <v>146</v>
      </c>
      <c r="I6515" t="s">
        <v>147</v>
      </c>
      <c r="J6515">
        <v>105.6</v>
      </c>
      <c r="K6515" t="s">
        <v>6</v>
      </c>
      <c r="L6515">
        <v>105.6</v>
      </c>
    </row>
    <row r="6516" spans="1:12" ht="15" customHeight="1">
      <c r="A6516" s="1" t="s">
        <v>1080</v>
      </c>
      <c r="B6516">
        <v>184</v>
      </c>
      <c r="C6516" t="s">
        <v>9</v>
      </c>
      <c r="D6516" t="s">
        <v>33</v>
      </c>
      <c r="E6516">
        <v>100719</v>
      </c>
      <c r="F6516" t="s">
        <v>222</v>
      </c>
      <c r="G6516">
        <v>202112</v>
      </c>
      <c r="H6516" t="s">
        <v>146</v>
      </c>
      <c r="I6516" t="s">
        <v>147</v>
      </c>
      <c r="J6516">
        <v>763</v>
      </c>
      <c r="K6516" t="s">
        <v>6</v>
      </c>
      <c r="L6516">
        <v>763</v>
      </c>
    </row>
    <row r="6517" spans="1:12" ht="15" customHeight="1">
      <c r="A6517" s="1" t="s">
        <v>1080</v>
      </c>
      <c r="B6517">
        <v>184</v>
      </c>
      <c r="C6517" t="s">
        <v>9</v>
      </c>
      <c r="D6517" t="s">
        <v>33</v>
      </c>
      <c r="E6517">
        <v>100719</v>
      </c>
      <c r="F6517" t="s">
        <v>222</v>
      </c>
      <c r="G6517">
        <v>202112</v>
      </c>
      <c r="H6517" t="s">
        <v>146</v>
      </c>
      <c r="I6517" t="s">
        <v>147</v>
      </c>
      <c r="J6517">
        <v>64</v>
      </c>
      <c r="K6517" t="s">
        <v>6</v>
      </c>
      <c r="L6517">
        <v>64</v>
      </c>
    </row>
    <row r="6518" spans="1:12" ht="15" customHeight="1">
      <c r="A6518" s="1" t="s">
        <v>1080</v>
      </c>
      <c r="B6518">
        <v>184</v>
      </c>
      <c r="C6518" t="s">
        <v>9</v>
      </c>
      <c r="D6518" t="s">
        <v>33</v>
      </c>
      <c r="E6518">
        <v>110023</v>
      </c>
      <c r="F6518" t="s">
        <v>497</v>
      </c>
      <c r="G6518">
        <v>202112</v>
      </c>
      <c r="H6518" t="s">
        <v>146</v>
      </c>
      <c r="I6518" t="s">
        <v>147</v>
      </c>
      <c r="J6518">
        <v>2028</v>
      </c>
      <c r="K6518" t="s">
        <v>6</v>
      </c>
      <c r="L6518">
        <v>2028</v>
      </c>
    </row>
    <row r="6519" spans="1:12" ht="15" customHeight="1">
      <c r="A6519" s="1" t="s">
        <v>1080</v>
      </c>
      <c r="B6519">
        <v>184</v>
      </c>
      <c r="C6519" t="s">
        <v>9</v>
      </c>
      <c r="D6519" t="s">
        <v>33</v>
      </c>
      <c r="E6519">
        <v>110023</v>
      </c>
      <c r="F6519" t="s">
        <v>497</v>
      </c>
      <c r="G6519">
        <v>202112</v>
      </c>
      <c r="H6519" t="s">
        <v>146</v>
      </c>
      <c r="I6519" t="s">
        <v>147</v>
      </c>
      <c r="J6519">
        <v>949.6</v>
      </c>
      <c r="K6519" t="s">
        <v>6</v>
      </c>
      <c r="L6519">
        <v>949.6</v>
      </c>
    </row>
    <row r="6520" spans="1:12" ht="15" customHeight="1">
      <c r="A6520" s="1" t="s">
        <v>1080</v>
      </c>
      <c r="B6520">
        <v>184</v>
      </c>
      <c r="C6520" t="s">
        <v>9</v>
      </c>
      <c r="D6520" t="s">
        <v>33</v>
      </c>
      <c r="E6520">
        <v>105858</v>
      </c>
      <c r="F6520" t="s">
        <v>230</v>
      </c>
      <c r="G6520">
        <v>202112</v>
      </c>
      <c r="H6520" t="s">
        <v>146</v>
      </c>
      <c r="I6520" t="s">
        <v>147</v>
      </c>
      <c r="J6520">
        <v>310</v>
      </c>
      <c r="K6520" t="s">
        <v>6</v>
      </c>
      <c r="L6520">
        <v>310</v>
      </c>
    </row>
    <row r="6521" spans="1:12" ht="15" customHeight="1">
      <c r="A6521" s="1" t="s">
        <v>1080</v>
      </c>
      <c r="B6521">
        <v>184</v>
      </c>
      <c r="C6521" t="s">
        <v>9</v>
      </c>
      <c r="D6521" t="s">
        <v>33</v>
      </c>
      <c r="E6521">
        <v>105858</v>
      </c>
      <c r="F6521" t="s">
        <v>230</v>
      </c>
      <c r="G6521">
        <v>202112</v>
      </c>
      <c r="H6521" t="s">
        <v>146</v>
      </c>
      <c r="I6521" t="s">
        <v>147</v>
      </c>
      <c r="J6521">
        <v>850</v>
      </c>
      <c r="K6521" t="s">
        <v>6</v>
      </c>
      <c r="L6521">
        <v>850</v>
      </c>
    </row>
    <row r="6522" spans="1:12" ht="15" customHeight="1">
      <c r="A6522" s="1" t="s">
        <v>1080</v>
      </c>
      <c r="B6522">
        <v>184</v>
      </c>
      <c r="C6522" t="s">
        <v>9</v>
      </c>
      <c r="D6522" t="s">
        <v>33</v>
      </c>
      <c r="E6522">
        <v>105858</v>
      </c>
      <c r="F6522" t="s">
        <v>230</v>
      </c>
      <c r="G6522">
        <v>202112</v>
      </c>
      <c r="H6522" t="s">
        <v>146</v>
      </c>
      <c r="I6522" t="s">
        <v>147</v>
      </c>
      <c r="J6522">
        <v>195</v>
      </c>
      <c r="K6522" t="s">
        <v>6</v>
      </c>
      <c r="L6522">
        <v>195</v>
      </c>
    </row>
    <row r="6523" spans="1:12" ht="15" customHeight="1">
      <c r="A6523" s="1" t="s">
        <v>1080</v>
      </c>
      <c r="B6523">
        <v>184</v>
      </c>
      <c r="C6523" t="s">
        <v>9</v>
      </c>
      <c r="D6523" t="s">
        <v>33</v>
      </c>
      <c r="E6523">
        <v>101801</v>
      </c>
      <c r="F6523" t="s">
        <v>283</v>
      </c>
      <c r="G6523">
        <v>202112</v>
      </c>
      <c r="H6523" t="s">
        <v>146</v>
      </c>
      <c r="I6523" t="s">
        <v>147</v>
      </c>
      <c r="J6523">
        <v>209</v>
      </c>
      <c r="K6523" t="s">
        <v>6</v>
      </c>
      <c r="L6523">
        <v>209</v>
      </c>
    </row>
    <row r="6524" spans="1:12" ht="15" customHeight="1">
      <c r="A6524" s="1" t="s">
        <v>1080</v>
      </c>
      <c r="B6524">
        <v>184</v>
      </c>
      <c r="C6524" t="s">
        <v>9</v>
      </c>
      <c r="D6524" t="s">
        <v>33</v>
      </c>
      <c r="E6524">
        <v>101801</v>
      </c>
      <c r="F6524" t="s">
        <v>283</v>
      </c>
      <c r="G6524">
        <v>202112</v>
      </c>
      <c r="H6524" t="s">
        <v>146</v>
      </c>
      <c r="I6524" t="s">
        <v>147</v>
      </c>
      <c r="J6524">
        <v>400</v>
      </c>
      <c r="K6524" t="s">
        <v>6</v>
      </c>
      <c r="L6524">
        <v>400</v>
      </c>
    </row>
    <row r="6525" spans="1:12" ht="15" customHeight="1">
      <c r="A6525" s="1" t="s">
        <v>1080</v>
      </c>
      <c r="B6525">
        <v>184</v>
      </c>
      <c r="C6525" t="s">
        <v>9</v>
      </c>
      <c r="D6525" t="s">
        <v>33</v>
      </c>
      <c r="E6525">
        <v>101801</v>
      </c>
      <c r="F6525" t="s">
        <v>283</v>
      </c>
      <c r="G6525">
        <v>202112</v>
      </c>
      <c r="H6525" t="s">
        <v>146</v>
      </c>
      <c r="I6525" t="s">
        <v>147</v>
      </c>
      <c r="J6525">
        <v>1600</v>
      </c>
      <c r="K6525" t="s">
        <v>6</v>
      </c>
      <c r="L6525">
        <v>1600</v>
      </c>
    </row>
    <row r="6526" spans="1:12" ht="15" customHeight="1">
      <c r="A6526" s="1" t="s">
        <v>1080</v>
      </c>
      <c r="B6526">
        <v>184</v>
      </c>
      <c r="C6526" t="s">
        <v>9</v>
      </c>
      <c r="D6526" t="s">
        <v>33</v>
      </c>
      <c r="E6526">
        <v>101801</v>
      </c>
      <c r="F6526" t="s">
        <v>283</v>
      </c>
      <c r="G6526">
        <v>202112</v>
      </c>
      <c r="H6526" t="s">
        <v>146</v>
      </c>
      <c r="I6526" t="s">
        <v>147</v>
      </c>
      <c r="J6526">
        <v>3028.2</v>
      </c>
      <c r="K6526" t="s">
        <v>6</v>
      </c>
      <c r="L6526">
        <v>3028.2</v>
      </c>
    </row>
    <row r="6527" spans="1:12" ht="15" customHeight="1">
      <c r="A6527" s="1" t="s">
        <v>1080</v>
      </c>
      <c r="B6527">
        <v>184</v>
      </c>
      <c r="C6527" t="s">
        <v>9</v>
      </c>
      <c r="D6527" t="s">
        <v>33</v>
      </c>
      <c r="E6527">
        <v>101801</v>
      </c>
      <c r="F6527" t="s">
        <v>283</v>
      </c>
      <c r="G6527">
        <v>202112</v>
      </c>
      <c r="H6527" t="s">
        <v>146</v>
      </c>
      <c r="I6527" t="s">
        <v>147</v>
      </c>
      <c r="J6527">
        <v>6554</v>
      </c>
      <c r="K6527" t="s">
        <v>6</v>
      </c>
      <c r="L6527">
        <v>6554</v>
      </c>
    </row>
    <row r="6528" spans="1:12" ht="15" customHeight="1">
      <c r="A6528" s="1" t="s">
        <v>1080</v>
      </c>
      <c r="B6528">
        <v>184</v>
      </c>
      <c r="C6528" t="s">
        <v>9</v>
      </c>
      <c r="D6528" t="s">
        <v>33</v>
      </c>
      <c r="E6528">
        <v>101801</v>
      </c>
      <c r="F6528" t="s">
        <v>283</v>
      </c>
      <c r="G6528">
        <v>202112</v>
      </c>
      <c r="H6528" t="s">
        <v>146</v>
      </c>
      <c r="I6528" t="s">
        <v>147</v>
      </c>
      <c r="J6528">
        <v>227.5</v>
      </c>
      <c r="K6528" t="s">
        <v>6</v>
      </c>
      <c r="L6528">
        <v>227.5</v>
      </c>
    </row>
    <row r="6529" spans="1:12" ht="15" customHeight="1">
      <c r="A6529" s="1" t="s">
        <v>1080</v>
      </c>
      <c r="B6529">
        <v>184</v>
      </c>
      <c r="C6529" t="s">
        <v>9</v>
      </c>
      <c r="D6529" t="s">
        <v>33</v>
      </c>
      <c r="E6529">
        <v>101801</v>
      </c>
      <c r="F6529" t="s">
        <v>283</v>
      </c>
      <c r="G6529">
        <v>202112</v>
      </c>
      <c r="H6529" t="s">
        <v>146</v>
      </c>
      <c r="I6529" t="s">
        <v>147</v>
      </c>
      <c r="J6529">
        <v>2376.5</v>
      </c>
      <c r="K6529" t="s">
        <v>6</v>
      </c>
      <c r="L6529">
        <v>2376.5</v>
      </c>
    </row>
    <row r="6530" spans="1:12" ht="15" customHeight="1">
      <c r="A6530" s="1" t="s">
        <v>1080</v>
      </c>
      <c r="B6530">
        <v>184</v>
      </c>
      <c r="C6530" t="s">
        <v>9</v>
      </c>
      <c r="D6530" t="s">
        <v>33</v>
      </c>
      <c r="E6530">
        <v>101801</v>
      </c>
      <c r="F6530" t="s">
        <v>283</v>
      </c>
      <c r="G6530">
        <v>202112</v>
      </c>
      <c r="H6530" t="s">
        <v>146</v>
      </c>
      <c r="I6530" t="s">
        <v>147</v>
      </c>
      <c r="J6530">
        <v>927.5</v>
      </c>
      <c r="K6530" t="s">
        <v>6</v>
      </c>
      <c r="L6530">
        <v>927.5</v>
      </c>
    </row>
    <row r="6531" spans="1:12" ht="15" customHeight="1">
      <c r="A6531" s="1" t="s">
        <v>1080</v>
      </c>
      <c r="B6531">
        <v>184</v>
      </c>
      <c r="C6531" t="s">
        <v>9</v>
      </c>
      <c r="D6531" t="s">
        <v>33</v>
      </c>
      <c r="E6531">
        <v>101801</v>
      </c>
      <c r="F6531" t="s">
        <v>283</v>
      </c>
      <c r="G6531">
        <v>202112</v>
      </c>
      <c r="H6531" t="s">
        <v>146</v>
      </c>
      <c r="I6531" t="s">
        <v>147</v>
      </c>
      <c r="J6531">
        <v>477</v>
      </c>
      <c r="K6531" t="s">
        <v>6</v>
      </c>
      <c r="L6531">
        <v>477</v>
      </c>
    </row>
    <row r="6532" spans="1:12" ht="15" customHeight="1">
      <c r="A6532" s="1" t="s">
        <v>1080</v>
      </c>
      <c r="B6532">
        <v>184</v>
      </c>
      <c r="C6532" t="s">
        <v>9</v>
      </c>
      <c r="D6532" t="s">
        <v>33</v>
      </c>
      <c r="E6532">
        <v>101801</v>
      </c>
      <c r="F6532" t="s">
        <v>283</v>
      </c>
      <c r="G6532">
        <v>202112</v>
      </c>
      <c r="H6532" t="s">
        <v>146</v>
      </c>
      <c r="I6532" t="s">
        <v>147</v>
      </c>
      <c r="J6532">
        <v>79.5</v>
      </c>
      <c r="K6532" t="s">
        <v>6</v>
      </c>
      <c r="L6532">
        <v>79.5</v>
      </c>
    </row>
    <row r="6533" spans="1:12" ht="15" customHeight="1">
      <c r="A6533" s="1" t="s">
        <v>1080</v>
      </c>
      <c r="B6533">
        <v>184</v>
      </c>
      <c r="C6533" t="s">
        <v>9</v>
      </c>
      <c r="D6533" t="s">
        <v>33</v>
      </c>
      <c r="E6533">
        <v>101801</v>
      </c>
      <c r="F6533" t="s">
        <v>283</v>
      </c>
      <c r="G6533">
        <v>202112</v>
      </c>
      <c r="H6533" t="s">
        <v>146</v>
      </c>
      <c r="I6533" t="s">
        <v>147</v>
      </c>
      <c r="J6533">
        <v>530</v>
      </c>
      <c r="K6533" t="s">
        <v>6</v>
      </c>
      <c r="L6533">
        <v>530</v>
      </c>
    </row>
    <row r="6534" spans="1:12" ht="15" customHeight="1">
      <c r="A6534" s="1" t="s">
        <v>1080</v>
      </c>
      <c r="B6534">
        <v>184</v>
      </c>
      <c r="C6534" t="s">
        <v>9</v>
      </c>
      <c r="D6534" t="s">
        <v>33</v>
      </c>
      <c r="E6534">
        <v>101801</v>
      </c>
      <c r="F6534" t="s">
        <v>283</v>
      </c>
      <c r="G6534">
        <v>202112</v>
      </c>
      <c r="H6534" t="s">
        <v>146</v>
      </c>
      <c r="I6534" t="s">
        <v>147</v>
      </c>
      <c r="J6534">
        <v>2842</v>
      </c>
      <c r="K6534" t="s">
        <v>6</v>
      </c>
      <c r="L6534">
        <v>2842</v>
      </c>
    </row>
    <row r="6535" spans="1:12" ht="15" customHeight="1">
      <c r="A6535" s="1" t="s">
        <v>1080</v>
      </c>
      <c r="B6535">
        <v>184</v>
      </c>
      <c r="C6535" t="s">
        <v>9</v>
      </c>
      <c r="D6535" t="s">
        <v>33</v>
      </c>
      <c r="E6535">
        <v>101801</v>
      </c>
      <c r="F6535" t="s">
        <v>283</v>
      </c>
      <c r="G6535">
        <v>202112</v>
      </c>
      <c r="H6535" t="s">
        <v>146</v>
      </c>
      <c r="I6535" t="s">
        <v>147</v>
      </c>
      <c r="J6535">
        <v>6000</v>
      </c>
      <c r="K6535" t="s">
        <v>6</v>
      </c>
      <c r="L6535">
        <v>6000</v>
      </c>
    </row>
    <row r="6536" spans="1:12" ht="15" customHeight="1">
      <c r="A6536" s="1" t="s">
        <v>1080</v>
      </c>
      <c r="B6536">
        <v>184</v>
      </c>
      <c r="C6536" t="s">
        <v>9</v>
      </c>
      <c r="D6536" t="s">
        <v>33</v>
      </c>
      <c r="E6536">
        <v>101801</v>
      </c>
      <c r="F6536" t="s">
        <v>283</v>
      </c>
      <c r="G6536">
        <v>202112</v>
      </c>
      <c r="H6536" t="s">
        <v>146</v>
      </c>
      <c r="I6536" t="s">
        <v>147</v>
      </c>
      <c r="J6536">
        <v>1200</v>
      </c>
      <c r="K6536" t="s">
        <v>6</v>
      </c>
      <c r="L6536">
        <v>1200</v>
      </c>
    </row>
    <row r="6537" spans="1:12" ht="15" customHeight="1">
      <c r="A6537" s="1" t="s">
        <v>1080</v>
      </c>
      <c r="B6537">
        <v>184</v>
      </c>
      <c r="C6537" t="s">
        <v>9</v>
      </c>
      <c r="D6537" t="s">
        <v>33</v>
      </c>
      <c r="E6537">
        <v>101801</v>
      </c>
      <c r="F6537" t="s">
        <v>283</v>
      </c>
      <c r="G6537">
        <v>202112</v>
      </c>
      <c r="H6537" t="s">
        <v>146</v>
      </c>
      <c r="I6537" t="s">
        <v>147</v>
      </c>
      <c r="J6537">
        <v>2523.5</v>
      </c>
      <c r="K6537" t="s">
        <v>6</v>
      </c>
      <c r="L6537">
        <v>2523.5</v>
      </c>
    </row>
    <row r="6538" spans="1:12" ht="15" customHeight="1">
      <c r="A6538" s="1" t="s">
        <v>1080</v>
      </c>
      <c r="B6538">
        <v>184</v>
      </c>
      <c r="C6538" t="s">
        <v>9</v>
      </c>
      <c r="D6538" t="s">
        <v>33</v>
      </c>
      <c r="E6538">
        <v>101801</v>
      </c>
      <c r="F6538" t="s">
        <v>283</v>
      </c>
      <c r="G6538">
        <v>202112</v>
      </c>
      <c r="H6538" t="s">
        <v>146</v>
      </c>
      <c r="I6538" t="s">
        <v>147</v>
      </c>
      <c r="J6538">
        <v>261.2</v>
      </c>
      <c r="K6538" t="s">
        <v>6</v>
      </c>
      <c r="L6538">
        <v>261.2</v>
      </c>
    </row>
    <row r="6539" spans="1:12" ht="15" customHeight="1">
      <c r="A6539" s="1" t="s">
        <v>1080</v>
      </c>
      <c r="B6539">
        <v>184</v>
      </c>
      <c r="C6539" t="s">
        <v>9</v>
      </c>
      <c r="D6539" t="s">
        <v>33</v>
      </c>
      <c r="E6539">
        <v>101801</v>
      </c>
      <c r="F6539" t="s">
        <v>283</v>
      </c>
      <c r="G6539">
        <v>202112</v>
      </c>
      <c r="H6539" t="s">
        <v>146</v>
      </c>
      <c r="I6539" t="s">
        <v>147</v>
      </c>
      <c r="J6539">
        <v>2670.5</v>
      </c>
      <c r="K6539" t="s">
        <v>6</v>
      </c>
      <c r="L6539">
        <v>2670.5</v>
      </c>
    </row>
    <row r="6540" spans="1:12" ht="15" customHeight="1">
      <c r="A6540" s="1" t="s">
        <v>1080</v>
      </c>
      <c r="B6540">
        <v>184</v>
      </c>
      <c r="C6540" t="s">
        <v>9</v>
      </c>
      <c r="D6540" t="s">
        <v>33</v>
      </c>
      <c r="E6540">
        <v>107039</v>
      </c>
      <c r="F6540" t="s">
        <v>300</v>
      </c>
      <c r="G6540">
        <v>202112</v>
      </c>
      <c r="H6540" t="s">
        <v>146</v>
      </c>
      <c r="I6540" t="s">
        <v>147</v>
      </c>
      <c r="J6540">
        <v>231.03</v>
      </c>
      <c r="K6540" t="s">
        <v>6</v>
      </c>
      <c r="L6540">
        <v>231.03</v>
      </c>
    </row>
    <row r="6541" spans="1:12" ht="15" customHeight="1">
      <c r="A6541" s="1" t="s">
        <v>1080</v>
      </c>
      <c r="B6541">
        <v>184</v>
      </c>
      <c r="C6541" t="s">
        <v>9</v>
      </c>
      <c r="D6541" t="s">
        <v>33</v>
      </c>
      <c r="E6541">
        <v>104324</v>
      </c>
      <c r="F6541" t="s">
        <v>301</v>
      </c>
      <c r="G6541">
        <v>202112</v>
      </c>
      <c r="H6541" t="s">
        <v>146</v>
      </c>
      <c r="I6541" t="s">
        <v>147</v>
      </c>
      <c r="J6541">
        <v>3217.2</v>
      </c>
      <c r="K6541" t="s">
        <v>6</v>
      </c>
      <c r="L6541">
        <v>3217.2</v>
      </c>
    </row>
    <row r="6542" spans="1:12" ht="15" customHeight="1">
      <c r="A6542" s="1" t="s">
        <v>1080</v>
      </c>
      <c r="B6542">
        <v>184</v>
      </c>
      <c r="C6542" t="s">
        <v>9</v>
      </c>
      <c r="D6542" t="s">
        <v>33</v>
      </c>
      <c r="E6542">
        <v>104324</v>
      </c>
      <c r="F6542" t="s">
        <v>301</v>
      </c>
      <c r="G6542">
        <v>202112</v>
      </c>
      <c r="H6542" t="s">
        <v>146</v>
      </c>
      <c r="I6542" t="s">
        <v>147</v>
      </c>
      <c r="J6542">
        <v>869</v>
      </c>
      <c r="K6542" t="s">
        <v>6</v>
      </c>
      <c r="L6542">
        <v>869</v>
      </c>
    </row>
    <row r="6543" spans="1:12" ht="15" customHeight="1">
      <c r="A6543" s="1" t="s">
        <v>1080</v>
      </c>
      <c r="B6543">
        <v>184</v>
      </c>
      <c r="C6543" t="s">
        <v>9</v>
      </c>
      <c r="D6543" t="s">
        <v>33</v>
      </c>
      <c r="E6543">
        <v>104324</v>
      </c>
      <c r="F6543" t="s">
        <v>301</v>
      </c>
      <c r="G6543">
        <v>202112</v>
      </c>
      <c r="H6543" t="s">
        <v>146</v>
      </c>
      <c r="I6543" t="s">
        <v>147</v>
      </c>
      <c r="J6543">
        <v>716.4</v>
      </c>
      <c r="K6543" t="s">
        <v>6</v>
      </c>
      <c r="L6543">
        <v>716.4</v>
      </c>
    </row>
    <row r="6544" spans="1:12" ht="15" customHeight="1">
      <c r="A6544" s="1" t="s">
        <v>1080</v>
      </c>
      <c r="B6544">
        <v>184</v>
      </c>
      <c r="C6544" t="s">
        <v>9</v>
      </c>
      <c r="D6544" t="s">
        <v>33</v>
      </c>
      <c r="E6544">
        <v>104324</v>
      </c>
      <c r="F6544" t="s">
        <v>301</v>
      </c>
      <c r="G6544">
        <v>202112</v>
      </c>
      <c r="H6544" t="s">
        <v>146</v>
      </c>
      <c r="I6544" t="s">
        <v>147</v>
      </c>
      <c r="J6544">
        <v>243</v>
      </c>
      <c r="K6544" t="s">
        <v>6</v>
      </c>
      <c r="L6544">
        <v>243</v>
      </c>
    </row>
    <row r="6545" spans="1:12" ht="15" customHeight="1">
      <c r="A6545" s="1" t="s">
        <v>1080</v>
      </c>
      <c r="B6545">
        <v>184</v>
      </c>
      <c r="C6545" t="s">
        <v>9</v>
      </c>
      <c r="D6545" t="s">
        <v>33</v>
      </c>
      <c r="E6545">
        <v>104324</v>
      </c>
      <c r="F6545" t="s">
        <v>301</v>
      </c>
      <c r="G6545">
        <v>202112</v>
      </c>
      <c r="H6545" t="s">
        <v>146</v>
      </c>
      <c r="I6545" t="s">
        <v>147</v>
      </c>
      <c r="J6545">
        <v>167.2</v>
      </c>
      <c r="K6545" t="s">
        <v>6</v>
      </c>
      <c r="L6545">
        <v>167.2</v>
      </c>
    </row>
    <row r="6546" spans="1:12" ht="15" customHeight="1">
      <c r="A6546" s="1" t="s">
        <v>1080</v>
      </c>
      <c r="B6546">
        <v>184</v>
      </c>
      <c r="C6546" t="s">
        <v>9</v>
      </c>
      <c r="D6546" t="s">
        <v>33</v>
      </c>
      <c r="E6546">
        <v>100478</v>
      </c>
      <c r="F6546" t="s">
        <v>307</v>
      </c>
      <c r="G6546">
        <v>202112</v>
      </c>
      <c r="H6546" t="s">
        <v>146</v>
      </c>
      <c r="I6546" t="s">
        <v>147</v>
      </c>
      <c r="J6546">
        <v>183</v>
      </c>
      <c r="K6546" t="s">
        <v>6</v>
      </c>
      <c r="L6546">
        <v>183</v>
      </c>
    </row>
    <row r="6547" spans="1:12" ht="15" customHeight="1">
      <c r="A6547" s="1" t="s">
        <v>1080</v>
      </c>
      <c r="B6547">
        <v>184</v>
      </c>
      <c r="C6547" t="s">
        <v>9</v>
      </c>
      <c r="D6547" t="s">
        <v>33</v>
      </c>
      <c r="E6547">
        <v>100478</v>
      </c>
      <c r="F6547" t="s">
        <v>307</v>
      </c>
      <c r="G6547">
        <v>202112</v>
      </c>
      <c r="H6547" t="s">
        <v>146</v>
      </c>
      <c r="I6547" t="s">
        <v>147</v>
      </c>
      <c r="J6547">
        <v>1567</v>
      </c>
      <c r="K6547" t="s">
        <v>6</v>
      </c>
      <c r="L6547">
        <v>1567</v>
      </c>
    </row>
    <row r="6548" spans="1:12" ht="15" customHeight="1">
      <c r="A6548" s="1" t="s">
        <v>1080</v>
      </c>
      <c r="B6548">
        <v>184</v>
      </c>
      <c r="C6548" t="s">
        <v>9</v>
      </c>
      <c r="D6548" t="s">
        <v>33</v>
      </c>
      <c r="E6548">
        <v>100478</v>
      </c>
      <c r="F6548" t="s">
        <v>307</v>
      </c>
      <c r="G6548">
        <v>202112</v>
      </c>
      <c r="H6548" t="s">
        <v>146</v>
      </c>
      <c r="I6548" t="s">
        <v>147</v>
      </c>
      <c r="J6548">
        <v>183</v>
      </c>
      <c r="K6548" t="s">
        <v>6</v>
      </c>
      <c r="L6548">
        <v>183</v>
      </c>
    </row>
    <row r="6549" spans="1:12" ht="15" customHeight="1">
      <c r="A6549" s="1" t="s">
        <v>1080</v>
      </c>
      <c r="B6549">
        <v>184</v>
      </c>
      <c r="C6549" t="s">
        <v>9</v>
      </c>
      <c r="D6549" t="s">
        <v>33</v>
      </c>
      <c r="E6549">
        <v>100478</v>
      </c>
      <c r="F6549" t="s">
        <v>307</v>
      </c>
      <c r="G6549">
        <v>202112</v>
      </c>
      <c r="H6549" t="s">
        <v>146</v>
      </c>
      <c r="I6549" t="s">
        <v>147</v>
      </c>
      <c r="J6549">
        <v>1717</v>
      </c>
      <c r="K6549" t="s">
        <v>6</v>
      </c>
      <c r="L6549">
        <v>1717</v>
      </c>
    </row>
    <row r="6550" spans="1:12" ht="15" customHeight="1">
      <c r="A6550" s="1" t="s">
        <v>1080</v>
      </c>
      <c r="B6550">
        <v>184</v>
      </c>
      <c r="C6550" t="s">
        <v>9</v>
      </c>
      <c r="D6550" t="s">
        <v>33</v>
      </c>
      <c r="E6550">
        <v>100478</v>
      </c>
      <c r="F6550" t="s">
        <v>307</v>
      </c>
      <c r="G6550">
        <v>202112</v>
      </c>
      <c r="H6550" t="s">
        <v>146</v>
      </c>
      <c r="I6550" t="s">
        <v>147</v>
      </c>
      <c r="J6550">
        <v>636.4</v>
      </c>
      <c r="K6550" t="s">
        <v>6</v>
      </c>
      <c r="L6550">
        <v>636.4</v>
      </c>
    </row>
    <row r="6551" spans="1:12" ht="15" customHeight="1">
      <c r="A6551" s="1" t="s">
        <v>1080</v>
      </c>
      <c r="B6551">
        <v>184</v>
      </c>
      <c r="C6551" t="s">
        <v>9</v>
      </c>
      <c r="D6551" t="s">
        <v>33</v>
      </c>
      <c r="E6551">
        <v>100478</v>
      </c>
      <c r="F6551" t="s">
        <v>307</v>
      </c>
      <c r="G6551">
        <v>202112</v>
      </c>
      <c r="H6551" t="s">
        <v>146</v>
      </c>
      <c r="I6551" t="s">
        <v>147</v>
      </c>
      <c r="J6551">
        <v>636.4</v>
      </c>
      <c r="K6551" t="s">
        <v>6</v>
      </c>
      <c r="L6551">
        <v>636.4</v>
      </c>
    </row>
    <row r="6552" spans="1:12" ht="15" customHeight="1">
      <c r="A6552" s="1" t="s">
        <v>1080</v>
      </c>
      <c r="B6552">
        <v>184</v>
      </c>
      <c r="C6552" t="s">
        <v>9</v>
      </c>
      <c r="D6552" t="s">
        <v>33</v>
      </c>
      <c r="E6552">
        <v>101708</v>
      </c>
      <c r="F6552" t="s">
        <v>580</v>
      </c>
      <c r="G6552">
        <v>202112</v>
      </c>
      <c r="H6552" t="s">
        <v>146</v>
      </c>
      <c r="I6552" t="s">
        <v>147</v>
      </c>
      <c r="J6552">
        <v>464</v>
      </c>
      <c r="K6552" t="s">
        <v>6</v>
      </c>
      <c r="L6552">
        <v>464</v>
      </c>
    </row>
    <row r="6553" spans="1:12" ht="15" customHeight="1">
      <c r="A6553" s="1" t="s">
        <v>1080</v>
      </c>
      <c r="B6553">
        <v>184</v>
      </c>
      <c r="C6553" t="s">
        <v>9</v>
      </c>
      <c r="D6553" t="s">
        <v>33</v>
      </c>
      <c r="E6553">
        <v>101708</v>
      </c>
      <c r="F6553" t="s">
        <v>580</v>
      </c>
      <c r="G6553">
        <v>202112</v>
      </c>
      <c r="H6553" t="s">
        <v>146</v>
      </c>
      <c r="I6553" t="s">
        <v>147</v>
      </c>
      <c r="J6553">
        <v>138.88</v>
      </c>
      <c r="K6553" t="s">
        <v>6</v>
      </c>
      <c r="L6553">
        <v>138.88</v>
      </c>
    </row>
    <row r="6554" spans="1:12" ht="15" customHeight="1">
      <c r="A6554" s="1" t="s">
        <v>1080</v>
      </c>
      <c r="B6554">
        <v>184</v>
      </c>
      <c r="C6554" t="s">
        <v>9</v>
      </c>
      <c r="D6554" t="s">
        <v>33</v>
      </c>
      <c r="E6554">
        <v>101708</v>
      </c>
      <c r="F6554" t="s">
        <v>580</v>
      </c>
      <c r="G6554">
        <v>202112</v>
      </c>
      <c r="H6554" t="s">
        <v>146</v>
      </c>
      <c r="I6554" t="s">
        <v>147</v>
      </c>
      <c r="J6554">
        <v>138.72</v>
      </c>
      <c r="K6554" t="s">
        <v>6</v>
      </c>
      <c r="L6554">
        <v>138.72</v>
      </c>
    </row>
    <row r="6555" spans="1:12" ht="15" customHeight="1">
      <c r="A6555" s="1" t="s">
        <v>1080</v>
      </c>
      <c r="B6555">
        <v>184</v>
      </c>
      <c r="C6555" t="s">
        <v>9</v>
      </c>
      <c r="D6555" t="s">
        <v>33</v>
      </c>
      <c r="E6555">
        <v>101708</v>
      </c>
      <c r="F6555" t="s">
        <v>580</v>
      </c>
      <c r="G6555">
        <v>202112</v>
      </c>
      <c r="H6555" t="s">
        <v>146</v>
      </c>
      <c r="I6555" t="s">
        <v>147</v>
      </c>
      <c r="J6555">
        <v>80.23</v>
      </c>
      <c r="K6555" t="s">
        <v>6</v>
      </c>
      <c r="L6555">
        <v>80.23</v>
      </c>
    </row>
    <row r="6556" spans="1:12" ht="15" customHeight="1">
      <c r="A6556" s="1" t="s">
        <v>1080</v>
      </c>
      <c r="B6556">
        <v>184</v>
      </c>
      <c r="C6556" t="s">
        <v>9</v>
      </c>
      <c r="D6556" t="s">
        <v>33</v>
      </c>
      <c r="E6556">
        <v>101708</v>
      </c>
      <c r="F6556" t="s">
        <v>580</v>
      </c>
      <c r="G6556">
        <v>202112</v>
      </c>
      <c r="H6556" t="s">
        <v>146</v>
      </c>
      <c r="I6556" t="s">
        <v>147</v>
      </c>
      <c r="J6556">
        <v>2052</v>
      </c>
      <c r="K6556" t="s">
        <v>6</v>
      </c>
      <c r="L6556">
        <v>2052</v>
      </c>
    </row>
    <row r="6557" spans="1:12" ht="15" customHeight="1">
      <c r="A6557" s="1" t="s">
        <v>1080</v>
      </c>
      <c r="B6557">
        <v>184</v>
      </c>
      <c r="C6557" t="s">
        <v>9</v>
      </c>
      <c r="D6557" t="s">
        <v>33</v>
      </c>
      <c r="E6557">
        <v>101708</v>
      </c>
      <c r="F6557" t="s">
        <v>580</v>
      </c>
      <c r="G6557">
        <v>202112</v>
      </c>
      <c r="H6557" t="s">
        <v>146</v>
      </c>
      <c r="I6557" t="s">
        <v>147</v>
      </c>
      <c r="J6557">
        <v>286.18</v>
      </c>
      <c r="K6557" t="s">
        <v>6</v>
      </c>
      <c r="L6557">
        <v>286.18</v>
      </c>
    </row>
    <row r="6558" spans="1:12" ht="15" customHeight="1">
      <c r="A6558" s="1" t="s">
        <v>1080</v>
      </c>
      <c r="B6558">
        <v>184</v>
      </c>
      <c r="C6558" t="s">
        <v>9</v>
      </c>
      <c r="D6558" t="s">
        <v>33</v>
      </c>
      <c r="E6558">
        <v>101708</v>
      </c>
      <c r="F6558" t="s">
        <v>580</v>
      </c>
      <c r="G6558">
        <v>202112</v>
      </c>
      <c r="H6558" t="s">
        <v>146</v>
      </c>
      <c r="I6558" t="s">
        <v>147</v>
      </c>
      <c r="J6558">
        <v>503.7</v>
      </c>
      <c r="K6558" t="s">
        <v>6</v>
      </c>
      <c r="L6558">
        <v>503.7</v>
      </c>
    </row>
    <row r="6559" spans="1:12" ht="15" customHeight="1">
      <c r="A6559" s="1" t="s">
        <v>1080</v>
      </c>
      <c r="B6559">
        <v>184</v>
      </c>
      <c r="C6559" t="s">
        <v>9</v>
      </c>
      <c r="D6559" t="s">
        <v>33</v>
      </c>
      <c r="E6559">
        <v>110665</v>
      </c>
      <c r="F6559" t="s">
        <v>232</v>
      </c>
      <c r="G6559">
        <v>202112</v>
      </c>
      <c r="H6559" t="s">
        <v>146</v>
      </c>
      <c r="I6559" t="s">
        <v>147</v>
      </c>
      <c r="J6559">
        <v>4790</v>
      </c>
      <c r="K6559" t="s">
        <v>6</v>
      </c>
      <c r="L6559">
        <v>4790</v>
      </c>
    </row>
    <row r="6560" spans="1:12" ht="15" customHeight="1">
      <c r="A6560" s="1" t="s">
        <v>1080</v>
      </c>
      <c r="B6560">
        <v>184</v>
      </c>
      <c r="C6560" t="s">
        <v>9</v>
      </c>
      <c r="D6560" t="s">
        <v>33</v>
      </c>
      <c r="E6560">
        <v>110665</v>
      </c>
      <c r="F6560" t="s">
        <v>232</v>
      </c>
      <c r="G6560">
        <v>202112</v>
      </c>
      <c r="H6560" t="s">
        <v>146</v>
      </c>
      <c r="I6560" t="s">
        <v>147</v>
      </c>
      <c r="J6560">
        <v>2115</v>
      </c>
      <c r="K6560" t="s">
        <v>6</v>
      </c>
      <c r="L6560">
        <v>2115</v>
      </c>
    </row>
    <row r="6561" spans="1:12" ht="15" customHeight="1">
      <c r="A6561" s="1" t="s">
        <v>1080</v>
      </c>
      <c r="B6561">
        <v>184</v>
      </c>
      <c r="C6561" t="s">
        <v>9</v>
      </c>
      <c r="D6561" t="s">
        <v>33</v>
      </c>
      <c r="E6561">
        <v>110665</v>
      </c>
      <c r="F6561" t="s">
        <v>232</v>
      </c>
      <c r="G6561">
        <v>202112</v>
      </c>
      <c r="H6561" t="s">
        <v>146</v>
      </c>
      <c r="I6561" t="s">
        <v>147</v>
      </c>
      <c r="J6561">
        <v>3061</v>
      </c>
      <c r="K6561" t="s">
        <v>6</v>
      </c>
      <c r="L6561">
        <v>3061</v>
      </c>
    </row>
    <row r="6562" spans="1:12" ht="15" customHeight="1">
      <c r="A6562" s="1" t="s">
        <v>1080</v>
      </c>
      <c r="B6562">
        <v>184</v>
      </c>
      <c r="C6562" t="s">
        <v>9</v>
      </c>
      <c r="D6562" t="s">
        <v>33</v>
      </c>
      <c r="E6562">
        <v>110665</v>
      </c>
      <c r="F6562" t="s">
        <v>232</v>
      </c>
      <c r="G6562">
        <v>202112</v>
      </c>
      <c r="H6562" t="s">
        <v>146</v>
      </c>
      <c r="I6562" t="s">
        <v>147</v>
      </c>
      <c r="J6562">
        <v>2700</v>
      </c>
      <c r="K6562" t="s">
        <v>6</v>
      </c>
      <c r="L6562">
        <v>2700</v>
      </c>
    </row>
    <row r="6563" spans="1:12" ht="15" customHeight="1">
      <c r="A6563" s="1" t="s">
        <v>1080</v>
      </c>
      <c r="B6563">
        <v>184</v>
      </c>
      <c r="C6563" t="s">
        <v>9</v>
      </c>
      <c r="D6563" t="s">
        <v>33</v>
      </c>
      <c r="E6563">
        <v>110287</v>
      </c>
      <c r="F6563" t="s">
        <v>405</v>
      </c>
      <c r="G6563">
        <v>202112</v>
      </c>
      <c r="H6563" t="s">
        <v>146</v>
      </c>
      <c r="I6563" t="s">
        <v>147</v>
      </c>
      <c r="J6563">
        <v>460</v>
      </c>
      <c r="K6563" t="s">
        <v>6</v>
      </c>
      <c r="L6563">
        <v>460</v>
      </c>
    </row>
    <row r="6564" spans="1:12" ht="15" customHeight="1">
      <c r="A6564" s="1" t="s">
        <v>1080</v>
      </c>
      <c r="B6564">
        <v>184</v>
      </c>
      <c r="C6564" t="s">
        <v>9</v>
      </c>
      <c r="D6564" t="s">
        <v>33</v>
      </c>
      <c r="E6564">
        <v>110287</v>
      </c>
      <c r="F6564" t="s">
        <v>405</v>
      </c>
      <c r="G6564">
        <v>202112</v>
      </c>
      <c r="H6564" t="s">
        <v>146</v>
      </c>
      <c r="I6564" t="s">
        <v>147</v>
      </c>
      <c r="J6564">
        <v>460</v>
      </c>
      <c r="K6564" t="s">
        <v>6</v>
      </c>
      <c r="L6564">
        <v>460</v>
      </c>
    </row>
    <row r="6565" spans="1:12" ht="15" customHeight="1">
      <c r="A6565" s="1" t="s">
        <v>1080</v>
      </c>
      <c r="B6565">
        <v>184</v>
      </c>
      <c r="C6565" t="s">
        <v>9</v>
      </c>
      <c r="D6565" t="s">
        <v>33</v>
      </c>
      <c r="E6565">
        <v>110035</v>
      </c>
      <c r="F6565" t="s">
        <v>411</v>
      </c>
      <c r="G6565">
        <v>202112</v>
      </c>
      <c r="H6565" t="s">
        <v>146</v>
      </c>
      <c r="I6565" t="s">
        <v>147</v>
      </c>
      <c r="J6565">
        <v>565.96</v>
      </c>
      <c r="K6565" t="s">
        <v>6</v>
      </c>
      <c r="L6565">
        <v>565.96</v>
      </c>
    </row>
    <row r="6566" spans="1:12" ht="15" customHeight="1">
      <c r="A6566" s="1" t="s">
        <v>1080</v>
      </c>
      <c r="B6566">
        <v>184</v>
      </c>
      <c r="C6566" t="s">
        <v>9</v>
      </c>
      <c r="D6566" t="s">
        <v>33</v>
      </c>
      <c r="E6566">
        <v>107103</v>
      </c>
      <c r="F6566" t="s">
        <v>233</v>
      </c>
      <c r="G6566">
        <v>202112</v>
      </c>
      <c r="H6566" t="s">
        <v>146</v>
      </c>
      <c r="I6566" t="s">
        <v>147</v>
      </c>
      <c r="J6566">
        <v>2300</v>
      </c>
      <c r="K6566" t="s">
        <v>6</v>
      </c>
      <c r="L6566">
        <v>2300</v>
      </c>
    </row>
    <row r="6567" spans="1:12" ht="15" customHeight="1">
      <c r="A6567" s="1" t="s">
        <v>1080</v>
      </c>
      <c r="B6567">
        <v>184</v>
      </c>
      <c r="C6567" t="s">
        <v>9</v>
      </c>
      <c r="D6567" t="s">
        <v>33</v>
      </c>
      <c r="E6567">
        <v>107103</v>
      </c>
      <c r="F6567" t="s">
        <v>233</v>
      </c>
      <c r="G6567">
        <v>202112</v>
      </c>
      <c r="H6567" t="s">
        <v>146</v>
      </c>
      <c r="I6567" t="s">
        <v>147</v>
      </c>
      <c r="J6567">
        <v>2300</v>
      </c>
      <c r="K6567" t="s">
        <v>6</v>
      </c>
      <c r="L6567">
        <v>2300</v>
      </c>
    </row>
    <row r="6568" spans="1:12" ht="15" customHeight="1">
      <c r="A6568" s="1" t="s">
        <v>1080</v>
      </c>
      <c r="B6568">
        <v>184</v>
      </c>
      <c r="C6568" t="s">
        <v>9</v>
      </c>
      <c r="D6568" t="s">
        <v>33</v>
      </c>
      <c r="E6568">
        <v>100567</v>
      </c>
      <c r="F6568" t="s">
        <v>520</v>
      </c>
      <c r="G6568">
        <v>202112</v>
      </c>
      <c r="H6568" t="s">
        <v>146</v>
      </c>
      <c r="I6568" t="s">
        <v>147</v>
      </c>
      <c r="J6568">
        <v>300</v>
      </c>
      <c r="K6568" t="s">
        <v>6</v>
      </c>
      <c r="L6568">
        <v>300</v>
      </c>
    </row>
    <row r="6569" spans="1:12" ht="15" customHeight="1">
      <c r="A6569" s="1" t="s">
        <v>1080</v>
      </c>
      <c r="B6569">
        <v>184</v>
      </c>
      <c r="C6569" t="s">
        <v>9</v>
      </c>
      <c r="D6569" t="s">
        <v>33</v>
      </c>
      <c r="E6569">
        <v>102743</v>
      </c>
      <c r="F6569" t="s">
        <v>237</v>
      </c>
      <c r="G6569">
        <v>202112</v>
      </c>
      <c r="H6569" t="s">
        <v>146</v>
      </c>
      <c r="I6569" t="s">
        <v>147</v>
      </c>
      <c r="J6569">
        <v>284.13</v>
      </c>
      <c r="K6569" t="s">
        <v>6</v>
      </c>
      <c r="L6569">
        <v>284.13</v>
      </c>
    </row>
    <row r="6570" spans="1:12" ht="15" customHeight="1">
      <c r="A6570" s="1" t="s">
        <v>1080</v>
      </c>
      <c r="B6570">
        <v>184</v>
      </c>
      <c r="C6570" t="s">
        <v>9</v>
      </c>
      <c r="D6570" t="s">
        <v>33</v>
      </c>
      <c r="E6570">
        <v>102743</v>
      </c>
      <c r="F6570" t="s">
        <v>237</v>
      </c>
      <c r="G6570">
        <v>202112</v>
      </c>
      <c r="H6570" t="s">
        <v>146</v>
      </c>
      <c r="I6570" t="s">
        <v>147</v>
      </c>
      <c r="J6570">
        <v>688.05</v>
      </c>
      <c r="K6570" t="s">
        <v>6</v>
      </c>
      <c r="L6570">
        <v>688.05</v>
      </c>
    </row>
    <row r="6571" spans="1:12" ht="15" customHeight="1">
      <c r="A6571" s="1" t="s">
        <v>1080</v>
      </c>
      <c r="B6571">
        <v>184</v>
      </c>
      <c r="C6571" t="s">
        <v>9</v>
      </c>
      <c r="D6571" t="s">
        <v>33</v>
      </c>
      <c r="E6571">
        <v>100478</v>
      </c>
      <c r="F6571" t="s">
        <v>307</v>
      </c>
      <c r="G6571">
        <v>202112</v>
      </c>
      <c r="H6571" t="s">
        <v>146</v>
      </c>
      <c r="I6571" t="s">
        <v>147</v>
      </c>
      <c r="J6571">
        <v>636.4</v>
      </c>
      <c r="K6571" t="s">
        <v>6</v>
      </c>
      <c r="L6571">
        <v>636.4</v>
      </c>
    </row>
    <row r="6572" spans="1:12" ht="15" customHeight="1">
      <c r="A6572" s="1" t="s">
        <v>1080</v>
      </c>
      <c r="B6572">
        <v>184</v>
      </c>
      <c r="C6572" t="s">
        <v>9</v>
      </c>
      <c r="D6572" t="s">
        <v>33</v>
      </c>
      <c r="E6572">
        <v>110092</v>
      </c>
      <c r="F6572" t="s">
        <v>419</v>
      </c>
      <c r="G6572">
        <v>202112</v>
      </c>
      <c r="H6572" t="s">
        <v>146</v>
      </c>
      <c r="I6572" t="s">
        <v>147</v>
      </c>
      <c r="J6572">
        <v>340</v>
      </c>
      <c r="K6572" t="s">
        <v>6</v>
      </c>
      <c r="L6572">
        <v>340</v>
      </c>
    </row>
    <row r="6573" spans="1:12" ht="15" customHeight="1">
      <c r="A6573" s="1" t="s">
        <v>1080</v>
      </c>
      <c r="B6573">
        <v>184</v>
      </c>
      <c r="C6573" t="s">
        <v>9</v>
      </c>
      <c r="D6573" t="s">
        <v>33</v>
      </c>
      <c r="E6573">
        <v>101577</v>
      </c>
      <c r="F6573" t="s">
        <v>312</v>
      </c>
      <c r="G6573">
        <v>202112</v>
      </c>
      <c r="H6573" t="s">
        <v>146</v>
      </c>
      <c r="I6573" t="s">
        <v>147</v>
      </c>
      <c r="J6573">
        <v>244.8</v>
      </c>
      <c r="K6573" t="s">
        <v>6</v>
      </c>
      <c r="L6573">
        <v>244.8</v>
      </c>
    </row>
    <row r="6574" spans="1:12" ht="15" customHeight="1">
      <c r="A6574" s="1" t="s">
        <v>1080</v>
      </c>
      <c r="B6574">
        <v>184</v>
      </c>
      <c r="C6574" t="s">
        <v>9</v>
      </c>
      <c r="D6574" t="s">
        <v>33</v>
      </c>
      <c r="E6574">
        <v>104127</v>
      </c>
      <c r="F6574" t="s">
        <v>530</v>
      </c>
      <c r="G6574">
        <v>202112</v>
      </c>
      <c r="H6574" t="s">
        <v>146</v>
      </c>
      <c r="I6574" t="s">
        <v>147</v>
      </c>
      <c r="J6574">
        <v>837</v>
      </c>
      <c r="K6574" t="s">
        <v>6</v>
      </c>
      <c r="L6574">
        <v>837</v>
      </c>
    </row>
    <row r="6575" spans="1:12" ht="15" customHeight="1">
      <c r="A6575" s="1" t="s">
        <v>1080</v>
      </c>
      <c r="B6575">
        <v>184</v>
      </c>
      <c r="C6575" t="s">
        <v>9</v>
      </c>
      <c r="D6575" t="s">
        <v>33</v>
      </c>
      <c r="E6575">
        <v>106550</v>
      </c>
      <c r="F6575" t="s">
        <v>313</v>
      </c>
      <c r="G6575">
        <v>202112</v>
      </c>
      <c r="H6575" t="s">
        <v>146</v>
      </c>
      <c r="I6575" t="s">
        <v>147</v>
      </c>
      <c r="J6575">
        <v>600.79999999999995</v>
      </c>
      <c r="K6575" t="s">
        <v>6</v>
      </c>
      <c r="L6575">
        <v>600.79999999999995</v>
      </c>
    </row>
    <row r="6576" spans="1:12" ht="15" customHeight="1">
      <c r="A6576" s="1" t="s">
        <v>1080</v>
      </c>
      <c r="B6576">
        <v>184</v>
      </c>
      <c r="C6576" t="s">
        <v>9</v>
      </c>
      <c r="D6576" t="s">
        <v>33</v>
      </c>
      <c r="E6576">
        <v>106550</v>
      </c>
      <c r="F6576" t="s">
        <v>313</v>
      </c>
      <c r="G6576">
        <v>202112</v>
      </c>
      <c r="H6576" t="s">
        <v>146</v>
      </c>
      <c r="I6576" t="s">
        <v>147</v>
      </c>
      <c r="J6576">
        <v>600.79999999999995</v>
      </c>
      <c r="K6576" t="s">
        <v>6</v>
      </c>
      <c r="L6576">
        <v>600.79999999999995</v>
      </c>
    </row>
    <row r="6577" spans="1:12" ht="15" customHeight="1">
      <c r="A6577" s="1" t="s">
        <v>1080</v>
      </c>
      <c r="B6577">
        <v>184</v>
      </c>
      <c r="C6577" t="s">
        <v>9</v>
      </c>
      <c r="D6577" t="s">
        <v>33</v>
      </c>
      <c r="E6577">
        <v>106550</v>
      </c>
      <c r="F6577" t="s">
        <v>313</v>
      </c>
      <c r="G6577">
        <v>202112</v>
      </c>
      <c r="H6577" t="s">
        <v>146</v>
      </c>
      <c r="I6577" t="s">
        <v>147</v>
      </c>
      <c r="J6577">
        <v>348</v>
      </c>
      <c r="K6577" t="s">
        <v>6</v>
      </c>
      <c r="L6577">
        <v>348</v>
      </c>
    </row>
    <row r="6578" spans="1:12" ht="15" customHeight="1">
      <c r="A6578" s="1" t="s">
        <v>1080</v>
      </c>
      <c r="B6578">
        <v>184</v>
      </c>
      <c r="C6578" t="s">
        <v>9</v>
      </c>
      <c r="D6578" t="s">
        <v>33</v>
      </c>
      <c r="E6578">
        <v>106550</v>
      </c>
      <c r="F6578" t="s">
        <v>313</v>
      </c>
      <c r="G6578">
        <v>202112</v>
      </c>
      <c r="H6578" t="s">
        <v>146</v>
      </c>
      <c r="I6578" t="s">
        <v>147</v>
      </c>
      <c r="J6578">
        <v>470</v>
      </c>
      <c r="K6578" t="s">
        <v>6</v>
      </c>
      <c r="L6578">
        <v>470</v>
      </c>
    </row>
    <row r="6579" spans="1:12" ht="15" customHeight="1">
      <c r="A6579" s="1" t="s">
        <v>1080</v>
      </c>
      <c r="B6579">
        <v>184</v>
      </c>
      <c r="C6579" t="s">
        <v>9</v>
      </c>
      <c r="D6579" t="s">
        <v>33</v>
      </c>
      <c r="E6579">
        <v>106550</v>
      </c>
      <c r="F6579" t="s">
        <v>313</v>
      </c>
      <c r="G6579">
        <v>202112</v>
      </c>
      <c r="H6579" t="s">
        <v>146</v>
      </c>
      <c r="I6579" t="s">
        <v>147</v>
      </c>
      <c r="J6579">
        <v>600.79999999999995</v>
      </c>
      <c r="K6579" t="s">
        <v>6</v>
      </c>
      <c r="L6579">
        <v>600.79999999999995</v>
      </c>
    </row>
    <row r="6580" spans="1:12" ht="15" customHeight="1">
      <c r="A6580" s="1" t="s">
        <v>1080</v>
      </c>
      <c r="B6580">
        <v>184</v>
      </c>
      <c r="C6580" t="s">
        <v>9</v>
      </c>
      <c r="D6580" t="s">
        <v>33</v>
      </c>
      <c r="E6580">
        <v>106550</v>
      </c>
      <c r="F6580" t="s">
        <v>313</v>
      </c>
      <c r="G6580">
        <v>202112</v>
      </c>
      <c r="H6580" t="s">
        <v>146</v>
      </c>
      <c r="I6580" t="s">
        <v>147</v>
      </c>
      <c r="J6580">
        <v>47.4</v>
      </c>
      <c r="K6580" t="s">
        <v>6</v>
      </c>
      <c r="L6580">
        <v>47.4</v>
      </c>
    </row>
    <row r="6581" spans="1:12" ht="15" customHeight="1">
      <c r="A6581" s="1" t="s">
        <v>1080</v>
      </c>
      <c r="B6581">
        <v>184</v>
      </c>
      <c r="C6581" t="s">
        <v>9</v>
      </c>
      <c r="D6581" t="s">
        <v>33</v>
      </c>
      <c r="E6581">
        <v>101542</v>
      </c>
      <c r="F6581" t="s">
        <v>423</v>
      </c>
      <c r="G6581">
        <v>202112</v>
      </c>
      <c r="H6581" t="s">
        <v>146</v>
      </c>
      <c r="I6581" t="s">
        <v>147</v>
      </c>
      <c r="J6581">
        <v>1350</v>
      </c>
      <c r="K6581" t="s">
        <v>6</v>
      </c>
      <c r="L6581">
        <v>1350</v>
      </c>
    </row>
    <row r="6582" spans="1:12" ht="15" customHeight="1">
      <c r="A6582" s="1" t="s">
        <v>1080</v>
      </c>
      <c r="B6582">
        <v>184</v>
      </c>
      <c r="C6582" t="s">
        <v>9</v>
      </c>
      <c r="D6582" t="s">
        <v>33</v>
      </c>
      <c r="E6582">
        <v>101542</v>
      </c>
      <c r="F6582" t="s">
        <v>423</v>
      </c>
      <c r="G6582">
        <v>202112</v>
      </c>
      <c r="H6582" t="s">
        <v>146</v>
      </c>
      <c r="I6582" t="s">
        <v>147</v>
      </c>
      <c r="J6582">
        <v>105.6</v>
      </c>
      <c r="K6582" t="s">
        <v>6</v>
      </c>
      <c r="L6582">
        <v>105.6</v>
      </c>
    </row>
    <row r="6583" spans="1:12" ht="15" customHeight="1">
      <c r="A6583" s="1" t="s">
        <v>1080</v>
      </c>
      <c r="B6583">
        <v>184</v>
      </c>
      <c r="C6583" t="s">
        <v>9</v>
      </c>
      <c r="D6583" t="s">
        <v>33</v>
      </c>
      <c r="E6583">
        <v>101542</v>
      </c>
      <c r="F6583" t="s">
        <v>423</v>
      </c>
      <c r="G6583">
        <v>202112</v>
      </c>
      <c r="H6583" t="s">
        <v>146</v>
      </c>
      <c r="I6583" t="s">
        <v>147</v>
      </c>
      <c r="J6583">
        <v>105.6</v>
      </c>
      <c r="K6583" t="s">
        <v>6</v>
      </c>
      <c r="L6583">
        <v>105.6</v>
      </c>
    </row>
    <row r="6584" spans="1:12" ht="15" customHeight="1">
      <c r="A6584" s="1" t="s">
        <v>1080</v>
      </c>
      <c r="B6584">
        <v>184</v>
      </c>
      <c r="C6584" t="s">
        <v>9</v>
      </c>
      <c r="D6584" t="s">
        <v>33</v>
      </c>
      <c r="E6584">
        <v>106774</v>
      </c>
      <c r="F6584" t="s">
        <v>320</v>
      </c>
      <c r="G6584">
        <v>202112</v>
      </c>
      <c r="H6584" t="s">
        <v>146</v>
      </c>
      <c r="I6584" t="s">
        <v>147</v>
      </c>
      <c r="J6584">
        <v>404.6</v>
      </c>
      <c r="K6584" t="s">
        <v>6</v>
      </c>
      <c r="L6584">
        <v>404.6</v>
      </c>
    </row>
    <row r="6585" spans="1:12" ht="15" customHeight="1">
      <c r="A6585" s="1" t="s">
        <v>1080</v>
      </c>
      <c r="B6585">
        <v>184</v>
      </c>
      <c r="C6585" t="s">
        <v>9</v>
      </c>
      <c r="D6585" t="s">
        <v>33</v>
      </c>
      <c r="E6585">
        <v>106774</v>
      </c>
      <c r="F6585" t="s">
        <v>320</v>
      </c>
      <c r="G6585">
        <v>202112</v>
      </c>
      <c r="H6585" t="s">
        <v>146</v>
      </c>
      <c r="I6585" t="s">
        <v>147</v>
      </c>
      <c r="J6585">
        <v>352.44</v>
      </c>
      <c r="K6585" t="s">
        <v>6</v>
      </c>
      <c r="L6585">
        <v>352.44</v>
      </c>
    </row>
    <row r="6586" spans="1:12" ht="15" customHeight="1">
      <c r="A6586" s="1" t="s">
        <v>1080</v>
      </c>
      <c r="B6586">
        <v>184</v>
      </c>
      <c r="C6586" t="s">
        <v>9</v>
      </c>
      <c r="D6586" t="s">
        <v>33</v>
      </c>
      <c r="E6586">
        <v>106774</v>
      </c>
      <c r="F6586" t="s">
        <v>320</v>
      </c>
      <c r="G6586">
        <v>202112</v>
      </c>
      <c r="H6586" t="s">
        <v>146</v>
      </c>
      <c r="I6586" t="s">
        <v>147</v>
      </c>
      <c r="J6586">
        <v>256.32</v>
      </c>
      <c r="K6586" t="s">
        <v>6</v>
      </c>
      <c r="L6586">
        <v>256.32</v>
      </c>
    </row>
    <row r="6587" spans="1:12" ht="15" customHeight="1">
      <c r="A6587" s="1" t="s">
        <v>1080</v>
      </c>
      <c r="B6587">
        <v>184</v>
      </c>
      <c r="C6587" t="s">
        <v>9</v>
      </c>
      <c r="D6587" t="s">
        <v>33</v>
      </c>
      <c r="E6587">
        <v>107394</v>
      </c>
      <c r="F6587" t="s">
        <v>241</v>
      </c>
      <c r="G6587">
        <v>202112</v>
      </c>
      <c r="H6587" t="s">
        <v>146</v>
      </c>
      <c r="I6587" t="s">
        <v>147</v>
      </c>
      <c r="J6587">
        <v>321.75</v>
      </c>
      <c r="K6587" t="s">
        <v>6</v>
      </c>
      <c r="L6587">
        <v>321.75</v>
      </c>
    </row>
    <row r="6588" spans="1:12" ht="15" customHeight="1">
      <c r="A6588" s="1" t="s">
        <v>1080</v>
      </c>
      <c r="B6588">
        <v>184</v>
      </c>
      <c r="C6588" t="s">
        <v>9</v>
      </c>
      <c r="D6588" t="s">
        <v>33</v>
      </c>
      <c r="E6588">
        <v>107394</v>
      </c>
      <c r="F6588" t="s">
        <v>241</v>
      </c>
      <c r="G6588">
        <v>202112</v>
      </c>
      <c r="H6588" t="s">
        <v>146</v>
      </c>
      <c r="I6588" t="s">
        <v>147</v>
      </c>
      <c r="J6588">
        <v>321.75</v>
      </c>
      <c r="K6588" t="s">
        <v>6</v>
      </c>
      <c r="L6588">
        <v>321.75</v>
      </c>
    </row>
    <row r="6589" spans="1:12" ht="15" customHeight="1">
      <c r="A6589" s="1" t="s">
        <v>1080</v>
      </c>
      <c r="B6589">
        <v>184</v>
      </c>
      <c r="C6589" t="s">
        <v>9</v>
      </c>
      <c r="D6589" t="s">
        <v>33</v>
      </c>
      <c r="E6589">
        <v>107394</v>
      </c>
      <c r="F6589" t="s">
        <v>241</v>
      </c>
      <c r="G6589">
        <v>202112</v>
      </c>
      <c r="H6589" t="s">
        <v>146</v>
      </c>
      <c r="I6589" t="s">
        <v>147</v>
      </c>
      <c r="J6589">
        <v>2622</v>
      </c>
      <c r="K6589" t="s">
        <v>6</v>
      </c>
      <c r="L6589">
        <v>2622</v>
      </c>
    </row>
    <row r="6590" spans="1:12" ht="15" customHeight="1">
      <c r="A6590" s="1" t="s">
        <v>1080</v>
      </c>
      <c r="B6590">
        <v>184</v>
      </c>
      <c r="C6590" t="s">
        <v>9</v>
      </c>
      <c r="D6590" t="s">
        <v>33</v>
      </c>
      <c r="E6590">
        <v>107394</v>
      </c>
      <c r="F6590" t="s">
        <v>241</v>
      </c>
      <c r="G6590">
        <v>202112</v>
      </c>
      <c r="H6590" t="s">
        <v>146</v>
      </c>
      <c r="I6590" t="s">
        <v>147</v>
      </c>
      <c r="J6590">
        <v>279.18</v>
      </c>
      <c r="K6590" t="s">
        <v>6</v>
      </c>
      <c r="L6590">
        <v>279.18</v>
      </c>
    </row>
    <row r="6591" spans="1:12" ht="15" customHeight="1">
      <c r="A6591" s="1" t="s">
        <v>1080</v>
      </c>
      <c r="B6591">
        <v>184</v>
      </c>
      <c r="C6591" t="s">
        <v>9</v>
      </c>
      <c r="D6591" t="s">
        <v>33</v>
      </c>
      <c r="E6591">
        <v>107394</v>
      </c>
      <c r="F6591" t="s">
        <v>241</v>
      </c>
      <c r="G6591">
        <v>202112</v>
      </c>
      <c r="H6591" t="s">
        <v>146</v>
      </c>
      <c r="I6591" t="s">
        <v>147</v>
      </c>
      <c r="J6591">
        <v>717.25</v>
      </c>
      <c r="K6591" t="s">
        <v>6</v>
      </c>
      <c r="L6591">
        <v>717.25</v>
      </c>
    </row>
    <row r="6592" spans="1:12" ht="15" customHeight="1">
      <c r="A6592" s="1" t="s">
        <v>1080</v>
      </c>
      <c r="B6592">
        <v>184</v>
      </c>
      <c r="C6592" t="s">
        <v>9</v>
      </c>
      <c r="D6592" t="s">
        <v>33</v>
      </c>
      <c r="E6592">
        <v>107394</v>
      </c>
      <c r="F6592" t="s">
        <v>241</v>
      </c>
      <c r="G6592">
        <v>202112</v>
      </c>
      <c r="H6592" t="s">
        <v>146</v>
      </c>
      <c r="I6592" t="s">
        <v>147</v>
      </c>
      <c r="J6592">
        <v>1157.0999999999999</v>
      </c>
      <c r="K6592" t="s">
        <v>6</v>
      </c>
      <c r="L6592">
        <v>1157.0999999999999</v>
      </c>
    </row>
    <row r="6593" spans="1:12" ht="15" customHeight="1">
      <c r="A6593" s="1" t="s">
        <v>1080</v>
      </c>
      <c r="B6593">
        <v>184</v>
      </c>
      <c r="C6593" t="s">
        <v>9</v>
      </c>
      <c r="D6593" t="s">
        <v>33</v>
      </c>
      <c r="E6593">
        <v>107394</v>
      </c>
      <c r="F6593" t="s">
        <v>241</v>
      </c>
      <c r="G6593">
        <v>202112</v>
      </c>
      <c r="H6593" t="s">
        <v>146</v>
      </c>
      <c r="I6593" t="s">
        <v>147</v>
      </c>
      <c r="J6593">
        <v>824.6</v>
      </c>
      <c r="K6593" t="s">
        <v>6</v>
      </c>
      <c r="L6593">
        <v>824.6</v>
      </c>
    </row>
    <row r="6594" spans="1:12" ht="15" customHeight="1">
      <c r="A6594" s="1" t="s">
        <v>1080</v>
      </c>
      <c r="B6594">
        <v>184</v>
      </c>
      <c r="C6594" t="s">
        <v>9</v>
      </c>
      <c r="D6594" t="s">
        <v>33</v>
      </c>
      <c r="E6594">
        <v>107394</v>
      </c>
      <c r="F6594" t="s">
        <v>241</v>
      </c>
      <c r="G6594">
        <v>202112</v>
      </c>
      <c r="H6594" t="s">
        <v>146</v>
      </c>
      <c r="I6594" t="s">
        <v>147</v>
      </c>
      <c r="J6594">
        <v>321.75</v>
      </c>
      <c r="K6594" t="s">
        <v>6</v>
      </c>
      <c r="L6594">
        <v>321.75</v>
      </c>
    </row>
    <row r="6595" spans="1:12" ht="15" customHeight="1">
      <c r="A6595" s="1" t="s">
        <v>1080</v>
      </c>
      <c r="B6595">
        <v>184</v>
      </c>
      <c r="C6595" t="s">
        <v>9</v>
      </c>
      <c r="D6595" t="s">
        <v>33</v>
      </c>
      <c r="E6595">
        <v>107394</v>
      </c>
      <c r="F6595" t="s">
        <v>241</v>
      </c>
      <c r="G6595">
        <v>202112</v>
      </c>
      <c r="H6595" t="s">
        <v>146</v>
      </c>
      <c r="I6595" t="s">
        <v>147</v>
      </c>
      <c r="J6595">
        <v>1747.05</v>
      </c>
      <c r="K6595" t="s">
        <v>6</v>
      </c>
      <c r="L6595">
        <v>1747.05</v>
      </c>
    </row>
    <row r="6596" spans="1:12" ht="15" customHeight="1">
      <c r="A6596" s="1" t="s">
        <v>1080</v>
      </c>
      <c r="B6596">
        <v>184</v>
      </c>
      <c r="C6596" t="s">
        <v>9</v>
      </c>
      <c r="D6596" t="s">
        <v>33</v>
      </c>
      <c r="E6596">
        <v>107394</v>
      </c>
      <c r="F6596" t="s">
        <v>241</v>
      </c>
      <c r="G6596">
        <v>202112</v>
      </c>
      <c r="H6596" t="s">
        <v>146</v>
      </c>
      <c r="I6596" t="s">
        <v>147</v>
      </c>
      <c r="J6596">
        <v>3111.84</v>
      </c>
      <c r="K6596" t="s">
        <v>5</v>
      </c>
      <c r="L6596">
        <v>-3111.84</v>
      </c>
    </row>
    <row r="6597" spans="1:12" ht="15" customHeight="1">
      <c r="A6597" s="1" t="s">
        <v>1080</v>
      </c>
      <c r="B6597">
        <v>184</v>
      </c>
      <c r="C6597" t="s">
        <v>9</v>
      </c>
      <c r="D6597" t="s">
        <v>33</v>
      </c>
      <c r="E6597">
        <v>107394</v>
      </c>
      <c r="F6597" t="s">
        <v>241</v>
      </c>
      <c r="G6597">
        <v>202112</v>
      </c>
      <c r="H6597" t="s">
        <v>146</v>
      </c>
      <c r="I6597" t="s">
        <v>147</v>
      </c>
      <c r="J6597">
        <v>116.01</v>
      </c>
      <c r="K6597" t="s">
        <v>5</v>
      </c>
      <c r="L6597">
        <v>-116.01</v>
      </c>
    </row>
    <row r="6598" spans="1:12" ht="15" customHeight="1">
      <c r="A6598" s="1" t="s">
        <v>1080</v>
      </c>
      <c r="B6598">
        <v>184</v>
      </c>
      <c r="C6598" t="s">
        <v>9</v>
      </c>
      <c r="D6598" t="s">
        <v>33</v>
      </c>
      <c r="E6598">
        <v>107394</v>
      </c>
      <c r="F6598" t="s">
        <v>241</v>
      </c>
      <c r="G6598">
        <v>202112</v>
      </c>
      <c r="H6598" t="s">
        <v>146</v>
      </c>
      <c r="I6598" t="s">
        <v>147</v>
      </c>
      <c r="J6598">
        <v>3503.81</v>
      </c>
      <c r="K6598" t="s">
        <v>6</v>
      </c>
      <c r="L6598">
        <v>3503.81</v>
      </c>
    </row>
    <row r="6599" spans="1:12" ht="15" customHeight="1">
      <c r="A6599" s="1" t="s">
        <v>1080</v>
      </c>
      <c r="B6599">
        <v>184</v>
      </c>
      <c r="C6599" t="s">
        <v>9</v>
      </c>
      <c r="D6599" t="s">
        <v>33</v>
      </c>
      <c r="E6599">
        <v>107394</v>
      </c>
      <c r="F6599" t="s">
        <v>241</v>
      </c>
      <c r="G6599">
        <v>202112</v>
      </c>
      <c r="H6599" t="s">
        <v>146</v>
      </c>
      <c r="I6599" t="s">
        <v>147</v>
      </c>
      <c r="J6599">
        <v>169.09</v>
      </c>
      <c r="K6599" t="s">
        <v>6</v>
      </c>
      <c r="L6599">
        <v>169.09</v>
      </c>
    </row>
    <row r="6600" spans="1:12" ht="15" customHeight="1">
      <c r="A6600" s="1" t="s">
        <v>1080</v>
      </c>
      <c r="B6600">
        <v>184</v>
      </c>
      <c r="C6600" t="s">
        <v>9</v>
      </c>
      <c r="D6600" t="s">
        <v>33</v>
      </c>
      <c r="E6600">
        <v>107394</v>
      </c>
      <c r="F6600" t="s">
        <v>241</v>
      </c>
      <c r="G6600">
        <v>202112</v>
      </c>
      <c r="H6600" t="s">
        <v>146</v>
      </c>
      <c r="I6600" t="s">
        <v>147</v>
      </c>
      <c r="J6600">
        <v>965.25</v>
      </c>
      <c r="K6600" t="s">
        <v>6</v>
      </c>
      <c r="L6600">
        <v>965.25</v>
      </c>
    </row>
    <row r="6601" spans="1:12" ht="15" customHeight="1">
      <c r="A6601" s="1" t="s">
        <v>1080</v>
      </c>
      <c r="B6601">
        <v>184</v>
      </c>
      <c r="C6601" t="s">
        <v>9</v>
      </c>
      <c r="D6601" t="s">
        <v>33</v>
      </c>
      <c r="E6601">
        <v>107394</v>
      </c>
      <c r="F6601" t="s">
        <v>241</v>
      </c>
      <c r="G6601">
        <v>202112</v>
      </c>
      <c r="H6601" t="s">
        <v>146</v>
      </c>
      <c r="I6601" t="s">
        <v>147</v>
      </c>
      <c r="J6601">
        <v>643.5</v>
      </c>
      <c r="K6601" t="s">
        <v>6</v>
      </c>
      <c r="L6601">
        <v>643.5</v>
      </c>
    </row>
    <row r="6602" spans="1:12" ht="15" customHeight="1">
      <c r="A6602" s="1" t="s">
        <v>1080</v>
      </c>
      <c r="B6602">
        <v>184</v>
      </c>
      <c r="C6602" t="s">
        <v>9</v>
      </c>
      <c r="D6602" t="s">
        <v>33</v>
      </c>
      <c r="E6602">
        <v>107394</v>
      </c>
      <c r="F6602" t="s">
        <v>241</v>
      </c>
      <c r="G6602">
        <v>202112</v>
      </c>
      <c r="H6602" t="s">
        <v>146</v>
      </c>
      <c r="I6602" t="s">
        <v>147</v>
      </c>
      <c r="J6602">
        <v>15898.25</v>
      </c>
      <c r="K6602" t="s">
        <v>6</v>
      </c>
      <c r="L6602">
        <v>15898.25</v>
      </c>
    </row>
    <row r="6603" spans="1:12" ht="15" customHeight="1">
      <c r="A6603" s="1" t="s">
        <v>1080</v>
      </c>
      <c r="B6603">
        <v>184</v>
      </c>
      <c r="C6603" t="s">
        <v>9</v>
      </c>
      <c r="D6603" t="s">
        <v>33</v>
      </c>
      <c r="E6603">
        <v>100489</v>
      </c>
      <c r="F6603" t="s">
        <v>253</v>
      </c>
      <c r="G6603">
        <v>202112</v>
      </c>
      <c r="H6603" t="s">
        <v>146</v>
      </c>
      <c r="I6603" t="s">
        <v>147</v>
      </c>
      <c r="J6603">
        <v>47.06</v>
      </c>
      <c r="K6603" t="s">
        <v>6</v>
      </c>
      <c r="L6603">
        <v>47.06</v>
      </c>
    </row>
    <row r="6604" spans="1:12" ht="15" customHeight="1">
      <c r="A6604" s="1" t="s">
        <v>1080</v>
      </c>
      <c r="B6604">
        <v>184</v>
      </c>
      <c r="C6604" t="s">
        <v>9</v>
      </c>
      <c r="D6604" t="s">
        <v>33</v>
      </c>
      <c r="E6604">
        <v>106503</v>
      </c>
      <c r="F6604" t="s">
        <v>254</v>
      </c>
      <c r="G6604">
        <v>202112</v>
      </c>
      <c r="H6604" t="s">
        <v>146</v>
      </c>
      <c r="I6604" t="s">
        <v>147</v>
      </c>
      <c r="J6604">
        <v>1440</v>
      </c>
      <c r="K6604" t="s">
        <v>6</v>
      </c>
      <c r="L6604">
        <v>1440</v>
      </c>
    </row>
    <row r="6605" spans="1:12" ht="15" customHeight="1">
      <c r="A6605" s="1" t="s">
        <v>1080</v>
      </c>
      <c r="B6605">
        <v>184</v>
      </c>
      <c r="C6605" t="s">
        <v>9</v>
      </c>
      <c r="D6605" t="s">
        <v>33</v>
      </c>
      <c r="E6605">
        <v>106650</v>
      </c>
      <c r="F6605" t="s">
        <v>427</v>
      </c>
      <c r="G6605">
        <v>202112</v>
      </c>
      <c r="H6605" t="s">
        <v>146</v>
      </c>
      <c r="I6605" t="s">
        <v>147</v>
      </c>
      <c r="J6605">
        <v>694.4</v>
      </c>
      <c r="K6605" t="s">
        <v>6</v>
      </c>
      <c r="L6605">
        <v>694.4</v>
      </c>
    </row>
    <row r="6606" spans="1:12" ht="15" customHeight="1">
      <c r="A6606" s="1" t="s">
        <v>1080</v>
      </c>
      <c r="B6606">
        <v>184</v>
      </c>
      <c r="C6606" t="s">
        <v>9</v>
      </c>
      <c r="D6606" t="s">
        <v>33</v>
      </c>
      <c r="E6606">
        <v>106650</v>
      </c>
      <c r="F6606" t="s">
        <v>427</v>
      </c>
      <c r="G6606">
        <v>202112</v>
      </c>
      <c r="H6606" t="s">
        <v>146</v>
      </c>
      <c r="I6606" t="s">
        <v>147</v>
      </c>
      <c r="J6606">
        <v>1731.66</v>
      </c>
      <c r="K6606" t="s">
        <v>6</v>
      </c>
      <c r="L6606">
        <v>1731.66</v>
      </c>
    </row>
    <row r="6607" spans="1:12" ht="15" customHeight="1">
      <c r="A6607" s="1" t="s">
        <v>1080</v>
      </c>
      <c r="B6607">
        <v>184</v>
      </c>
      <c r="C6607" t="s">
        <v>9</v>
      </c>
      <c r="D6607" t="s">
        <v>33</v>
      </c>
      <c r="E6607">
        <v>106650</v>
      </c>
      <c r="F6607" t="s">
        <v>427</v>
      </c>
      <c r="G6607">
        <v>202112</v>
      </c>
      <c r="H6607" t="s">
        <v>146</v>
      </c>
      <c r="I6607" t="s">
        <v>147</v>
      </c>
      <c r="J6607">
        <v>3010.36</v>
      </c>
      <c r="K6607" t="s">
        <v>5</v>
      </c>
      <c r="L6607">
        <v>-3010.36</v>
      </c>
    </row>
    <row r="6608" spans="1:12" ht="15" customHeight="1">
      <c r="A6608" s="1" t="s">
        <v>1080</v>
      </c>
      <c r="B6608">
        <v>184</v>
      </c>
      <c r="C6608" t="s">
        <v>9</v>
      </c>
      <c r="D6608" t="s">
        <v>33</v>
      </c>
      <c r="E6608">
        <v>106650</v>
      </c>
      <c r="F6608" t="s">
        <v>427</v>
      </c>
      <c r="G6608">
        <v>202112</v>
      </c>
      <c r="H6608" t="s">
        <v>146</v>
      </c>
      <c r="I6608" t="s">
        <v>147</v>
      </c>
      <c r="J6608">
        <v>3087.6</v>
      </c>
      <c r="K6608" t="s">
        <v>6</v>
      </c>
      <c r="L6608">
        <v>3087.6</v>
      </c>
    </row>
    <row r="6609" spans="1:12" ht="15" customHeight="1">
      <c r="A6609" s="1" t="s">
        <v>1080</v>
      </c>
      <c r="B6609">
        <v>184</v>
      </c>
      <c r="C6609" t="s">
        <v>9</v>
      </c>
      <c r="D6609" t="s">
        <v>33</v>
      </c>
      <c r="E6609">
        <v>106650</v>
      </c>
      <c r="F6609" t="s">
        <v>427</v>
      </c>
      <c r="G6609">
        <v>202112</v>
      </c>
      <c r="H6609" t="s">
        <v>146</v>
      </c>
      <c r="I6609" t="s">
        <v>147</v>
      </c>
      <c r="J6609">
        <v>1673.38</v>
      </c>
      <c r="K6609" t="s">
        <v>6</v>
      </c>
      <c r="L6609">
        <v>1673.38</v>
      </c>
    </row>
    <row r="6610" spans="1:12" ht="15" customHeight="1">
      <c r="A6610" s="1" t="s">
        <v>1080</v>
      </c>
      <c r="B6610">
        <v>184</v>
      </c>
      <c r="C6610" t="s">
        <v>9</v>
      </c>
      <c r="D6610" t="s">
        <v>33</v>
      </c>
      <c r="E6610">
        <v>106650</v>
      </c>
      <c r="F6610" t="s">
        <v>427</v>
      </c>
      <c r="G6610">
        <v>202112</v>
      </c>
      <c r="H6610" t="s">
        <v>146</v>
      </c>
      <c r="I6610" t="s">
        <v>147</v>
      </c>
      <c r="J6610">
        <v>3000.8</v>
      </c>
      <c r="K6610" t="s">
        <v>6</v>
      </c>
      <c r="L6610">
        <v>3000.8</v>
      </c>
    </row>
    <row r="6611" spans="1:12" ht="15" customHeight="1">
      <c r="A6611" s="1" t="s">
        <v>1080</v>
      </c>
      <c r="B6611">
        <v>184</v>
      </c>
      <c r="C6611" t="s">
        <v>9</v>
      </c>
      <c r="D6611" t="s">
        <v>33</v>
      </c>
      <c r="E6611">
        <v>106650</v>
      </c>
      <c r="F6611" t="s">
        <v>427</v>
      </c>
      <c r="G6611">
        <v>202112</v>
      </c>
      <c r="H6611" t="s">
        <v>146</v>
      </c>
      <c r="I6611" t="s">
        <v>147</v>
      </c>
      <c r="J6611">
        <v>1509.08</v>
      </c>
      <c r="K6611" t="s">
        <v>6</v>
      </c>
      <c r="L6611">
        <v>1509.08</v>
      </c>
    </row>
    <row r="6612" spans="1:12" ht="15" customHeight="1">
      <c r="A6612" s="1" t="s">
        <v>1080</v>
      </c>
      <c r="B6612">
        <v>184</v>
      </c>
      <c r="C6612" t="s">
        <v>9</v>
      </c>
      <c r="D6612" t="s">
        <v>33</v>
      </c>
      <c r="E6612">
        <v>104514</v>
      </c>
      <c r="F6612" t="s">
        <v>245</v>
      </c>
      <c r="G6612">
        <v>202112</v>
      </c>
      <c r="H6612" t="s">
        <v>146</v>
      </c>
      <c r="I6612" t="s">
        <v>147</v>
      </c>
      <c r="J6612">
        <v>574.80999999999995</v>
      </c>
      <c r="K6612" t="s">
        <v>6</v>
      </c>
      <c r="L6612">
        <v>574.80999999999995</v>
      </c>
    </row>
    <row r="6613" spans="1:12" ht="15" customHeight="1">
      <c r="A6613" s="1" t="s">
        <v>1080</v>
      </c>
      <c r="B6613">
        <v>184</v>
      </c>
      <c r="C6613" t="s">
        <v>9</v>
      </c>
      <c r="D6613" t="s">
        <v>33</v>
      </c>
      <c r="E6613">
        <v>105385</v>
      </c>
      <c r="F6613" t="s">
        <v>247</v>
      </c>
      <c r="G6613">
        <v>202112</v>
      </c>
      <c r="H6613" t="s">
        <v>146</v>
      </c>
      <c r="I6613" t="s">
        <v>147</v>
      </c>
      <c r="J6613">
        <v>2100</v>
      </c>
      <c r="K6613" t="s">
        <v>6</v>
      </c>
      <c r="L6613">
        <v>2100</v>
      </c>
    </row>
    <row r="6614" spans="1:12" ht="15" customHeight="1">
      <c r="A6614" s="1" t="s">
        <v>1080</v>
      </c>
      <c r="B6614">
        <v>184</v>
      </c>
      <c r="C6614" t="s">
        <v>9</v>
      </c>
      <c r="D6614" t="s">
        <v>33</v>
      </c>
      <c r="E6614">
        <v>105385</v>
      </c>
      <c r="F6614" t="s">
        <v>247</v>
      </c>
      <c r="G6614">
        <v>202112</v>
      </c>
      <c r="H6614" t="s">
        <v>146</v>
      </c>
      <c r="I6614" t="s">
        <v>147</v>
      </c>
      <c r="J6614">
        <v>459</v>
      </c>
      <c r="K6614" t="s">
        <v>6</v>
      </c>
      <c r="L6614">
        <v>459</v>
      </c>
    </row>
    <row r="6615" spans="1:12" ht="15" customHeight="1">
      <c r="A6615" s="1" t="s">
        <v>1080</v>
      </c>
      <c r="B6615">
        <v>184</v>
      </c>
      <c r="C6615" t="s">
        <v>9</v>
      </c>
      <c r="D6615" t="s">
        <v>33</v>
      </c>
      <c r="E6615">
        <v>105385</v>
      </c>
      <c r="F6615" t="s">
        <v>247</v>
      </c>
      <c r="G6615">
        <v>202112</v>
      </c>
      <c r="H6615" t="s">
        <v>146</v>
      </c>
      <c r="I6615" t="s">
        <v>147</v>
      </c>
      <c r="J6615">
        <v>936.2</v>
      </c>
      <c r="K6615" t="s">
        <v>6</v>
      </c>
      <c r="L6615">
        <v>936.2</v>
      </c>
    </row>
    <row r="6616" spans="1:12" ht="15" customHeight="1">
      <c r="A6616" s="1" t="s">
        <v>1080</v>
      </c>
      <c r="B6616">
        <v>184</v>
      </c>
      <c r="C6616" t="s">
        <v>9</v>
      </c>
      <c r="D6616" t="s">
        <v>33</v>
      </c>
      <c r="E6616">
        <v>109674</v>
      </c>
      <c r="F6616" t="s">
        <v>648</v>
      </c>
      <c r="G6616">
        <v>202112</v>
      </c>
      <c r="H6616" t="s">
        <v>146</v>
      </c>
      <c r="I6616" t="s">
        <v>147</v>
      </c>
      <c r="J6616">
        <v>992.25</v>
      </c>
      <c r="K6616" t="s">
        <v>6</v>
      </c>
      <c r="L6616">
        <v>992.25</v>
      </c>
    </row>
    <row r="6617" spans="1:12" ht="15" customHeight="1">
      <c r="A6617" s="1" t="s">
        <v>1080</v>
      </c>
      <c r="B6617">
        <v>184</v>
      </c>
      <c r="C6617" t="s">
        <v>9</v>
      </c>
      <c r="D6617" t="s">
        <v>33</v>
      </c>
      <c r="E6617">
        <v>105804</v>
      </c>
      <c r="F6617" t="s">
        <v>321</v>
      </c>
      <c r="G6617">
        <v>202112</v>
      </c>
      <c r="H6617" t="s">
        <v>146</v>
      </c>
      <c r="I6617" t="s">
        <v>147</v>
      </c>
      <c r="J6617">
        <v>177.48</v>
      </c>
      <c r="K6617" t="s">
        <v>6</v>
      </c>
      <c r="L6617">
        <v>177.48</v>
      </c>
    </row>
    <row r="6618" spans="1:12" ht="15" customHeight="1">
      <c r="A6618" s="1" t="s">
        <v>1080</v>
      </c>
      <c r="B6618">
        <v>184</v>
      </c>
      <c r="C6618" t="s">
        <v>9</v>
      </c>
      <c r="D6618" t="s">
        <v>33</v>
      </c>
      <c r="E6618">
        <v>106743</v>
      </c>
      <c r="F6618" t="s">
        <v>442</v>
      </c>
      <c r="G6618">
        <v>202112</v>
      </c>
      <c r="H6618" t="s">
        <v>146</v>
      </c>
      <c r="I6618" t="s">
        <v>147</v>
      </c>
      <c r="J6618">
        <v>159</v>
      </c>
      <c r="K6618" t="s">
        <v>6</v>
      </c>
      <c r="L6618">
        <v>159</v>
      </c>
    </row>
    <row r="6619" spans="1:12" ht="15" customHeight="1">
      <c r="A6619" s="1" t="s">
        <v>1080</v>
      </c>
      <c r="B6619">
        <v>184</v>
      </c>
      <c r="C6619" t="s">
        <v>9</v>
      </c>
      <c r="D6619" t="s">
        <v>33</v>
      </c>
      <c r="E6619">
        <v>106743</v>
      </c>
      <c r="F6619" t="s">
        <v>442</v>
      </c>
      <c r="G6619">
        <v>202112</v>
      </c>
      <c r="H6619" t="s">
        <v>146</v>
      </c>
      <c r="I6619" t="s">
        <v>147</v>
      </c>
      <c r="J6619">
        <v>477</v>
      </c>
      <c r="K6619" t="s">
        <v>6</v>
      </c>
      <c r="L6619">
        <v>477</v>
      </c>
    </row>
    <row r="6620" spans="1:12" ht="15" customHeight="1">
      <c r="A6620" s="1" t="s">
        <v>1080</v>
      </c>
      <c r="B6620">
        <v>184</v>
      </c>
      <c r="C6620" t="s">
        <v>9</v>
      </c>
      <c r="D6620" t="s">
        <v>33</v>
      </c>
      <c r="E6620">
        <v>106743</v>
      </c>
      <c r="F6620" t="s">
        <v>442</v>
      </c>
      <c r="G6620">
        <v>202112</v>
      </c>
      <c r="H6620" t="s">
        <v>146</v>
      </c>
      <c r="I6620" t="s">
        <v>147</v>
      </c>
      <c r="J6620">
        <v>95</v>
      </c>
      <c r="K6620" t="s">
        <v>6</v>
      </c>
      <c r="L6620">
        <v>95</v>
      </c>
    </row>
    <row r="6621" spans="1:12" ht="15" customHeight="1">
      <c r="A6621" s="1" t="s">
        <v>1080</v>
      </c>
      <c r="B6621">
        <v>184</v>
      </c>
      <c r="C6621" t="s">
        <v>9</v>
      </c>
      <c r="D6621" t="s">
        <v>33</v>
      </c>
      <c r="E6621">
        <v>103090</v>
      </c>
      <c r="F6621" t="s">
        <v>256</v>
      </c>
      <c r="G6621">
        <v>202112</v>
      </c>
      <c r="H6621" t="s">
        <v>146</v>
      </c>
      <c r="I6621" t="s">
        <v>147</v>
      </c>
      <c r="J6621">
        <v>86</v>
      </c>
      <c r="K6621" t="s">
        <v>6</v>
      </c>
      <c r="L6621">
        <v>86</v>
      </c>
    </row>
    <row r="6622" spans="1:12" ht="15" customHeight="1">
      <c r="A6622" s="1" t="s">
        <v>1080</v>
      </c>
      <c r="B6622">
        <v>184</v>
      </c>
      <c r="C6622" t="s">
        <v>9</v>
      </c>
      <c r="D6622" t="s">
        <v>33</v>
      </c>
      <c r="E6622">
        <v>106857</v>
      </c>
      <c r="F6622" t="s">
        <v>261</v>
      </c>
      <c r="G6622">
        <v>202112</v>
      </c>
      <c r="H6622" t="s">
        <v>146</v>
      </c>
      <c r="I6622" t="s">
        <v>147</v>
      </c>
      <c r="J6622">
        <v>2437.8000000000002</v>
      </c>
      <c r="K6622" t="s">
        <v>6</v>
      </c>
      <c r="L6622">
        <v>2437.8000000000002</v>
      </c>
    </row>
    <row r="6623" spans="1:12" ht="15" customHeight="1">
      <c r="A6623" s="1" t="s">
        <v>1080</v>
      </c>
      <c r="B6623">
        <v>184</v>
      </c>
      <c r="C6623" t="s">
        <v>9</v>
      </c>
      <c r="D6623" t="s">
        <v>33</v>
      </c>
      <c r="E6623">
        <v>106857</v>
      </c>
      <c r="F6623" t="s">
        <v>261</v>
      </c>
      <c r="G6623">
        <v>202112</v>
      </c>
      <c r="H6623" t="s">
        <v>146</v>
      </c>
      <c r="I6623" t="s">
        <v>147</v>
      </c>
      <c r="J6623">
        <v>1588</v>
      </c>
      <c r="K6623" t="s">
        <v>6</v>
      </c>
      <c r="L6623">
        <v>1588</v>
      </c>
    </row>
    <row r="6624" spans="1:12" ht="15" customHeight="1">
      <c r="A6624" s="1" t="s">
        <v>1080</v>
      </c>
      <c r="B6624">
        <v>184</v>
      </c>
      <c r="C6624" t="s">
        <v>9</v>
      </c>
      <c r="D6624" t="s">
        <v>33</v>
      </c>
      <c r="E6624">
        <v>106857</v>
      </c>
      <c r="F6624" t="s">
        <v>261</v>
      </c>
      <c r="G6624">
        <v>202112</v>
      </c>
      <c r="H6624" t="s">
        <v>146</v>
      </c>
      <c r="I6624" t="s">
        <v>147</v>
      </c>
      <c r="J6624">
        <v>1588</v>
      </c>
      <c r="K6624" t="s">
        <v>6</v>
      </c>
      <c r="L6624">
        <v>1588</v>
      </c>
    </row>
    <row r="6625" spans="1:12" ht="15" customHeight="1">
      <c r="A6625" s="1" t="s">
        <v>1080</v>
      </c>
      <c r="B6625">
        <v>184</v>
      </c>
      <c r="C6625" t="s">
        <v>9</v>
      </c>
      <c r="D6625" t="s">
        <v>33</v>
      </c>
      <c r="E6625">
        <v>107151</v>
      </c>
      <c r="F6625" t="s">
        <v>262</v>
      </c>
      <c r="G6625">
        <v>202112</v>
      </c>
      <c r="H6625" t="s">
        <v>146</v>
      </c>
      <c r="I6625" t="s">
        <v>147</v>
      </c>
      <c r="J6625">
        <v>432.5</v>
      </c>
      <c r="K6625" t="s">
        <v>6</v>
      </c>
      <c r="L6625">
        <v>432.5</v>
      </c>
    </row>
    <row r="6626" spans="1:12" ht="15" customHeight="1">
      <c r="A6626" s="1" t="s">
        <v>1080</v>
      </c>
      <c r="B6626">
        <v>184</v>
      </c>
      <c r="C6626" t="s">
        <v>9</v>
      </c>
      <c r="D6626" t="s">
        <v>33</v>
      </c>
      <c r="E6626">
        <v>106423</v>
      </c>
      <c r="F6626" t="s">
        <v>451</v>
      </c>
      <c r="G6626">
        <v>202112</v>
      </c>
      <c r="H6626" t="s">
        <v>146</v>
      </c>
      <c r="I6626" t="s">
        <v>147</v>
      </c>
      <c r="J6626">
        <v>509</v>
      </c>
      <c r="K6626" t="s">
        <v>6</v>
      </c>
      <c r="L6626">
        <v>509</v>
      </c>
    </row>
    <row r="6627" spans="1:12" ht="15" customHeight="1">
      <c r="A6627" s="1" t="s">
        <v>1080</v>
      </c>
      <c r="B6627">
        <v>184</v>
      </c>
      <c r="C6627" t="s">
        <v>9</v>
      </c>
      <c r="D6627" t="s">
        <v>33</v>
      </c>
      <c r="E6627">
        <v>106423</v>
      </c>
      <c r="F6627" t="s">
        <v>451</v>
      </c>
      <c r="G6627">
        <v>202112</v>
      </c>
      <c r="H6627" t="s">
        <v>146</v>
      </c>
      <c r="I6627" t="s">
        <v>147</v>
      </c>
      <c r="J6627">
        <v>509.2</v>
      </c>
      <c r="K6627" t="s">
        <v>6</v>
      </c>
      <c r="L6627">
        <v>509.2</v>
      </c>
    </row>
    <row r="6628" spans="1:12" ht="15" customHeight="1">
      <c r="A6628" s="1" t="s">
        <v>1080</v>
      </c>
      <c r="B6628">
        <v>187</v>
      </c>
      <c r="C6628" t="s">
        <v>9</v>
      </c>
      <c r="D6628" t="s">
        <v>33</v>
      </c>
      <c r="E6628">
        <v>100219</v>
      </c>
      <c r="F6628" t="s">
        <v>526</v>
      </c>
      <c r="G6628">
        <v>202112</v>
      </c>
      <c r="H6628" t="s">
        <v>146</v>
      </c>
      <c r="I6628" t="s">
        <v>147</v>
      </c>
      <c r="J6628">
        <v>441</v>
      </c>
      <c r="K6628" t="s">
        <v>6</v>
      </c>
      <c r="L6628">
        <v>441</v>
      </c>
    </row>
    <row r="6629" spans="1:12" ht="15" customHeight="1">
      <c r="A6629" s="1" t="s">
        <v>1080</v>
      </c>
      <c r="B6629">
        <v>188</v>
      </c>
      <c r="C6629" t="s">
        <v>9</v>
      </c>
      <c r="D6629" t="s">
        <v>33</v>
      </c>
      <c r="E6629">
        <v>102454</v>
      </c>
      <c r="F6629" t="s">
        <v>503</v>
      </c>
      <c r="G6629">
        <v>202112</v>
      </c>
      <c r="H6629" t="s">
        <v>146</v>
      </c>
      <c r="I6629" t="s">
        <v>147</v>
      </c>
      <c r="J6629">
        <v>1950</v>
      </c>
      <c r="K6629" t="s">
        <v>6</v>
      </c>
      <c r="L6629">
        <v>1950</v>
      </c>
    </row>
    <row r="6630" spans="1:12" ht="15" customHeight="1">
      <c r="A6630" s="1" t="s">
        <v>1080</v>
      </c>
      <c r="B6630">
        <v>188</v>
      </c>
      <c r="C6630" t="s">
        <v>9</v>
      </c>
      <c r="D6630" t="s">
        <v>33</v>
      </c>
      <c r="E6630">
        <v>102454</v>
      </c>
      <c r="F6630" t="s">
        <v>503</v>
      </c>
      <c r="G6630">
        <v>202112</v>
      </c>
      <c r="H6630" t="s">
        <v>146</v>
      </c>
      <c r="I6630" t="s">
        <v>147</v>
      </c>
      <c r="J6630">
        <v>640</v>
      </c>
      <c r="K6630" t="s">
        <v>6</v>
      </c>
      <c r="L6630">
        <v>640</v>
      </c>
    </row>
    <row r="6631" spans="1:12" ht="15" customHeight="1">
      <c r="A6631" s="1" t="s">
        <v>1080</v>
      </c>
      <c r="B6631">
        <v>188</v>
      </c>
      <c r="C6631" t="s">
        <v>9</v>
      </c>
      <c r="D6631" t="s">
        <v>33</v>
      </c>
      <c r="E6631">
        <v>102454</v>
      </c>
      <c r="F6631" t="s">
        <v>503</v>
      </c>
      <c r="G6631">
        <v>202112</v>
      </c>
      <c r="H6631" t="s">
        <v>146</v>
      </c>
      <c r="I6631" t="s">
        <v>147</v>
      </c>
      <c r="J6631">
        <v>10</v>
      </c>
      <c r="K6631" t="s">
        <v>6</v>
      </c>
      <c r="L6631">
        <v>10</v>
      </c>
    </row>
    <row r="6632" spans="1:12" ht="15" customHeight="1">
      <c r="A6632" s="1" t="s">
        <v>1080</v>
      </c>
      <c r="B6632">
        <v>188</v>
      </c>
      <c r="C6632" t="s">
        <v>9</v>
      </c>
      <c r="D6632" t="s">
        <v>33</v>
      </c>
      <c r="E6632">
        <v>102454</v>
      </c>
      <c r="F6632" t="s">
        <v>503</v>
      </c>
      <c r="G6632">
        <v>202112</v>
      </c>
      <c r="H6632" t="s">
        <v>146</v>
      </c>
      <c r="I6632" t="s">
        <v>147</v>
      </c>
      <c r="J6632">
        <v>250</v>
      </c>
      <c r="K6632" t="s">
        <v>6</v>
      </c>
      <c r="L6632">
        <v>250</v>
      </c>
    </row>
    <row r="6633" spans="1:12" ht="15" customHeight="1">
      <c r="A6633" s="1" t="s">
        <v>1080</v>
      </c>
      <c r="B6633">
        <v>188</v>
      </c>
      <c r="C6633" t="s">
        <v>9</v>
      </c>
      <c r="D6633" t="s">
        <v>33</v>
      </c>
      <c r="E6633">
        <v>102454</v>
      </c>
      <c r="F6633" t="s">
        <v>503</v>
      </c>
      <c r="G6633">
        <v>202112</v>
      </c>
      <c r="H6633" t="s">
        <v>146</v>
      </c>
      <c r="I6633" t="s">
        <v>147</v>
      </c>
      <c r="J6633">
        <v>60</v>
      </c>
      <c r="K6633" t="s">
        <v>6</v>
      </c>
      <c r="L6633">
        <v>60</v>
      </c>
    </row>
    <row r="6634" spans="1:12" ht="15" customHeight="1">
      <c r="A6634" s="1" t="s">
        <v>1080</v>
      </c>
      <c r="B6634">
        <v>188</v>
      </c>
      <c r="C6634" t="s">
        <v>9</v>
      </c>
      <c r="D6634" t="s">
        <v>33</v>
      </c>
      <c r="E6634">
        <v>102454</v>
      </c>
      <c r="F6634" t="s">
        <v>503</v>
      </c>
      <c r="G6634">
        <v>202112</v>
      </c>
      <c r="H6634" t="s">
        <v>146</v>
      </c>
      <c r="I6634" t="s">
        <v>147</v>
      </c>
      <c r="J6634">
        <v>305.74</v>
      </c>
      <c r="K6634" t="s">
        <v>6</v>
      </c>
      <c r="L6634">
        <v>305.74</v>
      </c>
    </row>
    <row r="6635" spans="1:12" ht="15" customHeight="1">
      <c r="A6635" s="1" t="s">
        <v>1080</v>
      </c>
      <c r="B6635">
        <v>188</v>
      </c>
      <c r="C6635" t="s">
        <v>9</v>
      </c>
      <c r="D6635" t="s">
        <v>33</v>
      </c>
      <c r="E6635">
        <v>102454</v>
      </c>
      <c r="F6635" t="s">
        <v>503</v>
      </c>
      <c r="G6635">
        <v>202112</v>
      </c>
      <c r="H6635" t="s">
        <v>146</v>
      </c>
      <c r="I6635" t="s">
        <v>147</v>
      </c>
      <c r="J6635">
        <v>185</v>
      </c>
      <c r="K6635" t="s">
        <v>6</v>
      </c>
      <c r="L6635">
        <v>185</v>
      </c>
    </row>
    <row r="6636" spans="1:12" ht="15" customHeight="1">
      <c r="A6636" s="1" t="s">
        <v>1080</v>
      </c>
      <c r="B6636">
        <v>188</v>
      </c>
      <c r="C6636" t="s">
        <v>9</v>
      </c>
      <c r="D6636" t="s">
        <v>33</v>
      </c>
      <c r="E6636">
        <v>102454</v>
      </c>
      <c r="F6636" t="s">
        <v>503</v>
      </c>
      <c r="G6636">
        <v>202112</v>
      </c>
      <c r="H6636" t="s">
        <v>146</v>
      </c>
      <c r="I6636" t="s">
        <v>147</v>
      </c>
      <c r="J6636">
        <v>180</v>
      </c>
      <c r="K6636" t="s">
        <v>6</v>
      </c>
      <c r="L6636">
        <v>180</v>
      </c>
    </row>
    <row r="6637" spans="1:12" ht="15" customHeight="1">
      <c r="A6637" s="1" t="s">
        <v>1080</v>
      </c>
      <c r="B6637">
        <v>188</v>
      </c>
      <c r="C6637" t="s">
        <v>9</v>
      </c>
      <c r="D6637" t="s">
        <v>33</v>
      </c>
      <c r="E6637">
        <v>102454</v>
      </c>
      <c r="F6637" t="s">
        <v>503</v>
      </c>
      <c r="G6637">
        <v>202112</v>
      </c>
      <c r="H6637" t="s">
        <v>146</v>
      </c>
      <c r="I6637" t="s">
        <v>147</v>
      </c>
      <c r="J6637">
        <v>4990</v>
      </c>
      <c r="K6637" t="s">
        <v>6</v>
      </c>
      <c r="L6637">
        <v>4990</v>
      </c>
    </row>
    <row r="6638" spans="1:12" ht="15" customHeight="1">
      <c r="A6638" s="1" t="s">
        <v>1080</v>
      </c>
      <c r="B6638">
        <v>188</v>
      </c>
      <c r="C6638" t="s">
        <v>9</v>
      </c>
      <c r="D6638" t="s">
        <v>33</v>
      </c>
      <c r="E6638">
        <v>102454</v>
      </c>
      <c r="F6638" t="s">
        <v>503</v>
      </c>
      <c r="G6638">
        <v>202112</v>
      </c>
      <c r="H6638" t="s">
        <v>146</v>
      </c>
      <c r="I6638" t="s">
        <v>147</v>
      </c>
      <c r="J6638">
        <v>28</v>
      </c>
      <c r="K6638" t="s">
        <v>6</v>
      </c>
      <c r="L6638">
        <v>28</v>
      </c>
    </row>
    <row r="6639" spans="1:12" ht="15" customHeight="1">
      <c r="A6639" s="1" t="s">
        <v>1080</v>
      </c>
      <c r="B6639">
        <v>188</v>
      </c>
      <c r="C6639" t="s">
        <v>9</v>
      </c>
      <c r="D6639" t="s">
        <v>33</v>
      </c>
      <c r="E6639">
        <v>102454</v>
      </c>
      <c r="F6639" t="s">
        <v>503</v>
      </c>
      <c r="G6639">
        <v>202112</v>
      </c>
      <c r="H6639" t="s">
        <v>146</v>
      </c>
      <c r="I6639" t="s">
        <v>147</v>
      </c>
      <c r="J6639">
        <v>2000</v>
      </c>
      <c r="K6639" t="s">
        <v>6</v>
      </c>
      <c r="L6639">
        <v>2000</v>
      </c>
    </row>
    <row r="6640" spans="1:12" ht="15" customHeight="1">
      <c r="A6640" s="1" t="s">
        <v>1080</v>
      </c>
      <c r="B6640">
        <v>188</v>
      </c>
      <c r="C6640" t="s">
        <v>9</v>
      </c>
      <c r="D6640" t="s">
        <v>33</v>
      </c>
      <c r="E6640">
        <v>102454</v>
      </c>
      <c r="F6640" t="s">
        <v>503</v>
      </c>
      <c r="G6640">
        <v>202112</v>
      </c>
      <c r="H6640" t="s">
        <v>146</v>
      </c>
      <c r="I6640" t="s">
        <v>147</v>
      </c>
      <c r="J6640">
        <v>230</v>
      </c>
      <c r="K6640" t="s">
        <v>6</v>
      </c>
      <c r="L6640">
        <v>230</v>
      </c>
    </row>
    <row r="6641" spans="1:12" ht="15" customHeight="1">
      <c r="A6641" s="1" t="s">
        <v>1080</v>
      </c>
      <c r="B6641">
        <v>188</v>
      </c>
      <c r="C6641" t="s">
        <v>9</v>
      </c>
      <c r="D6641" t="s">
        <v>33</v>
      </c>
      <c r="E6641">
        <v>102454</v>
      </c>
      <c r="F6641" t="s">
        <v>503</v>
      </c>
      <c r="G6641">
        <v>202112</v>
      </c>
      <c r="H6641" t="s">
        <v>146</v>
      </c>
      <c r="I6641" t="s">
        <v>147</v>
      </c>
      <c r="J6641">
        <v>2950</v>
      </c>
      <c r="K6641" t="s">
        <v>6</v>
      </c>
      <c r="L6641">
        <v>2950</v>
      </c>
    </row>
    <row r="6642" spans="1:12" ht="15" customHeight="1">
      <c r="A6642" s="1" t="s">
        <v>1080</v>
      </c>
      <c r="B6642">
        <v>188</v>
      </c>
      <c r="C6642" t="s">
        <v>9</v>
      </c>
      <c r="D6642" t="s">
        <v>33</v>
      </c>
      <c r="E6642">
        <v>102454</v>
      </c>
      <c r="F6642" t="s">
        <v>503</v>
      </c>
      <c r="G6642">
        <v>202112</v>
      </c>
      <c r="H6642" t="s">
        <v>146</v>
      </c>
      <c r="I6642" t="s">
        <v>147</v>
      </c>
      <c r="J6642">
        <v>2805</v>
      </c>
      <c r="K6642" t="s">
        <v>6</v>
      </c>
      <c r="L6642">
        <v>2805</v>
      </c>
    </row>
    <row r="6643" spans="1:12" ht="15" customHeight="1">
      <c r="A6643" s="1" t="s">
        <v>1080</v>
      </c>
      <c r="B6643">
        <v>188</v>
      </c>
      <c r="C6643" t="s">
        <v>9</v>
      </c>
      <c r="D6643" t="s">
        <v>33</v>
      </c>
      <c r="E6643">
        <v>102454</v>
      </c>
      <c r="F6643" t="s">
        <v>503</v>
      </c>
      <c r="G6643">
        <v>202112</v>
      </c>
      <c r="H6643" t="s">
        <v>146</v>
      </c>
      <c r="I6643" t="s">
        <v>147</v>
      </c>
      <c r="J6643">
        <v>4720</v>
      </c>
      <c r="K6643" t="s">
        <v>6</v>
      </c>
      <c r="L6643">
        <v>4720</v>
      </c>
    </row>
    <row r="6644" spans="1:12" ht="15" customHeight="1">
      <c r="A6644" s="1" t="s">
        <v>1080</v>
      </c>
      <c r="B6644">
        <v>188</v>
      </c>
      <c r="C6644" t="s">
        <v>9</v>
      </c>
      <c r="D6644" t="s">
        <v>33</v>
      </c>
      <c r="E6644">
        <v>102454</v>
      </c>
      <c r="F6644" t="s">
        <v>503</v>
      </c>
      <c r="G6644">
        <v>202112</v>
      </c>
      <c r="H6644" t="s">
        <v>146</v>
      </c>
      <c r="I6644" t="s">
        <v>147</v>
      </c>
      <c r="J6644">
        <v>1221.5</v>
      </c>
      <c r="K6644" t="s">
        <v>6</v>
      </c>
      <c r="L6644">
        <v>1221.5</v>
      </c>
    </row>
    <row r="6645" spans="1:12" ht="15" customHeight="1">
      <c r="A6645" s="1" t="s">
        <v>1080</v>
      </c>
      <c r="B6645">
        <v>188</v>
      </c>
      <c r="C6645" t="s">
        <v>9</v>
      </c>
      <c r="D6645" t="s">
        <v>33</v>
      </c>
      <c r="E6645">
        <v>102454</v>
      </c>
      <c r="F6645" t="s">
        <v>503</v>
      </c>
      <c r="G6645">
        <v>202112</v>
      </c>
      <c r="H6645" t="s">
        <v>146</v>
      </c>
      <c r="I6645" t="s">
        <v>147</v>
      </c>
      <c r="J6645">
        <v>460</v>
      </c>
      <c r="K6645" t="s">
        <v>6</v>
      </c>
      <c r="L6645">
        <v>460</v>
      </c>
    </row>
    <row r="6646" spans="1:12" ht="15" customHeight="1">
      <c r="A6646" s="1" t="s">
        <v>1080</v>
      </c>
      <c r="B6646">
        <v>188</v>
      </c>
      <c r="C6646" t="s">
        <v>9</v>
      </c>
      <c r="D6646" t="s">
        <v>33</v>
      </c>
      <c r="E6646">
        <v>102454</v>
      </c>
      <c r="F6646" t="s">
        <v>503</v>
      </c>
      <c r="G6646">
        <v>202112</v>
      </c>
      <c r="H6646" t="s">
        <v>146</v>
      </c>
      <c r="I6646" t="s">
        <v>147</v>
      </c>
      <c r="J6646">
        <v>5</v>
      </c>
      <c r="K6646" t="s">
        <v>6</v>
      </c>
      <c r="L6646">
        <v>5</v>
      </c>
    </row>
    <row r="6647" spans="1:12" ht="15" customHeight="1">
      <c r="A6647" s="1" t="s">
        <v>1080</v>
      </c>
      <c r="B6647">
        <v>188</v>
      </c>
      <c r="C6647" t="s">
        <v>9</v>
      </c>
      <c r="D6647" t="s">
        <v>33</v>
      </c>
      <c r="E6647">
        <v>102454</v>
      </c>
      <c r="F6647" t="s">
        <v>503</v>
      </c>
      <c r="G6647">
        <v>202112</v>
      </c>
      <c r="H6647" t="s">
        <v>146</v>
      </c>
      <c r="I6647" t="s">
        <v>147</v>
      </c>
      <c r="J6647">
        <v>20</v>
      </c>
      <c r="K6647" t="s">
        <v>6</v>
      </c>
      <c r="L6647">
        <v>20</v>
      </c>
    </row>
    <row r="6648" spans="1:12" ht="15" customHeight="1">
      <c r="A6648" s="1" t="s">
        <v>1080</v>
      </c>
      <c r="B6648">
        <v>188</v>
      </c>
      <c r="C6648" t="s">
        <v>9</v>
      </c>
      <c r="D6648" t="s">
        <v>33</v>
      </c>
      <c r="E6648">
        <v>102454</v>
      </c>
      <c r="F6648" t="s">
        <v>503</v>
      </c>
      <c r="G6648">
        <v>202112</v>
      </c>
      <c r="H6648" t="s">
        <v>146</v>
      </c>
      <c r="I6648" t="s">
        <v>147</v>
      </c>
      <c r="J6648">
        <v>970</v>
      </c>
      <c r="K6648" t="s">
        <v>6</v>
      </c>
      <c r="L6648">
        <v>970</v>
      </c>
    </row>
    <row r="6649" spans="1:12">
      <c r="A6649" s="1" t="s">
        <v>1080</v>
      </c>
      <c r="B6649">
        <v>188</v>
      </c>
      <c r="C6649" t="s">
        <v>9</v>
      </c>
      <c r="D6649" t="s">
        <v>33</v>
      </c>
      <c r="E6649">
        <v>102454</v>
      </c>
      <c r="F6649" t="s">
        <v>503</v>
      </c>
      <c r="G6649">
        <v>202112</v>
      </c>
      <c r="H6649" t="s">
        <v>146</v>
      </c>
      <c r="I6649" t="s">
        <v>147</v>
      </c>
      <c r="J6649">
        <v>1950</v>
      </c>
      <c r="K6649" t="s">
        <v>6</v>
      </c>
      <c r="L6649">
        <v>1950</v>
      </c>
    </row>
    <row r="6650" spans="1:12">
      <c r="A6650" s="1" t="s">
        <v>1080</v>
      </c>
      <c r="B6650">
        <v>188</v>
      </c>
      <c r="C6650" t="s">
        <v>9</v>
      </c>
      <c r="D6650" t="s">
        <v>33</v>
      </c>
      <c r="E6650">
        <v>102454</v>
      </c>
      <c r="F6650" t="s">
        <v>503</v>
      </c>
      <c r="G6650">
        <v>202112</v>
      </c>
      <c r="H6650" t="s">
        <v>146</v>
      </c>
      <c r="I6650" t="s">
        <v>147</v>
      </c>
      <c r="J6650">
        <v>2880</v>
      </c>
      <c r="K6650" t="s">
        <v>6</v>
      </c>
      <c r="L6650">
        <v>2880</v>
      </c>
    </row>
    <row r="6651" spans="1:12" ht="15" customHeight="1">
      <c r="A6651" s="1" t="s">
        <v>1080</v>
      </c>
      <c r="B6651">
        <v>188</v>
      </c>
      <c r="C6651" t="s">
        <v>9</v>
      </c>
      <c r="D6651" t="s">
        <v>33</v>
      </c>
      <c r="E6651">
        <v>102454</v>
      </c>
      <c r="F6651" t="s">
        <v>503</v>
      </c>
      <c r="G6651">
        <v>202112</v>
      </c>
      <c r="H6651" t="s">
        <v>146</v>
      </c>
      <c r="I6651" t="s">
        <v>147</v>
      </c>
      <c r="J6651">
        <v>15</v>
      </c>
      <c r="K6651" t="s">
        <v>6</v>
      </c>
      <c r="L6651">
        <v>15</v>
      </c>
    </row>
    <row r="6652" spans="1:12" ht="15" customHeight="1">
      <c r="A6652" s="1" t="s">
        <v>1080</v>
      </c>
      <c r="B6652">
        <v>188</v>
      </c>
      <c r="C6652" t="s">
        <v>9</v>
      </c>
      <c r="D6652" t="s">
        <v>33</v>
      </c>
      <c r="E6652">
        <v>102454</v>
      </c>
      <c r="F6652" t="s">
        <v>503</v>
      </c>
      <c r="G6652">
        <v>202112</v>
      </c>
      <c r="H6652" t="s">
        <v>146</v>
      </c>
      <c r="I6652" t="s">
        <v>147</v>
      </c>
      <c r="J6652">
        <v>50</v>
      </c>
      <c r="K6652" t="s">
        <v>6</v>
      </c>
      <c r="L6652">
        <v>50</v>
      </c>
    </row>
    <row r="6653" spans="1:12" ht="15" customHeight="1">
      <c r="A6653" s="1" t="s">
        <v>1080</v>
      </c>
      <c r="B6653">
        <v>188</v>
      </c>
      <c r="C6653" t="s">
        <v>9</v>
      </c>
      <c r="D6653" t="s">
        <v>33</v>
      </c>
      <c r="E6653">
        <v>102454</v>
      </c>
      <c r="F6653" t="s">
        <v>503</v>
      </c>
      <c r="G6653">
        <v>202112</v>
      </c>
      <c r="H6653" t="s">
        <v>146</v>
      </c>
      <c r="I6653" t="s">
        <v>147</v>
      </c>
      <c r="J6653">
        <v>2325</v>
      </c>
      <c r="K6653" t="s">
        <v>6</v>
      </c>
      <c r="L6653">
        <v>2325</v>
      </c>
    </row>
    <row r="6654" spans="1:12" ht="15" customHeight="1">
      <c r="A6654" s="1" t="s">
        <v>1080</v>
      </c>
      <c r="B6654">
        <v>188</v>
      </c>
      <c r="C6654" t="s">
        <v>9</v>
      </c>
      <c r="D6654" t="s">
        <v>33</v>
      </c>
      <c r="E6654">
        <v>102454</v>
      </c>
      <c r="F6654" t="s">
        <v>503</v>
      </c>
      <c r="G6654">
        <v>202112</v>
      </c>
      <c r="H6654" t="s">
        <v>146</v>
      </c>
      <c r="I6654" t="s">
        <v>147</v>
      </c>
      <c r="J6654">
        <v>2880</v>
      </c>
      <c r="K6654" t="s">
        <v>6</v>
      </c>
      <c r="L6654">
        <v>2880</v>
      </c>
    </row>
    <row r="6655" spans="1:12" ht="15" customHeight="1">
      <c r="A6655" s="1" t="s">
        <v>1080</v>
      </c>
      <c r="B6655">
        <v>188</v>
      </c>
      <c r="C6655" t="s">
        <v>9</v>
      </c>
      <c r="D6655" t="s">
        <v>33</v>
      </c>
      <c r="E6655">
        <v>102454</v>
      </c>
      <c r="F6655" t="s">
        <v>503</v>
      </c>
      <c r="G6655">
        <v>202112</v>
      </c>
      <c r="H6655" t="s">
        <v>146</v>
      </c>
      <c r="I6655" t="s">
        <v>147</v>
      </c>
      <c r="J6655">
        <v>2170</v>
      </c>
      <c r="K6655" t="s">
        <v>6</v>
      </c>
      <c r="L6655">
        <v>2170</v>
      </c>
    </row>
    <row r="6656" spans="1:12" ht="15" customHeight="1">
      <c r="A6656" s="1" t="s">
        <v>1080</v>
      </c>
      <c r="B6656">
        <v>188</v>
      </c>
      <c r="C6656" t="s">
        <v>9</v>
      </c>
      <c r="D6656" t="s">
        <v>33</v>
      </c>
      <c r="E6656">
        <v>102454</v>
      </c>
      <c r="F6656" t="s">
        <v>503</v>
      </c>
      <c r="G6656">
        <v>202112</v>
      </c>
      <c r="H6656" t="s">
        <v>146</v>
      </c>
      <c r="I6656" t="s">
        <v>147</v>
      </c>
      <c r="J6656">
        <v>40</v>
      </c>
      <c r="K6656" t="s">
        <v>6</v>
      </c>
      <c r="L6656">
        <v>40</v>
      </c>
    </row>
    <row r="6657" spans="1:12" ht="15" customHeight="1">
      <c r="A6657" s="1" t="s">
        <v>1080</v>
      </c>
      <c r="B6657">
        <v>188</v>
      </c>
      <c r="C6657" t="s">
        <v>9</v>
      </c>
      <c r="D6657" t="s">
        <v>33</v>
      </c>
      <c r="E6657">
        <v>102454</v>
      </c>
      <c r="F6657" t="s">
        <v>503</v>
      </c>
      <c r="G6657">
        <v>202112</v>
      </c>
      <c r="H6657" t="s">
        <v>146</v>
      </c>
      <c r="I6657" t="s">
        <v>147</v>
      </c>
      <c r="J6657">
        <v>315</v>
      </c>
      <c r="K6657" t="s">
        <v>6</v>
      </c>
      <c r="L6657">
        <v>315</v>
      </c>
    </row>
    <row r="6658" spans="1:12" ht="15" customHeight="1">
      <c r="A6658" s="1" t="s">
        <v>1080</v>
      </c>
      <c r="B6658">
        <v>188</v>
      </c>
      <c r="C6658" t="s">
        <v>9</v>
      </c>
      <c r="D6658" t="s">
        <v>33</v>
      </c>
      <c r="E6658">
        <v>102454</v>
      </c>
      <c r="F6658" t="s">
        <v>503</v>
      </c>
      <c r="G6658">
        <v>202112</v>
      </c>
      <c r="H6658" t="s">
        <v>146</v>
      </c>
      <c r="I6658" t="s">
        <v>147</v>
      </c>
      <c r="J6658">
        <v>60</v>
      </c>
      <c r="K6658" t="s">
        <v>6</v>
      </c>
      <c r="L6658">
        <v>60</v>
      </c>
    </row>
    <row r="6659" spans="1:12" ht="15" customHeight="1">
      <c r="A6659" s="1" t="s">
        <v>1080</v>
      </c>
      <c r="B6659">
        <v>188</v>
      </c>
      <c r="C6659" t="s">
        <v>9</v>
      </c>
      <c r="D6659" t="s">
        <v>33</v>
      </c>
      <c r="E6659">
        <v>102454</v>
      </c>
      <c r="F6659" t="s">
        <v>503</v>
      </c>
      <c r="G6659">
        <v>202112</v>
      </c>
      <c r="H6659" t="s">
        <v>146</v>
      </c>
      <c r="I6659" t="s">
        <v>147</v>
      </c>
      <c r="J6659">
        <v>840</v>
      </c>
      <c r="K6659" t="s">
        <v>6</v>
      </c>
      <c r="L6659">
        <v>840</v>
      </c>
    </row>
    <row r="6660" spans="1:12" ht="15" customHeight="1">
      <c r="A6660" s="1" t="s">
        <v>1080</v>
      </c>
      <c r="B6660">
        <v>188</v>
      </c>
      <c r="C6660" t="s">
        <v>9</v>
      </c>
      <c r="D6660" t="s">
        <v>33</v>
      </c>
      <c r="E6660">
        <v>102454</v>
      </c>
      <c r="F6660" t="s">
        <v>503</v>
      </c>
      <c r="G6660">
        <v>202112</v>
      </c>
      <c r="H6660" t="s">
        <v>146</v>
      </c>
      <c r="I6660" t="s">
        <v>147</v>
      </c>
      <c r="J6660">
        <v>100</v>
      </c>
      <c r="K6660" t="s">
        <v>6</v>
      </c>
      <c r="L6660">
        <v>100</v>
      </c>
    </row>
    <row r="6661" spans="1:12">
      <c r="A6661" s="1" t="s">
        <v>1080</v>
      </c>
      <c r="B6661">
        <v>188</v>
      </c>
      <c r="C6661" t="s">
        <v>9</v>
      </c>
      <c r="D6661" t="s">
        <v>33</v>
      </c>
      <c r="E6661">
        <v>102454</v>
      </c>
      <c r="F6661" t="s">
        <v>503</v>
      </c>
      <c r="G6661">
        <v>202112</v>
      </c>
      <c r="H6661" t="s">
        <v>146</v>
      </c>
      <c r="I6661" t="s">
        <v>147</v>
      </c>
      <c r="J6661">
        <v>15</v>
      </c>
      <c r="K6661" t="s">
        <v>6</v>
      </c>
      <c r="L6661">
        <v>15</v>
      </c>
    </row>
    <row r="6662" spans="1:12">
      <c r="A6662" s="1" t="s">
        <v>1080</v>
      </c>
      <c r="B6662">
        <v>188</v>
      </c>
      <c r="C6662" t="s">
        <v>9</v>
      </c>
      <c r="D6662" t="s">
        <v>33</v>
      </c>
      <c r="E6662">
        <v>102454</v>
      </c>
      <c r="F6662" t="s">
        <v>503</v>
      </c>
      <c r="G6662">
        <v>202112</v>
      </c>
      <c r="H6662" t="s">
        <v>146</v>
      </c>
      <c r="I6662" t="s">
        <v>147</v>
      </c>
      <c r="J6662">
        <v>10</v>
      </c>
      <c r="K6662" t="s">
        <v>6</v>
      </c>
      <c r="L6662">
        <v>10</v>
      </c>
    </row>
    <row r="6663" spans="1:12">
      <c r="A6663" s="1" t="s">
        <v>1080</v>
      </c>
      <c r="B6663">
        <v>188</v>
      </c>
      <c r="C6663" t="s">
        <v>9</v>
      </c>
      <c r="D6663" t="s">
        <v>33</v>
      </c>
      <c r="E6663">
        <v>102454</v>
      </c>
      <c r="F6663" t="s">
        <v>503</v>
      </c>
      <c r="G6663">
        <v>202112</v>
      </c>
      <c r="H6663" t="s">
        <v>146</v>
      </c>
      <c r="I6663" t="s">
        <v>147</v>
      </c>
      <c r="J6663">
        <v>1425</v>
      </c>
      <c r="K6663" t="s">
        <v>6</v>
      </c>
      <c r="L6663">
        <v>1425</v>
      </c>
    </row>
    <row r="6664" spans="1:12" ht="15" customHeight="1">
      <c r="A6664" s="1" t="s">
        <v>1080</v>
      </c>
      <c r="B6664">
        <v>188</v>
      </c>
      <c r="C6664" t="s">
        <v>9</v>
      </c>
      <c r="D6664" t="s">
        <v>33</v>
      </c>
      <c r="E6664">
        <v>102454</v>
      </c>
      <c r="F6664" t="s">
        <v>503</v>
      </c>
      <c r="G6664">
        <v>202112</v>
      </c>
      <c r="H6664" t="s">
        <v>146</v>
      </c>
      <c r="I6664" t="s">
        <v>147</v>
      </c>
      <c r="J6664">
        <v>3200</v>
      </c>
      <c r="K6664" t="s">
        <v>6</v>
      </c>
      <c r="L6664">
        <v>3200</v>
      </c>
    </row>
    <row r="6665" spans="1:12" ht="15" customHeight="1">
      <c r="A6665" s="1" t="s">
        <v>1080</v>
      </c>
      <c r="B6665">
        <v>188</v>
      </c>
      <c r="C6665" t="s">
        <v>9</v>
      </c>
      <c r="D6665" t="s">
        <v>33</v>
      </c>
      <c r="E6665">
        <v>102454</v>
      </c>
      <c r="F6665" t="s">
        <v>503</v>
      </c>
      <c r="G6665">
        <v>202112</v>
      </c>
      <c r="H6665" t="s">
        <v>146</v>
      </c>
      <c r="I6665" t="s">
        <v>147</v>
      </c>
      <c r="J6665">
        <v>1374.5</v>
      </c>
      <c r="K6665" t="s">
        <v>6</v>
      </c>
      <c r="L6665">
        <v>1374.5</v>
      </c>
    </row>
    <row r="6666" spans="1:12" ht="15" customHeight="1">
      <c r="A6666" s="1" t="s">
        <v>1080</v>
      </c>
      <c r="B6666">
        <v>188</v>
      </c>
      <c r="C6666" t="s">
        <v>9</v>
      </c>
      <c r="D6666" t="s">
        <v>33</v>
      </c>
      <c r="E6666">
        <v>102454</v>
      </c>
      <c r="F6666" t="s">
        <v>503</v>
      </c>
      <c r="G6666">
        <v>202112</v>
      </c>
      <c r="H6666" t="s">
        <v>146</v>
      </c>
      <c r="I6666" t="s">
        <v>147</v>
      </c>
      <c r="J6666">
        <v>40</v>
      </c>
      <c r="K6666" t="s">
        <v>6</v>
      </c>
      <c r="L6666">
        <v>40</v>
      </c>
    </row>
    <row r="6667" spans="1:12" ht="15" customHeight="1">
      <c r="A6667" s="1" t="s">
        <v>1080</v>
      </c>
      <c r="B6667">
        <v>188</v>
      </c>
      <c r="C6667" t="s">
        <v>9</v>
      </c>
      <c r="D6667" t="s">
        <v>33</v>
      </c>
      <c r="E6667">
        <v>102454</v>
      </c>
      <c r="F6667" t="s">
        <v>503</v>
      </c>
      <c r="G6667">
        <v>202112</v>
      </c>
      <c r="H6667" t="s">
        <v>146</v>
      </c>
      <c r="I6667" t="s">
        <v>147</v>
      </c>
      <c r="J6667">
        <v>20</v>
      </c>
      <c r="K6667" t="s">
        <v>6</v>
      </c>
      <c r="L6667">
        <v>20</v>
      </c>
    </row>
    <row r="6668" spans="1:12" ht="15" customHeight="1">
      <c r="A6668" s="1" t="s">
        <v>1080</v>
      </c>
      <c r="B6668">
        <v>188</v>
      </c>
      <c r="C6668" t="s">
        <v>9</v>
      </c>
      <c r="D6668" t="s">
        <v>33</v>
      </c>
      <c r="E6668">
        <v>102454</v>
      </c>
      <c r="F6668" t="s">
        <v>503</v>
      </c>
      <c r="G6668">
        <v>202112</v>
      </c>
      <c r="H6668" t="s">
        <v>146</v>
      </c>
      <c r="I6668" t="s">
        <v>147</v>
      </c>
      <c r="J6668">
        <v>10</v>
      </c>
      <c r="K6668" t="s">
        <v>6</v>
      </c>
      <c r="L6668">
        <v>10</v>
      </c>
    </row>
    <row r="6669" spans="1:12" ht="15" customHeight="1">
      <c r="A6669" s="1" t="s">
        <v>1080</v>
      </c>
      <c r="B6669">
        <v>188</v>
      </c>
      <c r="C6669" t="s">
        <v>9</v>
      </c>
      <c r="D6669" t="s">
        <v>33</v>
      </c>
      <c r="E6669">
        <v>102454</v>
      </c>
      <c r="F6669" t="s">
        <v>503</v>
      </c>
      <c r="G6669">
        <v>202112</v>
      </c>
      <c r="H6669" t="s">
        <v>146</v>
      </c>
      <c r="I6669" t="s">
        <v>147</v>
      </c>
      <c r="J6669">
        <v>1950</v>
      </c>
      <c r="K6669" t="s">
        <v>6</v>
      </c>
      <c r="L6669">
        <v>1950</v>
      </c>
    </row>
    <row r="6670" spans="1:12" ht="15" customHeight="1">
      <c r="A6670" s="1" t="s">
        <v>1080</v>
      </c>
      <c r="B6670">
        <v>188</v>
      </c>
      <c r="C6670" t="s">
        <v>9</v>
      </c>
      <c r="D6670" t="s">
        <v>33</v>
      </c>
      <c r="E6670">
        <v>102454</v>
      </c>
      <c r="F6670" t="s">
        <v>503</v>
      </c>
      <c r="G6670">
        <v>202112</v>
      </c>
      <c r="H6670" t="s">
        <v>146</v>
      </c>
      <c r="I6670" t="s">
        <v>147</v>
      </c>
      <c r="J6670">
        <v>196</v>
      </c>
      <c r="K6670" t="s">
        <v>6</v>
      </c>
      <c r="L6670">
        <v>196</v>
      </c>
    </row>
    <row r="6671" spans="1:12" ht="15" customHeight="1">
      <c r="A6671" s="1" t="s">
        <v>1080</v>
      </c>
      <c r="B6671">
        <v>188</v>
      </c>
      <c r="C6671" t="s">
        <v>9</v>
      </c>
      <c r="D6671" t="s">
        <v>33</v>
      </c>
      <c r="E6671">
        <v>102454</v>
      </c>
      <c r="F6671" t="s">
        <v>503</v>
      </c>
      <c r="G6671">
        <v>202112</v>
      </c>
      <c r="H6671" t="s">
        <v>146</v>
      </c>
      <c r="I6671" t="s">
        <v>147</v>
      </c>
      <c r="J6671">
        <v>3351</v>
      </c>
      <c r="K6671" t="s">
        <v>6</v>
      </c>
      <c r="L6671">
        <v>3351</v>
      </c>
    </row>
    <row r="6672" spans="1:12" ht="15" customHeight="1">
      <c r="A6672" s="1" t="s">
        <v>1080</v>
      </c>
      <c r="B6672">
        <v>188</v>
      </c>
      <c r="C6672" t="s">
        <v>9</v>
      </c>
      <c r="D6672" t="s">
        <v>33</v>
      </c>
      <c r="E6672">
        <v>102454</v>
      </c>
      <c r="F6672" t="s">
        <v>503</v>
      </c>
      <c r="G6672">
        <v>202112</v>
      </c>
      <c r="H6672" t="s">
        <v>146</v>
      </c>
      <c r="I6672" t="s">
        <v>147</v>
      </c>
      <c r="J6672">
        <v>2220</v>
      </c>
      <c r="K6672" t="s">
        <v>6</v>
      </c>
      <c r="L6672">
        <v>2220</v>
      </c>
    </row>
    <row r="6673" spans="1:12" ht="15" customHeight="1">
      <c r="A6673" s="1" t="s">
        <v>1080</v>
      </c>
      <c r="B6673">
        <v>188</v>
      </c>
      <c r="C6673" t="s">
        <v>9</v>
      </c>
      <c r="D6673" t="s">
        <v>33</v>
      </c>
      <c r="E6673">
        <v>102454</v>
      </c>
      <c r="F6673" t="s">
        <v>503</v>
      </c>
      <c r="G6673">
        <v>202112</v>
      </c>
      <c r="H6673" t="s">
        <v>146</v>
      </c>
      <c r="I6673" t="s">
        <v>147</v>
      </c>
      <c r="J6673">
        <v>2072.5</v>
      </c>
      <c r="K6673" t="s">
        <v>6</v>
      </c>
      <c r="L6673">
        <v>2072.5</v>
      </c>
    </row>
    <row r="6674" spans="1:12">
      <c r="A6674" s="1" t="s">
        <v>1080</v>
      </c>
      <c r="B6674">
        <v>188</v>
      </c>
      <c r="C6674" t="s">
        <v>9</v>
      </c>
      <c r="D6674" t="s">
        <v>33</v>
      </c>
      <c r="E6674">
        <v>102454</v>
      </c>
      <c r="F6674" t="s">
        <v>503</v>
      </c>
      <c r="G6674">
        <v>202112</v>
      </c>
      <c r="H6674" t="s">
        <v>146</v>
      </c>
      <c r="I6674" t="s">
        <v>147</v>
      </c>
      <c r="J6674">
        <v>2328.3000000000002</v>
      </c>
      <c r="K6674" t="s">
        <v>6</v>
      </c>
      <c r="L6674">
        <v>2328.3000000000002</v>
      </c>
    </row>
    <row r="6675" spans="1:12" ht="15" customHeight="1">
      <c r="A6675" s="1" t="s">
        <v>1080</v>
      </c>
      <c r="B6675">
        <v>188</v>
      </c>
      <c r="C6675" t="s">
        <v>9</v>
      </c>
      <c r="D6675" t="s">
        <v>33</v>
      </c>
      <c r="E6675">
        <v>102454</v>
      </c>
      <c r="F6675" t="s">
        <v>503</v>
      </c>
      <c r="G6675">
        <v>202112</v>
      </c>
      <c r="H6675" t="s">
        <v>146</v>
      </c>
      <c r="I6675" t="s">
        <v>147</v>
      </c>
      <c r="J6675">
        <v>70</v>
      </c>
      <c r="K6675" t="s">
        <v>6</v>
      </c>
      <c r="L6675">
        <v>70</v>
      </c>
    </row>
    <row r="6676" spans="1:12" ht="15" customHeight="1">
      <c r="A6676" s="1" t="s">
        <v>1080</v>
      </c>
      <c r="B6676">
        <v>188</v>
      </c>
      <c r="C6676" t="s">
        <v>9</v>
      </c>
      <c r="D6676" t="s">
        <v>33</v>
      </c>
      <c r="E6676">
        <v>102454</v>
      </c>
      <c r="F6676" t="s">
        <v>503</v>
      </c>
      <c r="G6676">
        <v>202112</v>
      </c>
      <c r="H6676" t="s">
        <v>146</v>
      </c>
      <c r="I6676" t="s">
        <v>147</v>
      </c>
      <c r="J6676">
        <v>3850</v>
      </c>
      <c r="K6676" t="s">
        <v>6</v>
      </c>
      <c r="L6676">
        <v>3850</v>
      </c>
    </row>
    <row r="6677" spans="1:12" ht="15" customHeight="1">
      <c r="A6677" s="1" t="s">
        <v>1080</v>
      </c>
      <c r="B6677">
        <v>188</v>
      </c>
      <c r="C6677" t="s">
        <v>9</v>
      </c>
      <c r="D6677" t="s">
        <v>33</v>
      </c>
      <c r="E6677">
        <v>102454</v>
      </c>
      <c r="F6677" t="s">
        <v>503</v>
      </c>
      <c r="G6677">
        <v>202112</v>
      </c>
      <c r="H6677" t="s">
        <v>146</v>
      </c>
      <c r="I6677" t="s">
        <v>147</v>
      </c>
      <c r="J6677">
        <v>460</v>
      </c>
      <c r="K6677" t="s">
        <v>6</v>
      </c>
      <c r="L6677">
        <v>460</v>
      </c>
    </row>
    <row r="6678" spans="1:12" ht="15" customHeight="1">
      <c r="A6678" s="1" t="s">
        <v>1080</v>
      </c>
      <c r="B6678">
        <v>188</v>
      </c>
      <c r="C6678" t="s">
        <v>9</v>
      </c>
      <c r="D6678" t="s">
        <v>33</v>
      </c>
      <c r="E6678">
        <v>102454</v>
      </c>
      <c r="F6678" t="s">
        <v>503</v>
      </c>
      <c r="G6678">
        <v>202112</v>
      </c>
      <c r="H6678" t="s">
        <v>146</v>
      </c>
      <c r="I6678" t="s">
        <v>147</v>
      </c>
      <c r="J6678">
        <v>2880</v>
      </c>
      <c r="K6678" t="s">
        <v>6</v>
      </c>
      <c r="L6678">
        <v>2880</v>
      </c>
    </row>
    <row r="6679" spans="1:12" ht="15" customHeight="1">
      <c r="A6679" s="1" t="s">
        <v>1080</v>
      </c>
      <c r="B6679">
        <v>188</v>
      </c>
      <c r="C6679" t="s">
        <v>9</v>
      </c>
      <c r="D6679" t="s">
        <v>33</v>
      </c>
      <c r="E6679">
        <v>102454</v>
      </c>
      <c r="F6679" t="s">
        <v>503</v>
      </c>
      <c r="G6679">
        <v>202112</v>
      </c>
      <c r="H6679" t="s">
        <v>146</v>
      </c>
      <c r="I6679" t="s">
        <v>147</v>
      </c>
      <c r="J6679">
        <v>1350</v>
      </c>
      <c r="K6679" t="s">
        <v>6</v>
      </c>
      <c r="L6679">
        <v>1350</v>
      </c>
    </row>
    <row r="6680" spans="1:12" ht="15" customHeight="1">
      <c r="A6680" s="1" t="s">
        <v>1080</v>
      </c>
      <c r="B6680">
        <v>188</v>
      </c>
      <c r="C6680" t="s">
        <v>9</v>
      </c>
      <c r="D6680" t="s">
        <v>33</v>
      </c>
      <c r="E6680">
        <v>102454</v>
      </c>
      <c r="F6680" t="s">
        <v>503</v>
      </c>
      <c r="G6680">
        <v>202112</v>
      </c>
      <c r="H6680" t="s">
        <v>146</v>
      </c>
      <c r="I6680" t="s">
        <v>147</v>
      </c>
      <c r="J6680">
        <v>100</v>
      </c>
      <c r="K6680" t="s">
        <v>6</v>
      </c>
      <c r="L6680">
        <v>100</v>
      </c>
    </row>
    <row r="6681" spans="1:12" ht="15" customHeight="1">
      <c r="A6681" s="1" t="s">
        <v>1080</v>
      </c>
      <c r="B6681">
        <v>188</v>
      </c>
      <c r="C6681" t="s">
        <v>9</v>
      </c>
      <c r="D6681" t="s">
        <v>33</v>
      </c>
      <c r="E6681">
        <v>102454</v>
      </c>
      <c r="F6681" t="s">
        <v>503</v>
      </c>
      <c r="G6681">
        <v>202112</v>
      </c>
      <c r="H6681" t="s">
        <v>146</v>
      </c>
      <c r="I6681" t="s">
        <v>147</v>
      </c>
      <c r="J6681">
        <v>549.79999999999995</v>
      </c>
      <c r="K6681" t="s">
        <v>6</v>
      </c>
      <c r="L6681">
        <v>549.79999999999995</v>
      </c>
    </row>
    <row r="6682" spans="1:12" ht="15" customHeight="1">
      <c r="A6682" s="1" t="s">
        <v>1080</v>
      </c>
      <c r="B6682">
        <v>188</v>
      </c>
      <c r="C6682" t="s">
        <v>9</v>
      </c>
      <c r="D6682" t="s">
        <v>33</v>
      </c>
      <c r="E6682">
        <v>102454</v>
      </c>
      <c r="F6682" t="s">
        <v>503</v>
      </c>
      <c r="G6682">
        <v>202112</v>
      </c>
      <c r="H6682" t="s">
        <v>146</v>
      </c>
      <c r="I6682" t="s">
        <v>147</v>
      </c>
      <c r="J6682">
        <v>2950</v>
      </c>
      <c r="K6682" t="s">
        <v>6</v>
      </c>
      <c r="L6682">
        <v>2950</v>
      </c>
    </row>
    <row r="6683" spans="1:12" ht="15" customHeight="1">
      <c r="A6683" s="1" t="s">
        <v>1080</v>
      </c>
      <c r="B6683">
        <v>188</v>
      </c>
      <c r="C6683" t="s">
        <v>9</v>
      </c>
      <c r="D6683" t="s">
        <v>33</v>
      </c>
      <c r="E6683">
        <v>102454</v>
      </c>
      <c r="F6683" t="s">
        <v>503</v>
      </c>
      <c r="G6683">
        <v>202112</v>
      </c>
      <c r="H6683" t="s">
        <v>146</v>
      </c>
      <c r="I6683" t="s">
        <v>147</v>
      </c>
      <c r="J6683">
        <v>274.89999999999998</v>
      </c>
      <c r="K6683" t="s">
        <v>6</v>
      </c>
      <c r="L6683">
        <v>274.89999999999998</v>
      </c>
    </row>
    <row r="6684" spans="1:12" ht="15" customHeight="1">
      <c r="A6684" s="1" t="s">
        <v>1080</v>
      </c>
      <c r="B6684">
        <v>188</v>
      </c>
      <c r="C6684" t="s">
        <v>9</v>
      </c>
      <c r="D6684" t="s">
        <v>33</v>
      </c>
      <c r="E6684">
        <v>102454</v>
      </c>
      <c r="F6684" t="s">
        <v>503</v>
      </c>
      <c r="G6684">
        <v>202112</v>
      </c>
      <c r="H6684" t="s">
        <v>146</v>
      </c>
      <c r="I6684" t="s">
        <v>147</v>
      </c>
      <c r="J6684">
        <v>549.79999999999995</v>
      </c>
      <c r="K6684" t="s">
        <v>6</v>
      </c>
      <c r="L6684">
        <v>549.79999999999995</v>
      </c>
    </row>
    <row r="6685" spans="1:12" ht="15" customHeight="1">
      <c r="A6685" s="1" t="s">
        <v>1080</v>
      </c>
      <c r="B6685">
        <v>188</v>
      </c>
      <c r="C6685" t="s">
        <v>9</v>
      </c>
      <c r="D6685" t="s">
        <v>33</v>
      </c>
      <c r="E6685">
        <v>102454</v>
      </c>
      <c r="F6685" t="s">
        <v>503</v>
      </c>
      <c r="G6685">
        <v>202112</v>
      </c>
      <c r="H6685" t="s">
        <v>146</v>
      </c>
      <c r="I6685" t="s">
        <v>147</v>
      </c>
      <c r="J6685">
        <v>874.7</v>
      </c>
      <c r="K6685" t="s">
        <v>6</v>
      </c>
      <c r="L6685">
        <v>874.7</v>
      </c>
    </row>
    <row r="6686" spans="1:12" ht="15" customHeight="1">
      <c r="A6686" s="1" t="s">
        <v>1080</v>
      </c>
      <c r="B6686">
        <v>188</v>
      </c>
      <c r="C6686" t="s">
        <v>9</v>
      </c>
      <c r="D6686" t="s">
        <v>33</v>
      </c>
      <c r="E6686">
        <v>102454</v>
      </c>
      <c r="F6686" t="s">
        <v>503</v>
      </c>
      <c r="G6686">
        <v>202112</v>
      </c>
      <c r="H6686" t="s">
        <v>146</v>
      </c>
      <c r="I6686" t="s">
        <v>147</v>
      </c>
      <c r="J6686">
        <v>316.8</v>
      </c>
      <c r="K6686" t="s">
        <v>6</v>
      </c>
      <c r="L6686">
        <v>316.8</v>
      </c>
    </row>
    <row r="6687" spans="1:12" ht="15" customHeight="1">
      <c r="A6687" s="1" t="s">
        <v>1080</v>
      </c>
      <c r="B6687">
        <v>188</v>
      </c>
      <c r="C6687" t="s">
        <v>9</v>
      </c>
      <c r="D6687" t="s">
        <v>33</v>
      </c>
      <c r="E6687">
        <v>102454</v>
      </c>
      <c r="F6687" t="s">
        <v>503</v>
      </c>
      <c r="G6687">
        <v>202112</v>
      </c>
      <c r="H6687" t="s">
        <v>146</v>
      </c>
      <c r="I6687" t="s">
        <v>147</v>
      </c>
      <c r="J6687">
        <v>900</v>
      </c>
      <c r="K6687" t="s">
        <v>6</v>
      </c>
      <c r="L6687">
        <v>900</v>
      </c>
    </row>
    <row r="6688" spans="1:12" ht="15" customHeight="1">
      <c r="A6688" s="1" t="s">
        <v>1080</v>
      </c>
      <c r="B6688">
        <v>188</v>
      </c>
      <c r="C6688" t="s">
        <v>9</v>
      </c>
      <c r="D6688" t="s">
        <v>33</v>
      </c>
      <c r="E6688">
        <v>102454</v>
      </c>
      <c r="F6688" t="s">
        <v>503</v>
      </c>
      <c r="G6688">
        <v>202112</v>
      </c>
      <c r="H6688" t="s">
        <v>146</v>
      </c>
      <c r="I6688" t="s">
        <v>147</v>
      </c>
      <c r="J6688">
        <v>50</v>
      </c>
      <c r="K6688" t="s">
        <v>6</v>
      </c>
      <c r="L6688">
        <v>50</v>
      </c>
    </row>
    <row r="6689" spans="1:12" ht="15" customHeight="1">
      <c r="A6689" s="1" t="s">
        <v>1080</v>
      </c>
      <c r="B6689">
        <v>188</v>
      </c>
      <c r="C6689" t="s">
        <v>9</v>
      </c>
      <c r="D6689" t="s">
        <v>33</v>
      </c>
      <c r="E6689">
        <v>102454</v>
      </c>
      <c r="F6689" t="s">
        <v>503</v>
      </c>
      <c r="G6689">
        <v>202112</v>
      </c>
      <c r="H6689" t="s">
        <v>146</v>
      </c>
      <c r="I6689" t="s">
        <v>147</v>
      </c>
      <c r="J6689">
        <v>60</v>
      </c>
      <c r="K6689" t="s">
        <v>6</v>
      </c>
      <c r="L6689">
        <v>60</v>
      </c>
    </row>
    <row r="6690" spans="1:12" ht="15" customHeight="1">
      <c r="A6690" s="1" t="s">
        <v>1080</v>
      </c>
      <c r="B6690">
        <v>188</v>
      </c>
      <c r="C6690" t="s">
        <v>9</v>
      </c>
      <c r="D6690" t="s">
        <v>33</v>
      </c>
      <c r="E6690">
        <v>102454</v>
      </c>
      <c r="F6690" t="s">
        <v>503</v>
      </c>
      <c r="G6690">
        <v>202112</v>
      </c>
      <c r="H6690" t="s">
        <v>146</v>
      </c>
      <c r="I6690" t="s">
        <v>147</v>
      </c>
      <c r="J6690">
        <v>549.79999999999995</v>
      </c>
      <c r="K6690" t="s">
        <v>6</v>
      </c>
      <c r="L6690">
        <v>549.79999999999995</v>
      </c>
    </row>
    <row r="6691" spans="1:12" ht="15" customHeight="1">
      <c r="A6691" s="1" t="s">
        <v>1080</v>
      </c>
      <c r="B6691">
        <v>188</v>
      </c>
      <c r="C6691" t="s">
        <v>9</v>
      </c>
      <c r="D6691" t="s">
        <v>33</v>
      </c>
      <c r="E6691">
        <v>102454</v>
      </c>
      <c r="F6691" t="s">
        <v>503</v>
      </c>
      <c r="G6691">
        <v>202112</v>
      </c>
      <c r="H6691" t="s">
        <v>146</v>
      </c>
      <c r="I6691" t="s">
        <v>147</v>
      </c>
      <c r="J6691">
        <v>960.5</v>
      </c>
      <c r="K6691" t="s">
        <v>6</v>
      </c>
      <c r="L6691">
        <v>960.5</v>
      </c>
    </row>
    <row r="6692" spans="1:12" ht="15" customHeight="1">
      <c r="A6692" s="1" t="s">
        <v>1080</v>
      </c>
      <c r="B6692">
        <v>188</v>
      </c>
      <c r="C6692" t="s">
        <v>9</v>
      </c>
      <c r="D6692" t="s">
        <v>33</v>
      </c>
      <c r="E6692">
        <v>104402</v>
      </c>
      <c r="F6692" t="s">
        <v>198</v>
      </c>
      <c r="G6692">
        <v>202112</v>
      </c>
      <c r="H6692" t="s">
        <v>146</v>
      </c>
      <c r="I6692" t="s">
        <v>147</v>
      </c>
      <c r="J6692">
        <v>143</v>
      </c>
      <c r="K6692" t="s">
        <v>6</v>
      </c>
      <c r="L6692">
        <v>143</v>
      </c>
    </row>
    <row r="6693" spans="1:12" ht="15" customHeight="1">
      <c r="A6693" s="1" t="s">
        <v>1080</v>
      </c>
      <c r="B6693">
        <v>188</v>
      </c>
      <c r="C6693" t="s">
        <v>9</v>
      </c>
      <c r="D6693" t="s">
        <v>33</v>
      </c>
      <c r="E6693">
        <v>104402</v>
      </c>
      <c r="F6693" t="s">
        <v>198</v>
      </c>
      <c r="G6693">
        <v>202112</v>
      </c>
      <c r="H6693" t="s">
        <v>146</v>
      </c>
      <c r="I6693" t="s">
        <v>147</v>
      </c>
      <c r="J6693">
        <v>273.60000000000002</v>
      </c>
      <c r="K6693" t="s">
        <v>6</v>
      </c>
      <c r="L6693">
        <v>273.60000000000002</v>
      </c>
    </row>
    <row r="6694" spans="1:12" ht="15" customHeight="1">
      <c r="A6694" s="1" t="s">
        <v>1080</v>
      </c>
      <c r="B6694">
        <v>188</v>
      </c>
      <c r="C6694" t="s">
        <v>9</v>
      </c>
      <c r="D6694" t="s">
        <v>33</v>
      </c>
      <c r="E6694">
        <v>104402</v>
      </c>
      <c r="F6694" t="s">
        <v>198</v>
      </c>
      <c r="G6694">
        <v>202112</v>
      </c>
      <c r="H6694" t="s">
        <v>146</v>
      </c>
      <c r="I6694" t="s">
        <v>147</v>
      </c>
      <c r="J6694">
        <v>228</v>
      </c>
      <c r="K6694" t="s">
        <v>6</v>
      </c>
      <c r="L6694">
        <v>228</v>
      </c>
    </row>
    <row r="6695" spans="1:12" ht="15" customHeight="1">
      <c r="A6695" s="1" t="s">
        <v>1080</v>
      </c>
      <c r="B6695">
        <v>188</v>
      </c>
      <c r="C6695" t="s">
        <v>9</v>
      </c>
      <c r="D6695" t="s">
        <v>33</v>
      </c>
      <c r="E6695">
        <v>104402</v>
      </c>
      <c r="F6695" t="s">
        <v>198</v>
      </c>
      <c r="G6695">
        <v>202112</v>
      </c>
      <c r="H6695" t="s">
        <v>146</v>
      </c>
      <c r="I6695" t="s">
        <v>147</v>
      </c>
      <c r="J6695">
        <v>174.73</v>
      </c>
      <c r="K6695" t="s">
        <v>6</v>
      </c>
      <c r="L6695">
        <v>174.73</v>
      </c>
    </row>
    <row r="6696" spans="1:12" ht="15" customHeight="1">
      <c r="A6696" s="1" t="s">
        <v>1080</v>
      </c>
      <c r="B6696">
        <v>188</v>
      </c>
      <c r="C6696" t="s">
        <v>9</v>
      </c>
      <c r="D6696" t="s">
        <v>33</v>
      </c>
      <c r="E6696">
        <v>104402</v>
      </c>
      <c r="F6696" t="s">
        <v>198</v>
      </c>
      <c r="G6696">
        <v>202112</v>
      </c>
      <c r="H6696" t="s">
        <v>146</v>
      </c>
      <c r="I6696" t="s">
        <v>147</v>
      </c>
      <c r="J6696">
        <v>61.5</v>
      </c>
      <c r="K6696" t="s">
        <v>6</v>
      </c>
      <c r="L6696">
        <v>61.5</v>
      </c>
    </row>
    <row r="6697" spans="1:12" ht="15" customHeight="1">
      <c r="A6697" s="1" t="s">
        <v>1080</v>
      </c>
      <c r="B6697">
        <v>188</v>
      </c>
      <c r="C6697" t="s">
        <v>9</v>
      </c>
      <c r="D6697" t="s">
        <v>33</v>
      </c>
      <c r="E6697">
        <v>104402</v>
      </c>
      <c r="F6697" t="s">
        <v>198</v>
      </c>
      <c r="G6697">
        <v>202112</v>
      </c>
      <c r="H6697" t="s">
        <v>146</v>
      </c>
      <c r="I6697" t="s">
        <v>147</v>
      </c>
      <c r="J6697">
        <v>252</v>
      </c>
      <c r="K6697" t="s">
        <v>6</v>
      </c>
      <c r="L6697">
        <v>252</v>
      </c>
    </row>
    <row r="6698" spans="1:12" ht="15" customHeight="1">
      <c r="A6698" s="1" t="s">
        <v>1080</v>
      </c>
      <c r="B6698">
        <v>188</v>
      </c>
      <c r="C6698" t="s">
        <v>9</v>
      </c>
      <c r="D6698" t="s">
        <v>33</v>
      </c>
      <c r="E6698">
        <v>104402</v>
      </c>
      <c r="F6698" t="s">
        <v>198</v>
      </c>
      <c r="G6698">
        <v>202112</v>
      </c>
      <c r="H6698" t="s">
        <v>146</v>
      </c>
      <c r="I6698" t="s">
        <v>147</v>
      </c>
      <c r="J6698">
        <v>319</v>
      </c>
      <c r="K6698" t="s">
        <v>6</v>
      </c>
      <c r="L6698">
        <v>319</v>
      </c>
    </row>
    <row r="6699" spans="1:12" ht="15" customHeight="1">
      <c r="A6699" s="1" t="s">
        <v>1080</v>
      </c>
      <c r="B6699">
        <v>188</v>
      </c>
      <c r="C6699" t="s">
        <v>9</v>
      </c>
      <c r="D6699" t="s">
        <v>33</v>
      </c>
      <c r="E6699">
        <v>104402</v>
      </c>
      <c r="F6699" t="s">
        <v>198</v>
      </c>
      <c r="G6699">
        <v>202112</v>
      </c>
      <c r="H6699" t="s">
        <v>146</v>
      </c>
      <c r="I6699" t="s">
        <v>147</v>
      </c>
      <c r="J6699">
        <v>44.25</v>
      </c>
      <c r="K6699" t="s">
        <v>6</v>
      </c>
      <c r="L6699">
        <v>44.25</v>
      </c>
    </row>
    <row r="6700" spans="1:12" ht="15" customHeight="1">
      <c r="A6700" s="1" t="s">
        <v>1080</v>
      </c>
      <c r="B6700">
        <v>188</v>
      </c>
      <c r="C6700" t="s">
        <v>9</v>
      </c>
      <c r="D6700" t="s">
        <v>33</v>
      </c>
      <c r="E6700">
        <v>104402</v>
      </c>
      <c r="F6700" t="s">
        <v>198</v>
      </c>
      <c r="G6700">
        <v>202112</v>
      </c>
      <c r="H6700" t="s">
        <v>146</v>
      </c>
      <c r="I6700" t="s">
        <v>147</v>
      </c>
      <c r="J6700">
        <v>135</v>
      </c>
      <c r="K6700" t="s">
        <v>6</v>
      </c>
      <c r="L6700">
        <v>135</v>
      </c>
    </row>
    <row r="6701" spans="1:12" ht="15" customHeight="1">
      <c r="A6701" s="1" t="s">
        <v>1080</v>
      </c>
      <c r="B6701">
        <v>188</v>
      </c>
      <c r="C6701" t="s">
        <v>9</v>
      </c>
      <c r="D6701" t="s">
        <v>33</v>
      </c>
      <c r="E6701">
        <v>104402</v>
      </c>
      <c r="F6701" t="s">
        <v>198</v>
      </c>
      <c r="G6701">
        <v>202112</v>
      </c>
      <c r="H6701" t="s">
        <v>146</v>
      </c>
      <c r="I6701" t="s">
        <v>147</v>
      </c>
      <c r="J6701">
        <v>174.73</v>
      </c>
      <c r="K6701" t="s">
        <v>6</v>
      </c>
      <c r="L6701">
        <v>174.73</v>
      </c>
    </row>
    <row r="6702" spans="1:12" ht="15" customHeight="1">
      <c r="A6702" s="1" t="s">
        <v>1080</v>
      </c>
      <c r="B6702">
        <v>188</v>
      </c>
      <c r="C6702" t="s">
        <v>9</v>
      </c>
      <c r="D6702" t="s">
        <v>33</v>
      </c>
      <c r="E6702">
        <v>104402</v>
      </c>
      <c r="F6702" t="s">
        <v>198</v>
      </c>
      <c r="G6702">
        <v>202112</v>
      </c>
      <c r="H6702" t="s">
        <v>146</v>
      </c>
      <c r="I6702" t="s">
        <v>147</v>
      </c>
      <c r="J6702">
        <v>87.36</v>
      </c>
      <c r="K6702" t="s">
        <v>6</v>
      </c>
      <c r="L6702">
        <v>87.36</v>
      </c>
    </row>
    <row r="6703" spans="1:12" ht="15" customHeight="1">
      <c r="A6703" s="1" t="s">
        <v>1080</v>
      </c>
      <c r="B6703">
        <v>188</v>
      </c>
      <c r="C6703" t="s">
        <v>9</v>
      </c>
      <c r="D6703" t="s">
        <v>33</v>
      </c>
      <c r="E6703">
        <v>104402</v>
      </c>
      <c r="F6703" t="s">
        <v>198</v>
      </c>
      <c r="G6703">
        <v>202112</v>
      </c>
      <c r="H6703" t="s">
        <v>146</v>
      </c>
      <c r="I6703" t="s">
        <v>147</v>
      </c>
      <c r="J6703">
        <v>28.6</v>
      </c>
      <c r="K6703" t="s">
        <v>6</v>
      </c>
      <c r="L6703">
        <v>28.6</v>
      </c>
    </row>
    <row r="6704" spans="1:12" ht="15" customHeight="1">
      <c r="A6704" s="1" t="s">
        <v>1080</v>
      </c>
      <c r="B6704">
        <v>188</v>
      </c>
      <c r="C6704" t="s">
        <v>9</v>
      </c>
      <c r="D6704" t="s">
        <v>33</v>
      </c>
      <c r="E6704">
        <v>104402</v>
      </c>
      <c r="F6704" t="s">
        <v>198</v>
      </c>
      <c r="G6704">
        <v>202112</v>
      </c>
      <c r="H6704" t="s">
        <v>146</v>
      </c>
      <c r="I6704" t="s">
        <v>147</v>
      </c>
      <c r="J6704">
        <v>126</v>
      </c>
      <c r="K6704" t="s">
        <v>6</v>
      </c>
      <c r="L6704">
        <v>126</v>
      </c>
    </row>
    <row r="6705" spans="1:12" ht="15" customHeight="1">
      <c r="A6705" s="1" t="s">
        <v>1080</v>
      </c>
      <c r="B6705">
        <v>188</v>
      </c>
      <c r="C6705" t="s">
        <v>9</v>
      </c>
      <c r="D6705" t="s">
        <v>33</v>
      </c>
      <c r="E6705">
        <v>104402</v>
      </c>
      <c r="F6705" t="s">
        <v>198</v>
      </c>
      <c r="G6705">
        <v>202112</v>
      </c>
      <c r="H6705" t="s">
        <v>146</v>
      </c>
      <c r="I6705" t="s">
        <v>147</v>
      </c>
      <c r="J6705">
        <v>165</v>
      </c>
      <c r="K6705" t="s">
        <v>6</v>
      </c>
      <c r="L6705">
        <v>165</v>
      </c>
    </row>
    <row r="6706" spans="1:12" ht="15" customHeight="1">
      <c r="A6706" s="1" t="s">
        <v>1080</v>
      </c>
      <c r="B6706">
        <v>188</v>
      </c>
      <c r="C6706" t="s">
        <v>9</v>
      </c>
      <c r="D6706" t="s">
        <v>33</v>
      </c>
      <c r="E6706">
        <v>104402</v>
      </c>
      <c r="F6706" t="s">
        <v>198</v>
      </c>
      <c r="G6706">
        <v>202112</v>
      </c>
      <c r="H6706" t="s">
        <v>146</v>
      </c>
      <c r="I6706" t="s">
        <v>147</v>
      </c>
      <c r="J6706">
        <v>145</v>
      </c>
      <c r="K6706" t="s">
        <v>6</v>
      </c>
      <c r="L6706">
        <v>145</v>
      </c>
    </row>
    <row r="6707" spans="1:12" ht="15" customHeight="1">
      <c r="A6707" s="1" t="s">
        <v>1080</v>
      </c>
      <c r="B6707">
        <v>188</v>
      </c>
      <c r="C6707" t="s">
        <v>9</v>
      </c>
      <c r="D6707" t="s">
        <v>33</v>
      </c>
      <c r="E6707">
        <v>104402</v>
      </c>
      <c r="F6707" t="s">
        <v>198</v>
      </c>
      <c r="G6707">
        <v>202112</v>
      </c>
      <c r="H6707" t="s">
        <v>146</v>
      </c>
      <c r="I6707" t="s">
        <v>147</v>
      </c>
      <c r="J6707">
        <v>295</v>
      </c>
      <c r="K6707" t="s">
        <v>6</v>
      </c>
      <c r="L6707">
        <v>295</v>
      </c>
    </row>
    <row r="6708" spans="1:12" ht="15" customHeight="1">
      <c r="A6708" s="1" t="s">
        <v>1080</v>
      </c>
      <c r="B6708">
        <v>188</v>
      </c>
      <c r="C6708" t="s">
        <v>9</v>
      </c>
      <c r="D6708" t="s">
        <v>33</v>
      </c>
      <c r="E6708">
        <v>104402</v>
      </c>
      <c r="F6708" t="s">
        <v>198</v>
      </c>
      <c r="G6708">
        <v>202112</v>
      </c>
      <c r="H6708" t="s">
        <v>146</v>
      </c>
      <c r="I6708" t="s">
        <v>147</v>
      </c>
      <c r="J6708">
        <v>252</v>
      </c>
      <c r="K6708" t="s">
        <v>6</v>
      </c>
      <c r="L6708">
        <v>252</v>
      </c>
    </row>
    <row r="6709" spans="1:12" ht="15" customHeight="1">
      <c r="A6709" s="1" t="s">
        <v>1080</v>
      </c>
      <c r="B6709">
        <v>188</v>
      </c>
      <c r="C6709" t="s">
        <v>9</v>
      </c>
      <c r="D6709" t="s">
        <v>33</v>
      </c>
      <c r="E6709">
        <v>104402</v>
      </c>
      <c r="F6709" t="s">
        <v>198</v>
      </c>
      <c r="G6709">
        <v>202112</v>
      </c>
      <c r="H6709" t="s">
        <v>146</v>
      </c>
      <c r="I6709" t="s">
        <v>147</v>
      </c>
      <c r="J6709">
        <v>684</v>
      </c>
      <c r="K6709" t="s">
        <v>6</v>
      </c>
      <c r="L6709">
        <v>684</v>
      </c>
    </row>
    <row r="6710" spans="1:12" ht="15" customHeight="1">
      <c r="A6710" s="1" t="s">
        <v>1080</v>
      </c>
      <c r="B6710">
        <v>188</v>
      </c>
      <c r="C6710" t="s">
        <v>9</v>
      </c>
      <c r="D6710" t="s">
        <v>33</v>
      </c>
      <c r="E6710">
        <v>104402</v>
      </c>
      <c r="F6710" t="s">
        <v>198</v>
      </c>
      <c r="G6710">
        <v>202112</v>
      </c>
      <c r="H6710" t="s">
        <v>146</v>
      </c>
      <c r="I6710" t="s">
        <v>147</v>
      </c>
      <c r="J6710">
        <v>135</v>
      </c>
      <c r="K6710" t="s">
        <v>6</v>
      </c>
      <c r="L6710">
        <v>135</v>
      </c>
    </row>
    <row r="6711" spans="1:12" ht="15" customHeight="1">
      <c r="A6711" s="1" t="s">
        <v>1080</v>
      </c>
      <c r="B6711">
        <v>188</v>
      </c>
      <c r="C6711" t="s">
        <v>9</v>
      </c>
      <c r="D6711" t="s">
        <v>33</v>
      </c>
      <c r="E6711">
        <v>104402</v>
      </c>
      <c r="F6711" t="s">
        <v>198</v>
      </c>
      <c r="G6711">
        <v>202112</v>
      </c>
      <c r="H6711" t="s">
        <v>146</v>
      </c>
      <c r="I6711" t="s">
        <v>147</v>
      </c>
      <c r="J6711">
        <v>1094.4000000000001</v>
      </c>
      <c r="K6711" t="s">
        <v>6</v>
      </c>
      <c r="L6711">
        <v>1094.4000000000001</v>
      </c>
    </row>
    <row r="6712" spans="1:12" ht="15" customHeight="1">
      <c r="A6712" s="1" t="s">
        <v>1080</v>
      </c>
      <c r="B6712">
        <v>188</v>
      </c>
      <c r="C6712" t="s">
        <v>9</v>
      </c>
      <c r="D6712" t="s">
        <v>33</v>
      </c>
      <c r="E6712">
        <v>104402</v>
      </c>
      <c r="F6712" t="s">
        <v>198</v>
      </c>
      <c r="G6712">
        <v>202112</v>
      </c>
      <c r="H6712" t="s">
        <v>146</v>
      </c>
      <c r="I6712" t="s">
        <v>147</v>
      </c>
      <c r="J6712">
        <v>142.5</v>
      </c>
      <c r="K6712" t="s">
        <v>6</v>
      </c>
      <c r="L6712">
        <v>142.5</v>
      </c>
    </row>
    <row r="6713" spans="1:12" ht="15" customHeight="1">
      <c r="A6713" s="1" t="s">
        <v>1080</v>
      </c>
      <c r="B6713">
        <v>188</v>
      </c>
      <c r="C6713" t="s">
        <v>9</v>
      </c>
      <c r="D6713" t="s">
        <v>33</v>
      </c>
      <c r="E6713">
        <v>104402</v>
      </c>
      <c r="F6713" t="s">
        <v>198</v>
      </c>
      <c r="G6713">
        <v>202112</v>
      </c>
      <c r="H6713" t="s">
        <v>146</v>
      </c>
      <c r="I6713" t="s">
        <v>147</v>
      </c>
      <c r="J6713">
        <v>235.2</v>
      </c>
      <c r="K6713" t="s">
        <v>6</v>
      </c>
      <c r="L6713">
        <v>235.2</v>
      </c>
    </row>
    <row r="6714" spans="1:12" ht="15" customHeight="1">
      <c r="A6714" s="1" t="s">
        <v>1080</v>
      </c>
      <c r="B6714">
        <v>188</v>
      </c>
      <c r="C6714" t="s">
        <v>9</v>
      </c>
      <c r="D6714" t="s">
        <v>33</v>
      </c>
      <c r="E6714">
        <v>104402</v>
      </c>
      <c r="F6714" t="s">
        <v>198</v>
      </c>
      <c r="G6714">
        <v>202112</v>
      </c>
      <c r="H6714" t="s">
        <v>146</v>
      </c>
      <c r="I6714" t="s">
        <v>147</v>
      </c>
      <c r="J6714">
        <v>286</v>
      </c>
      <c r="K6714" t="s">
        <v>6</v>
      </c>
      <c r="L6714">
        <v>286</v>
      </c>
    </row>
    <row r="6715" spans="1:12" ht="15" customHeight="1">
      <c r="A6715" s="1" t="s">
        <v>1080</v>
      </c>
      <c r="B6715">
        <v>188</v>
      </c>
      <c r="C6715" t="s">
        <v>9</v>
      </c>
      <c r="D6715" t="s">
        <v>33</v>
      </c>
      <c r="E6715">
        <v>104402</v>
      </c>
      <c r="F6715" t="s">
        <v>198</v>
      </c>
      <c r="G6715">
        <v>202112</v>
      </c>
      <c r="H6715" t="s">
        <v>146</v>
      </c>
      <c r="I6715" t="s">
        <v>147</v>
      </c>
      <c r="J6715">
        <v>360</v>
      </c>
      <c r="K6715" t="s">
        <v>6</v>
      </c>
      <c r="L6715">
        <v>360</v>
      </c>
    </row>
    <row r="6716" spans="1:12" ht="15" customHeight="1">
      <c r="A6716" s="1" t="s">
        <v>1080</v>
      </c>
      <c r="B6716">
        <v>188</v>
      </c>
      <c r="C6716" t="s">
        <v>9</v>
      </c>
      <c r="D6716" t="s">
        <v>33</v>
      </c>
      <c r="E6716">
        <v>106315</v>
      </c>
      <c r="F6716" t="s">
        <v>391</v>
      </c>
      <c r="G6716">
        <v>202112</v>
      </c>
      <c r="H6716" t="s">
        <v>146</v>
      </c>
      <c r="I6716" t="s">
        <v>147</v>
      </c>
      <c r="J6716">
        <v>240</v>
      </c>
      <c r="K6716" t="s">
        <v>6</v>
      </c>
      <c r="L6716">
        <v>240</v>
      </c>
    </row>
    <row r="6717" spans="1:12" ht="15" customHeight="1">
      <c r="A6717" s="1" t="s">
        <v>1080</v>
      </c>
      <c r="B6717">
        <v>188</v>
      </c>
      <c r="C6717" t="s">
        <v>9</v>
      </c>
      <c r="D6717" t="s">
        <v>33</v>
      </c>
      <c r="E6717">
        <v>106235</v>
      </c>
      <c r="F6717" t="s">
        <v>201</v>
      </c>
      <c r="G6717">
        <v>202112</v>
      </c>
      <c r="H6717" t="s">
        <v>146</v>
      </c>
      <c r="I6717" t="s">
        <v>147</v>
      </c>
      <c r="J6717">
        <v>1152</v>
      </c>
      <c r="K6717" t="s">
        <v>6</v>
      </c>
      <c r="L6717">
        <v>1152</v>
      </c>
    </row>
    <row r="6718" spans="1:12" ht="15" customHeight="1">
      <c r="A6718" s="1" t="s">
        <v>1080</v>
      </c>
      <c r="B6718">
        <v>188</v>
      </c>
      <c r="C6718" t="s">
        <v>9</v>
      </c>
      <c r="D6718" t="s">
        <v>33</v>
      </c>
      <c r="E6718">
        <v>106235</v>
      </c>
      <c r="F6718" t="s">
        <v>201</v>
      </c>
      <c r="G6718">
        <v>202112</v>
      </c>
      <c r="H6718" t="s">
        <v>146</v>
      </c>
      <c r="I6718" t="s">
        <v>147</v>
      </c>
      <c r="J6718">
        <v>1152</v>
      </c>
      <c r="K6718" t="s">
        <v>6</v>
      </c>
      <c r="L6718">
        <v>1152</v>
      </c>
    </row>
    <row r="6719" spans="1:12" ht="15" customHeight="1">
      <c r="A6719" s="1" t="s">
        <v>1080</v>
      </c>
      <c r="B6719">
        <v>188</v>
      </c>
      <c r="C6719" t="s">
        <v>9</v>
      </c>
      <c r="D6719" t="s">
        <v>33</v>
      </c>
      <c r="E6719">
        <v>106235</v>
      </c>
      <c r="F6719" t="s">
        <v>201</v>
      </c>
      <c r="G6719">
        <v>202112</v>
      </c>
      <c r="H6719" t="s">
        <v>146</v>
      </c>
      <c r="I6719" t="s">
        <v>147</v>
      </c>
      <c r="J6719">
        <v>576</v>
      </c>
      <c r="K6719" t="s">
        <v>6</v>
      </c>
      <c r="L6719">
        <v>576</v>
      </c>
    </row>
    <row r="6720" spans="1:12" ht="15" customHeight="1">
      <c r="A6720" s="1" t="s">
        <v>1080</v>
      </c>
      <c r="B6720">
        <v>188</v>
      </c>
      <c r="C6720" t="s">
        <v>9</v>
      </c>
      <c r="D6720" t="s">
        <v>33</v>
      </c>
      <c r="E6720">
        <v>106235</v>
      </c>
      <c r="F6720" t="s">
        <v>201</v>
      </c>
      <c r="G6720">
        <v>202112</v>
      </c>
      <c r="H6720" t="s">
        <v>146</v>
      </c>
      <c r="I6720" t="s">
        <v>147</v>
      </c>
      <c r="J6720">
        <v>1152</v>
      </c>
      <c r="K6720" t="s">
        <v>6</v>
      </c>
      <c r="L6720">
        <v>1152</v>
      </c>
    </row>
    <row r="6721" spans="1:12" ht="15" customHeight="1">
      <c r="A6721" s="1" t="s">
        <v>1080</v>
      </c>
      <c r="B6721">
        <v>188</v>
      </c>
      <c r="C6721" t="s">
        <v>9</v>
      </c>
      <c r="D6721" t="s">
        <v>33</v>
      </c>
      <c r="E6721">
        <v>106235</v>
      </c>
      <c r="F6721" t="s">
        <v>201</v>
      </c>
      <c r="G6721">
        <v>202112</v>
      </c>
      <c r="H6721" t="s">
        <v>146</v>
      </c>
      <c r="I6721" t="s">
        <v>147</v>
      </c>
      <c r="J6721">
        <v>1152</v>
      </c>
      <c r="K6721" t="s">
        <v>6</v>
      </c>
      <c r="L6721">
        <v>1152</v>
      </c>
    </row>
    <row r="6722" spans="1:12" ht="15" customHeight="1">
      <c r="A6722" s="1" t="s">
        <v>1080</v>
      </c>
      <c r="B6722">
        <v>188</v>
      </c>
      <c r="C6722" t="s">
        <v>9</v>
      </c>
      <c r="D6722" t="s">
        <v>33</v>
      </c>
      <c r="E6722">
        <v>106235</v>
      </c>
      <c r="F6722" t="s">
        <v>201</v>
      </c>
      <c r="G6722">
        <v>202112</v>
      </c>
      <c r="H6722" t="s">
        <v>146</v>
      </c>
      <c r="I6722" t="s">
        <v>147</v>
      </c>
      <c r="J6722">
        <v>1583.25</v>
      </c>
      <c r="K6722" t="s">
        <v>6</v>
      </c>
      <c r="L6722">
        <v>1583.25</v>
      </c>
    </row>
    <row r="6723" spans="1:12" ht="15" customHeight="1">
      <c r="A6723" s="1" t="s">
        <v>1080</v>
      </c>
      <c r="B6723">
        <v>188</v>
      </c>
      <c r="C6723" t="s">
        <v>9</v>
      </c>
      <c r="D6723" t="s">
        <v>33</v>
      </c>
      <c r="E6723">
        <v>106235</v>
      </c>
      <c r="F6723" t="s">
        <v>201</v>
      </c>
      <c r="G6723">
        <v>202112</v>
      </c>
      <c r="H6723" t="s">
        <v>146</v>
      </c>
      <c r="I6723" t="s">
        <v>147</v>
      </c>
      <c r="J6723">
        <v>1971</v>
      </c>
      <c r="K6723" t="s">
        <v>6</v>
      </c>
      <c r="L6723">
        <v>1971</v>
      </c>
    </row>
    <row r="6724" spans="1:12" ht="15" customHeight="1">
      <c r="A6724" s="1" t="s">
        <v>1080</v>
      </c>
      <c r="B6724">
        <v>188</v>
      </c>
      <c r="C6724" t="s">
        <v>9</v>
      </c>
      <c r="D6724" t="s">
        <v>33</v>
      </c>
      <c r="E6724">
        <v>106235</v>
      </c>
      <c r="F6724" t="s">
        <v>201</v>
      </c>
      <c r="G6724">
        <v>202112</v>
      </c>
      <c r="H6724" t="s">
        <v>146</v>
      </c>
      <c r="I6724" t="s">
        <v>147</v>
      </c>
      <c r="J6724">
        <v>432</v>
      </c>
      <c r="K6724" t="s">
        <v>6</v>
      </c>
      <c r="L6724">
        <v>432</v>
      </c>
    </row>
    <row r="6725" spans="1:12" ht="15" customHeight="1">
      <c r="A6725" s="1" t="s">
        <v>1080</v>
      </c>
      <c r="B6725">
        <v>188</v>
      </c>
      <c r="C6725" t="s">
        <v>9</v>
      </c>
      <c r="D6725" t="s">
        <v>33</v>
      </c>
      <c r="E6725">
        <v>106235</v>
      </c>
      <c r="F6725" t="s">
        <v>201</v>
      </c>
      <c r="G6725">
        <v>202112</v>
      </c>
      <c r="H6725" t="s">
        <v>146</v>
      </c>
      <c r="I6725" t="s">
        <v>147</v>
      </c>
      <c r="J6725">
        <v>972</v>
      </c>
      <c r="K6725" t="s">
        <v>6</v>
      </c>
      <c r="L6725">
        <v>972</v>
      </c>
    </row>
    <row r="6726" spans="1:12" ht="15" customHeight="1">
      <c r="A6726" s="1" t="s">
        <v>1080</v>
      </c>
      <c r="B6726">
        <v>188</v>
      </c>
      <c r="C6726" t="s">
        <v>9</v>
      </c>
      <c r="D6726" t="s">
        <v>33</v>
      </c>
      <c r="E6726">
        <v>104141</v>
      </c>
      <c r="F6726" t="s">
        <v>202</v>
      </c>
      <c r="G6726">
        <v>202112</v>
      </c>
      <c r="H6726" t="s">
        <v>146</v>
      </c>
      <c r="I6726" t="s">
        <v>147</v>
      </c>
      <c r="J6726">
        <v>4275</v>
      </c>
      <c r="K6726" t="s">
        <v>6</v>
      </c>
      <c r="L6726">
        <v>4275</v>
      </c>
    </row>
    <row r="6727" spans="1:12" ht="15" customHeight="1">
      <c r="A6727" s="1" t="s">
        <v>1080</v>
      </c>
      <c r="B6727">
        <v>188</v>
      </c>
      <c r="C6727" t="s">
        <v>9</v>
      </c>
      <c r="D6727" t="s">
        <v>33</v>
      </c>
      <c r="E6727">
        <v>104141</v>
      </c>
      <c r="F6727" t="s">
        <v>202</v>
      </c>
      <c r="G6727">
        <v>202112</v>
      </c>
      <c r="H6727" t="s">
        <v>146</v>
      </c>
      <c r="I6727" t="s">
        <v>147</v>
      </c>
      <c r="J6727">
        <v>340</v>
      </c>
      <c r="K6727" t="s">
        <v>6</v>
      </c>
      <c r="L6727">
        <v>340</v>
      </c>
    </row>
    <row r="6728" spans="1:12" ht="15" customHeight="1">
      <c r="A6728" s="1" t="s">
        <v>1080</v>
      </c>
      <c r="B6728">
        <v>188</v>
      </c>
      <c r="C6728" t="s">
        <v>9</v>
      </c>
      <c r="D6728" t="s">
        <v>33</v>
      </c>
      <c r="E6728">
        <v>104141</v>
      </c>
      <c r="F6728" t="s">
        <v>202</v>
      </c>
      <c r="G6728">
        <v>202112</v>
      </c>
      <c r="H6728" t="s">
        <v>146</v>
      </c>
      <c r="I6728" t="s">
        <v>147</v>
      </c>
      <c r="J6728">
        <v>138</v>
      </c>
      <c r="K6728" t="s">
        <v>6</v>
      </c>
      <c r="L6728">
        <v>138</v>
      </c>
    </row>
    <row r="6729" spans="1:12" ht="15" customHeight="1">
      <c r="A6729" s="1" t="s">
        <v>1080</v>
      </c>
      <c r="B6729">
        <v>188</v>
      </c>
      <c r="C6729" t="s">
        <v>9</v>
      </c>
      <c r="D6729" t="s">
        <v>33</v>
      </c>
      <c r="E6729">
        <v>104141</v>
      </c>
      <c r="F6729" t="s">
        <v>202</v>
      </c>
      <c r="G6729">
        <v>202112</v>
      </c>
      <c r="H6729" t="s">
        <v>146</v>
      </c>
      <c r="I6729" t="s">
        <v>147</v>
      </c>
      <c r="J6729">
        <v>188.49</v>
      </c>
      <c r="K6729" t="s">
        <v>6</v>
      </c>
      <c r="L6729">
        <v>188.49</v>
      </c>
    </row>
    <row r="6730" spans="1:12" ht="15" customHeight="1">
      <c r="A6730" s="1" t="s">
        <v>1080</v>
      </c>
      <c r="B6730">
        <v>188</v>
      </c>
      <c r="C6730" t="s">
        <v>9</v>
      </c>
      <c r="D6730" t="s">
        <v>33</v>
      </c>
      <c r="E6730">
        <v>104141</v>
      </c>
      <c r="F6730" t="s">
        <v>202</v>
      </c>
      <c r="G6730">
        <v>202112</v>
      </c>
      <c r="H6730" t="s">
        <v>146</v>
      </c>
      <c r="I6730" t="s">
        <v>147</v>
      </c>
      <c r="J6730">
        <v>5814</v>
      </c>
      <c r="K6730" t="s">
        <v>6</v>
      </c>
      <c r="L6730">
        <v>5814</v>
      </c>
    </row>
    <row r="6731" spans="1:12" ht="15" customHeight="1">
      <c r="A6731" s="1" t="s">
        <v>1080</v>
      </c>
      <c r="B6731">
        <v>188</v>
      </c>
      <c r="C6731" t="s">
        <v>9</v>
      </c>
      <c r="D6731" t="s">
        <v>33</v>
      </c>
      <c r="E6731">
        <v>104141</v>
      </c>
      <c r="F6731" t="s">
        <v>202</v>
      </c>
      <c r="G6731">
        <v>202112</v>
      </c>
      <c r="H6731" t="s">
        <v>146</v>
      </c>
      <c r="I6731" t="s">
        <v>147</v>
      </c>
      <c r="J6731">
        <v>102</v>
      </c>
      <c r="K6731" t="s">
        <v>6</v>
      </c>
      <c r="L6731">
        <v>102</v>
      </c>
    </row>
    <row r="6732" spans="1:12" ht="15" customHeight="1">
      <c r="A6732" s="1" t="s">
        <v>1080</v>
      </c>
      <c r="B6732">
        <v>188</v>
      </c>
      <c r="C6732" t="s">
        <v>9</v>
      </c>
      <c r="D6732" t="s">
        <v>33</v>
      </c>
      <c r="E6732">
        <v>104141</v>
      </c>
      <c r="F6732" t="s">
        <v>202</v>
      </c>
      <c r="G6732">
        <v>202112</v>
      </c>
      <c r="H6732" t="s">
        <v>146</v>
      </c>
      <c r="I6732" t="s">
        <v>147</v>
      </c>
      <c r="J6732">
        <v>342</v>
      </c>
      <c r="K6732" t="s">
        <v>6</v>
      </c>
      <c r="L6732">
        <v>342</v>
      </c>
    </row>
    <row r="6733" spans="1:12" ht="15" customHeight="1">
      <c r="A6733" s="1" t="s">
        <v>1080</v>
      </c>
      <c r="B6733">
        <v>188</v>
      </c>
      <c r="C6733" t="s">
        <v>9</v>
      </c>
      <c r="D6733" t="s">
        <v>33</v>
      </c>
      <c r="E6733">
        <v>104141</v>
      </c>
      <c r="F6733" t="s">
        <v>202</v>
      </c>
      <c r="G6733">
        <v>202112</v>
      </c>
      <c r="H6733" t="s">
        <v>146</v>
      </c>
      <c r="I6733" t="s">
        <v>147</v>
      </c>
      <c r="J6733">
        <v>513</v>
      </c>
      <c r="K6733" t="s">
        <v>6</v>
      </c>
      <c r="L6733">
        <v>513</v>
      </c>
    </row>
    <row r="6734" spans="1:12" ht="15" customHeight="1">
      <c r="A6734" s="1" t="s">
        <v>1080</v>
      </c>
      <c r="B6734">
        <v>188</v>
      </c>
      <c r="C6734" t="s">
        <v>9</v>
      </c>
      <c r="D6734" t="s">
        <v>33</v>
      </c>
      <c r="E6734">
        <v>104141</v>
      </c>
      <c r="F6734" t="s">
        <v>202</v>
      </c>
      <c r="G6734">
        <v>202112</v>
      </c>
      <c r="H6734" t="s">
        <v>146</v>
      </c>
      <c r="I6734" t="s">
        <v>147</v>
      </c>
      <c r="J6734">
        <v>2223</v>
      </c>
      <c r="K6734" t="s">
        <v>6</v>
      </c>
      <c r="L6734">
        <v>2223</v>
      </c>
    </row>
    <row r="6735" spans="1:12" ht="15" customHeight="1">
      <c r="A6735" s="1" t="s">
        <v>1080</v>
      </c>
      <c r="B6735">
        <v>188</v>
      </c>
      <c r="C6735" t="s">
        <v>9</v>
      </c>
      <c r="D6735" t="s">
        <v>33</v>
      </c>
      <c r="E6735">
        <v>104141</v>
      </c>
      <c r="F6735" t="s">
        <v>202</v>
      </c>
      <c r="G6735">
        <v>202112</v>
      </c>
      <c r="H6735" t="s">
        <v>146</v>
      </c>
      <c r="I6735" t="s">
        <v>147</v>
      </c>
      <c r="J6735">
        <v>251.25</v>
      </c>
      <c r="K6735" t="s">
        <v>6</v>
      </c>
      <c r="L6735">
        <v>251.25</v>
      </c>
    </row>
    <row r="6736" spans="1:12" ht="15" customHeight="1">
      <c r="A6736" s="1" t="s">
        <v>1080</v>
      </c>
      <c r="B6736">
        <v>188</v>
      </c>
      <c r="C6736" t="s">
        <v>9</v>
      </c>
      <c r="D6736" t="s">
        <v>33</v>
      </c>
      <c r="E6736">
        <v>104141</v>
      </c>
      <c r="F6736" t="s">
        <v>202</v>
      </c>
      <c r="G6736">
        <v>202112</v>
      </c>
      <c r="H6736" t="s">
        <v>146</v>
      </c>
      <c r="I6736" t="s">
        <v>147</v>
      </c>
      <c r="J6736">
        <v>85</v>
      </c>
      <c r="K6736" t="s">
        <v>6</v>
      </c>
      <c r="L6736">
        <v>85</v>
      </c>
    </row>
    <row r="6737" spans="1:12">
      <c r="A6737" s="1" t="s">
        <v>1080</v>
      </c>
      <c r="B6737">
        <v>188</v>
      </c>
      <c r="C6737" t="s">
        <v>9</v>
      </c>
      <c r="D6737" t="s">
        <v>33</v>
      </c>
      <c r="E6737">
        <v>104141</v>
      </c>
      <c r="F6737" t="s">
        <v>202</v>
      </c>
      <c r="G6737">
        <v>202112</v>
      </c>
      <c r="H6737" t="s">
        <v>146</v>
      </c>
      <c r="I6737" t="s">
        <v>147</v>
      </c>
      <c r="J6737">
        <v>1710</v>
      </c>
      <c r="K6737" t="s">
        <v>6</v>
      </c>
      <c r="L6737">
        <v>1710</v>
      </c>
    </row>
    <row r="6738" spans="1:12" ht="15" customHeight="1">
      <c r="A6738" s="1" t="s">
        <v>1080</v>
      </c>
      <c r="B6738">
        <v>188</v>
      </c>
      <c r="C6738" t="s">
        <v>9</v>
      </c>
      <c r="D6738" t="s">
        <v>33</v>
      </c>
      <c r="E6738">
        <v>104141</v>
      </c>
      <c r="F6738" t="s">
        <v>202</v>
      </c>
      <c r="G6738">
        <v>202112</v>
      </c>
      <c r="H6738" t="s">
        <v>146</v>
      </c>
      <c r="I6738" t="s">
        <v>147</v>
      </c>
      <c r="J6738">
        <v>2394</v>
      </c>
      <c r="K6738" t="s">
        <v>6</v>
      </c>
      <c r="L6738">
        <v>2394</v>
      </c>
    </row>
    <row r="6739" spans="1:12" ht="15" customHeight="1">
      <c r="A6739" s="1" t="s">
        <v>1080</v>
      </c>
      <c r="B6739">
        <v>188</v>
      </c>
      <c r="C6739" t="s">
        <v>9</v>
      </c>
      <c r="D6739" t="s">
        <v>33</v>
      </c>
      <c r="E6739">
        <v>104141</v>
      </c>
      <c r="F6739" t="s">
        <v>202</v>
      </c>
      <c r="G6739">
        <v>202112</v>
      </c>
      <c r="H6739" t="s">
        <v>146</v>
      </c>
      <c r="I6739" t="s">
        <v>147</v>
      </c>
      <c r="J6739">
        <v>4617</v>
      </c>
      <c r="K6739" t="s">
        <v>6</v>
      </c>
      <c r="L6739">
        <v>4617</v>
      </c>
    </row>
    <row r="6740" spans="1:12" ht="15" customHeight="1">
      <c r="A6740" s="1" t="s">
        <v>1080</v>
      </c>
      <c r="B6740">
        <v>188</v>
      </c>
      <c r="C6740" t="s">
        <v>9</v>
      </c>
      <c r="D6740" t="s">
        <v>33</v>
      </c>
      <c r="E6740">
        <v>104141</v>
      </c>
      <c r="F6740" t="s">
        <v>202</v>
      </c>
      <c r="G6740">
        <v>202112</v>
      </c>
      <c r="H6740" t="s">
        <v>146</v>
      </c>
      <c r="I6740" t="s">
        <v>147</v>
      </c>
      <c r="J6740">
        <v>2565</v>
      </c>
      <c r="K6740" t="s">
        <v>6</v>
      </c>
      <c r="L6740">
        <v>2565</v>
      </c>
    </row>
    <row r="6741" spans="1:12" ht="15" customHeight="1">
      <c r="A6741" s="1" t="s">
        <v>1080</v>
      </c>
      <c r="B6741">
        <v>188</v>
      </c>
      <c r="C6741" t="s">
        <v>9</v>
      </c>
      <c r="D6741" t="s">
        <v>33</v>
      </c>
      <c r="E6741">
        <v>104141</v>
      </c>
      <c r="F6741" t="s">
        <v>202</v>
      </c>
      <c r="G6741">
        <v>202112</v>
      </c>
      <c r="H6741" t="s">
        <v>146</v>
      </c>
      <c r="I6741" t="s">
        <v>147</v>
      </c>
      <c r="J6741">
        <v>423.5</v>
      </c>
      <c r="K6741" t="s">
        <v>6</v>
      </c>
      <c r="L6741">
        <v>423.5</v>
      </c>
    </row>
    <row r="6742" spans="1:12" ht="15" customHeight="1">
      <c r="A6742" s="1" t="s">
        <v>1080</v>
      </c>
      <c r="B6742">
        <v>188</v>
      </c>
      <c r="C6742" t="s">
        <v>9</v>
      </c>
      <c r="D6742" t="s">
        <v>33</v>
      </c>
      <c r="E6742">
        <v>104141</v>
      </c>
      <c r="F6742" t="s">
        <v>202</v>
      </c>
      <c r="G6742">
        <v>202112</v>
      </c>
      <c r="H6742" t="s">
        <v>146</v>
      </c>
      <c r="I6742" t="s">
        <v>147</v>
      </c>
      <c r="J6742">
        <v>2565</v>
      </c>
      <c r="K6742" t="s">
        <v>6</v>
      </c>
      <c r="L6742">
        <v>2565</v>
      </c>
    </row>
    <row r="6743" spans="1:12" ht="15" customHeight="1">
      <c r="A6743" s="1" t="s">
        <v>1080</v>
      </c>
      <c r="B6743">
        <v>188</v>
      </c>
      <c r="C6743" t="s">
        <v>9</v>
      </c>
      <c r="D6743" t="s">
        <v>33</v>
      </c>
      <c r="E6743">
        <v>104141</v>
      </c>
      <c r="F6743" t="s">
        <v>202</v>
      </c>
      <c r="G6743">
        <v>202112</v>
      </c>
      <c r="H6743" t="s">
        <v>146</v>
      </c>
      <c r="I6743" t="s">
        <v>147</v>
      </c>
      <c r="J6743">
        <v>1881</v>
      </c>
      <c r="K6743" t="s">
        <v>6</v>
      </c>
      <c r="L6743">
        <v>1881</v>
      </c>
    </row>
    <row r="6744" spans="1:12" ht="15" customHeight="1">
      <c r="A6744" s="1" t="s">
        <v>1080</v>
      </c>
      <c r="B6744">
        <v>188</v>
      </c>
      <c r="C6744" t="s">
        <v>9</v>
      </c>
      <c r="D6744" t="s">
        <v>33</v>
      </c>
      <c r="E6744">
        <v>104141</v>
      </c>
      <c r="F6744" t="s">
        <v>202</v>
      </c>
      <c r="G6744">
        <v>202112</v>
      </c>
      <c r="H6744" t="s">
        <v>146</v>
      </c>
      <c r="I6744" t="s">
        <v>147</v>
      </c>
      <c r="J6744">
        <v>240</v>
      </c>
      <c r="K6744" t="s">
        <v>6</v>
      </c>
      <c r="L6744">
        <v>240</v>
      </c>
    </row>
    <row r="6745" spans="1:12" ht="15" customHeight="1">
      <c r="A6745" s="1" t="s">
        <v>1080</v>
      </c>
      <c r="B6745">
        <v>188</v>
      </c>
      <c r="C6745" t="s">
        <v>9</v>
      </c>
      <c r="D6745" t="s">
        <v>33</v>
      </c>
      <c r="E6745">
        <v>101164</v>
      </c>
      <c r="F6745" t="s">
        <v>203</v>
      </c>
      <c r="G6745">
        <v>202112</v>
      </c>
      <c r="H6745" t="s">
        <v>146</v>
      </c>
      <c r="I6745" t="s">
        <v>147</v>
      </c>
      <c r="J6745">
        <v>6468</v>
      </c>
      <c r="K6745" t="s">
        <v>6</v>
      </c>
      <c r="L6745">
        <v>6468</v>
      </c>
    </row>
    <row r="6746" spans="1:12" ht="15" customHeight="1">
      <c r="A6746" s="1" t="s">
        <v>1080</v>
      </c>
      <c r="B6746">
        <v>188</v>
      </c>
      <c r="C6746" t="s">
        <v>9</v>
      </c>
      <c r="D6746" t="s">
        <v>33</v>
      </c>
      <c r="E6746">
        <v>101164</v>
      </c>
      <c r="F6746" t="s">
        <v>203</v>
      </c>
      <c r="G6746">
        <v>202112</v>
      </c>
      <c r="H6746" t="s">
        <v>146</v>
      </c>
      <c r="I6746" t="s">
        <v>147</v>
      </c>
      <c r="J6746">
        <v>6468</v>
      </c>
      <c r="K6746" t="s">
        <v>6</v>
      </c>
      <c r="L6746">
        <v>6468</v>
      </c>
    </row>
    <row r="6747" spans="1:12" ht="15" customHeight="1">
      <c r="A6747" s="1" t="s">
        <v>1080</v>
      </c>
      <c r="B6747">
        <v>188</v>
      </c>
      <c r="C6747" t="s">
        <v>9</v>
      </c>
      <c r="D6747" t="s">
        <v>33</v>
      </c>
      <c r="E6747">
        <v>101164</v>
      </c>
      <c r="F6747" t="s">
        <v>203</v>
      </c>
      <c r="G6747">
        <v>202112</v>
      </c>
      <c r="H6747" t="s">
        <v>146</v>
      </c>
      <c r="I6747" t="s">
        <v>147</v>
      </c>
      <c r="J6747">
        <v>1789.27</v>
      </c>
      <c r="K6747" t="s">
        <v>6</v>
      </c>
      <c r="L6747">
        <v>1789.27</v>
      </c>
    </row>
    <row r="6748" spans="1:12" ht="15" customHeight="1">
      <c r="A6748" s="1" t="s">
        <v>1080</v>
      </c>
      <c r="B6748">
        <v>188</v>
      </c>
      <c r="C6748" t="s">
        <v>9</v>
      </c>
      <c r="D6748" t="s">
        <v>33</v>
      </c>
      <c r="E6748">
        <v>107887</v>
      </c>
      <c r="F6748" t="s">
        <v>204</v>
      </c>
      <c r="G6748">
        <v>202112</v>
      </c>
      <c r="H6748" t="s">
        <v>146</v>
      </c>
      <c r="I6748" t="s">
        <v>147</v>
      </c>
      <c r="J6748">
        <v>1305</v>
      </c>
      <c r="K6748" t="s">
        <v>6</v>
      </c>
      <c r="L6748">
        <v>1305</v>
      </c>
    </row>
    <row r="6749" spans="1:12" ht="15" customHeight="1">
      <c r="A6749" s="1" t="s">
        <v>1080</v>
      </c>
      <c r="B6749">
        <v>188</v>
      </c>
      <c r="C6749" t="s">
        <v>9</v>
      </c>
      <c r="D6749" t="s">
        <v>33</v>
      </c>
      <c r="E6749">
        <v>107887</v>
      </c>
      <c r="F6749" t="s">
        <v>204</v>
      </c>
      <c r="G6749">
        <v>202112</v>
      </c>
      <c r="H6749" t="s">
        <v>146</v>
      </c>
      <c r="I6749" t="s">
        <v>147</v>
      </c>
      <c r="J6749">
        <v>1800</v>
      </c>
      <c r="K6749" t="s">
        <v>6</v>
      </c>
      <c r="L6749">
        <v>1800</v>
      </c>
    </row>
    <row r="6750" spans="1:12" ht="15" customHeight="1">
      <c r="A6750" s="1" t="s">
        <v>1080</v>
      </c>
      <c r="B6750">
        <v>188</v>
      </c>
      <c r="C6750" t="s">
        <v>9</v>
      </c>
      <c r="D6750" t="s">
        <v>33</v>
      </c>
      <c r="E6750">
        <v>107887</v>
      </c>
      <c r="F6750" t="s">
        <v>204</v>
      </c>
      <c r="G6750">
        <v>202112</v>
      </c>
      <c r="H6750" t="s">
        <v>146</v>
      </c>
      <c r="I6750" t="s">
        <v>147</v>
      </c>
      <c r="J6750">
        <v>1062.4000000000001</v>
      </c>
      <c r="K6750" t="s">
        <v>6</v>
      </c>
      <c r="L6750">
        <v>1062.4000000000001</v>
      </c>
    </row>
    <row r="6751" spans="1:12" ht="15" customHeight="1">
      <c r="A6751" s="1" t="s">
        <v>1080</v>
      </c>
      <c r="B6751">
        <v>188</v>
      </c>
      <c r="C6751" t="s">
        <v>9</v>
      </c>
      <c r="D6751" t="s">
        <v>33</v>
      </c>
      <c r="E6751">
        <v>107887</v>
      </c>
      <c r="F6751" t="s">
        <v>204</v>
      </c>
      <c r="G6751">
        <v>202112</v>
      </c>
      <c r="H6751" t="s">
        <v>146</v>
      </c>
      <c r="I6751" t="s">
        <v>147</v>
      </c>
      <c r="J6751">
        <v>442.91</v>
      </c>
      <c r="K6751" t="s">
        <v>6</v>
      </c>
      <c r="L6751">
        <v>442.91</v>
      </c>
    </row>
    <row r="6752" spans="1:12" ht="15" customHeight="1">
      <c r="A6752" s="1" t="s">
        <v>1080</v>
      </c>
      <c r="B6752">
        <v>188</v>
      </c>
      <c r="C6752" t="s">
        <v>9</v>
      </c>
      <c r="D6752" t="s">
        <v>33</v>
      </c>
      <c r="E6752">
        <v>107887</v>
      </c>
      <c r="F6752" t="s">
        <v>204</v>
      </c>
      <c r="G6752">
        <v>202112</v>
      </c>
      <c r="H6752" t="s">
        <v>146</v>
      </c>
      <c r="I6752" t="s">
        <v>147</v>
      </c>
      <c r="J6752">
        <v>1062.4000000000001</v>
      </c>
      <c r="K6752" t="s">
        <v>6</v>
      </c>
      <c r="L6752">
        <v>1062.4000000000001</v>
      </c>
    </row>
    <row r="6753" spans="1:12" ht="15" customHeight="1">
      <c r="A6753" s="1" t="s">
        <v>1080</v>
      </c>
      <c r="B6753">
        <v>188</v>
      </c>
      <c r="C6753" t="s">
        <v>9</v>
      </c>
      <c r="D6753" t="s">
        <v>33</v>
      </c>
      <c r="E6753">
        <v>107887</v>
      </c>
      <c r="F6753" t="s">
        <v>204</v>
      </c>
      <c r="G6753">
        <v>202112</v>
      </c>
      <c r="H6753" t="s">
        <v>146</v>
      </c>
      <c r="I6753" t="s">
        <v>147</v>
      </c>
      <c r="J6753">
        <v>1062.4000000000001</v>
      </c>
      <c r="K6753" t="s">
        <v>6</v>
      </c>
      <c r="L6753">
        <v>1062.4000000000001</v>
      </c>
    </row>
    <row r="6754" spans="1:12" ht="15" customHeight="1">
      <c r="A6754" s="1" t="s">
        <v>1080</v>
      </c>
      <c r="B6754">
        <v>188</v>
      </c>
      <c r="C6754" t="s">
        <v>9</v>
      </c>
      <c r="D6754" t="s">
        <v>33</v>
      </c>
      <c r="E6754">
        <v>107518</v>
      </c>
      <c r="F6754" t="s">
        <v>194</v>
      </c>
      <c r="G6754">
        <v>202112</v>
      </c>
      <c r="H6754" t="s">
        <v>146</v>
      </c>
      <c r="I6754" t="s">
        <v>147</v>
      </c>
      <c r="J6754">
        <v>165.6</v>
      </c>
      <c r="K6754" t="s">
        <v>6</v>
      </c>
      <c r="L6754">
        <v>165.6</v>
      </c>
    </row>
    <row r="6755" spans="1:12" ht="15" customHeight="1">
      <c r="A6755" s="1" t="s">
        <v>1080</v>
      </c>
      <c r="B6755">
        <v>188</v>
      </c>
      <c r="C6755" t="s">
        <v>9</v>
      </c>
      <c r="D6755" t="s">
        <v>33</v>
      </c>
      <c r="E6755">
        <v>107518</v>
      </c>
      <c r="F6755" t="s">
        <v>194</v>
      </c>
      <c r="G6755">
        <v>202112</v>
      </c>
      <c r="H6755" t="s">
        <v>146</v>
      </c>
      <c r="I6755" t="s">
        <v>147</v>
      </c>
      <c r="J6755">
        <v>190.01</v>
      </c>
      <c r="K6755" t="s">
        <v>6</v>
      </c>
      <c r="L6755">
        <v>190.01</v>
      </c>
    </row>
    <row r="6756" spans="1:12" ht="15" customHeight="1">
      <c r="A6756" s="1" t="s">
        <v>1080</v>
      </c>
      <c r="B6756">
        <v>188</v>
      </c>
      <c r="C6756" t="s">
        <v>9</v>
      </c>
      <c r="D6756" t="s">
        <v>33</v>
      </c>
      <c r="E6756">
        <v>107518</v>
      </c>
      <c r="F6756" t="s">
        <v>194</v>
      </c>
      <c r="G6756">
        <v>202112</v>
      </c>
      <c r="H6756" t="s">
        <v>146</v>
      </c>
      <c r="I6756" t="s">
        <v>147</v>
      </c>
      <c r="J6756">
        <v>705.43</v>
      </c>
      <c r="K6756" t="s">
        <v>6</v>
      </c>
      <c r="L6756">
        <v>705.43</v>
      </c>
    </row>
    <row r="6757" spans="1:12" ht="15" customHeight="1">
      <c r="A6757" s="1" t="s">
        <v>1080</v>
      </c>
      <c r="B6757">
        <v>188</v>
      </c>
      <c r="C6757" t="s">
        <v>9</v>
      </c>
      <c r="D6757" t="s">
        <v>33</v>
      </c>
      <c r="E6757">
        <v>107518</v>
      </c>
      <c r="F6757" t="s">
        <v>194</v>
      </c>
      <c r="G6757">
        <v>202112</v>
      </c>
      <c r="H6757" t="s">
        <v>146</v>
      </c>
      <c r="I6757" t="s">
        <v>147</v>
      </c>
      <c r="J6757">
        <v>1347.97</v>
      </c>
      <c r="K6757" t="s">
        <v>6</v>
      </c>
      <c r="L6757">
        <v>1347.97</v>
      </c>
    </row>
    <row r="6758" spans="1:12" ht="15" customHeight="1">
      <c r="A6758" s="1" t="s">
        <v>1080</v>
      </c>
      <c r="B6758">
        <v>188</v>
      </c>
      <c r="C6758" t="s">
        <v>9</v>
      </c>
      <c r="D6758" t="s">
        <v>33</v>
      </c>
      <c r="E6758">
        <v>107518</v>
      </c>
      <c r="F6758" t="s">
        <v>194</v>
      </c>
      <c r="G6758">
        <v>202112</v>
      </c>
      <c r="H6758" t="s">
        <v>146</v>
      </c>
      <c r="I6758" t="s">
        <v>147</v>
      </c>
      <c r="J6758">
        <v>195</v>
      </c>
      <c r="K6758" t="s">
        <v>6</v>
      </c>
      <c r="L6758">
        <v>195</v>
      </c>
    </row>
    <row r="6759" spans="1:12" ht="15" customHeight="1">
      <c r="A6759" s="1" t="s">
        <v>1080</v>
      </c>
      <c r="B6759">
        <v>188</v>
      </c>
      <c r="C6759" t="s">
        <v>9</v>
      </c>
      <c r="D6759" t="s">
        <v>33</v>
      </c>
      <c r="E6759">
        <v>107518</v>
      </c>
      <c r="F6759" t="s">
        <v>194</v>
      </c>
      <c r="G6759">
        <v>202112</v>
      </c>
      <c r="H6759" t="s">
        <v>146</v>
      </c>
      <c r="I6759" t="s">
        <v>147</v>
      </c>
      <c r="J6759">
        <v>333</v>
      </c>
      <c r="K6759" t="s">
        <v>6</v>
      </c>
      <c r="L6759">
        <v>333</v>
      </c>
    </row>
    <row r="6760" spans="1:12">
      <c r="A6760" s="1" t="s">
        <v>1080</v>
      </c>
      <c r="B6760">
        <v>188</v>
      </c>
      <c r="C6760" t="s">
        <v>9</v>
      </c>
      <c r="D6760" t="s">
        <v>33</v>
      </c>
      <c r="E6760">
        <v>107518</v>
      </c>
      <c r="F6760" t="s">
        <v>194</v>
      </c>
      <c r="G6760">
        <v>202112</v>
      </c>
      <c r="H6760" t="s">
        <v>146</v>
      </c>
      <c r="I6760" t="s">
        <v>147</v>
      </c>
      <c r="J6760">
        <v>410.87</v>
      </c>
      <c r="K6760" t="s">
        <v>6</v>
      </c>
      <c r="L6760">
        <v>410.87</v>
      </c>
    </row>
    <row r="6761" spans="1:12">
      <c r="A6761" s="1" t="s">
        <v>1080</v>
      </c>
      <c r="B6761">
        <v>188</v>
      </c>
      <c r="C6761" t="s">
        <v>9</v>
      </c>
      <c r="D6761" t="s">
        <v>33</v>
      </c>
      <c r="E6761">
        <v>107518</v>
      </c>
      <c r="F6761" t="s">
        <v>194</v>
      </c>
      <c r="G6761">
        <v>202112</v>
      </c>
      <c r="H6761" t="s">
        <v>146</v>
      </c>
      <c r="I6761" t="s">
        <v>147</v>
      </c>
      <c r="J6761">
        <v>70.64</v>
      </c>
      <c r="K6761" t="s">
        <v>6</v>
      </c>
      <c r="L6761">
        <v>70.64</v>
      </c>
    </row>
    <row r="6762" spans="1:12">
      <c r="A6762" s="1" t="s">
        <v>1080</v>
      </c>
      <c r="B6762">
        <v>188</v>
      </c>
      <c r="C6762" t="s">
        <v>9</v>
      </c>
      <c r="D6762" t="s">
        <v>33</v>
      </c>
      <c r="E6762">
        <v>100177</v>
      </c>
      <c r="F6762" t="s">
        <v>196</v>
      </c>
      <c r="G6762">
        <v>202112</v>
      </c>
      <c r="H6762" t="s">
        <v>146</v>
      </c>
      <c r="I6762" t="s">
        <v>147</v>
      </c>
      <c r="J6762">
        <v>1033</v>
      </c>
      <c r="K6762" t="s">
        <v>6</v>
      </c>
      <c r="L6762">
        <v>1033</v>
      </c>
    </row>
    <row r="6763" spans="1:12">
      <c r="A6763" s="1" t="s">
        <v>1080</v>
      </c>
      <c r="B6763">
        <v>188</v>
      </c>
      <c r="C6763" t="s">
        <v>9</v>
      </c>
      <c r="D6763" t="s">
        <v>33</v>
      </c>
      <c r="E6763">
        <v>100177</v>
      </c>
      <c r="F6763" t="s">
        <v>196</v>
      </c>
      <c r="G6763">
        <v>202112</v>
      </c>
      <c r="H6763" t="s">
        <v>146</v>
      </c>
      <c r="I6763" t="s">
        <v>147</v>
      </c>
      <c r="J6763">
        <v>113.8</v>
      </c>
      <c r="K6763" t="s">
        <v>6</v>
      </c>
      <c r="L6763">
        <v>113.8</v>
      </c>
    </row>
    <row r="6764" spans="1:12" ht="15" customHeight="1">
      <c r="A6764" s="1" t="s">
        <v>1080</v>
      </c>
      <c r="B6764">
        <v>188</v>
      </c>
      <c r="C6764" t="s">
        <v>9</v>
      </c>
      <c r="D6764" t="s">
        <v>33</v>
      </c>
      <c r="E6764">
        <v>100177</v>
      </c>
      <c r="F6764" t="s">
        <v>196</v>
      </c>
      <c r="G6764">
        <v>202112</v>
      </c>
      <c r="H6764" t="s">
        <v>146</v>
      </c>
      <c r="I6764" t="s">
        <v>147</v>
      </c>
      <c r="J6764">
        <v>120</v>
      </c>
      <c r="K6764" t="s">
        <v>6</v>
      </c>
      <c r="L6764">
        <v>120</v>
      </c>
    </row>
    <row r="6765" spans="1:12" ht="15" customHeight="1">
      <c r="A6765" s="1" t="s">
        <v>1080</v>
      </c>
      <c r="B6765">
        <v>188</v>
      </c>
      <c r="C6765" t="s">
        <v>9</v>
      </c>
      <c r="D6765" t="s">
        <v>33</v>
      </c>
      <c r="E6765">
        <v>100177</v>
      </c>
      <c r="F6765" t="s">
        <v>196</v>
      </c>
      <c r="G6765">
        <v>202112</v>
      </c>
      <c r="H6765" t="s">
        <v>146</v>
      </c>
      <c r="I6765" t="s">
        <v>147</v>
      </c>
      <c r="J6765">
        <v>800</v>
      </c>
      <c r="K6765" t="s">
        <v>6</v>
      </c>
      <c r="L6765">
        <v>800</v>
      </c>
    </row>
    <row r="6766" spans="1:12" ht="15" customHeight="1">
      <c r="A6766" s="1" t="s">
        <v>1080</v>
      </c>
      <c r="B6766">
        <v>188</v>
      </c>
      <c r="C6766" t="s">
        <v>9</v>
      </c>
      <c r="D6766" t="s">
        <v>33</v>
      </c>
      <c r="E6766">
        <v>107589</v>
      </c>
      <c r="F6766" t="s">
        <v>502</v>
      </c>
      <c r="G6766">
        <v>202112</v>
      </c>
      <c r="H6766" t="s">
        <v>146</v>
      </c>
      <c r="I6766" t="s">
        <v>147</v>
      </c>
      <c r="J6766">
        <v>240</v>
      </c>
      <c r="K6766" t="s">
        <v>6</v>
      </c>
      <c r="L6766">
        <v>240</v>
      </c>
    </row>
    <row r="6767" spans="1:12" ht="15" customHeight="1">
      <c r="A6767" s="1" t="s">
        <v>1080</v>
      </c>
      <c r="B6767">
        <v>188</v>
      </c>
      <c r="C6767" t="s">
        <v>9</v>
      </c>
      <c r="D6767" t="s">
        <v>33</v>
      </c>
      <c r="E6767">
        <v>107589</v>
      </c>
      <c r="F6767" t="s">
        <v>502</v>
      </c>
      <c r="G6767">
        <v>202112</v>
      </c>
      <c r="H6767" t="s">
        <v>146</v>
      </c>
      <c r="I6767" t="s">
        <v>147</v>
      </c>
      <c r="J6767">
        <v>400</v>
      </c>
      <c r="K6767" t="s">
        <v>6</v>
      </c>
      <c r="L6767">
        <v>400</v>
      </c>
    </row>
    <row r="6768" spans="1:12" ht="15" customHeight="1">
      <c r="A6768" s="1" t="s">
        <v>1080</v>
      </c>
      <c r="B6768">
        <v>188</v>
      </c>
      <c r="C6768" t="s">
        <v>9</v>
      </c>
      <c r="D6768" t="s">
        <v>33</v>
      </c>
      <c r="E6768">
        <v>107589</v>
      </c>
      <c r="F6768" t="s">
        <v>502</v>
      </c>
      <c r="G6768">
        <v>202112</v>
      </c>
      <c r="H6768" t="s">
        <v>146</v>
      </c>
      <c r="I6768" t="s">
        <v>147</v>
      </c>
      <c r="J6768">
        <v>240</v>
      </c>
      <c r="K6768" t="s">
        <v>6</v>
      </c>
      <c r="L6768">
        <v>240</v>
      </c>
    </row>
    <row r="6769" spans="1:12">
      <c r="A6769" s="1" t="s">
        <v>1080</v>
      </c>
      <c r="B6769">
        <v>192</v>
      </c>
      <c r="C6769" t="s">
        <v>9</v>
      </c>
      <c r="D6769" t="s">
        <v>33</v>
      </c>
      <c r="E6769">
        <v>110050</v>
      </c>
      <c r="F6769" t="s">
        <v>358</v>
      </c>
      <c r="G6769">
        <v>202112</v>
      </c>
      <c r="H6769" t="s">
        <v>146</v>
      </c>
      <c r="I6769" t="s">
        <v>147</v>
      </c>
      <c r="J6769">
        <v>65.25</v>
      </c>
      <c r="K6769" t="s">
        <v>6</v>
      </c>
      <c r="L6769">
        <v>65.25</v>
      </c>
    </row>
    <row r="6770" spans="1:12">
      <c r="A6770" s="1" t="s">
        <v>1080</v>
      </c>
      <c r="B6770">
        <v>192</v>
      </c>
      <c r="C6770" t="s">
        <v>9</v>
      </c>
      <c r="D6770" t="s">
        <v>33</v>
      </c>
      <c r="E6770">
        <v>110050</v>
      </c>
      <c r="F6770" t="s">
        <v>358</v>
      </c>
      <c r="G6770">
        <v>202112</v>
      </c>
      <c r="H6770" t="s">
        <v>146</v>
      </c>
      <c r="I6770" t="s">
        <v>147</v>
      </c>
      <c r="J6770">
        <v>2575.2399999999998</v>
      </c>
      <c r="K6770" t="s">
        <v>6</v>
      </c>
      <c r="L6770">
        <v>2575.2399999999998</v>
      </c>
    </row>
    <row r="6771" spans="1:12">
      <c r="A6771" s="1" t="s">
        <v>1080</v>
      </c>
      <c r="B6771">
        <v>192</v>
      </c>
      <c r="C6771" t="s">
        <v>9</v>
      </c>
      <c r="D6771" t="s">
        <v>33</v>
      </c>
      <c r="E6771">
        <v>110050</v>
      </c>
      <c r="F6771" t="s">
        <v>358</v>
      </c>
      <c r="G6771">
        <v>202112</v>
      </c>
      <c r="H6771" t="s">
        <v>146</v>
      </c>
      <c r="I6771" t="s">
        <v>147</v>
      </c>
      <c r="J6771">
        <v>2175.4899999999998</v>
      </c>
      <c r="K6771" t="s">
        <v>6</v>
      </c>
      <c r="L6771">
        <v>2175.4899999999998</v>
      </c>
    </row>
    <row r="6772" spans="1:12">
      <c r="A6772" s="1" t="s">
        <v>1080</v>
      </c>
      <c r="B6772">
        <v>194</v>
      </c>
      <c r="C6772" t="s">
        <v>9</v>
      </c>
      <c r="D6772" t="s">
        <v>33</v>
      </c>
      <c r="E6772">
        <v>103236</v>
      </c>
      <c r="F6772" t="s">
        <v>183</v>
      </c>
      <c r="G6772">
        <v>202112</v>
      </c>
      <c r="H6772" t="s">
        <v>146</v>
      </c>
      <c r="I6772" t="s">
        <v>147</v>
      </c>
      <c r="J6772">
        <v>365.76</v>
      </c>
      <c r="K6772" t="s">
        <v>6</v>
      </c>
      <c r="L6772">
        <v>365.76</v>
      </c>
    </row>
    <row r="6773" spans="1:12" ht="15" customHeight="1">
      <c r="A6773" s="1" t="s">
        <v>1080</v>
      </c>
      <c r="B6773">
        <v>194</v>
      </c>
      <c r="C6773" t="s">
        <v>9</v>
      </c>
      <c r="D6773" t="s">
        <v>33</v>
      </c>
      <c r="E6773">
        <v>103236</v>
      </c>
      <c r="F6773" t="s">
        <v>183</v>
      </c>
      <c r="G6773">
        <v>202112</v>
      </c>
      <c r="H6773" t="s">
        <v>146</v>
      </c>
      <c r="I6773" t="s">
        <v>147</v>
      </c>
      <c r="J6773">
        <v>73.66</v>
      </c>
      <c r="K6773" t="s">
        <v>6</v>
      </c>
      <c r="L6773">
        <v>73.66</v>
      </c>
    </row>
    <row r="6774" spans="1:12" ht="15" customHeight="1">
      <c r="A6774" s="1" t="s">
        <v>1080</v>
      </c>
      <c r="B6774">
        <v>194</v>
      </c>
      <c r="C6774" t="s">
        <v>9</v>
      </c>
      <c r="D6774" t="s">
        <v>33</v>
      </c>
      <c r="E6774">
        <v>103236</v>
      </c>
      <c r="F6774" t="s">
        <v>183</v>
      </c>
      <c r="G6774">
        <v>202112</v>
      </c>
      <c r="H6774" t="s">
        <v>146</v>
      </c>
      <c r="I6774" t="s">
        <v>147</v>
      </c>
      <c r="J6774">
        <v>45.21</v>
      </c>
      <c r="K6774" t="s">
        <v>6</v>
      </c>
      <c r="L6774">
        <v>45.21</v>
      </c>
    </row>
    <row r="6775" spans="1:12" ht="15" customHeight="1">
      <c r="A6775" s="1" t="s">
        <v>1080</v>
      </c>
      <c r="B6775">
        <v>194</v>
      </c>
      <c r="C6775" t="s">
        <v>9</v>
      </c>
      <c r="D6775" t="s">
        <v>33</v>
      </c>
      <c r="E6775">
        <v>103236</v>
      </c>
      <c r="F6775" t="s">
        <v>183</v>
      </c>
      <c r="G6775">
        <v>202112</v>
      </c>
      <c r="H6775" t="s">
        <v>146</v>
      </c>
      <c r="I6775" t="s">
        <v>147</v>
      </c>
      <c r="J6775">
        <v>45.21</v>
      </c>
      <c r="K6775" t="s">
        <v>6</v>
      </c>
      <c r="L6775">
        <v>45.21</v>
      </c>
    </row>
    <row r="6776" spans="1:12" ht="15" customHeight="1">
      <c r="A6776" s="1" t="s">
        <v>1080</v>
      </c>
      <c r="B6776">
        <v>194</v>
      </c>
      <c r="C6776" t="s">
        <v>9</v>
      </c>
      <c r="D6776" t="s">
        <v>33</v>
      </c>
      <c r="E6776">
        <v>103236</v>
      </c>
      <c r="F6776" t="s">
        <v>183</v>
      </c>
      <c r="G6776">
        <v>202112</v>
      </c>
      <c r="H6776" t="s">
        <v>146</v>
      </c>
      <c r="I6776" t="s">
        <v>147</v>
      </c>
      <c r="J6776">
        <v>26.9</v>
      </c>
      <c r="K6776" t="s">
        <v>6</v>
      </c>
      <c r="L6776">
        <v>26.9</v>
      </c>
    </row>
    <row r="6777" spans="1:12" ht="15" customHeight="1">
      <c r="A6777" s="1" t="s">
        <v>1080</v>
      </c>
      <c r="B6777">
        <v>194</v>
      </c>
      <c r="C6777" t="s">
        <v>9</v>
      </c>
      <c r="D6777" t="s">
        <v>33</v>
      </c>
      <c r="E6777">
        <v>103236</v>
      </c>
      <c r="F6777" t="s">
        <v>183</v>
      </c>
      <c r="G6777">
        <v>202112</v>
      </c>
      <c r="H6777" t="s">
        <v>146</v>
      </c>
      <c r="I6777" t="s">
        <v>147</v>
      </c>
      <c r="J6777">
        <v>73.66</v>
      </c>
      <c r="K6777" t="s">
        <v>6</v>
      </c>
      <c r="L6777">
        <v>73.66</v>
      </c>
    </row>
    <row r="6778" spans="1:12" ht="15" customHeight="1">
      <c r="A6778" s="1" t="s">
        <v>1080</v>
      </c>
      <c r="B6778">
        <v>194</v>
      </c>
      <c r="C6778" t="s">
        <v>9</v>
      </c>
      <c r="D6778" t="s">
        <v>33</v>
      </c>
      <c r="E6778">
        <v>103236</v>
      </c>
      <c r="F6778" t="s">
        <v>183</v>
      </c>
      <c r="G6778">
        <v>202112</v>
      </c>
      <c r="H6778" t="s">
        <v>146</v>
      </c>
      <c r="I6778" t="s">
        <v>147</v>
      </c>
      <c r="J6778">
        <v>135.38</v>
      </c>
      <c r="K6778" t="s">
        <v>6</v>
      </c>
      <c r="L6778">
        <v>135.38</v>
      </c>
    </row>
    <row r="6779" spans="1:12" ht="15" customHeight="1">
      <c r="A6779" s="1" t="s">
        <v>1080</v>
      </c>
      <c r="B6779">
        <v>194</v>
      </c>
      <c r="C6779" t="s">
        <v>9</v>
      </c>
      <c r="D6779" t="s">
        <v>33</v>
      </c>
      <c r="E6779">
        <v>103236</v>
      </c>
      <c r="F6779" t="s">
        <v>183</v>
      </c>
      <c r="G6779">
        <v>202112</v>
      </c>
      <c r="H6779" t="s">
        <v>146</v>
      </c>
      <c r="I6779" t="s">
        <v>147</v>
      </c>
      <c r="J6779">
        <v>240</v>
      </c>
      <c r="K6779" t="s">
        <v>6</v>
      </c>
      <c r="L6779">
        <v>240</v>
      </c>
    </row>
    <row r="6780" spans="1:12" ht="15" customHeight="1">
      <c r="A6780" s="1" t="s">
        <v>1080</v>
      </c>
      <c r="B6780">
        <v>194</v>
      </c>
      <c r="C6780" t="s">
        <v>9</v>
      </c>
      <c r="D6780" t="s">
        <v>33</v>
      </c>
      <c r="E6780">
        <v>103236</v>
      </c>
      <c r="F6780" t="s">
        <v>183</v>
      </c>
      <c r="G6780">
        <v>202112</v>
      </c>
      <c r="H6780" t="s">
        <v>146</v>
      </c>
      <c r="I6780" t="s">
        <v>147</v>
      </c>
      <c r="J6780">
        <v>328.3</v>
      </c>
      <c r="K6780" t="s">
        <v>6</v>
      </c>
      <c r="L6780">
        <v>328.3</v>
      </c>
    </row>
    <row r="6781" spans="1:12" ht="15" customHeight="1">
      <c r="A6781" s="1" t="s">
        <v>1080</v>
      </c>
      <c r="B6781">
        <v>194</v>
      </c>
      <c r="C6781" t="s">
        <v>9</v>
      </c>
      <c r="D6781" t="s">
        <v>33</v>
      </c>
      <c r="E6781">
        <v>103236</v>
      </c>
      <c r="F6781" t="s">
        <v>183</v>
      </c>
      <c r="G6781">
        <v>202112</v>
      </c>
      <c r="H6781" t="s">
        <v>146</v>
      </c>
      <c r="I6781" t="s">
        <v>147</v>
      </c>
      <c r="J6781">
        <v>265</v>
      </c>
      <c r="K6781" t="s">
        <v>6</v>
      </c>
      <c r="L6781">
        <v>265</v>
      </c>
    </row>
    <row r="6782" spans="1:12" ht="15" customHeight="1">
      <c r="A6782" s="1" t="s">
        <v>1080</v>
      </c>
      <c r="B6782">
        <v>194</v>
      </c>
      <c r="C6782" t="s">
        <v>9</v>
      </c>
      <c r="D6782" t="s">
        <v>33</v>
      </c>
      <c r="E6782">
        <v>103236</v>
      </c>
      <c r="F6782" t="s">
        <v>183</v>
      </c>
      <c r="G6782">
        <v>202112</v>
      </c>
      <c r="H6782" t="s">
        <v>146</v>
      </c>
      <c r="I6782" t="s">
        <v>147</v>
      </c>
      <c r="J6782">
        <v>73.66</v>
      </c>
      <c r="K6782" t="s">
        <v>6</v>
      </c>
      <c r="L6782">
        <v>73.66</v>
      </c>
    </row>
    <row r="6783" spans="1:12" ht="15" customHeight="1">
      <c r="A6783" s="1" t="s">
        <v>1080</v>
      </c>
      <c r="B6783">
        <v>194</v>
      </c>
      <c r="C6783" t="s">
        <v>9</v>
      </c>
      <c r="D6783" t="s">
        <v>33</v>
      </c>
      <c r="E6783">
        <v>103236</v>
      </c>
      <c r="F6783" t="s">
        <v>183</v>
      </c>
      <c r="G6783">
        <v>202112</v>
      </c>
      <c r="H6783" t="s">
        <v>146</v>
      </c>
      <c r="I6783" t="s">
        <v>147</v>
      </c>
      <c r="J6783">
        <v>26.9</v>
      </c>
      <c r="K6783" t="s">
        <v>6</v>
      </c>
      <c r="L6783">
        <v>26.9</v>
      </c>
    </row>
    <row r="6784" spans="1:12" ht="15" customHeight="1">
      <c r="A6784" s="1" t="s">
        <v>1080</v>
      </c>
      <c r="B6784">
        <v>194</v>
      </c>
      <c r="C6784" t="s">
        <v>9</v>
      </c>
      <c r="D6784" t="s">
        <v>33</v>
      </c>
      <c r="E6784">
        <v>103236</v>
      </c>
      <c r="F6784" t="s">
        <v>183</v>
      </c>
      <c r="G6784">
        <v>202112</v>
      </c>
      <c r="H6784" t="s">
        <v>146</v>
      </c>
      <c r="I6784" t="s">
        <v>147</v>
      </c>
      <c r="J6784">
        <v>13.6</v>
      </c>
      <c r="K6784" t="s">
        <v>6</v>
      </c>
      <c r="L6784">
        <v>13.6</v>
      </c>
    </row>
    <row r="6785" spans="1:12" ht="15" customHeight="1">
      <c r="A6785" s="1" t="s">
        <v>1080</v>
      </c>
      <c r="B6785">
        <v>194</v>
      </c>
      <c r="C6785" t="s">
        <v>9</v>
      </c>
      <c r="D6785" t="s">
        <v>33</v>
      </c>
      <c r="E6785">
        <v>103236</v>
      </c>
      <c r="F6785" t="s">
        <v>183</v>
      </c>
      <c r="G6785">
        <v>202112</v>
      </c>
      <c r="H6785" t="s">
        <v>146</v>
      </c>
      <c r="I6785" t="s">
        <v>147</v>
      </c>
      <c r="J6785">
        <v>146.81</v>
      </c>
      <c r="K6785" t="s">
        <v>6</v>
      </c>
      <c r="L6785">
        <v>146.81</v>
      </c>
    </row>
    <row r="6786" spans="1:12" ht="15" customHeight="1">
      <c r="A6786" s="1" t="s">
        <v>1080</v>
      </c>
      <c r="B6786">
        <v>194</v>
      </c>
      <c r="C6786" t="s">
        <v>9</v>
      </c>
      <c r="D6786" t="s">
        <v>33</v>
      </c>
      <c r="E6786">
        <v>103236</v>
      </c>
      <c r="F6786" t="s">
        <v>183</v>
      </c>
      <c r="G6786">
        <v>202112</v>
      </c>
      <c r="H6786" t="s">
        <v>146</v>
      </c>
      <c r="I6786" t="s">
        <v>147</v>
      </c>
      <c r="J6786">
        <v>73.66</v>
      </c>
      <c r="K6786" t="s">
        <v>6</v>
      </c>
      <c r="L6786">
        <v>73.66</v>
      </c>
    </row>
    <row r="6787" spans="1:12" ht="15" customHeight="1">
      <c r="A6787" s="1" t="s">
        <v>1080</v>
      </c>
      <c r="B6787">
        <v>194</v>
      </c>
      <c r="C6787" t="s">
        <v>9</v>
      </c>
      <c r="D6787" t="s">
        <v>33</v>
      </c>
      <c r="E6787">
        <v>103236</v>
      </c>
      <c r="F6787" t="s">
        <v>183</v>
      </c>
      <c r="G6787">
        <v>202112</v>
      </c>
      <c r="H6787" t="s">
        <v>146</v>
      </c>
      <c r="I6787" t="s">
        <v>147</v>
      </c>
      <c r="J6787">
        <v>147.32</v>
      </c>
      <c r="K6787" t="s">
        <v>6</v>
      </c>
      <c r="L6787">
        <v>147.32</v>
      </c>
    </row>
    <row r="6788" spans="1:12" ht="15" customHeight="1">
      <c r="A6788" s="1" t="s">
        <v>1080</v>
      </c>
      <c r="B6788">
        <v>194</v>
      </c>
      <c r="C6788" t="s">
        <v>9</v>
      </c>
      <c r="D6788" t="s">
        <v>33</v>
      </c>
      <c r="E6788">
        <v>103236</v>
      </c>
      <c r="F6788" t="s">
        <v>183</v>
      </c>
      <c r="G6788">
        <v>202112</v>
      </c>
      <c r="H6788" t="s">
        <v>146</v>
      </c>
      <c r="I6788" t="s">
        <v>147</v>
      </c>
      <c r="J6788">
        <v>271.26</v>
      </c>
      <c r="K6788" t="s">
        <v>6</v>
      </c>
      <c r="L6788">
        <v>271.26</v>
      </c>
    </row>
    <row r="6789" spans="1:12" ht="15" customHeight="1">
      <c r="A6789" s="1" t="s">
        <v>1080</v>
      </c>
      <c r="B6789">
        <v>194</v>
      </c>
      <c r="C6789" t="s">
        <v>9</v>
      </c>
      <c r="D6789" t="s">
        <v>33</v>
      </c>
      <c r="E6789">
        <v>103236</v>
      </c>
      <c r="F6789" t="s">
        <v>183</v>
      </c>
      <c r="G6789">
        <v>202112</v>
      </c>
      <c r="H6789" t="s">
        <v>146</v>
      </c>
      <c r="I6789" t="s">
        <v>147</v>
      </c>
      <c r="J6789">
        <v>26.9</v>
      </c>
      <c r="K6789" t="s">
        <v>6</v>
      </c>
      <c r="L6789">
        <v>26.9</v>
      </c>
    </row>
    <row r="6790" spans="1:12" ht="15" customHeight="1">
      <c r="A6790" s="1" t="s">
        <v>1080</v>
      </c>
      <c r="B6790">
        <v>194</v>
      </c>
      <c r="C6790" t="s">
        <v>9</v>
      </c>
      <c r="D6790" t="s">
        <v>33</v>
      </c>
      <c r="E6790">
        <v>103236</v>
      </c>
      <c r="F6790" t="s">
        <v>183</v>
      </c>
      <c r="G6790">
        <v>202112</v>
      </c>
      <c r="H6790" t="s">
        <v>146</v>
      </c>
      <c r="I6790" t="s">
        <v>147</v>
      </c>
      <c r="J6790">
        <v>752.22</v>
      </c>
      <c r="K6790" t="s">
        <v>6</v>
      </c>
      <c r="L6790">
        <v>752.22</v>
      </c>
    </row>
    <row r="6791" spans="1:12" ht="15" customHeight="1">
      <c r="A6791" s="1" t="s">
        <v>1080</v>
      </c>
      <c r="B6791">
        <v>194</v>
      </c>
      <c r="C6791" t="s">
        <v>9</v>
      </c>
      <c r="D6791" t="s">
        <v>33</v>
      </c>
      <c r="E6791">
        <v>103236</v>
      </c>
      <c r="F6791" t="s">
        <v>183</v>
      </c>
      <c r="G6791">
        <v>202112</v>
      </c>
      <c r="H6791" t="s">
        <v>146</v>
      </c>
      <c r="I6791" t="s">
        <v>147</v>
      </c>
      <c r="J6791">
        <v>328.3</v>
      </c>
      <c r="K6791" t="s">
        <v>6</v>
      </c>
      <c r="L6791">
        <v>328.3</v>
      </c>
    </row>
    <row r="6792" spans="1:12" ht="15" customHeight="1">
      <c r="A6792" s="1" t="s">
        <v>1080</v>
      </c>
      <c r="B6792">
        <v>194</v>
      </c>
      <c r="C6792" t="s">
        <v>9</v>
      </c>
      <c r="D6792" t="s">
        <v>33</v>
      </c>
      <c r="E6792">
        <v>103236</v>
      </c>
      <c r="F6792" t="s">
        <v>183</v>
      </c>
      <c r="G6792">
        <v>202112</v>
      </c>
      <c r="H6792" t="s">
        <v>146</v>
      </c>
      <c r="I6792" t="s">
        <v>147</v>
      </c>
      <c r="J6792">
        <v>669.45</v>
      </c>
      <c r="K6792" t="s">
        <v>6</v>
      </c>
      <c r="L6792">
        <v>669.45</v>
      </c>
    </row>
    <row r="6793" spans="1:12" ht="15" customHeight="1">
      <c r="A6793" s="1" t="s">
        <v>1080</v>
      </c>
      <c r="B6793">
        <v>194</v>
      </c>
      <c r="C6793" t="s">
        <v>9</v>
      </c>
      <c r="D6793" t="s">
        <v>33</v>
      </c>
      <c r="E6793">
        <v>103236</v>
      </c>
      <c r="F6793" t="s">
        <v>183</v>
      </c>
      <c r="G6793">
        <v>202112</v>
      </c>
      <c r="H6793" t="s">
        <v>146</v>
      </c>
      <c r="I6793" t="s">
        <v>147</v>
      </c>
      <c r="J6793">
        <v>240</v>
      </c>
      <c r="K6793" t="s">
        <v>6</v>
      </c>
      <c r="L6793">
        <v>240</v>
      </c>
    </row>
    <row r="6794" spans="1:12" ht="15" customHeight="1">
      <c r="A6794" s="1" t="s">
        <v>1080</v>
      </c>
      <c r="B6794">
        <v>194</v>
      </c>
      <c r="C6794" t="s">
        <v>9</v>
      </c>
      <c r="D6794" t="s">
        <v>33</v>
      </c>
      <c r="E6794">
        <v>103236</v>
      </c>
      <c r="F6794" t="s">
        <v>183</v>
      </c>
      <c r="G6794">
        <v>202112</v>
      </c>
      <c r="H6794" t="s">
        <v>146</v>
      </c>
      <c r="I6794" t="s">
        <v>147</v>
      </c>
      <c r="J6794">
        <v>16.23</v>
      </c>
      <c r="K6794" t="s">
        <v>6</v>
      </c>
      <c r="L6794">
        <v>16.23</v>
      </c>
    </row>
    <row r="6795" spans="1:12" ht="15" customHeight="1">
      <c r="A6795" s="1" t="s">
        <v>1080</v>
      </c>
      <c r="B6795">
        <v>194</v>
      </c>
      <c r="C6795" t="s">
        <v>9</v>
      </c>
      <c r="D6795" t="s">
        <v>33</v>
      </c>
      <c r="E6795">
        <v>103236</v>
      </c>
      <c r="F6795" t="s">
        <v>183</v>
      </c>
      <c r="G6795">
        <v>202112</v>
      </c>
      <c r="H6795" t="s">
        <v>146</v>
      </c>
      <c r="I6795" t="s">
        <v>147</v>
      </c>
      <c r="J6795">
        <v>1488.36</v>
      </c>
      <c r="K6795" t="s">
        <v>6</v>
      </c>
      <c r="L6795">
        <v>1488.36</v>
      </c>
    </row>
    <row r="6796" spans="1:12" ht="15" customHeight="1">
      <c r="A6796" s="1" t="s">
        <v>1080</v>
      </c>
      <c r="B6796">
        <v>194</v>
      </c>
      <c r="C6796" t="s">
        <v>9</v>
      </c>
      <c r="D6796" t="s">
        <v>33</v>
      </c>
      <c r="E6796">
        <v>103236</v>
      </c>
      <c r="F6796" t="s">
        <v>183</v>
      </c>
      <c r="G6796">
        <v>202112</v>
      </c>
      <c r="H6796" t="s">
        <v>146</v>
      </c>
      <c r="I6796" t="s">
        <v>147</v>
      </c>
      <c r="J6796">
        <v>73.47</v>
      </c>
      <c r="K6796" t="s">
        <v>6</v>
      </c>
      <c r="L6796">
        <v>73.47</v>
      </c>
    </row>
    <row r="6797" spans="1:12" ht="15" customHeight="1">
      <c r="A6797" s="1" t="s">
        <v>1080</v>
      </c>
      <c r="B6797">
        <v>194</v>
      </c>
      <c r="C6797" t="s">
        <v>9</v>
      </c>
      <c r="D6797" t="s">
        <v>33</v>
      </c>
      <c r="E6797">
        <v>103236</v>
      </c>
      <c r="F6797" t="s">
        <v>183</v>
      </c>
      <c r="G6797">
        <v>202112</v>
      </c>
      <c r="H6797" t="s">
        <v>146</v>
      </c>
      <c r="I6797" t="s">
        <v>147</v>
      </c>
      <c r="J6797">
        <v>281.38</v>
      </c>
      <c r="K6797" t="s">
        <v>6</v>
      </c>
      <c r="L6797">
        <v>281.38</v>
      </c>
    </row>
    <row r="6798" spans="1:12">
      <c r="A6798" s="1" t="s">
        <v>1080</v>
      </c>
      <c r="B6798">
        <v>194</v>
      </c>
      <c r="C6798" t="s">
        <v>9</v>
      </c>
      <c r="D6798" t="s">
        <v>33</v>
      </c>
      <c r="E6798">
        <v>103236</v>
      </c>
      <c r="F6798" t="s">
        <v>183</v>
      </c>
      <c r="G6798">
        <v>202112</v>
      </c>
      <c r="H6798" t="s">
        <v>146</v>
      </c>
      <c r="I6798" t="s">
        <v>147</v>
      </c>
      <c r="J6798">
        <v>240</v>
      </c>
      <c r="K6798" t="s">
        <v>6</v>
      </c>
      <c r="L6798">
        <v>240</v>
      </c>
    </row>
    <row r="6799" spans="1:12" ht="15" customHeight="1">
      <c r="A6799" s="1" t="s">
        <v>1080</v>
      </c>
      <c r="B6799">
        <v>194</v>
      </c>
      <c r="C6799" t="s">
        <v>9</v>
      </c>
      <c r="D6799" t="s">
        <v>33</v>
      </c>
      <c r="E6799">
        <v>103236</v>
      </c>
      <c r="F6799" t="s">
        <v>183</v>
      </c>
      <c r="G6799">
        <v>202112</v>
      </c>
      <c r="H6799" t="s">
        <v>146</v>
      </c>
      <c r="I6799" t="s">
        <v>147</v>
      </c>
      <c r="J6799">
        <v>60.2</v>
      </c>
      <c r="K6799" t="s">
        <v>6</v>
      </c>
      <c r="L6799">
        <v>60.2</v>
      </c>
    </row>
    <row r="6800" spans="1:12" ht="15" customHeight="1">
      <c r="A6800" s="1" t="s">
        <v>1080</v>
      </c>
      <c r="B6800">
        <v>194</v>
      </c>
      <c r="C6800" t="s">
        <v>9</v>
      </c>
      <c r="D6800" t="s">
        <v>33</v>
      </c>
      <c r="E6800">
        <v>103236</v>
      </c>
      <c r="F6800" t="s">
        <v>183</v>
      </c>
      <c r="G6800">
        <v>202112</v>
      </c>
      <c r="H6800" t="s">
        <v>146</v>
      </c>
      <c r="I6800" t="s">
        <v>147</v>
      </c>
      <c r="J6800">
        <v>2076.3000000000002</v>
      </c>
      <c r="K6800" t="s">
        <v>6</v>
      </c>
      <c r="L6800">
        <v>2076.3000000000002</v>
      </c>
    </row>
    <row r="6801" spans="1:12" ht="15" customHeight="1">
      <c r="A6801" s="1" t="s">
        <v>1080</v>
      </c>
      <c r="B6801">
        <v>194</v>
      </c>
      <c r="C6801" t="s">
        <v>9</v>
      </c>
      <c r="D6801" t="s">
        <v>33</v>
      </c>
      <c r="E6801">
        <v>103236</v>
      </c>
      <c r="F6801" t="s">
        <v>183</v>
      </c>
      <c r="G6801">
        <v>202112</v>
      </c>
      <c r="H6801" t="s">
        <v>146</v>
      </c>
      <c r="I6801" t="s">
        <v>147</v>
      </c>
      <c r="J6801">
        <v>13.6</v>
      </c>
      <c r="K6801" t="s">
        <v>6</v>
      </c>
      <c r="L6801">
        <v>13.6</v>
      </c>
    </row>
    <row r="6802" spans="1:12" ht="15" customHeight="1">
      <c r="A6802" s="1" t="s">
        <v>1080</v>
      </c>
      <c r="B6802">
        <v>194</v>
      </c>
      <c r="C6802" t="s">
        <v>9</v>
      </c>
      <c r="D6802" t="s">
        <v>33</v>
      </c>
      <c r="E6802">
        <v>103236</v>
      </c>
      <c r="F6802" t="s">
        <v>183</v>
      </c>
      <c r="G6802">
        <v>202112</v>
      </c>
      <c r="H6802" t="s">
        <v>146</v>
      </c>
      <c r="I6802" t="s">
        <v>147</v>
      </c>
      <c r="J6802">
        <v>220.47</v>
      </c>
      <c r="K6802" t="s">
        <v>6</v>
      </c>
      <c r="L6802">
        <v>220.47</v>
      </c>
    </row>
    <row r="6803" spans="1:12" ht="15" customHeight="1">
      <c r="A6803" s="1" t="s">
        <v>1080</v>
      </c>
      <c r="B6803">
        <v>194</v>
      </c>
      <c r="C6803" t="s">
        <v>9</v>
      </c>
      <c r="D6803" t="s">
        <v>33</v>
      </c>
      <c r="E6803">
        <v>103236</v>
      </c>
      <c r="F6803" t="s">
        <v>183</v>
      </c>
      <c r="G6803">
        <v>202112</v>
      </c>
      <c r="H6803" t="s">
        <v>146</v>
      </c>
      <c r="I6803" t="s">
        <v>147</v>
      </c>
      <c r="J6803">
        <v>475</v>
      </c>
      <c r="K6803" t="s">
        <v>6</v>
      </c>
      <c r="L6803">
        <v>475</v>
      </c>
    </row>
    <row r="6804" spans="1:12" ht="15" customHeight="1">
      <c r="A6804" s="1" t="s">
        <v>1080</v>
      </c>
      <c r="B6804">
        <v>194</v>
      </c>
      <c r="C6804" t="s">
        <v>9</v>
      </c>
      <c r="D6804" t="s">
        <v>33</v>
      </c>
      <c r="E6804">
        <v>103236</v>
      </c>
      <c r="F6804" t="s">
        <v>183</v>
      </c>
      <c r="G6804">
        <v>202112</v>
      </c>
      <c r="H6804" t="s">
        <v>146</v>
      </c>
      <c r="I6804" t="s">
        <v>147</v>
      </c>
      <c r="J6804">
        <v>240</v>
      </c>
      <c r="K6804" t="s">
        <v>6</v>
      </c>
      <c r="L6804">
        <v>240</v>
      </c>
    </row>
    <row r="6805" spans="1:12" ht="15" customHeight="1">
      <c r="A6805" s="1" t="s">
        <v>1080</v>
      </c>
      <c r="B6805">
        <v>194</v>
      </c>
      <c r="C6805" t="s">
        <v>9</v>
      </c>
      <c r="D6805" t="s">
        <v>33</v>
      </c>
      <c r="E6805">
        <v>103236</v>
      </c>
      <c r="F6805" t="s">
        <v>183</v>
      </c>
      <c r="G6805">
        <v>202112</v>
      </c>
      <c r="H6805" t="s">
        <v>146</v>
      </c>
      <c r="I6805" t="s">
        <v>147</v>
      </c>
      <c r="J6805">
        <v>73.66</v>
      </c>
      <c r="K6805" t="s">
        <v>6</v>
      </c>
      <c r="L6805">
        <v>73.66</v>
      </c>
    </row>
    <row r="6806" spans="1:12" ht="15" customHeight="1">
      <c r="A6806" s="1" t="s">
        <v>1080</v>
      </c>
      <c r="B6806">
        <v>194</v>
      </c>
      <c r="C6806" t="s">
        <v>9</v>
      </c>
      <c r="D6806" t="s">
        <v>33</v>
      </c>
      <c r="E6806">
        <v>103236</v>
      </c>
      <c r="F6806" t="s">
        <v>183</v>
      </c>
      <c r="G6806">
        <v>202112</v>
      </c>
      <c r="H6806" t="s">
        <v>146</v>
      </c>
      <c r="I6806" t="s">
        <v>147</v>
      </c>
      <c r="J6806">
        <v>7590</v>
      </c>
      <c r="K6806" t="s">
        <v>6</v>
      </c>
      <c r="L6806">
        <v>7590</v>
      </c>
    </row>
    <row r="6807" spans="1:12" ht="15" customHeight="1">
      <c r="A6807" s="1" t="s">
        <v>1080</v>
      </c>
      <c r="B6807">
        <v>194</v>
      </c>
      <c r="C6807" t="s">
        <v>9</v>
      </c>
      <c r="D6807" t="s">
        <v>33</v>
      </c>
      <c r="E6807">
        <v>103236</v>
      </c>
      <c r="F6807" t="s">
        <v>183</v>
      </c>
      <c r="G6807">
        <v>202112</v>
      </c>
      <c r="H6807" t="s">
        <v>146</v>
      </c>
      <c r="I6807" t="s">
        <v>147</v>
      </c>
      <c r="J6807">
        <v>1104.9000000000001</v>
      </c>
      <c r="K6807" t="s">
        <v>6</v>
      </c>
      <c r="L6807">
        <v>1104.9000000000001</v>
      </c>
    </row>
    <row r="6808" spans="1:12" ht="15" customHeight="1">
      <c r="A6808" s="1" t="s">
        <v>1080</v>
      </c>
      <c r="B6808">
        <v>194</v>
      </c>
      <c r="C6808" t="s">
        <v>9</v>
      </c>
      <c r="D6808" t="s">
        <v>33</v>
      </c>
      <c r="E6808">
        <v>103236</v>
      </c>
      <c r="F6808" t="s">
        <v>183</v>
      </c>
      <c r="G6808">
        <v>202112</v>
      </c>
      <c r="H6808" t="s">
        <v>146</v>
      </c>
      <c r="I6808" t="s">
        <v>147</v>
      </c>
      <c r="J6808">
        <v>32.82</v>
      </c>
      <c r="K6808" t="s">
        <v>6</v>
      </c>
      <c r="L6808">
        <v>32.82</v>
      </c>
    </row>
    <row r="6809" spans="1:12" ht="15" customHeight="1">
      <c r="A6809" s="1" t="s">
        <v>1080</v>
      </c>
      <c r="B6809">
        <v>194</v>
      </c>
      <c r="C6809" t="s">
        <v>9</v>
      </c>
      <c r="D6809" t="s">
        <v>33</v>
      </c>
      <c r="E6809">
        <v>103236</v>
      </c>
      <c r="F6809" t="s">
        <v>183</v>
      </c>
      <c r="G6809">
        <v>202112</v>
      </c>
      <c r="H6809" t="s">
        <v>146</v>
      </c>
      <c r="I6809" t="s">
        <v>147</v>
      </c>
      <c r="J6809">
        <v>39.29</v>
      </c>
      <c r="K6809" t="s">
        <v>6</v>
      </c>
      <c r="L6809">
        <v>39.29</v>
      </c>
    </row>
    <row r="6810" spans="1:12" ht="15" customHeight="1">
      <c r="A6810" s="1" t="s">
        <v>1080</v>
      </c>
      <c r="B6810">
        <v>194</v>
      </c>
      <c r="C6810" t="s">
        <v>9</v>
      </c>
      <c r="D6810" t="s">
        <v>33</v>
      </c>
      <c r="E6810">
        <v>103236</v>
      </c>
      <c r="F6810" t="s">
        <v>183</v>
      </c>
      <c r="G6810">
        <v>202112</v>
      </c>
      <c r="H6810" t="s">
        <v>146</v>
      </c>
      <c r="I6810" t="s">
        <v>147</v>
      </c>
      <c r="J6810">
        <v>60.21</v>
      </c>
      <c r="K6810" t="s">
        <v>6</v>
      </c>
      <c r="L6810">
        <v>60.21</v>
      </c>
    </row>
    <row r="6811" spans="1:12" ht="15" customHeight="1">
      <c r="A6811" s="1" t="s">
        <v>1080</v>
      </c>
      <c r="B6811">
        <v>194</v>
      </c>
      <c r="C6811" t="s">
        <v>9</v>
      </c>
      <c r="D6811" t="s">
        <v>33</v>
      </c>
      <c r="E6811">
        <v>103236</v>
      </c>
      <c r="F6811" t="s">
        <v>183</v>
      </c>
      <c r="G6811">
        <v>202112</v>
      </c>
      <c r="H6811" t="s">
        <v>146</v>
      </c>
      <c r="I6811" t="s">
        <v>147</v>
      </c>
      <c r="J6811">
        <v>6.54</v>
      </c>
      <c r="K6811" t="s">
        <v>6</v>
      </c>
      <c r="L6811">
        <v>6.54</v>
      </c>
    </row>
    <row r="6812" spans="1:12" ht="15" customHeight="1">
      <c r="A6812" s="1" t="s">
        <v>1080</v>
      </c>
      <c r="B6812">
        <v>194</v>
      </c>
      <c r="C6812" t="s">
        <v>9</v>
      </c>
      <c r="D6812" t="s">
        <v>33</v>
      </c>
      <c r="E6812">
        <v>103236</v>
      </c>
      <c r="F6812" t="s">
        <v>183</v>
      </c>
      <c r="G6812">
        <v>202112</v>
      </c>
      <c r="H6812" t="s">
        <v>146</v>
      </c>
      <c r="I6812" t="s">
        <v>147</v>
      </c>
      <c r="J6812">
        <v>100</v>
      </c>
      <c r="K6812" t="s">
        <v>6</v>
      </c>
      <c r="L6812">
        <v>100</v>
      </c>
    </row>
    <row r="6813" spans="1:12" ht="15" customHeight="1">
      <c r="A6813" s="1" t="s">
        <v>1080</v>
      </c>
      <c r="B6813">
        <v>194</v>
      </c>
      <c r="C6813" t="s">
        <v>9</v>
      </c>
      <c r="D6813" t="s">
        <v>33</v>
      </c>
      <c r="E6813">
        <v>103236</v>
      </c>
      <c r="F6813" t="s">
        <v>183</v>
      </c>
      <c r="G6813">
        <v>202112</v>
      </c>
      <c r="H6813" t="s">
        <v>146</v>
      </c>
      <c r="I6813" t="s">
        <v>147</v>
      </c>
      <c r="J6813">
        <v>4.95</v>
      </c>
      <c r="K6813" t="s">
        <v>5</v>
      </c>
      <c r="L6813">
        <v>-4.95</v>
      </c>
    </row>
    <row r="6814" spans="1:12" ht="15" customHeight="1">
      <c r="A6814" s="1" t="s">
        <v>1080</v>
      </c>
      <c r="B6814">
        <v>194</v>
      </c>
      <c r="C6814" t="s">
        <v>9</v>
      </c>
      <c r="D6814" t="s">
        <v>33</v>
      </c>
      <c r="E6814">
        <v>103236</v>
      </c>
      <c r="F6814" t="s">
        <v>183</v>
      </c>
      <c r="G6814">
        <v>202112</v>
      </c>
      <c r="H6814" t="s">
        <v>146</v>
      </c>
      <c r="I6814" t="s">
        <v>147</v>
      </c>
      <c r="J6814">
        <v>85.15</v>
      </c>
      <c r="K6814" t="s">
        <v>6</v>
      </c>
      <c r="L6814">
        <v>85.15</v>
      </c>
    </row>
    <row r="6815" spans="1:12" ht="15" customHeight="1">
      <c r="A6815" s="1" t="s">
        <v>1080</v>
      </c>
      <c r="B6815">
        <v>194</v>
      </c>
      <c r="C6815" t="s">
        <v>9</v>
      </c>
      <c r="D6815" t="s">
        <v>33</v>
      </c>
      <c r="E6815">
        <v>110468</v>
      </c>
      <c r="F6815" t="s">
        <v>182</v>
      </c>
      <c r="G6815">
        <v>202112</v>
      </c>
      <c r="H6815" t="s">
        <v>146</v>
      </c>
      <c r="I6815" t="s">
        <v>147</v>
      </c>
      <c r="J6815">
        <v>17.600000000000001</v>
      </c>
      <c r="K6815" t="s">
        <v>6</v>
      </c>
      <c r="L6815">
        <v>17.600000000000001</v>
      </c>
    </row>
    <row r="6816" spans="1:12" ht="15" customHeight="1">
      <c r="A6816" s="1" t="s">
        <v>1080</v>
      </c>
      <c r="B6816">
        <v>194</v>
      </c>
      <c r="C6816" t="s">
        <v>9</v>
      </c>
      <c r="D6816" t="s">
        <v>33</v>
      </c>
      <c r="E6816">
        <v>110468</v>
      </c>
      <c r="F6816" t="s">
        <v>182</v>
      </c>
      <c r="G6816">
        <v>202112</v>
      </c>
      <c r="H6816" t="s">
        <v>146</v>
      </c>
      <c r="I6816" t="s">
        <v>147</v>
      </c>
      <c r="J6816">
        <v>666.1</v>
      </c>
      <c r="K6816" t="s">
        <v>6</v>
      </c>
      <c r="L6816">
        <v>666.1</v>
      </c>
    </row>
    <row r="6817" spans="1:12" ht="15" customHeight="1">
      <c r="A6817" s="1" t="s">
        <v>1080</v>
      </c>
      <c r="B6817">
        <v>194</v>
      </c>
      <c r="C6817" t="s">
        <v>9</v>
      </c>
      <c r="D6817" t="s">
        <v>33</v>
      </c>
      <c r="E6817">
        <v>110468</v>
      </c>
      <c r="F6817" t="s">
        <v>182</v>
      </c>
      <c r="G6817">
        <v>202112</v>
      </c>
      <c r="H6817" t="s">
        <v>146</v>
      </c>
      <c r="I6817" t="s">
        <v>147</v>
      </c>
      <c r="J6817">
        <v>228</v>
      </c>
      <c r="K6817" t="s">
        <v>6</v>
      </c>
      <c r="L6817">
        <v>228</v>
      </c>
    </row>
    <row r="6818" spans="1:12" ht="15" customHeight="1">
      <c r="A6818" s="1" t="s">
        <v>1080</v>
      </c>
      <c r="B6818">
        <v>194</v>
      </c>
      <c r="C6818" t="s">
        <v>9</v>
      </c>
      <c r="D6818" t="s">
        <v>33</v>
      </c>
      <c r="E6818">
        <v>110468</v>
      </c>
      <c r="F6818" t="s">
        <v>182</v>
      </c>
      <c r="G6818">
        <v>202112</v>
      </c>
      <c r="H6818" t="s">
        <v>146</v>
      </c>
      <c r="I6818" t="s">
        <v>147</v>
      </c>
      <c r="J6818">
        <v>1152.31</v>
      </c>
      <c r="K6818" t="s">
        <v>6</v>
      </c>
      <c r="L6818">
        <v>1152.31</v>
      </c>
    </row>
    <row r="6819" spans="1:12" ht="15" customHeight="1">
      <c r="A6819" s="1" t="s">
        <v>1080</v>
      </c>
      <c r="B6819">
        <v>194</v>
      </c>
      <c r="C6819" t="s">
        <v>9</v>
      </c>
      <c r="D6819" t="s">
        <v>33</v>
      </c>
      <c r="E6819">
        <v>103233</v>
      </c>
      <c r="F6819" t="s">
        <v>186</v>
      </c>
      <c r="G6819">
        <v>202112</v>
      </c>
      <c r="H6819" t="s">
        <v>146</v>
      </c>
      <c r="I6819" t="s">
        <v>147</v>
      </c>
      <c r="J6819">
        <v>276.25</v>
      </c>
      <c r="K6819" t="s">
        <v>6</v>
      </c>
      <c r="L6819">
        <v>276.25</v>
      </c>
    </row>
    <row r="6820" spans="1:12" ht="15" customHeight="1">
      <c r="A6820" s="1" t="s">
        <v>1080</v>
      </c>
      <c r="B6820">
        <v>194</v>
      </c>
      <c r="C6820" t="s">
        <v>9</v>
      </c>
      <c r="D6820" t="s">
        <v>33</v>
      </c>
      <c r="E6820">
        <v>108705</v>
      </c>
      <c r="F6820" t="s">
        <v>187</v>
      </c>
      <c r="G6820">
        <v>202112</v>
      </c>
      <c r="H6820" t="s">
        <v>146</v>
      </c>
      <c r="I6820" t="s">
        <v>147</v>
      </c>
      <c r="J6820">
        <v>510</v>
      </c>
      <c r="K6820" t="s">
        <v>6</v>
      </c>
      <c r="L6820">
        <v>510</v>
      </c>
    </row>
    <row r="6821" spans="1:12" ht="15" customHeight="1">
      <c r="A6821" s="1" t="s">
        <v>1080</v>
      </c>
      <c r="B6821">
        <v>194</v>
      </c>
      <c r="C6821" t="s">
        <v>9</v>
      </c>
      <c r="D6821" t="s">
        <v>33</v>
      </c>
      <c r="E6821">
        <v>108705</v>
      </c>
      <c r="F6821" t="s">
        <v>187</v>
      </c>
      <c r="G6821">
        <v>202112</v>
      </c>
      <c r="H6821" t="s">
        <v>146</v>
      </c>
      <c r="I6821" t="s">
        <v>147</v>
      </c>
      <c r="J6821">
        <v>4750</v>
      </c>
      <c r="K6821" t="s">
        <v>6</v>
      </c>
      <c r="L6821">
        <v>4750</v>
      </c>
    </row>
    <row r="6822" spans="1:12" ht="15" customHeight="1">
      <c r="A6822" s="1" t="s">
        <v>1080</v>
      </c>
      <c r="B6822">
        <v>194</v>
      </c>
      <c r="C6822" t="s">
        <v>9</v>
      </c>
      <c r="D6822" t="s">
        <v>33</v>
      </c>
      <c r="E6822">
        <v>108705</v>
      </c>
      <c r="F6822" t="s">
        <v>187</v>
      </c>
      <c r="G6822">
        <v>202112</v>
      </c>
      <c r="H6822" t="s">
        <v>146</v>
      </c>
      <c r="I6822" t="s">
        <v>147</v>
      </c>
      <c r="J6822">
        <v>3480</v>
      </c>
      <c r="K6822" t="s">
        <v>6</v>
      </c>
      <c r="L6822">
        <v>3480</v>
      </c>
    </row>
    <row r="6823" spans="1:12" ht="15" customHeight="1">
      <c r="A6823" s="1" t="s">
        <v>1080</v>
      </c>
      <c r="B6823">
        <v>194</v>
      </c>
      <c r="C6823" t="s">
        <v>9</v>
      </c>
      <c r="D6823" t="s">
        <v>33</v>
      </c>
      <c r="E6823">
        <v>108705</v>
      </c>
      <c r="F6823" t="s">
        <v>187</v>
      </c>
      <c r="G6823">
        <v>202112</v>
      </c>
      <c r="H6823" t="s">
        <v>146</v>
      </c>
      <c r="I6823" t="s">
        <v>147</v>
      </c>
      <c r="J6823">
        <v>89.84</v>
      </c>
      <c r="K6823" t="s">
        <v>6</v>
      </c>
      <c r="L6823">
        <v>89.84</v>
      </c>
    </row>
    <row r="6824" spans="1:12" ht="15" customHeight="1">
      <c r="A6824" s="1" t="s">
        <v>1080</v>
      </c>
      <c r="B6824">
        <v>194</v>
      </c>
      <c r="C6824" t="s">
        <v>9</v>
      </c>
      <c r="D6824" t="s">
        <v>33</v>
      </c>
      <c r="E6824">
        <v>108705</v>
      </c>
      <c r="F6824" t="s">
        <v>187</v>
      </c>
      <c r="G6824">
        <v>202112</v>
      </c>
      <c r="H6824" t="s">
        <v>146</v>
      </c>
      <c r="I6824" t="s">
        <v>147</v>
      </c>
      <c r="J6824">
        <v>120</v>
      </c>
      <c r="K6824" t="s">
        <v>6</v>
      </c>
      <c r="L6824">
        <v>120</v>
      </c>
    </row>
    <row r="6825" spans="1:12" ht="15" customHeight="1">
      <c r="A6825" s="1" t="s">
        <v>1080</v>
      </c>
      <c r="B6825">
        <v>194</v>
      </c>
      <c r="C6825" t="s">
        <v>9</v>
      </c>
      <c r="D6825" t="s">
        <v>33</v>
      </c>
      <c r="E6825">
        <v>108705</v>
      </c>
      <c r="F6825" t="s">
        <v>187</v>
      </c>
      <c r="G6825">
        <v>202112</v>
      </c>
      <c r="H6825" t="s">
        <v>146</v>
      </c>
      <c r="I6825" t="s">
        <v>147</v>
      </c>
      <c r="J6825">
        <v>49</v>
      </c>
      <c r="K6825" t="s">
        <v>6</v>
      </c>
      <c r="L6825">
        <v>49</v>
      </c>
    </row>
    <row r="6826" spans="1:12" ht="15" customHeight="1">
      <c r="A6826" s="1" t="s">
        <v>1080</v>
      </c>
      <c r="B6826">
        <v>194</v>
      </c>
      <c r="C6826" t="s">
        <v>9</v>
      </c>
      <c r="D6826" t="s">
        <v>33</v>
      </c>
      <c r="E6826">
        <v>108705</v>
      </c>
      <c r="F6826" t="s">
        <v>187</v>
      </c>
      <c r="G6826">
        <v>202112</v>
      </c>
      <c r="H6826" t="s">
        <v>146</v>
      </c>
      <c r="I6826" t="s">
        <v>147</v>
      </c>
      <c r="J6826">
        <v>29.44</v>
      </c>
      <c r="K6826" t="s">
        <v>6</v>
      </c>
      <c r="L6826">
        <v>29.44</v>
      </c>
    </row>
    <row r="6827" spans="1:12" ht="15" customHeight="1">
      <c r="A6827" s="1" t="s">
        <v>1080</v>
      </c>
      <c r="B6827">
        <v>194</v>
      </c>
      <c r="C6827" t="s">
        <v>9</v>
      </c>
      <c r="D6827" t="s">
        <v>33</v>
      </c>
      <c r="E6827">
        <v>108705</v>
      </c>
      <c r="F6827" t="s">
        <v>187</v>
      </c>
      <c r="G6827">
        <v>202112</v>
      </c>
      <c r="H6827" t="s">
        <v>146</v>
      </c>
      <c r="I6827" t="s">
        <v>147</v>
      </c>
      <c r="J6827">
        <v>133.63999999999999</v>
      </c>
      <c r="K6827" t="s">
        <v>6</v>
      </c>
      <c r="L6827">
        <v>133.63999999999999</v>
      </c>
    </row>
    <row r="6828" spans="1:12" ht="15" customHeight="1">
      <c r="A6828" s="1" t="s">
        <v>1080</v>
      </c>
      <c r="B6828">
        <v>194</v>
      </c>
      <c r="C6828" t="s">
        <v>9</v>
      </c>
      <c r="D6828" t="s">
        <v>33</v>
      </c>
      <c r="E6828">
        <v>103223</v>
      </c>
      <c r="F6828" t="s">
        <v>190</v>
      </c>
      <c r="G6828">
        <v>202112</v>
      </c>
      <c r="H6828" t="s">
        <v>146</v>
      </c>
      <c r="I6828" t="s">
        <v>147</v>
      </c>
      <c r="J6828">
        <v>4740</v>
      </c>
      <c r="K6828" t="s">
        <v>6</v>
      </c>
      <c r="L6828">
        <v>4740</v>
      </c>
    </row>
    <row r="6829" spans="1:12" ht="15" customHeight="1">
      <c r="A6829" s="1" t="s">
        <v>1080</v>
      </c>
      <c r="C6829">
        <v>54900002</v>
      </c>
      <c r="D6829" t="s">
        <v>1078</v>
      </c>
      <c r="G6829">
        <v>202112</v>
      </c>
      <c r="H6829" t="s">
        <v>146</v>
      </c>
      <c r="I6829" t="s">
        <v>147</v>
      </c>
      <c r="L6829">
        <v>443920.56</v>
      </c>
    </row>
    <row r="6830" spans="1:12" ht="15" customHeight="1">
      <c r="A6830" s="1" t="s">
        <v>1080</v>
      </c>
      <c r="B6830">
        <v>14</v>
      </c>
      <c r="C6830" t="s">
        <v>9</v>
      </c>
      <c r="D6830" t="s">
        <v>33</v>
      </c>
      <c r="E6830">
        <v>105126</v>
      </c>
      <c r="F6830" t="s">
        <v>248</v>
      </c>
      <c r="G6830">
        <v>202113</v>
      </c>
      <c r="H6830" t="s">
        <v>332</v>
      </c>
      <c r="I6830" t="s">
        <v>333</v>
      </c>
      <c r="J6830">
        <v>95.36</v>
      </c>
      <c r="K6830" t="s">
        <v>6</v>
      </c>
      <c r="L6830">
        <v>95.36</v>
      </c>
    </row>
    <row r="6831" spans="1:12" ht="15" customHeight="1">
      <c r="A6831" s="1" t="s">
        <v>1080</v>
      </c>
      <c r="B6831">
        <v>14</v>
      </c>
      <c r="C6831" t="s">
        <v>9</v>
      </c>
      <c r="D6831" t="s">
        <v>33</v>
      </c>
      <c r="E6831">
        <v>105126</v>
      </c>
      <c r="F6831" t="s">
        <v>248</v>
      </c>
      <c r="G6831">
        <v>202113</v>
      </c>
      <c r="H6831" t="s">
        <v>332</v>
      </c>
      <c r="I6831" t="s">
        <v>333</v>
      </c>
      <c r="J6831">
        <v>216.48</v>
      </c>
      <c r="K6831" t="s">
        <v>6</v>
      </c>
      <c r="L6831">
        <v>216.48</v>
      </c>
    </row>
    <row r="6832" spans="1:12" ht="15" customHeight="1">
      <c r="A6832" s="1" t="s">
        <v>1080</v>
      </c>
      <c r="B6832">
        <v>26</v>
      </c>
      <c r="C6832" t="s">
        <v>9</v>
      </c>
      <c r="D6832" t="s">
        <v>33</v>
      </c>
      <c r="E6832">
        <v>101193</v>
      </c>
      <c r="F6832" t="s">
        <v>260</v>
      </c>
      <c r="G6832">
        <v>202113</v>
      </c>
      <c r="H6832" t="s">
        <v>332</v>
      </c>
      <c r="I6832" t="s">
        <v>333</v>
      </c>
      <c r="J6832">
        <v>182.4</v>
      </c>
      <c r="K6832" t="s">
        <v>6</v>
      </c>
      <c r="L6832">
        <v>182.4</v>
      </c>
    </row>
    <row r="6833" spans="1:12" ht="15" customHeight="1">
      <c r="A6833" s="1" t="s">
        <v>1080</v>
      </c>
      <c r="B6833">
        <v>26</v>
      </c>
      <c r="C6833" t="s">
        <v>9</v>
      </c>
      <c r="D6833" t="s">
        <v>33</v>
      </c>
      <c r="E6833">
        <v>107421</v>
      </c>
      <c r="F6833" t="s">
        <v>331</v>
      </c>
      <c r="G6833">
        <v>202113</v>
      </c>
      <c r="H6833" t="s">
        <v>332</v>
      </c>
      <c r="I6833" t="s">
        <v>333</v>
      </c>
      <c r="J6833">
        <v>350</v>
      </c>
      <c r="K6833" t="s">
        <v>6</v>
      </c>
      <c r="L6833">
        <v>350</v>
      </c>
    </row>
    <row r="6834" spans="1:12" ht="15" customHeight="1">
      <c r="A6834" s="1" t="s">
        <v>1080</v>
      </c>
      <c r="B6834">
        <v>26</v>
      </c>
      <c r="C6834" t="s">
        <v>9</v>
      </c>
      <c r="D6834" t="s">
        <v>33</v>
      </c>
      <c r="E6834">
        <v>102333</v>
      </c>
      <c r="F6834" t="s">
        <v>566</v>
      </c>
      <c r="G6834">
        <v>202113</v>
      </c>
      <c r="H6834" t="s">
        <v>332</v>
      </c>
      <c r="I6834" t="s">
        <v>333</v>
      </c>
      <c r="J6834">
        <v>290</v>
      </c>
      <c r="K6834" t="s">
        <v>6</v>
      </c>
      <c r="L6834">
        <v>290</v>
      </c>
    </row>
    <row r="6835" spans="1:12" ht="15" customHeight="1">
      <c r="A6835" s="1" t="s">
        <v>1080</v>
      </c>
      <c r="B6835">
        <v>60</v>
      </c>
      <c r="C6835" t="s">
        <v>9</v>
      </c>
      <c r="D6835" t="s">
        <v>33</v>
      </c>
      <c r="E6835">
        <v>106459</v>
      </c>
      <c r="F6835" t="s">
        <v>521</v>
      </c>
      <c r="G6835">
        <v>202113</v>
      </c>
      <c r="H6835" t="s">
        <v>332</v>
      </c>
      <c r="I6835" t="s">
        <v>333</v>
      </c>
      <c r="J6835">
        <v>324</v>
      </c>
      <c r="K6835" t="s">
        <v>6</v>
      </c>
      <c r="L6835">
        <v>324</v>
      </c>
    </row>
    <row r="6836" spans="1:12" ht="15" customHeight="1">
      <c r="A6836" s="1" t="s">
        <v>1080</v>
      </c>
      <c r="B6836">
        <v>60</v>
      </c>
      <c r="C6836" t="s">
        <v>9</v>
      </c>
      <c r="D6836" t="s">
        <v>33</v>
      </c>
      <c r="E6836">
        <v>105126</v>
      </c>
      <c r="F6836" t="s">
        <v>248</v>
      </c>
      <c r="G6836">
        <v>202113</v>
      </c>
      <c r="H6836" t="s">
        <v>332</v>
      </c>
      <c r="I6836" t="s">
        <v>333</v>
      </c>
      <c r="J6836">
        <v>216.48</v>
      </c>
      <c r="K6836" t="s">
        <v>6</v>
      </c>
      <c r="L6836">
        <v>216.48</v>
      </c>
    </row>
    <row r="6837" spans="1:12" ht="15" customHeight="1">
      <c r="A6837" s="1" t="s">
        <v>1080</v>
      </c>
      <c r="B6837">
        <v>85</v>
      </c>
      <c r="C6837" t="s">
        <v>9</v>
      </c>
      <c r="D6837" t="s">
        <v>33</v>
      </c>
      <c r="E6837">
        <v>107933</v>
      </c>
      <c r="F6837" t="s">
        <v>234</v>
      </c>
      <c r="G6837">
        <v>202113</v>
      </c>
      <c r="H6837" t="s">
        <v>332</v>
      </c>
      <c r="I6837" t="s">
        <v>333</v>
      </c>
      <c r="J6837">
        <v>61</v>
      </c>
      <c r="K6837" t="s">
        <v>6</v>
      </c>
      <c r="L6837">
        <v>61</v>
      </c>
    </row>
    <row r="6838" spans="1:12" ht="15" customHeight="1">
      <c r="A6838" s="1" t="s">
        <v>1080</v>
      </c>
      <c r="B6838">
        <v>85</v>
      </c>
      <c r="C6838" t="s">
        <v>9</v>
      </c>
      <c r="D6838" t="s">
        <v>33</v>
      </c>
      <c r="E6838">
        <v>101193</v>
      </c>
      <c r="F6838" t="s">
        <v>260</v>
      </c>
      <c r="G6838">
        <v>202113</v>
      </c>
      <c r="H6838" t="s">
        <v>332</v>
      </c>
      <c r="I6838" t="s">
        <v>333</v>
      </c>
      <c r="J6838">
        <v>42</v>
      </c>
      <c r="K6838" t="s">
        <v>6</v>
      </c>
      <c r="L6838">
        <v>42</v>
      </c>
    </row>
    <row r="6839" spans="1:12" ht="15" customHeight="1">
      <c r="A6839" s="1" t="s">
        <v>1080</v>
      </c>
      <c r="B6839">
        <v>108</v>
      </c>
      <c r="C6839" t="s">
        <v>9</v>
      </c>
      <c r="D6839" t="s">
        <v>33</v>
      </c>
      <c r="E6839">
        <v>101193</v>
      </c>
      <c r="F6839" t="s">
        <v>260</v>
      </c>
      <c r="G6839">
        <v>202113</v>
      </c>
      <c r="H6839" t="s">
        <v>332</v>
      </c>
      <c r="I6839" t="s">
        <v>333</v>
      </c>
      <c r="J6839">
        <v>79.150000000000006</v>
      </c>
      <c r="K6839" t="s">
        <v>6</v>
      </c>
      <c r="L6839">
        <v>79.150000000000006</v>
      </c>
    </row>
    <row r="6840" spans="1:12" ht="15" customHeight="1">
      <c r="A6840" s="1" t="s">
        <v>1080</v>
      </c>
      <c r="B6840">
        <v>125</v>
      </c>
      <c r="C6840" t="s">
        <v>9</v>
      </c>
      <c r="D6840" t="s">
        <v>33</v>
      </c>
      <c r="E6840">
        <v>101765</v>
      </c>
      <c r="F6840" t="s">
        <v>302</v>
      </c>
      <c r="G6840">
        <v>202113</v>
      </c>
      <c r="H6840" t="s">
        <v>332</v>
      </c>
      <c r="I6840" t="s">
        <v>333</v>
      </c>
      <c r="J6840">
        <v>95.9</v>
      </c>
      <c r="K6840" t="s">
        <v>6</v>
      </c>
      <c r="L6840">
        <v>95.9</v>
      </c>
    </row>
    <row r="6841" spans="1:12" ht="15" customHeight="1">
      <c r="A6841" s="1" t="s">
        <v>1080</v>
      </c>
      <c r="B6841">
        <v>125</v>
      </c>
      <c r="C6841" t="s">
        <v>9</v>
      </c>
      <c r="D6841" t="s">
        <v>33</v>
      </c>
      <c r="E6841">
        <v>107421</v>
      </c>
      <c r="F6841" t="s">
        <v>331</v>
      </c>
      <c r="G6841">
        <v>202113</v>
      </c>
      <c r="H6841" t="s">
        <v>332</v>
      </c>
      <c r="I6841" t="s">
        <v>333</v>
      </c>
      <c r="J6841">
        <v>1087.5</v>
      </c>
      <c r="K6841" t="s">
        <v>6</v>
      </c>
      <c r="L6841">
        <v>1087.5</v>
      </c>
    </row>
    <row r="6842" spans="1:12" ht="15" customHeight="1">
      <c r="A6842" s="1" t="s">
        <v>1080</v>
      </c>
      <c r="B6842">
        <v>150</v>
      </c>
      <c r="C6842" t="s">
        <v>9</v>
      </c>
      <c r="D6842" t="s">
        <v>33</v>
      </c>
      <c r="E6842">
        <v>101193</v>
      </c>
      <c r="F6842" t="s">
        <v>260</v>
      </c>
      <c r="G6842">
        <v>202113</v>
      </c>
      <c r="H6842" t="s">
        <v>332</v>
      </c>
      <c r="I6842" t="s">
        <v>333</v>
      </c>
      <c r="J6842">
        <v>182.4</v>
      </c>
      <c r="K6842" t="s">
        <v>6</v>
      </c>
      <c r="L6842">
        <v>182.4</v>
      </c>
    </row>
    <row r="6843" spans="1:12" ht="15" customHeight="1">
      <c r="A6843" s="1" t="s">
        <v>1080</v>
      </c>
      <c r="B6843">
        <v>150</v>
      </c>
      <c r="C6843" t="s">
        <v>9</v>
      </c>
      <c r="D6843" t="s">
        <v>33</v>
      </c>
      <c r="E6843">
        <v>105126</v>
      </c>
      <c r="F6843" t="s">
        <v>248</v>
      </c>
      <c r="G6843">
        <v>202113</v>
      </c>
      <c r="H6843" t="s">
        <v>332</v>
      </c>
      <c r="I6843" t="s">
        <v>333</v>
      </c>
      <c r="J6843">
        <v>72.2</v>
      </c>
      <c r="K6843" t="s">
        <v>6</v>
      </c>
      <c r="L6843">
        <v>72.2</v>
      </c>
    </row>
    <row r="6844" spans="1:12" ht="15" customHeight="1">
      <c r="A6844" s="1" t="s">
        <v>1080</v>
      </c>
      <c r="B6844">
        <v>150</v>
      </c>
      <c r="C6844" t="s">
        <v>9</v>
      </c>
      <c r="D6844" t="s">
        <v>33</v>
      </c>
      <c r="E6844">
        <v>105126</v>
      </c>
      <c r="F6844" t="s">
        <v>248</v>
      </c>
      <c r="G6844">
        <v>202113</v>
      </c>
      <c r="H6844" t="s">
        <v>332</v>
      </c>
      <c r="I6844" t="s">
        <v>333</v>
      </c>
      <c r="J6844">
        <v>112</v>
      </c>
      <c r="K6844" t="s">
        <v>6</v>
      </c>
      <c r="L6844">
        <v>112</v>
      </c>
    </row>
    <row r="6845" spans="1:12" ht="15" customHeight="1">
      <c r="A6845" s="1" t="s">
        <v>1080</v>
      </c>
      <c r="B6845">
        <v>150</v>
      </c>
      <c r="C6845" t="s">
        <v>9</v>
      </c>
      <c r="D6845" t="s">
        <v>33</v>
      </c>
      <c r="E6845">
        <v>103616</v>
      </c>
      <c r="F6845" t="s">
        <v>408</v>
      </c>
      <c r="G6845">
        <v>202113</v>
      </c>
      <c r="H6845" t="s">
        <v>332</v>
      </c>
      <c r="I6845" t="s">
        <v>333</v>
      </c>
      <c r="J6845">
        <v>800</v>
      </c>
      <c r="K6845" t="s">
        <v>6</v>
      </c>
      <c r="L6845">
        <v>800</v>
      </c>
    </row>
    <row r="6846" spans="1:12" ht="15" customHeight="1">
      <c r="A6846" s="1" t="s">
        <v>1080</v>
      </c>
      <c r="B6846">
        <v>150</v>
      </c>
      <c r="C6846" t="s">
        <v>9</v>
      </c>
      <c r="D6846" t="s">
        <v>33</v>
      </c>
      <c r="E6846">
        <v>107421</v>
      </c>
      <c r="F6846" t="s">
        <v>331</v>
      </c>
      <c r="G6846">
        <v>202113</v>
      </c>
      <c r="H6846" t="s">
        <v>332</v>
      </c>
      <c r="I6846" t="s">
        <v>333</v>
      </c>
      <c r="J6846">
        <v>122</v>
      </c>
      <c r="K6846" t="s">
        <v>6</v>
      </c>
      <c r="L6846">
        <v>122</v>
      </c>
    </row>
    <row r="6847" spans="1:12" ht="15" customHeight="1">
      <c r="A6847" s="1" t="s">
        <v>1080</v>
      </c>
      <c r="B6847">
        <v>184</v>
      </c>
      <c r="C6847" t="s">
        <v>9</v>
      </c>
      <c r="D6847" t="s">
        <v>33</v>
      </c>
      <c r="E6847">
        <v>103616</v>
      </c>
      <c r="F6847" t="s">
        <v>408</v>
      </c>
      <c r="G6847">
        <v>202113</v>
      </c>
      <c r="H6847" t="s">
        <v>332</v>
      </c>
      <c r="I6847" t="s">
        <v>333</v>
      </c>
      <c r="J6847">
        <v>800</v>
      </c>
      <c r="K6847" t="s">
        <v>6</v>
      </c>
      <c r="L6847">
        <v>800</v>
      </c>
    </row>
    <row r="6848" spans="1:12" ht="15" customHeight="1">
      <c r="A6848" s="1" t="s">
        <v>1080</v>
      </c>
      <c r="B6848">
        <v>184</v>
      </c>
      <c r="C6848" t="s">
        <v>9</v>
      </c>
      <c r="D6848" t="s">
        <v>33</v>
      </c>
      <c r="E6848">
        <v>105126</v>
      </c>
      <c r="F6848" t="s">
        <v>248</v>
      </c>
      <c r="G6848">
        <v>202113</v>
      </c>
      <c r="H6848" t="s">
        <v>332</v>
      </c>
      <c r="I6848" t="s">
        <v>333</v>
      </c>
      <c r="J6848">
        <v>348.84</v>
      </c>
      <c r="K6848" t="s">
        <v>6</v>
      </c>
      <c r="L6848">
        <v>348.84</v>
      </c>
    </row>
    <row r="6849" spans="1:12" ht="15" customHeight="1">
      <c r="A6849" s="1" t="s">
        <v>1080</v>
      </c>
      <c r="B6849">
        <v>187</v>
      </c>
      <c r="C6849" t="s">
        <v>9</v>
      </c>
      <c r="D6849" t="s">
        <v>33</v>
      </c>
      <c r="E6849">
        <v>100219</v>
      </c>
      <c r="F6849" t="s">
        <v>526</v>
      </c>
      <c r="G6849">
        <v>202113</v>
      </c>
      <c r="H6849" t="s">
        <v>332</v>
      </c>
      <c r="I6849" t="s">
        <v>333</v>
      </c>
      <c r="J6849">
        <v>104.9</v>
      </c>
      <c r="K6849" t="s">
        <v>6</v>
      </c>
      <c r="L6849">
        <v>104.9</v>
      </c>
    </row>
    <row r="6850" spans="1:12" ht="15" customHeight="1">
      <c r="A6850" s="1" t="s">
        <v>1080</v>
      </c>
      <c r="C6850">
        <v>54900002</v>
      </c>
      <c r="D6850" t="s">
        <v>1078</v>
      </c>
      <c r="G6850">
        <v>202113</v>
      </c>
      <c r="H6850" t="s">
        <v>332</v>
      </c>
      <c r="I6850" t="s">
        <v>333</v>
      </c>
      <c r="L6850">
        <v>1626.65</v>
      </c>
    </row>
    <row r="6851" spans="1:12" ht="15" customHeight="1">
      <c r="A6851" s="1" t="s">
        <v>1080</v>
      </c>
      <c r="B6851">
        <v>14</v>
      </c>
      <c r="C6851" t="s">
        <v>9</v>
      </c>
      <c r="D6851" t="s">
        <v>33</v>
      </c>
      <c r="E6851">
        <v>105126</v>
      </c>
      <c r="F6851" t="s">
        <v>248</v>
      </c>
      <c r="G6851">
        <v>202198</v>
      </c>
      <c r="H6851" t="s">
        <v>155</v>
      </c>
      <c r="I6851" t="s">
        <v>156</v>
      </c>
      <c r="J6851">
        <v>64.38</v>
      </c>
      <c r="K6851" t="s">
        <v>6</v>
      </c>
      <c r="L6851">
        <v>64.38</v>
      </c>
    </row>
    <row r="6852" spans="1:12" ht="15" customHeight="1">
      <c r="A6852" s="1" t="s">
        <v>1080</v>
      </c>
      <c r="B6852">
        <v>14</v>
      </c>
      <c r="C6852" t="s">
        <v>9</v>
      </c>
      <c r="D6852" t="s">
        <v>33</v>
      </c>
      <c r="E6852">
        <v>105126</v>
      </c>
      <c r="F6852" t="s">
        <v>248</v>
      </c>
      <c r="G6852">
        <v>202198</v>
      </c>
      <c r="H6852" t="s">
        <v>155</v>
      </c>
      <c r="I6852" t="s">
        <v>156</v>
      </c>
      <c r="J6852">
        <v>988.8</v>
      </c>
      <c r="K6852" t="s">
        <v>6</v>
      </c>
      <c r="L6852">
        <v>988.8</v>
      </c>
    </row>
    <row r="6853" spans="1:12" ht="15" customHeight="1">
      <c r="A6853" s="1" t="s">
        <v>1080</v>
      </c>
      <c r="B6853">
        <v>14</v>
      </c>
      <c r="C6853" t="s">
        <v>9</v>
      </c>
      <c r="D6853" t="s">
        <v>33</v>
      </c>
      <c r="E6853">
        <v>105126</v>
      </c>
      <c r="F6853" t="s">
        <v>248</v>
      </c>
      <c r="G6853">
        <v>202198</v>
      </c>
      <c r="H6853" t="s">
        <v>155</v>
      </c>
      <c r="I6853" t="s">
        <v>156</v>
      </c>
      <c r="J6853">
        <v>1000</v>
      </c>
      <c r="K6853" t="s">
        <v>6</v>
      </c>
      <c r="L6853">
        <v>1000</v>
      </c>
    </row>
    <row r="6854" spans="1:12" ht="15" customHeight="1">
      <c r="A6854" s="1" t="s">
        <v>1080</v>
      </c>
      <c r="B6854">
        <v>14</v>
      </c>
      <c r="C6854" t="s">
        <v>9</v>
      </c>
      <c r="D6854" t="s">
        <v>33</v>
      </c>
      <c r="E6854">
        <v>100742</v>
      </c>
      <c r="F6854" t="s">
        <v>221</v>
      </c>
      <c r="G6854">
        <v>202198</v>
      </c>
      <c r="H6854" t="s">
        <v>155</v>
      </c>
      <c r="I6854" t="s">
        <v>156</v>
      </c>
      <c r="J6854">
        <v>65.400000000000006</v>
      </c>
      <c r="K6854" t="s">
        <v>6</v>
      </c>
      <c r="L6854">
        <v>65.400000000000006</v>
      </c>
    </row>
    <row r="6855" spans="1:12" ht="15" customHeight="1">
      <c r="A6855" s="1" t="s">
        <v>1080</v>
      </c>
      <c r="B6855">
        <v>14</v>
      </c>
      <c r="C6855" t="s">
        <v>9</v>
      </c>
      <c r="D6855" t="s">
        <v>33</v>
      </c>
      <c r="E6855">
        <v>100742</v>
      </c>
      <c r="F6855" t="s">
        <v>221</v>
      </c>
      <c r="G6855">
        <v>202198</v>
      </c>
      <c r="H6855" t="s">
        <v>155</v>
      </c>
      <c r="I6855" t="s">
        <v>156</v>
      </c>
      <c r="J6855">
        <v>32.700000000000003</v>
      </c>
      <c r="K6855" t="s">
        <v>6</v>
      </c>
      <c r="L6855">
        <v>32.700000000000003</v>
      </c>
    </row>
    <row r="6856" spans="1:12" ht="15" customHeight="1">
      <c r="A6856" s="1" t="s">
        <v>1080</v>
      </c>
      <c r="B6856">
        <v>14</v>
      </c>
      <c r="C6856" t="s">
        <v>9</v>
      </c>
      <c r="D6856" t="s">
        <v>33</v>
      </c>
      <c r="E6856">
        <v>111142</v>
      </c>
      <c r="F6856" t="s">
        <v>412</v>
      </c>
      <c r="G6856">
        <v>202198</v>
      </c>
      <c r="H6856" t="s">
        <v>155</v>
      </c>
      <c r="I6856" t="s">
        <v>156</v>
      </c>
      <c r="J6856">
        <v>640</v>
      </c>
      <c r="K6856" t="s">
        <v>6</v>
      </c>
      <c r="L6856">
        <v>640</v>
      </c>
    </row>
    <row r="6857" spans="1:12" ht="15" customHeight="1">
      <c r="A6857" s="1" t="s">
        <v>1080</v>
      </c>
      <c r="B6857">
        <v>14</v>
      </c>
      <c r="C6857" t="s">
        <v>9</v>
      </c>
      <c r="D6857" t="s">
        <v>33</v>
      </c>
      <c r="E6857">
        <v>105216</v>
      </c>
      <c r="F6857" t="s">
        <v>280</v>
      </c>
      <c r="G6857">
        <v>202198</v>
      </c>
      <c r="H6857" t="s">
        <v>155</v>
      </c>
      <c r="I6857" t="s">
        <v>156</v>
      </c>
      <c r="J6857">
        <v>258</v>
      </c>
      <c r="K6857" t="s">
        <v>6</v>
      </c>
      <c r="L6857">
        <v>258</v>
      </c>
    </row>
    <row r="6858" spans="1:12" ht="15" customHeight="1">
      <c r="A6858" s="1" t="s">
        <v>1080</v>
      </c>
      <c r="B6858">
        <v>14</v>
      </c>
      <c r="C6858" t="s">
        <v>9</v>
      </c>
      <c r="D6858" t="s">
        <v>33</v>
      </c>
      <c r="E6858">
        <v>104324</v>
      </c>
      <c r="F6858" t="s">
        <v>301</v>
      </c>
      <c r="G6858">
        <v>202198</v>
      </c>
      <c r="H6858" t="s">
        <v>155</v>
      </c>
      <c r="I6858" t="s">
        <v>156</v>
      </c>
      <c r="J6858">
        <v>23.24</v>
      </c>
      <c r="K6858" t="s">
        <v>6</v>
      </c>
      <c r="L6858">
        <v>23.24</v>
      </c>
    </row>
    <row r="6859" spans="1:12" ht="15" customHeight="1">
      <c r="A6859" s="1" t="s">
        <v>1080</v>
      </c>
      <c r="B6859">
        <v>14</v>
      </c>
      <c r="C6859" t="s">
        <v>9</v>
      </c>
      <c r="D6859" t="s">
        <v>33</v>
      </c>
      <c r="E6859">
        <v>109672</v>
      </c>
      <c r="F6859" t="s">
        <v>434</v>
      </c>
      <c r="G6859">
        <v>202198</v>
      </c>
      <c r="H6859" t="s">
        <v>155</v>
      </c>
      <c r="I6859" t="s">
        <v>156</v>
      </c>
      <c r="J6859">
        <v>2282.4499999999998</v>
      </c>
      <c r="K6859" t="s">
        <v>6</v>
      </c>
      <c r="L6859">
        <v>2282.4499999999998</v>
      </c>
    </row>
    <row r="6860" spans="1:12" ht="15" customHeight="1">
      <c r="A6860" s="1" t="s">
        <v>1080</v>
      </c>
      <c r="B6860">
        <v>14</v>
      </c>
      <c r="C6860" t="s">
        <v>9</v>
      </c>
      <c r="D6860" t="s">
        <v>33</v>
      </c>
      <c r="E6860">
        <v>107517</v>
      </c>
      <c r="F6860" t="s">
        <v>324</v>
      </c>
      <c r="G6860">
        <v>202198</v>
      </c>
      <c r="H6860" t="s">
        <v>155</v>
      </c>
      <c r="I6860" t="s">
        <v>156</v>
      </c>
      <c r="J6860">
        <v>576</v>
      </c>
      <c r="K6860" t="s">
        <v>6</v>
      </c>
      <c r="L6860">
        <v>576</v>
      </c>
    </row>
    <row r="6861" spans="1:12" ht="15" customHeight="1">
      <c r="A6861" s="1" t="s">
        <v>1080</v>
      </c>
      <c r="B6861">
        <v>14</v>
      </c>
      <c r="C6861" t="s">
        <v>9</v>
      </c>
      <c r="D6861" t="s">
        <v>33</v>
      </c>
      <c r="E6861">
        <v>107517</v>
      </c>
      <c r="F6861" t="s">
        <v>324</v>
      </c>
      <c r="G6861">
        <v>202198</v>
      </c>
      <c r="H6861" t="s">
        <v>155</v>
      </c>
      <c r="I6861" t="s">
        <v>156</v>
      </c>
      <c r="J6861">
        <v>720</v>
      </c>
      <c r="K6861" t="s">
        <v>6</v>
      </c>
      <c r="L6861">
        <v>720</v>
      </c>
    </row>
    <row r="6862" spans="1:12" ht="15" customHeight="1">
      <c r="A6862" s="1" t="s">
        <v>1080</v>
      </c>
      <c r="B6862">
        <v>14</v>
      </c>
      <c r="C6862" t="s">
        <v>9</v>
      </c>
      <c r="D6862" t="s">
        <v>33</v>
      </c>
      <c r="E6862">
        <v>107517</v>
      </c>
      <c r="F6862" t="s">
        <v>324</v>
      </c>
      <c r="G6862">
        <v>202198</v>
      </c>
      <c r="H6862" t="s">
        <v>155</v>
      </c>
      <c r="I6862" t="s">
        <v>156</v>
      </c>
      <c r="J6862">
        <v>144</v>
      </c>
      <c r="K6862" t="s">
        <v>6</v>
      </c>
      <c r="L6862">
        <v>144</v>
      </c>
    </row>
    <row r="6863" spans="1:12" ht="15" customHeight="1">
      <c r="A6863" s="1" t="s">
        <v>1080</v>
      </c>
      <c r="B6863">
        <v>14</v>
      </c>
      <c r="C6863" t="s">
        <v>9</v>
      </c>
      <c r="D6863" t="s">
        <v>33</v>
      </c>
      <c r="E6863">
        <v>107517</v>
      </c>
      <c r="F6863" t="s">
        <v>324</v>
      </c>
      <c r="G6863">
        <v>202198</v>
      </c>
      <c r="H6863" t="s">
        <v>155</v>
      </c>
      <c r="I6863" t="s">
        <v>156</v>
      </c>
      <c r="J6863">
        <v>56.4</v>
      </c>
      <c r="K6863" t="s">
        <v>6</v>
      </c>
      <c r="L6863">
        <v>56.4</v>
      </c>
    </row>
    <row r="6864" spans="1:12" ht="15" customHeight="1">
      <c r="A6864" s="1" t="s">
        <v>1080</v>
      </c>
      <c r="B6864">
        <v>14</v>
      </c>
      <c r="C6864" t="s">
        <v>9</v>
      </c>
      <c r="D6864" t="s">
        <v>33</v>
      </c>
      <c r="E6864">
        <v>107517</v>
      </c>
      <c r="F6864" t="s">
        <v>324</v>
      </c>
      <c r="G6864">
        <v>202198</v>
      </c>
      <c r="H6864" t="s">
        <v>155</v>
      </c>
      <c r="I6864" t="s">
        <v>156</v>
      </c>
      <c r="J6864">
        <v>120</v>
      </c>
      <c r="K6864" t="s">
        <v>6</v>
      </c>
      <c r="L6864">
        <v>120</v>
      </c>
    </row>
    <row r="6865" spans="1:12" ht="15" customHeight="1">
      <c r="A6865" s="1" t="s">
        <v>1080</v>
      </c>
      <c r="B6865">
        <v>14</v>
      </c>
      <c r="C6865" t="s">
        <v>9</v>
      </c>
      <c r="D6865" t="s">
        <v>33</v>
      </c>
      <c r="E6865">
        <v>107517</v>
      </c>
      <c r="F6865" t="s">
        <v>324</v>
      </c>
      <c r="G6865">
        <v>202198</v>
      </c>
      <c r="H6865" t="s">
        <v>155</v>
      </c>
      <c r="I6865" t="s">
        <v>156</v>
      </c>
      <c r="J6865">
        <v>129.6</v>
      </c>
      <c r="K6865" t="s">
        <v>6</v>
      </c>
      <c r="L6865">
        <v>129.6</v>
      </c>
    </row>
    <row r="6866" spans="1:12" ht="15" customHeight="1">
      <c r="A6866" s="1" t="s">
        <v>1080</v>
      </c>
      <c r="B6866">
        <v>14</v>
      </c>
      <c r="C6866" t="s">
        <v>9</v>
      </c>
      <c r="D6866" t="s">
        <v>33</v>
      </c>
      <c r="E6866">
        <v>107517</v>
      </c>
      <c r="F6866" t="s">
        <v>324</v>
      </c>
      <c r="G6866">
        <v>202198</v>
      </c>
      <c r="H6866" t="s">
        <v>155</v>
      </c>
      <c r="I6866" t="s">
        <v>156</v>
      </c>
      <c r="J6866">
        <v>160</v>
      </c>
      <c r="K6866" t="s">
        <v>6</v>
      </c>
      <c r="L6866">
        <v>160</v>
      </c>
    </row>
    <row r="6867" spans="1:12" ht="15" customHeight="1">
      <c r="A6867" s="1" t="s">
        <v>1080</v>
      </c>
      <c r="B6867">
        <v>14</v>
      </c>
      <c r="C6867" t="s">
        <v>9</v>
      </c>
      <c r="D6867" t="s">
        <v>33</v>
      </c>
      <c r="E6867">
        <v>107517</v>
      </c>
      <c r="F6867" t="s">
        <v>324</v>
      </c>
      <c r="G6867">
        <v>202198</v>
      </c>
      <c r="H6867" t="s">
        <v>155</v>
      </c>
      <c r="I6867" t="s">
        <v>156</v>
      </c>
      <c r="J6867">
        <v>448</v>
      </c>
      <c r="K6867" t="s">
        <v>6</v>
      </c>
      <c r="L6867">
        <v>448</v>
      </c>
    </row>
    <row r="6868" spans="1:12" ht="15" customHeight="1">
      <c r="A6868" s="1" t="s">
        <v>1080</v>
      </c>
      <c r="B6868">
        <v>14</v>
      </c>
      <c r="C6868" t="s">
        <v>9</v>
      </c>
      <c r="D6868" t="s">
        <v>33</v>
      </c>
      <c r="E6868">
        <v>107517</v>
      </c>
      <c r="F6868" t="s">
        <v>324</v>
      </c>
      <c r="G6868">
        <v>202198</v>
      </c>
      <c r="H6868" t="s">
        <v>155</v>
      </c>
      <c r="I6868" t="s">
        <v>156</v>
      </c>
      <c r="J6868">
        <v>412.8</v>
      </c>
      <c r="K6868" t="s">
        <v>6</v>
      </c>
      <c r="L6868">
        <v>412.8</v>
      </c>
    </row>
    <row r="6869" spans="1:12" ht="15" customHeight="1">
      <c r="A6869" s="1" t="s">
        <v>1080</v>
      </c>
      <c r="B6869">
        <v>14</v>
      </c>
      <c r="C6869" t="s">
        <v>9</v>
      </c>
      <c r="D6869" t="s">
        <v>33</v>
      </c>
      <c r="E6869">
        <v>107517</v>
      </c>
      <c r="F6869" t="s">
        <v>324</v>
      </c>
      <c r="G6869">
        <v>202198</v>
      </c>
      <c r="H6869" t="s">
        <v>155</v>
      </c>
      <c r="I6869" t="s">
        <v>156</v>
      </c>
      <c r="J6869">
        <v>128</v>
      </c>
      <c r="K6869" t="s">
        <v>6</v>
      </c>
      <c r="L6869">
        <v>128</v>
      </c>
    </row>
    <row r="6870" spans="1:12" ht="15" customHeight="1">
      <c r="A6870" s="1" t="s">
        <v>1080</v>
      </c>
      <c r="B6870">
        <v>14</v>
      </c>
      <c r="C6870" t="s">
        <v>9</v>
      </c>
      <c r="D6870" t="s">
        <v>33</v>
      </c>
      <c r="E6870">
        <v>106955</v>
      </c>
      <c r="F6870" t="s">
        <v>329</v>
      </c>
      <c r="G6870">
        <v>202198</v>
      </c>
      <c r="H6870" t="s">
        <v>155</v>
      </c>
      <c r="I6870" t="s">
        <v>156</v>
      </c>
      <c r="J6870">
        <v>948.08</v>
      </c>
      <c r="K6870" t="s">
        <v>6</v>
      </c>
      <c r="L6870">
        <v>948.08</v>
      </c>
    </row>
    <row r="6871" spans="1:12" ht="15" customHeight="1">
      <c r="A6871" s="1" t="s">
        <v>1080</v>
      </c>
      <c r="B6871">
        <v>14</v>
      </c>
      <c r="C6871" t="s">
        <v>9</v>
      </c>
      <c r="D6871" t="s">
        <v>33</v>
      </c>
      <c r="E6871">
        <v>106955</v>
      </c>
      <c r="F6871" t="s">
        <v>329</v>
      </c>
      <c r="G6871">
        <v>202198</v>
      </c>
      <c r="H6871" t="s">
        <v>155</v>
      </c>
      <c r="I6871" t="s">
        <v>156</v>
      </c>
      <c r="J6871">
        <v>1615</v>
      </c>
      <c r="K6871" t="s">
        <v>6</v>
      </c>
      <c r="L6871">
        <v>1615</v>
      </c>
    </row>
    <row r="6872" spans="1:12" ht="15" customHeight="1">
      <c r="A6872" s="1" t="s">
        <v>1080</v>
      </c>
      <c r="B6872">
        <v>14</v>
      </c>
      <c r="C6872" t="s">
        <v>9</v>
      </c>
      <c r="D6872" t="s">
        <v>33</v>
      </c>
      <c r="E6872">
        <v>106955</v>
      </c>
      <c r="F6872" t="s">
        <v>329</v>
      </c>
      <c r="G6872">
        <v>202198</v>
      </c>
      <c r="H6872" t="s">
        <v>155</v>
      </c>
      <c r="I6872" t="s">
        <v>156</v>
      </c>
      <c r="J6872">
        <v>3143.5</v>
      </c>
      <c r="K6872" t="s">
        <v>6</v>
      </c>
      <c r="L6872">
        <v>3143.5</v>
      </c>
    </row>
    <row r="6873" spans="1:12" ht="15" customHeight="1">
      <c r="A6873" s="1" t="s">
        <v>1080</v>
      </c>
      <c r="B6873">
        <v>14</v>
      </c>
      <c r="C6873" t="s">
        <v>9</v>
      </c>
      <c r="D6873" t="s">
        <v>33</v>
      </c>
      <c r="E6873">
        <v>109520</v>
      </c>
      <c r="F6873" t="s">
        <v>340</v>
      </c>
      <c r="G6873">
        <v>202198</v>
      </c>
      <c r="H6873" t="s">
        <v>155</v>
      </c>
      <c r="I6873" t="s">
        <v>156</v>
      </c>
      <c r="J6873">
        <v>50</v>
      </c>
      <c r="K6873" t="s">
        <v>6</v>
      </c>
      <c r="L6873">
        <v>50</v>
      </c>
    </row>
    <row r="6874" spans="1:12" ht="15" customHeight="1">
      <c r="A6874" s="1" t="s">
        <v>1080</v>
      </c>
      <c r="B6874">
        <v>14</v>
      </c>
      <c r="C6874" t="s">
        <v>9</v>
      </c>
      <c r="D6874" t="s">
        <v>33</v>
      </c>
      <c r="E6874">
        <v>109520</v>
      </c>
      <c r="F6874" t="s">
        <v>340</v>
      </c>
      <c r="G6874">
        <v>202198</v>
      </c>
      <c r="H6874" t="s">
        <v>155</v>
      </c>
      <c r="I6874" t="s">
        <v>156</v>
      </c>
      <c r="J6874">
        <v>757</v>
      </c>
      <c r="K6874" t="s">
        <v>6</v>
      </c>
      <c r="L6874">
        <v>757</v>
      </c>
    </row>
    <row r="6875" spans="1:12" ht="15" customHeight="1">
      <c r="A6875" s="1" t="s">
        <v>1080</v>
      </c>
      <c r="B6875">
        <v>14</v>
      </c>
      <c r="C6875" t="s">
        <v>9</v>
      </c>
      <c r="D6875" t="s">
        <v>33</v>
      </c>
      <c r="E6875">
        <v>109520</v>
      </c>
      <c r="F6875" t="s">
        <v>340</v>
      </c>
      <c r="G6875">
        <v>202198</v>
      </c>
      <c r="H6875" t="s">
        <v>155</v>
      </c>
      <c r="I6875" t="s">
        <v>156</v>
      </c>
      <c r="J6875">
        <v>585</v>
      </c>
      <c r="K6875" t="s">
        <v>6</v>
      </c>
      <c r="L6875">
        <v>585</v>
      </c>
    </row>
    <row r="6876" spans="1:12" ht="15" customHeight="1">
      <c r="A6876" s="1" t="s">
        <v>1080</v>
      </c>
      <c r="B6876">
        <v>17</v>
      </c>
      <c r="C6876" t="s">
        <v>9</v>
      </c>
      <c r="D6876" t="s">
        <v>33</v>
      </c>
      <c r="E6876">
        <v>104141</v>
      </c>
      <c r="F6876" t="s">
        <v>202</v>
      </c>
      <c r="G6876">
        <v>202198</v>
      </c>
      <c r="H6876" t="s">
        <v>155</v>
      </c>
      <c r="I6876" t="s">
        <v>156</v>
      </c>
      <c r="J6876">
        <v>175.2</v>
      </c>
      <c r="K6876" t="s">
        <v>6</v>
      </c>
      <c r="L6876">
        <v>175.2</v>
      </c>
    </row>
    <row r="6877" spans="1:12" ht="15" customHeight="1">
      <c r="A6877" s="1" t="s">
        <v>1080</v>
      </c>
      <c r="B6877">
        <v>17</v>
      </c>
      <c r="C6877" t="s">
        <v>9</v>
      </c>
      <c r="D6877" t="s">
        <v>33</v>
      </c>
      <c r="E6877">
        <v>100177</v>
      </c>
      <c r="F6877" t="s">
        <v>196</v>
      </c>
      <c r="G6877">
        <v>202198</v>
      </c>
      <c r="H6877" t="s">
        <v>155</v>
      </c>
      <c r="I6877" t="s">
        <v>156</v>
      </c>
      <c r="J6877">
        <v>204</v>
      </c>
      <c r="K6877" t="s">
        <v>6</v>
      </c>
      <c r="L6877">
        <v>204</v>
      </c>
    </row>
    <row r="6878" spans="1:12" ht="15" customHeight="1">
      <c r="A6878" s="1" t="s">
        <v>1080</v>
      </c>
      <c r="B6878">
        <v>17</v>
      </c>
      <c r="C6878" t="s">
        <v>9</v>
      </c>
      <c r="D6878" t="s">
        <v>33</v>
      </c>
      <c r="E6878">
        <v>100177</v>
      </c>
      <c r="F6878" t="s">
        <v>196</v>
      </c>
      <c r="G6878">
        <v>202198</v>
      </c>
      <c r="H6878" t="s">
        <v>155</v>
      </c>
      <c r="I6878" t="s">
        <v>156</v>
      </c>
      <c r="J6878">
        <v>153</v>
      </c>
      <c r="K6878" t="s">
        <v>6</v>
      </c>
      <c r="L6878">
        <v>153</v>
      </c>
    </row>
    <row r="6879" spans="1:12" ht="15" customHeight="1">
      <c r="A6879" s="1" t="s">
        <v>1080</v>
      </c>
      <c r="B6879">
        <v>17</v>
      </c>
      <c r="C6879" t="s">
        <v>9</v>
      </c>
      <c r="D6879" t="s">
        <v>33</v>
      </c>
      <c r="E6879">
        <v>100177</v>
      </c>
      <c r="F6879" t="s">
        <v>196</v>
      </c>
      <c r="G6879">
        <v>202198</v>
      </c>
      <c r="H6879" t="s">
        <v>155</v>
      </c>
      <c r="I6879" t="s">
        <v>156</v>
      </c>
      <c r="J6879">
        <v>10</v>
      </c>
      <c r="K6879" t="s">
        <v>6</v>
      </c>
      <c r="L6879">
        <v>10</v>
      </c>
    </row>
    <row r="6880" spans="1:12" ht="15" customHeight="1">
      <c r="A6880" s="1" t="s">
        <v>1080</v>
      </c>
      <c r="B6880">
        <v>17</v>
      </c>
      <c r="C6880" t="s">
        <v>9</v>
      </c>
      <c r="D6880" t="s">
        <v>33</v>
      </c>
      <c r="E6880">
        <v>100177</v>
      </c>
      <c r="F6880" t="s">
        <v>196</v>
      </c>
      <c r="G6880">
        <v>202198</v>
      </c>
      <c r="H6880" t="s">
        <v>155</v>
      </c>
      <c r="I6880" t="s">
        <v>156</v>
      </c>
      <c r="J6880">
        <v>312</v>
      </c>
      <c r="K6880" t="s">
        <v>6</v>
      </c>
      <c r="L6880">
        <v>312</v>
      </c>
    </row>
    <row r="6881" spans="1:12" ht="15" customHeight="1">
      <c r="A6881" s="1" t="s">
        <v>1080</v>
      </c>
      <c r="B6881">
        <v>17</v>
      </c>
      <c r="C6881" t="s">
        <v>9</v>
      </c>
      <c r="D6881" t="s">
        <v>33</v>
      </c>
      <c r="E6881">
        <v>100177</v>
      </c>
      <c r="F6881" t="s">
        <v>196</v>
      </c>
      <c r="G6881">
        <v>202198</v>
      </c>
      <c r="H6881" t="s">
        <v>155</v>
      </c>
      <c r="I6881" t="s">
        <v>156</v>
      </c>
      <c r="J6881">
        <v>75</v>
      </c>
      <c r="K6881" t="s">
        <v>6</v>
      </c>
      <c r="L6881">
        <v>75</v>
      </c>
    </row>
    <row r="6882" spans="1:12" ht="15" customHeight="1">
      <c r="A6882" s="1" t="s">
        <v>1080</v>
      </c>
      <c r="B6882">
        <v>17</v>
      </c>
      <c r="C6882" t="s">
        <v>9</v>
      </c>
      <c r="D6882" t="s">
        <v>33</v>
      </c>
      <c r="E6882">
        <v>100177</v>
      </c>
      <c r="F6882" t="s">
        <v>196</v>
      </c>
      <c r="G6882">
        <v>202198</v>
      </c>
      <c r="H6882" t="s">
        <v>155</v>
      </c>
      <c r="I6882" t="s">
        <v>156</v>
      </c>
      <c r="J6882">
        <v>650</v>
      </c>
      <c r="K6882" t="s">
        <v>6</v>
      </c>
      <c r="L6882">
        <v>650</v>
      </c>
    </row>
    <row r="6883" spans="1:12" ht="15" customHeight="1">
      <c r="A6883" s="1" t="s">
        <v>1080</v>
      </c>
      <c r="B6883">
        <v>17</v>
      </c>
      <c r="C6883" t="s">
        <v>9</v>
      </c>
      <c r="D6883" t="s">
        <v>33</v>
      </c>
      <c r="E6883">
        <v>100177</v>
      </c>
      <c r="F6883" t="s">
        <v>196</v>
      </c>
      <c r="G6883">
        <v>202198</v>
      </c>
      <c r="H6883" t="s">
        <v>155</v>
      </c>
      <c r="I6883" t="s">
        <v>156</v>
      </c>
      <c r="J6883">
        <v>4.0999999999999996</v>
      </c>
      <c r="K6883" t="s">
        <v>6</v>
      </c>
      <c r="L6883">
        <v>4.0999999999999996</v>
      </c>
    </row>
    <row r="6884" spans="1:12" ht="15" customHeight="1">
      <c r="A6884" s="1" t="s">
        <v>1080</v>
      </c>
      <c r="B6884">
        <v>20</v>
      </c>
      <c r="C6884" t="s">
        <v>19</v>
      </c>
      <c r="D6884" t="s">
        <v>43</v>
      </c>
      <c r="E6884">
        <v>110618</v>
      </c>
      <c r="F6884" t="s">
        <v>177</v>
      </c>
      <c r="G6884">
        <v>202198</v>
      </c>
      <c r="H6884" t="s">
        <v>155</v>
      </c>
      <c r="I6884" t="s">
        <v>156</v>
      </c>
      <c r="J6884">
        <v>1374</v>
      </c>
      <c r="K6884" t="s">
        <v>6</v>
      </c>
      <c r="L6884">
        <v>1374</v>
      </c>
    </row>
    <row r="6885" spans="1:12" ht="15" customHeight="1">
      <c r="A6885" s="1" t="s">
        <v>1080</v>
      </c>
      <c r="B6885">
        <v>20</v>
      </c>
      <c r="C6885" t="s">
        <v>19</v>
      </c>
      <c r="D6885" t="s">
        <v>43</v>
      </c>
      <c r="E6885">
        <v>110618</v>
      </c>
      <c r="F6885" t="s">
        <v>177</v>
      </c>
      <c r="G6885">
        <v>202198</v>
      </c>
      <c r="H6885" t="s">
        <v>155</v>
      </c>
      <c r="I6885" t="s">
        <v>156</v>
      </c>
      <c r="J6885">
        <v>340</v>
      </c>
      <c r="K6885" t="s">
        <v>6</v>
      </c>
      <c r="L6885">
        <v>340</v>
      </c>
    </row>
    <row r="6886" spans="1:12" ht="15" customHeight="1">
      <c r="A6886" s="1" t="s">
        <v>1080</v>
      </c>
      <c r="B6886">
        <v>20</v>
      </c>
      <c r="C6886" t="s">
        <v>19</v>
      </c>
      <c r="D6886" t="s">
        <v>43</v>
      </c>
      <c r="E6886">
        <v>110618</v>
      </c>
      <c r="F6886" t="s">
        <v>177</v>
      </c>
      <c r="G6886">
        <v>202198</v>
      </c>
      <c r="H6886" t="s">
        <v>155</v>
      </c>
      <c r="I6886" t="s">
        <v>156</v>
      </c>
      <c r="J6886">
        <v>1374</v>
      </c>
      <c r="K6886" t="s">
        <v>6</v>
      </c>
      <c r="L6886">
        <v>1374</v>
      </c>
    </row>
    <row r="6887" spans="1:12" ht="15" customHeight="1">
      <c r="A6887" s="1" t="s">
        <v>1080</v>
      </c>
      <c r="B6887">
        <v>20</v>
      </c>
      <c r="C6887" t="s">
        <v>19</v>
      </c>
      <c r="D6887" t="s">
        <v>43</v>
      </c>
      <c r="E6887">
        <v>110618</v>
      </c>
      <c r="F6887" t="s">
        <v>177</v>
      </c>
      <c r="G6887">
        <v>202198</v>
      </c>
      <c r="H6887" t="s">
        <v>155</v>
      </c>
      <c r="I6887" t="s">
        <v>156</v>
      </c>
      <c r="J6887">
        <v>1374</v>
      </c>
      <c r="K6887" t="s">
        <v>6</v>
      </c>
      <c r="L6887">
        <v>1374</v>
      </c>
    </row>
    <row r="6888" spans="1:12" ht="15" customHeight="1">
      <c r="A6888" s="1" t="s">
        <v>1080</v>
      </c>
      <c r="B6888">
        <v>26</v>
      </c>
      <c r="C6888" t="s">
        <v>9</v>
      </c>
      <c r="D6888" t="s">
        <v>33</v>
      </c>
      <c r="E6888">
        <v>104581</v>
      </c>
      <c r="F6888" t="s">
        <v>279</v>
      </c>
      <c r="G6888">
        <v>202198</v>
      </c>
      <c r="H6888" t="s">
        <v>155</v>
      </c>
      <c r="I6888" t="s">
        <v>156</v>
      </c>
      <c r="J6888">
        <v>1033.8</v>
      </c>
      <c r="K6888" t="s">
        <v>6</v>
      </c>
      <c r="L6888">
        <v>1033.8</v>
      </c>
    </row>
    <row r="6889" spans="1:12" ht="15" customHeight="1">
      <c r="A6889" s="1" t="s">
        <v>1080</v>
      </c>
      <c r="B6889">
        <v>26</v>
      </c>
      <c r="C6889" t="s">
        <v>9</v>
      </c>
      <c r="D6889" t="s">
        <v>33</v>
      </c>
      <c r="E6889">
        <v>104581</v>
      </c>
      <c r="F6889" t="s">
        <v>279</v>
      </c>
      <c r="G6889">
        <v>202198</v>
      </c>
      <c r="H6889" t="s">
        <v>155</v>
      </c>
      <c r="I6889" t="s">
        <v>156</v>
      </c>
      <c r="J6889">
        <v>449.1</v>
      </c>
      <c r="K6889" t="s">
        <v>6</v>
      </c>
      <c r="L6889">
        <v>449.1</v>
      </c>
    </row>
    <row r="6890" spans="1:12" ht="15" customHeight="1">
      <c r="A6890" s="1" t="s">
        <v>1080</v>
      </c>
      <c r="B6890">
        <v>26</v>
      </c>
      <c r="C6890" t="s">
        <v>9</v>
      </c>
      <c r="D6890" t="s">
        <v>33</v>
      </c>
      <c r="E6890">
        <v>105463</v>
      </c>
      <c r="F6890" t="s">
        <v>513</v>
      </c>
      <c r="G6890">
        <v>202198</v>
      </c>
      <c r="H6890" t="s">
        <v>155</v>
      </c>
      <c r="I6890" t="s">
        <v>156</v>
      </c>
      <c r="J6890">
        <v>285</v>
      </c>
      <c r="K6890" t="s">
        <v>6</v>
      </c>
      <c r="L6890">
        <v>285</v>
      </c>
    </row>
    <row r="6891" spans="1:12" ht="15" customHeight="1">
      <c r="A6891" s="1" t="s">
        <v>1080</v>
      </c>
      <c r="B6891">
        <v>26</v>
      </c>
      <c r="C6891" t="s">
        <v>9</v>
      </c>
      <c r="D6891" t="s">
        <v>33</v>
      </c>
      <c r="E6891">
        <v>108022</v>
      </c>
      <c r="F6891" t="s">
        <v>282</v>
      </c>
      <c r="G6891">
        <v>202198</v>
      </c>
      <c r="H6891" t="s">
        <v>155</v>
      </c>
      <c r="I6891" t="s">
        <v>156</v>
      </c>
      <c r="J6891">
        <v>802.04</v>
      </c>
      <c r="K6891" t="s">
        <v>6</v>
      </c>
      <c r="L6891">
        <v>802.04</v>
      </c>
    </row>
    <row r="6892" spans="1:12" ht="15" customHeight="1">
      <c r="A6892" s="1" t="s">
        <v>1080</v>
      </c>
      <c r="B6892">
        <v>26</v>
      </c>
      <c r="C6892" t="s">
        <v>9</v>
      </c>
      <c r="D6892" t="s">
        <v>33</v>
      </c>
      <c r="E6892">
        <v>108336</v>
      </c>
      <c r="F6892" t="s">
        <v>498</v>
      </c>
      <c r="G6892">
        <v>202198</v>
      </c>
      <c r="H6892" t="s">
        <v>155</v>
      </c>
      <c r="I6892" t="s">
        <v>156</v>
      </c>
      <c r="J6892">
        <v>397.25</v>
      </c>
      <c r="K6892" t="s">
        <v>6</v>
      </c>
      <c r="L6892">
        <v>397.25</v>
      </c>
    </row>
    <row r="6893" spans="1:12" ht="15" customHeight="1">
      <c r="A6893" s="1" t="s">
        <v>1080</v>
      </c>
      <c r="B6893">
        <v>26</v>
      </c>
      <c r="C6893" t="s">
        <v>9</v>
      </c>
      <c r="D6893" t="s">
        <v>33</v>
      </c>
      <c r="E6893">
        <v>108336</v>
      </c>
      <c r="F6893" t="s">
        <v>498</v>
      </c>
      <c r="G6893">
        <v>202198</v>
      </c>
      <c r="H6893" t="s">
        <v>155</v>
      </c>
      <c r="I6893" t="s">
        <v>156</v>
      </c>
      <c r="J6893">
        <v>613.54</v>
      </c>
      <c r="K6893" t="s">
        <v>6</v>
      </c>
      <c r="L6893">
        <v>613.54</v>
      </c>
    </row>
    <row r="6894" spans="1:12" ht="15" customHeight="1">
      <c r="A6894" s="1" t="s">
        <v>1080</v>
      </c>
      <c r="B6894">
        <v>26</v>
      </c>
      <c r="C6894" t="s">
        <v>9</v>
      </c>
      <c r="D6894" t="s">
        <v>33</v>
      </c>
      <c r="E6894">
        <v>108336</v>
      </c>
      <c r="F6894" t="s">
        <v>498</v>
      </c>
      <c r="G6894">
        <v>202198</v>
      </c>
      <c r="H6894" t="s">
        <v>155</v>
      </c>
      <c r="I6894" t="s">
        <v>156</v>
      </c>
      <c r="J6894">
        <v>70.2</v>
      </c>
      <c r="K6894" t="s">
        <v>6</v>
      </c>
      <c r="L6894">
        <v>70.2</v>
      </c>
    </row>
    <row r="6895" spans="1:12" ht="15" customHeight="1">
      <c r="A6895" s="1" t="s">
        <v>1080</v>
      </c>
      <c r="B6895">
        <v>26</v>
      </c>
      <c r="C6895" t="s">
        <v>9</v>
      </c>
      <c r="D6895" t="s">
        <v>33</v>
      </c>
      <c r="E6895">
        <v>106996</v>
      </c>
      <c r="F6895" t="s">
        <v>545</v>
      </c>
      <c r="G6895">
        <v>202198</v>
      </c>
      <c r="H6895" t="s">
        <v>155</v>
      </c>
      <c r="I6895" t="s">
        <v>156</v>
      </c>
      <c r="J6895">
        <v>192</v>
      </c>
      <c r="K6895" t="s">
        <v>6</v>
      </c>
      <c r="L6895">
        <v>192</v>
      </c>
    </row>
    <row r="6896" spans="1:12" ht="15" customHeight="1">
      <c r="A6896" s="1" t="s">
        <v>1080</v>
      </c>
      <c r="B6896">
        <v>26</v>
      </c>
      <c r="C6896" t="s">
        <v>9</v>
      </c>
      <c r="D6896" t="s">
        <v>33</v>
      </c>
      <c r="E6896">
        <v>104836</v>
      </c>
      <c r="F6896" t="s">
        <v>357</v>
      </c>
      <c r="G6896">
        <v>202198</v>
      </c>
      <c r="H6896" t="s">
        <v>155</v>
      </c>
      <c r="I6896" t="s">
        <v>156</v>
      </c>
      <c r="J6896">
        <v>1063.3499999999999</v>
      </c>
      <c r="K6896" t="s">
        <v>6</v>
      </c>
      <c r="L6896">
        <v>1063.3499999999999</v>
      </c>
    </row>
    <row r="6897" spans="1:12" ht="15" customHeight="1">
      <c r="A6897" s="1" t="s">
        <v>1080</v>
      </c>
      <c r="B6897">
        <v>26</v>
      </c>
      <c r="C6897" t="s">
        <v>9</v>
      </c>
      <c r="D6897" t="s">
        <v>33</v>
      </c>
      <c r="E6897">
        <v>101139</v>
      </c>
      <c r="F6897" t="s">
        <v>359</v>
      </c>
      <c r="G6897">
        <v>202198</v>
      </c>
      <c r="H6897" t="s">
        <v>155</v>
      </c>
      <c r="I6897" t="s">
        <v>156</v>
      </c>
      <c r="J6897">
        <v>154</v>
      </c>
      <c r="K6897" t="s">
        <v>6</v>
      </c>
      <c r="L6897">
        <v>154</v>
      </c>
    </row>
    <row r="6898" spans="1:12" ht="15" customHeight="1">
      <c r="A6898" s="1" t="s">
        <v>1080</v>
      </c>
      <c r="B6898">
        <v>26</v>
      </c>
      <c r="C6898" t="s">
        <v>9</v>
      </c>
      <c r="D6898" t="s">
        <v>33</v>
      </c>
      <c r="E6898">
        <v>101139</v>
      </c>
      <c r="F6898" t="s">
        <v>359</v>
      </c>
      <c r="G6898">
        <v>202198</v>
      </c>
      <c r="H6898" t="s">
        <v>155</v>
      </c>
      <c r="I6898" t="s">
        <v>156</v>
      </c>
      <c r="J6898">
        <v>800</v>
      </c>
      <c r="K6898" t="s">
        <v>6</v>
      </c>
      <c r="L6898">
        <v>800</v>
      </c>
    </row>
    <row r="6899" spans="1:12" ht="15" customHeight="1">
      <c r="A6899" s="1" t="s">
        <v>1080</v>
      </c>
      <c r="B6899">
        <v>26</v>
      </c>
      <c r="C6899" t="s">
        <v>9</v>
      </c>
      <c r="D6899" t="s">
        <v>33</v>
      </c>
      <c r="E6899">
        <v>110020</v>
      </c>
      <c r="F6899" t="s">
        <v>236</v>
      </c>
      <c r="G6899">
        <v>202198</v>
      </c>
      <c r="H6899" t="s">
        <v>155</v>
      </c>
      <c r="I6899" t="s">
        <v>156</v>
      </c>
      <c r="J6899">
        <v>1184.8499999999999</v>
      </c>
      <c r="K6899" t="s">
        <v>6</v>
      </c>
      <c r="L6899">
        <v>1184.8499999999999</v>
      </c>
    </row>
    <row r="6900" spans="1:12" ht="15" customHeight="1">
      <c r="A6900" s="1" t="s">
        <v>1080</v>
      </c>
      <c r="B6900">
        <v>26</v>
      </c>
      <c r="C6900" t="s">
        <v>9</v>
      </c>
      <c r="D6900" t="s">
        <v>33</v>
      </c>
      <c r="E6900">
        <v>110020</v>
      </c>
      <c r="F6900" t="s">
        <v>236</v>
      </c>
      <c r="G6900">
        <v>202198</v>
      </c>
      <c r="H6900" t="s">
        <v>155</v>
      </c>
      <c r="I6900" t="s">
        <v>156</v>
      </c>
      <c r="J6900">
        <v>789.9</v>
      </c>
      <c r="K6900" t="s">
        <v>6</v>
      </c>
      <c r="L6900">
        <v>789.9</v>
      </c>
    </row>
    <row r="6901" spans="1:12" ht="15" customHeight="1">
      <c r="A6901" s="1" t="s">
        <v>1080</v>
      </c>
      <c r="B6901">
        <v>26</v>
      </c>
      <c r="C6901" t="s">
        <v>9</v>
      </c>
      <c r="D6901" t="s">
        <v>33</v>
      </c>
      <c r="E6901">
        <v>101084</v>
      </c>
      <c r="F6901" t="s">
        <v>367</v>
      </c>
      <c r="G6901">
        <v>202198</v>
      </c>
      <c r="H6901" t="s">
        <v>155</v>
      </c>
      <c r="I6901" t="s">
        <v>156</v>
      </c>
      <c r="J6901">
        <v>990</v>
      </c>
      <c r="K6901" t="s">
        <v>6</v>
      </c>
      <c r="L6901">
        <v>990</v>
      </c>
    </row>
    <row r="6902" spans="1:12" ht="15" customHeight="1">
      <c r="A6902" s="1" t="s">
        <v>1080</v>
      </c>
      <c r="B6902">
        <v>26</v>
      </c>
      <c r="C6902" t="s">
        <v>9</v>
      </c>
      <c r="D6902" t="s">
        <v>33</v>
      </c>
      <c r="E6902">
        <v>106762</v>
      </c>
      <c r="F6902" t="s">
        <v>645</v>
      </c>
      <c r="G6902">
        <v>202198</v>
      </c>
      <c r="H6902" t="s">
        <v>155</v>
      </c>
      <c r="I6902" t="s">
        <v>156</v>
      </c>
      <c r="J6902">
        <v>205.5</v>
      </c>
      <c r="K6902" t="s">
        <v>6</v>
      </c>
      <c r="L6902">
        <v>205.5</v>
      </c>
    </row>
    <row r="6903" spans="1:12" ht="15" customHeight="1">
      <c r="A6903" s="1" t="s">
        <v>1080</v>
      </c>
      <c r="B6903">
        <v>26</v>
      </c>
      <c r="C6903" t="s">
        <v>9</v>
      </c>
      <c r="D6903" t="s">
        <v>33</v>
      </c>
      <c r="E6903">
        <v>107737</v>
      </c>
      <c r="F6903" t="s">
        <v>702</v>
      </c>
      <c r="G6903">
        <v>202198</v>
      </c>
      <c r="H6903" t="s">
        <v>155</v>
      </c>
      <c r="I6903" t="s">
        <v>156</v>
      </c>
      <c r="J6903">
        <v>455</v>
      </c>
      <c r="K6903" t="s">
        <v>6</v>
      </c>
      <c r="L6903">
        <v>455</v>
      </c>
    </row>
    <row r="6904" spans="1:12" ht="15" customHeight="1">
      <c r="A6904" s="1" t="s">
        <v>1080</v>
      </c>
      <c r="B6904">
        <v>26</v>
      </c>
      <c r="C6904" t="s">
        <v>9</v>
      </c>
      <c r="D6904" t="s">
        <v>33</v>
      </c>
      <c r="E6904">
        <v>109672</v>
      </c>
      <c r="F6904" t="s">
        <v>434</v>
      </c>
      <c r="G6904">
        <v>202198</v>
      </c>
      <c r="H6904" t="s">
        <v>155</v>
      </c>
      <c r="I6904" t="s">
        <v>156</v>
      </c>
      <c r="J6904">
        <v>1051.2</v>
      </c>
      <c r="K6904" t="s">
        <v>6</v>
      </c>
      <c r="L6904">
        <v>1051.2</v>
      </c>
    </row>
    <row r="6905" spans="1:12" ht="15" customHeight="1">
      <c r="A6905" s="1" t="s">
        <v>1080</v>
      </c>
      <c r="B6905">
        <v>26</v>
      </c>
      <c r="C6905" t="s">
        <v>9</v>
      </c>
      <c r="D6905" t="s">
        <v>33</v>
      </c>
      <c r="E6905">
        <v>107517</v>
      </c>
      <c r="F6905" t="s">
        <v>324</v>
      </c>
      <c r="G6905">
        <v>202198</v>
      </c>
      <c r="H6905" t="s">
        <v>155</v>
      </c>
      <c r="I6905" t="s">
        <v>156</v>
      </c>
      <c r="J6905">
        <v>576</v>
      </c>
      <c r="K6905" t="s">
        <v>6</v>
      </c>
      <c r="L6905">
        <v>576</v>
      </c>
    </row>
    <row r="6906" spans="1:12" ht="15" customHeight="1">
      <c r="A6906" s="1" t="s">
        <v>1080</v>
      </c>
      <c r="B6906">
        <v>26</v>
      </c>
      <c r="C6906" t="s">
        <v>9</v>
      </c>
      <c r="D6906" t="s">
        <v>33</v>
      </c>
      <c r="E6906">
        <v>107517</v>
      </c>
      <c r="F6906" t="s">
        <v>324</v>
      </c>
      <c r="G6906">
        <v>202198</v>
      </c>
      <c r="H6906" t="s">
        <v>155</v>
      </c>
      <c r="I6906" t="s">
        <v>156</v>
      </c>
      <c r="J6906">
        <v>340.8</v>
      </c>
      <c r="K6906" t="s">
        <v>6</v>
      </c>
      <c r="L6906">
        <v>340.8</v>
      </c>
    </row>
    <row r="6907" spans="1:12" ht="15" customHeight="1">
      <c r="A6907" s="1" t="s">
        <v>1080</v>
      </c>
      <c r="B6907">
        <v>26</v>
      </c>
      <c r="C6907" t="s">
        <v>9</v>
      </c>
      <c r="D6907" t="s">
        <v>33</v>
      </c>
      <c r="E6907">
        <v>107517</v>
      </c>
      <c r="F6907" t="s">
        <v>324</v>
      </c>
      <c r="G6907">
        <v>202198</v>
      </c>
      <c r="H6907" t="s">
        <v>155</v>
      </c>
      <c r="I6907" t="s">
        <v>156</v>
      </c>
      <c r="J6907">
        <v>288</v>
      </c>
      <c r="K6907" t="s">
        <v>6</v>
      </c>
      <c r="L6907">
        <v>288</v>
      </c>
    </row>
    <row r="6908" spans="1:12" ht="15" customHeight="1">
      <c r="A6908" s="1" t="s">
        <v>1080</v>
      </c>
      <c r="B6908">
        <v>26</v>
      </c>
      <c r="C6908" t="s">
        <v>9</v>
      </c>
      <c r="D6908" t="s">
        <v>33</v>
      </c>
      <c r="E6908">
        <v>107517</v>
      </c>
      <c r="F6908" t="s">
        <v>324</v>
      </c>
      <c r="G6908">
        <v>202198</v>
      </c>
      <c r="H6908" t="s">
        <v>155</v>
      </c>
      <c r="I6908" t="s">
        <v>156</v>
      </c>
      <c r="J6908">
        <v>129.6</v>
      </c>
      <c r="K6908" t="s">
        <v>6</v>
      </c>
      <c r="L6908">
        <v>129.6</v>
      </c>
    </row>
    <row r="6909" spans="1:12" ht="15" customHeight="1">
      <c r="A6909" s="1" t="s">
        <v>1080</v>
      </c>
      <c r="B6909">
        <v>26</v>
      </c>
      <c r="C6909" t="s">
        <v>9</v>
      </c>
      <c r="D6909" t="s">
        <v>33</v>
      </c>
      <c r="E6909">
        <v>106955</v>
      </c>
      <c r="F6909" t="s">
        <v>329</v>
      </c>
      <c r="G6909">
        <v>202198</v>
      </c>
      <c r="H6909" t="s">
        <v>155</v>
      </c>
      <c r="I6909" t="s">
        <v>156</v>
      </c>
      <c r="J6909">
        <v>6638.24</v>
      </c>
      <c r="K6909" t="s">
        <v>6</v>
      </c>
      <c r="L6909">
        <v>6638.24</v>
      </c>
    </row>
    <row r="6910" spans="1:12" ht="15" customHeight="1">
      <c r="A6910" s="1" t="s">
        <v>1080</v>
      </c>
      <c r="B6910">
        <v>26</v>
      </c>
      <c r="C6910" t="s">
        <v>9</v>
      </c>
      <c r="D6910" t="s">
        <v>33</v>
      </c>
      <c r="E6910">
        <v>106955</v>
      </c>
      <c r="F6910" t="s">
        <v>329</v>
      </c>
      <c r="G6910">
        <v>202198</v>
      </c>
      <c r="H6910" t="s">
        <v>155</v>
      </c>
      <c r="I6910" t="s">
        <v>156</v>
      </c>
      <c r="J6910">
        <v>1615</v>
      </c>
      <c r="K6910" t="s">
        <v>6</v>
      </c>
      <c r="L6910">
        <v>1615</v>
      </c>
    </row>
    <row r="6911" spans="1:12" ht="15" customHeight="1">
      <c r="A6911" s="1" t="s">
        <v>1080</v>
      </c>
      <c r="B6911">
        <v>26</v>
      </c>
      <c r="C6911" t="s">
        <v>9</v>
      </c>
      <c r="D6911" t="s">
        <v>33</v>
      </c>
      <c r="E6911">
        <v>106955</v>
      </c>
      <c r="F6911" t="s">
        <v>329</v>
      </c>
      <c r="G6911">
        <v>202198</v>
      </c>
      <c r="H6911" t="s">
        <v>155</v>
      </c>
      <c r="I6911" t="s">
        <v>156</v>
      </c>
      <c r="J6911">
        <v>2455.64</v>
      </c>
      <c r="K6911" t="s">
        <v>6</v>
      </c>
      <c r="L6911">
        <v>2455.64</v>
      </c>
    </row>
    <row r="6912" spans="1:12" ht="15" customHeight="1">
      <c r="A6912" s="1" t="s">
        <v>1080</v>
      </c>
      <c r="B6912">
        <v>26</v>
      </c>
      <c r="C6912" t="s">
        <v>9</v>
      </c>
      <c r="D6912" t="s">
        <v>33</v>
      </c>
      <c r="E6912">
        <v>106955</v>
      </c>
      <c r="F6912" t="s">
        <v>329</v>
      </c>
      <c r="G6912">
        <v>202198</v>
      </c>
      <c r="H6912" t="s">
        <v>155</v>
      </c>
      <c r="I6912" t="s">
        <v>156</v>
      </c>
      <c r="J6912">
        <v>5130.68</v>
      </c>
      <c r="K6912" t="s">
        <v>6</v>
      </c>
      <c r="L6912">
        <v>5130.68</v>
      </c>
    </row>
    <row r="6913" spans="1:12" ht="15" customHeight="1">
      <c r="A6913" s="1" t="s">
        <v>1080</v>
      </c>
      <c r="B6913">
        <v>26</v>
      </c>
      <c r="C6913" t="s">
        <v>9</v>
      </c>
      <c r="D6913" t="s">
        <v>33</v>
      </c>
      <c r="E6913">
        <v>106955</v>
      </c>
      <c r="F6913" t="s">
        <v>329</v>
      </c>
      <c r="G6913">
        <v>202198</v>
      </c>
      <c r="H6913" t="s">
        <v>155</v>
      </c>
      <c r="I6913" t="s">
        <v>156</v>
      </c>
      <c r="J6913">
        <v>800.7</v>
      </c>
      <c r="K6913" t="s">
        <v>6</v>
      </c>
      <c r="L6913">
        <v>800.7</v>
      </c>
    </row>
    <row r="6914" spans="1:12" ht="15" customHeight="1">
      <c r="A6914" s="1" t="s">
        <v>1080</v>
      </c>
      <c r="B6914">
        <v>26</v>
      </c>
      <c r="C6914" t="s">
        <v>9</v>
      </c>
      <c r="D6914" t="s">
        <v>33</v>
      </c>
      <c r="E6914">
        <v>101356</v>
      </c>
      <c r="F6914" t="s">
        <v>335</v>
      </c>
      <c r="G6914">
        <v>202198</v>
      </c>
      <c r="H6914" t="s">
        <v>155</v>
      </c>
      <c r="I6914" t="s">
        <v>156</v>
      </c>
      <c r="J6914">
        <v>2304</v>
      </c>
      <c r="K6914" t="s">
        <v>6</v>
      </c>
      <c r="L6914">
        <v>2304</v>
      </c>
    </row>
    <row r="6915" spans="1:12" ht="15" customHeight="1">
      <c r="A6915" s="1" t="s">
        <v>1080</v>
      </c>
      <c r="B6915">
        <v>26</v>
      </c>
      <c r="C6915" t="s">
        <v>9</v>
      </c>
      <c r="D6915" t="s">
        <v>33</v>
      </c>
      <c r="E6915">
        <v>101356</v>
      </c>
      <c r="F6915" t="s">
        <v>335</v>
      </c>
      <c r="G6915">
        <v>202198</v>
      </c>
      <c r="H6915" t="s">
        <v>155</v>
      </c>
      <c r="I6915" t="s">
        <v>156</v>
      </c>
      <c r="J6915">
        <v>192</v>
      </c>
      <c r="K6915" t="s">
        <v>6</v>
      </c>
      <c r="L6915">
        <v>192</v>
      </c>
    </row>
    <row r="6916" spans="1:12" ht="15" customHeight="1">
      <c r="A6916" s="1" t="s">
        <v>1080</v>
      </c>
      <c r="B6916">
        <v>26</v>
      </c>
      <c r="C6916" t="s">
        <v>9</v>
      </c>
      <c r="D6916" t="s">
        <v>33</v>
      </c>
      <c r="E6916">
        <v>103507</v>
      </c>
      <c r="F6916" t="s">
        <v>263</v>
      </c>
      <c r="G6916">
        <v>202198</v>
      </c>
      <c r="H6916" t="s">
        <v>155</v>
      </c>
      <c r="I6916" t="s">
        <v>156</v>
      </c>
      <c r="J6916">
        <v>249.6</v>
      </c>
      <c r="K6916" t="s">
        <v>6</v>
      </c>
      <c r="L6916">
        <v>249.6</v>
      </c>
    </row>
    <row r="6917" spans="1:12" ht="15" customHeight="1">
      <c r="A6917" s="1" t="s">
        <v>1080</v>
      </c>
      <c r="B6917">
        <v>26</v>
      </c>
      <c r="C6917" t="s">
        <v>9</v>
      </c>
      <c r="D6917" t="s">
        <v>33</v>
      </c>
      <c r="E6917">
        <v>110673</v>
      </c>
      <c r="F6917" t="s">
        <v>768</v>
      </c>
      <c r="G6917">
        <v>202198</v>
      </c>
      <c r="H6917" t="s">
        <v>155</v>
      </c>
      <c r="I6917" t="s">
        <v>156</v>
      </c>
      <c r="J6917">
        <v>309.60000000000002</v>
      </c>
      <c r="K6917" t="s">
        <v>6</v>
      </c>
      <c r="L6917">
        <v>309.60000000000002</v>
      </c>
    </row>
    <row r="6918" spans="1:12" ht="15" customHeight="1">
      <c r="A6918" s="1" t="s">
        <v>1080</v>
      </c>
      <c r="B6918">
        <v>26</v>
      </c>
      <c r="C6918" t="s">
        <v>9</v>
      </c>
      <c r="D6918" t="s">
        <v>33</v>
      </c>
      <c r="E6918">
        <v>110673</v>
      </c>
      <c r="F6918" t="s">
        <v>768</v>
      </c>
      <c r="G6918">
        <v>202198</v>
      </c>
      <c r="H6918" t="s">
        <v>155</v>
      </c>
      <c r="I6918" t="s">
        <v>156</v>
      </c>
      <c r="J6918">
        <v>146.4</v>
      </c>
      <c r="K6918" t="s">
        <v>6</v>
      </c>
      <c r="L6918">
        <v>146.4</v>
      </c>
    </row>
    <row r="6919" spans="1:12" ht="15" customHeight="1">
      <c r="A6919" s="1" t="s">
        <v>1080</v>
      </c>
      <c r="B6919">
        <v>26</v>
      </c>
      <c r="C6919" t="s">
        <v>9</v>
      </c>
      <c r="D6919" t="s">
        <v>33</v>
      </c>
      <c r="E6919">
        <v>105344</v>
      </c>
      <c r="F6919" t="s">
        <v>341</v>
      </c>
      <c r="G6919">
        <v>202198</v>
      </c>
      <c r="H6919" t="s">
        <v>155</v>
      </c>
      <c r="I6919" t="s">
        <v>156</v>
      </c>
      <c r="J6919">
        <v>1368</v>
      </c>
      <c r="K6919" t="s">
        <v>6</v>
      </c>
      <c r="L6919">
        <v>1368</v>
      </c>
    </row>
    <row r="6920" spans="1:12" ht="15" customHeight="1">
      <c r="A6920" s="1" t="s">
        <v>1080</v>
      </c>
      <c r="B6920">
        <v>26</v>
      </c>
      <c r="C6920" t="s">
        <v>9</v>
      </c>
      <c r="D6920" t="s">
        <v>33</v>
      </c>
      <c r="E6920">
        <v>105344</v>
      </c>
      <c r="F6920" t="s">
        <v>341</v>
      </c>
      <c r="G6920">
        <v>202198</v>
      </c>
      <c r="H6920" t="s">
        <v>155</v>
      </c>
      <c r="I6920" t="s">
        <v>156</v>
      </c>
      <c r="J6920">
        <v>437.5</v>
      </c>
      <c r="K6920" t="s">
        <v>6</v>
      </c>
      <c r="L6920">
        <v>437.5</v>
      </c>
    </row>
    <row r="6921" spans="1:12" ht="15" customHeight="1">
      <c r="A6921" s="1" t="s">
        <v>1080</v>
      </c>
      <c r="B6921">
        <v>26</v>
      </c>
      <c r="C6921" t="s">
        <v>9</v>
      </c>
      <c r="D6921" t="s">
        <v>33</v>
      </c>
      <c r="E6921">
        <v>105886</v>
      </c>
      <c r="F6921" t="s">
        <v>626</v>
      </c>
      <c r="G6921">
        <v>202198</v>
      </c>
      <c r="H6921" t="s">
        <v>155</v>
      </c>
      <c r="I6921" t="s">
        <v>156</v>
      </c>
      <c r="J6921">
        <v>250</v>
      </c>
      <c r="K6921" t="s">
        <v>6</v>
      </c>
      <c r="L6921">
        <v>250</v>
      </c>
    </row>
    <row r="6922" spans="1:12" ht="15" customHeight="1">
      <c r="A6922" s="1" t="s">
        <v>1080</v>
      </c>
      <c r="B6922">
        <v>26</v>
      </c>
      <c r="C6922" t="s">
        <v>9</v>
      </c>
      <c r="D6922" t="s">
        <v>33</v>
      </c>
      <c r="E6922">
        <v>104323</v>
      </c>
      <c r="F6922" t="s">
        <v>772</v>
      </c>
      <c r="G6922">
        <v>202198</v>
      </c>
      <c r="H6922" t="s">
        <v>155</v>
      </c>
      <c r="I6922" t="s">
        <v>156</v>
      </c>
      <c r="J6922">
        <v>114</v>
      </c>
      <c r="K6922" t="s">
        <v>6</v>
      </c>
      <c r="L6922">
        <v>114</v>
      </c>
    </row>
    <row r="6923" spans="1:12" ht="15" customHeight="1">
      <c r="A6923" s="1" t="s">
        <v>1080</v>
      </c>
      <c r="B6923">
        <v>26</v>
      </c>
      <c r="C6923" t="s">
        <v>9</v>
      </c>
      <c r="D6923" t="s">
        <v>33</v>
      </c>
      <c r="E6923">
        <v>100176</v>
      </c>
      <c r="F6923" t="s">
        <v>277</v>
      </c>
      <c r="G6923">
        <v>202198</v>
      </c>
      <c r="H6923" t="s">
        <v>155</v>
      </c>
      <c r="I6923" t="s">
        <v>156</v>
      </c>
      <c r="J6923">
        <v>72.38</v>
      </c>
      <c r="K6923" t="s">
        <v>6</v>
      </c>
      <c r="L6923">
        <v>72.38</v>
      </c>
    </row>
    <row r="6924" spans="1:12" ht="15" customHeight="1">
      <c r="A6924" s="1" t="s">
        <v>1080</v>
      </c>
      <c r="B6924">
        <v>26</v>
      </c>
      <c r="C6924" t="s">
        <v>9</v>
      </c>
      <c r="D6924" t="s">
        <v>33</v>
      </c>
      <c r="E6924">
        <v>100176</v>
      </c>
      <c r="F6924" t="s">
        <v>277</v>
      </c>
      <c r="G6924">
        <v>202198</v>
      </c>
      <c r="H6924" t="s">
        <v>155</v>
      </c>
      <c r="I6924" t="s">
        <v>156</v>
      </c>
      <c r="J6924">
        <v>3872.74</v>
      </c>
      <c r="K6924" t="s">
        <v>6</v>
      </c>
      <c r="L6924">
        <v>3872.74</v>
      </c>
    </row>
    <row r="6925" spans="1:12" ht="15" customHeight="1">
      <c r="A6925" s="1" t="s">
        <v>1080</v>
      </c>
      <c r="B6925">
        <v>26</v>
      </c>
      <c r="C6925" t="s">
        <v>9</v>
      </c>
      <c r="D6925" t="s">
        <v>33</v>
      </c>
      <c r="E6925">
        <v>100176</v>
      </c>
      <c r="F6925" t="s">
        <v>277</v>
      </c>
      <c r="G6925">
        <v>202198</v>
      </c>
      <c r="H6925" t="s">
        <v>155</v>
      </c>
      <c r="I6925" t="s">
        <v>156</v>
      </c>
      <c r="J6925">
        <v>1507.96</v>
      </c>
      <c r="K6925" t="s">
        <v>6</v>
      </c>
      <c r="L6925">
        <v>1507.96</v>
      </c>
    </row>
    <row r="6926" spans="1:12" ht="15" customHeight="1">
      <c r="A6926" s="1" t="s">
        <v>1080</v>
      </c>
      <c r="B6926">
        <v>26</v>
      </c>
      <c r="C6926" t="s">
        <v>9</v>
      </c>
      <c r="D6926" t="s">
        <v>33</v>
      </c>
      <c r="E6926">
        <v>105126</v>
      </c>
      <c r="F6926" t="s">
        <v>248</v>
      </c>
      <c r="G6926">
        <v>202198</v>
      </c>
      <c r="H6926" t="s">
        <v>155</v>
      </c>
      <c r="I6926" t="s">
        <v>156</v>
      </c>
      <c r="J6926">
        <v>123.6</v>
      </c>
      <c r="K6926" t="s">
        <v>6</v>
      </c>
      <c r="L6926">
        <v>123.6</v>
      </c>
    </row>
    <row r="6927" spans="1:12" ht="15" customHeight="1">
      <c r="A6927" s="1" t="s">
        <v>1080</v>
      </c>
      <c r="B6927">
        <v>26</v>
      </c>
      <c r="C6927" t="s">
        <v>9</v>
      </c>
      <c r="D6927" t="s">
        <v>33</v>
      </c>
      <c r="E6927">
        <v>105126</v>
      </c>
      <c r="F6927" t="s">
        <v>248</v>
      </c>
      <c r="G6927">
        <v>202198</v>
      </c>
      <c r="H6927" t="s">
        <v>155</v>
      </c>
      <c r="I6927" t="s">
        <v>156</v>
      </c>
      <c r="J6927">
        <v>348</v>
      </c>
      <c r="K6927" t="s">
        <v>6</v>
      </c>
      <c r="L6927">
        <v>348</v>
      </c>
    </row>
    <row r="6928" spans="1:12" ht="15" customHeight="1">
      <c r="A6928" s="1" t="s">
        <v>1080</v>
      </c>
      <c r="B6928">
        <v>26</v>
      </c>
      <c r="C6928" t="s">
        <v>9</v>
      </c>
      <c r="D6928" t="s">
        <v>33</v>
      </c>
      <c r="E6928">
        <v>110110</v>
      </c>
      <c r="F6928" t="s">
        <v>266</v>
      </c>
      <c r="G6928">
        <v>202198</v>
      </c>
      <c r="H6928" t="s">
        <v>155</v>
      </c>
      <c r="I6928" t="s">
        <v>156</v>
      </c>
      <c r="J6928">
        <v>273</v>
      </c>
      <c r="K6928" t="s">
        <v>6</v>
      </c>
      <c r="L6928">
        <v>273</v>
      </c>
    </row>
    <row r="6929" spans="1:12" ht="15" customHeight="1">
      <c r="A6929" s="1" t="s">
        <v>1080</v>
      </c>
      <c r="B6929">
        <v>26</v>
      </c>
      <c r="C6929" t="s">
        <v>9</v>
      </c>
      <c r="D6929" t="s">
        <v>33</v>
      </c>
      <c r="E6929">
        <v>110811</v>
      </c>
      <c r="F6929" t="s">
        <v>736</v>
      </c>
      <c r="G6929">
        <v>202198</v>
      </c>
      <c r="H6929" t="s">
        <v>155</v>
      </c>
      <c r="I6929" t="s">
        <v>156</v>
      </c>
      <c r="J6929">
        <v>585</v>
      </c>
      <c r="K6929" t="s">
        <v>6</v>
      </c>
      <c r="L6929">
        <v>585</v>
      </c>
    </row>
    <row r="6930" spans="1:12" ht="15" customHeight="1">
      <c r="A6930" s="1" t="s">
        <v>1080</v>
      </c>
      <c r="B6930">
        <v>26</v>
      </c>
      <c r="C6930" t="s">
        <v>9</v>
      </c>
      <c r="D6930" t="s">
        <v>33</v>
      </c>
      <c r="E6930">
        <v>110811</v>
      </c>
      <c r="F6930" t="s">
        <v>736</v>
      </c>
      <c r="G6930">
        <v>202198</v>
      </c>
      <c r="H6930" t="s">
        <v>155</v>
      </c>
      <c r="I6930" t="s">
        <v>156</v>
      </c>
      <c r="J6930">
        <v>1260</v>
      </c>
      <c r="K6930" t="s">
        <v>6</v>
      </c>
      <c r="L6930">
        <v>1260</v>
      </c>
    </row>
    <row r="6931" spans="1:12" ht="15" customHeight="1">
      <c r="A6931" s="1" t="s">
        <v>1080</v>
      </c>
      <c r="B6931">
        <v>26</v>
      </c>
      <c r="C6931" t="s">
        <v>9</v>
      </c>
      <c r="D6931" t="s">
        <v>33</v>
      </c>
      <c r="E6931">
        <v>110288</v>
      </c>
      <c r="F6931" t="s">
        <v>773</v>
      </c>
      <c r="G6931">
        <v>202198</v>
      </c>
      <c r="H6931" t="s">
        <v>155</v>
      </c>
      <c r="I6931" t="s">
        <v>156</v>
      </c>
      <c r="J6931">
        <v>830</v>
      </c>
      <c r="K6931" t="s">
        <v>6</v>
      </c>
      <c r="L6931">
        <v>830</v>
      </c>
    </row>
    <row r="6932" spans="1:12" ht="15" customHeight="1">
      <c r="A6932" s="1" t="s">
        <v>1080</v>
      </c>
      <c r="B6932">
        <v>26</v>
      </c>
      <c r="C6932" t="s">
        <v>9</v>
      </c>
      <c r="D6932" t="s">
        <v>33</v>
      </c>
      <c r="E6932">
        <v>110455</v>
      </c>
      <c r="F6932" t="s">
        <v>560</v>
      </c>
      <c r="G6932">
        <v>202198</v>
      </c>
      <c r="H6932" t="s">
        <v>155</v>
      </c>
      <c r="I6932" t="s">
        <v>156</v>
      </c>
      <c r="J6932">
        <v>1240</v>
      </c>
      <c r="K6932" t="s">
        <v>6</v>
      </c>
      <c r="L6932">
        <v>1240</v>
      </c>
    </row>
    <row r="6933" spans="1:12" ht="15" customHeight="1">
      <c r="A6933" s="1" t="s">
        <v>1080</v>
      </c>
      <c r="B6933">
        <v>26</v>
      </c>
      <c r="C6933" t="s">
        <v>9</v>
      </c>
      <c r="D6933" t="s">
        <v>33</v>
      </c>
      <c r="E6933">
        <v>105973</v>
      </c>
      <c r="F6933" t="s">
        <v>572</v>
      </c>
      <c r="G6933">
        <v>202198</v>
      </c>
      <c r="H6933" t="s">
        <v>155</v>
      </c>
      <c r="I6933" t="s">
        <v>156</v>
      </c>
      <c r="J6933">
        <v>950</v>
      </c>
      <c r="K6933" t="s">
        <v>6</v>
      </c>
      <c r="L6933">
        <v>950</v>
      </c>
    </row>
    <row r="6934" spans="1:12" ht="15" customHeight="1">
      <c r="A6934" s="1" t="s">
        <v>1080</v>
      </c>
      <c r="B6934">
        <v>26</v>
      </c>
      <c r="C6934" t="s">
        <v>9</v>
      </c>
      <c r="D6934" t="s">
        <v>33</v>
      </c>
      <c r="E6934">
        <v>105973</v>
      </c>
      <c r="F6934" t="s">
        <v>572</v>
      </c>
      <c r="G6934">
        <v>202198</v>
      </c>
      <c r="H6934" t="s">
        <v>155</v>
      </c>
      <c r="I6934" t="s">
        <v>156</v>
      </c>
      <c r="J6934">
        <v>950</v>
      </c>
      <c r="K6934" t="s">
        <v>6</v>
      </c>
      <c r="L6934">
        <v>950</v>
      </c>
    </row>
    <row r="6935" spans="1:12" ht="15" customHeight="1">
      <c r="A6935" s="1" t="s">
        <v>1080</v>
      </c>
      <c r="B6935">
        <v>26</v>
      </c>
      <c r="C6935" t="s">
        <v>9</v>
      </c>
      <c r="D6935" t="s">
        <v>33</v>
      </c>
      <c r="E6935">
        <v>101274</v>
      </c>
      <c r="F6935" t="s">
        <v>542</v>
      </c>
      <c r="G6935">
        <v>202198</v>
      </c>
      <c r="H6935" t="s">
        <v>155</v>
      </c>
      <c r="I6935" t="s">
        <v>156</v>
      </c>
      <c r="J6935">
        <v>250</v>
      </c>
      <c r="K6935" t="s">
        <v>6</v>
      </c>
      <c r="L6935">
        <v>250</v>
      </c>
    </row>
    <row r="6936" spans="1:12" ht="15" customHeight="1">
      <c r="A6936" s="1" t="s">
        <v>1080</v>
      </c>
      <c r="B6936">
        <v>26</v>
      </c>
      <c r="C6936" t="s">
        <v>9</v>
      </c>
      <c r="D6936" t="s">
        <v>33</v>
      </c>
      <c r="E6936">
        <v>108663</v>
      </c>
      <c r="F6936" t="s">
        <v>380</v>
      </c>
      <c r="G6936">
        <v>202198</v>
      </c>
      <c r="H6936" t="s">
        <v>155</v>
      </c>
      <c r="I6936" t="s">
        <v>156</v>
      </c>
      <c r="J6936">
        <v>930</v>
      </c>
      <c r="K6936" t="s">
        <v>6</v>
      </c>
      <c r="L6936">
        <v>930</v>
      </c>
    </row>
    <row r="6937" spans="1:12" ht="15" customHeight="1">
      <c r="A6937" s="1" t="s">
        <v>1080</v>
      </c>
      <c r="B6937">
        <v>26</v>
      </c>
      <c r="C6937" t="s">
        <v>9</v>
      </c>
      <c r="D6937" t="s">
        <v>33</v>
      </c>
      <c r="E6937">
        <v>108663</v>
      </c>
      <c r="F6937" t="s">
        <v>380</v>
      </c>
      <c r="G6937">
        <v>202198</v>
      </c>
      <c r="H6937" t="s">
        <v>155</v>
      </c>
      <c r="I6937" t="s">
        <v>156</v>
      </c>
      <c r="J6937">
        <v>470.6</v>
      </c>
      <c r="K6937" t="s">
        <v>6</v>
      </c>
      <c r="L6937">
        <v>470.6</v>
      </c>
    </row>
    <row r="6938" spans="1:12" ht="15" customHeight="1">
      <c r="A6938" s="1" t="s">
        <v>1080</v>
      </c>
      <c r="B6938">
        <v>26</v>
      </c>
      <c r="C6938" t="s">
        <v>9</v>
      </c>
      <c r="D6938" t="s">
        <v>33</v>
      </c>
      <c r="E6938">
        <v>109841</v>
      </c>
      <c r="F6938" t="s">
        <v>634</v>
      </c>
      <c r="G6938">
        <v>202198</v>
      </c>
      <c r="H6938" t="s">
        <v>155</v>
      </c>
      <c r="I6938" t="s">
        <v>156</v>
      </c>
      <c r="J6938">
        <v>1635</v>
      </c>
      <c r="K6938" t="s">
        <v>6</v>
      </c>
      <c r="L6938">
        <v>1635</v>
      </c>
    </row>
    <row r="6939" spans="1:12" ht="15" customHeight="1">
      <c r="A6939" s="1" t="s">
        <v>1080</v>
      </c>
      <c r="B6939">
        <v>30</v>
      </c>
      <c r="C6939" t="s">
        <v>9</v>
      </c>
      <c r="D6939" t="s">
        <v>33</v>
      </c>
      <c r="E6939">
        <v>103632</v>
      </c>
      <c r="F6939" t="s">
        <v>748</v>
      </c>
      <c r="G6939">
        <v>202198</v>
      </c>
      <c r="H6939" t="s">
        <v>155</v>
      </c>
      <c r="I6939" t="s">
        <v>156</v>
      </c>
      <c r="J6939">
        <v>3016</v>
      </c>
      <c r="K6939" t="s">
        <v>6</v>
      </c>
      <c r="L6939">
        <v>3016</v>
      </c>
    </row>
    <row r="6940" spans="1:12" ht="15" customHeight="1">
      <c r="A6940" s="1" t="s">
        <v>1080</v>
      </c>
      <c r="B6940">
        <v>30</v>
      </c>
      <c r="C6940" t="s">
        <v>9</v>
      </c>
      <c r="D6940" t="s">
        <v>33</v>
      </c>
      <c r="E6940">
        <v>104141</v>
      </c>
      <c r="F6940" t="s">
        <v>202</v>
      </c>
      <c r="G6940">
        <v>202198</v>
      </c>
      <c r="H6940" t="s">
        <v>155</v>
      </c>
      <c r="I6940" t="s">
        <v>156</v>
      </c>
      <c r="J6940">
        <v>336</v>
      </c>
      <c r="K6940" t="s">
        <v>6</v>
      </c>
      <c r="L6940">
        <v>336</v>
      </c>
    </row>
    <row r="6941" spans="1:12" ht="15" customHeight="1">
      <c r="A6941" s="1" t="s">
        <v>1080</v>
      </c>
      <c r="B6941">
        <v>30</v>
      </c>
      <c r="C6941" t="s">
        <v>9</v>
      </c>
      <c r="D6941" t="s">
        <v>33</v>
      </c>
      <c r="E6941">
        <v>100177</v>
      </c>
      <c r="F6941" t="s">
        <v>196</v>
      </c>
      <c r="G6941">
        <v>202198</v>
      </c>
      <c r="H6941" t="s">
        <v>155</v>
      </c>
      <c r="I6941" t="s">
        <v>156</v>
      </c>
      <c r="J6941">
        <v>374</v>
      </c>
      <c r="K6941" t="s">
        <v>6</v>
      </c>
      <c r="L6941">
        <v>374</v>
      </c>
    </row>
    <row r="6942" spans="1:12" ht="15" customHeight="1">
      <c r="A6942" s="1" t="s">
        <v>1080</v>
      </c>
      <c r="B6942">
        <v>30</v>
      </c>
      <c r="C6942" t="s">
        <v>9</v>
      </c>
      <c r="D6942" t="s">
        <v>33</v>
      </c>
      <c r="E6942">
        <v>100177</v>
      </c>
      <c r="F6942" t="s">
        <v>196</v>
      </c>
      <c r="G6942">
        <v>202198</v>
      </c>
      <c r="H6942" t="s">
        <v>155</v>
      </c>
      <c r="I6942" t="s">
        <v>156</v>
      </c>
      <c r="J6942">
        <v>154</v>
      </c>
      <c r="K6942" t="s">
        <v>6</v>
      </c>
      <c r="L6942">
        <v>154</v>
      </c>
    </row>
    <row r="6943" spans="1:12" ht="15" customHeight="1">
      <c r="A6943" s="1" t="s">
        <v>1080</v>
      </c>
      <c r="B6943">
        <v>30</v>
      </c>
      <c r="C6943" t="s">
        <v>9</v>
      </c>
      <c r="D6943" t="s">
        <v>33</v>
      </c>
      <c r="E6943">
        <v>100177</v>
      </c>
      <c r="F6943" t="s">
        <v>196</v>
      </c>
      <c r="G6943">
        <v>202198</v>
      </c>
      <c r="H6943" t="s">
        <v>155</v>
      </c>
      <c r="I6943" t="s">
        <v>156</v>
      </c>
      <c r="J6943">
        <v>650</v>
      </c>
      <c r="K6943" t="s">
        <v>6</v>
      </c>
      <c r="L6943">
        <v>650</v>
      </c>
    </row>
    <row r="6944" spans="1:12" ht="15" customHeight="1">
      <c r="A6944" s="1" t="s">
        <v>1080</v>
      </c>
      <c r="B6944">
        <v>30</v>
      </c>
      <c r="C6944" t="s">
        <v>9</v>
      </c>
      <c r="D6944" t="s">
        <v>33</v>
      </c>
      <c r="E6944">
        <v>100177</v>
      </c>
      <c r="F6944" t="s">
        <v>196</v>
      </c>
      <c r="G6944">
        <v>202198</v>
      </c>
      <c r="H6944" t="s">
        <v>155</v>
      </c>
      <c r="I6944" t="s">
        <v>156</v>
      </c>
      <c r="J6944">
        <v>70</v>
      </c>
      <c r="K6944" t="s">
        <v>6</v>
      </c>
      <c r="L6944">
        <v>70</v>
      </c>
    </row>
    <row r="6945" spans="1:12" ht="15" customHeight="1">
      <c r="A6945" s="1" t="s">
        <v>1080</v>
      </c>
      <c r="B6945">
        <v>30</v>
      </c>
      <c r="C6945" t="s">
        <v>9</v>
      </c>
      <c r="D6945" t="s">
        <v>33</v>
      </c>
      <c r="E6945">
        <v>100177</v>
      </c>
      <c r="F6945" t="s">
        <v>196</v>
      </c>
      <c r="G6945">
        <v>202198</v>
      </c>
      <c r="H6945" t="s">
        <v>155</v>
      </c>
      <c r="I6945" t="s">
        <v>156</v>
      </c>
      <c r="J6945">
        <v>650</v>
      </c>
      <c r="K6945" t="s">
        <v>6</v>
      </c>
      <c r="L6945">
        <v>650</v>
      </c>
    </row>
    <row r="6946" spans="1:12" ht="15" customHeight="1">
      <c r="A6946" s="1" t="s">
        <v>1080</v>
      </c>
      <c r="B6946">
        <v>33</v>
      </c>
      <c r="C6946" t="s">
        <v>19</v>
      </c>
      <c r="D6946" t="s">
        <v>43</v>
      </c>
      <c r="E6946">
        <v>110618</v>
      </c>
      <c r="F6946" t="s">
        <v>177</v>
      </c>
      <c r="G6946">
        <v>202198</v>
      </c>
      <c r="H6946" t="s">
        <v>155</v>
      </c>
      <c r="I6946" t="s">
        <v>156</v>
      </c>
      <c r="J6946">
        <v>1714</v>
      </c>
      <c r="K6946" t="s">
        <v>6</v>
      </c>
      <c r="L6946">
        <v>1714</v>
      </c>
    </row>
    <row r="6947" spans="1:12" ht="15" customHeight="1">
      <c r="A6947" s="1" t="s">
        <v>1080</v>
      </c>
      <c r="B6947">
        <v>33</v>
      </c>
      <c r="C6947" t="s">
        <v>19</v>
      </c>
      <c r="D6947" t="s">
        <v>43</v>
      </c>
      <c r="E6947">
        <v>106860</v>
      </c>
      <c r="F6947" t="s">
        <v>159</v>
      </c>
      <c r="G6947">
        <v>202198</v>
      </c>
      <c r="H6947" t="s">
        <v>155</v>
      </c>
      <c r="I6947" t="s">
        <v>156</v>
      </c>
      <c r="J6947">
        <v>5060</v>
      </c>
      <c r="K6947" t="s">
        <v>6</v>
      </c>
      <c r="L6947">
        <v>5060</v>
      </c>
    </row>
    <row r="6948" spans="1:12" ht="15" customHeight="1">
      <c r="A6948" s="1" t="s">
        <v>1080</v>
      </c>
      <c r="B6948">
        <v>33</v>
      </c>
      <c r="C6948" t="s">
        <v>19</v>
      </c>
      <c r="D6948" t="s">
        <v>43</v>
      </c>
      <c r="E6948">
        <v>106860</v>
      </c>
      <c r="F6948" t="s">
        <v>159</v>
      </c>
      <c r="G6948">
        <v>202198</v>
      </c>
      <c r="H6948" t="s">
        <v>155</v>
      </c>
      <c r="I6948" t="s">
        <v>156</v>
      </c>
      <c r="J6948">
        <v>1176</v>
      </c>
      <c r="K6948" t="s">
        <v>6</v>
      </c>
      <c r="L6948">
        <v>1176</v>
      </c>
    </row>
    <row r="6949" spans="1:12" ht="15" customHeight="1">
      <c r="A6949" s="1" t="s">
        <v>1080</v>
      </c>
      <c r="B6949">
        <v>52</v>
      </c>
      <c r="C6949" t="s">
        <v>9</v>
      </c>
      <c r="D6949" t="s">
        <v>33</v>
      </c>
      <c r="E6949">
        <v>101146</v>
      </c>
      <c r="F6949" t="s">
        <v>457</v>
      </c>
      <c r="G6949">
        <v>202198</v>
      </c>
      <c r="H6949" t="s">
        <v>155</v>
      </c>
      <c r="I6949" t="s">
        <v>156</v>
      </c>
      <c r="J6949">
        <v>3200</v>
      </c>
      <c r="K6949" t="s">
        <v>6</v>
      </c>
      <c r="L6949">
        <v>3200</v>
      </c>
    </row>
    <row r="6950" spans="1:12" ht="15" customHeight="1">
      <c r="A6950" s="1" t="s">
        <v>1080</v>
      </c>
      <c r="B6950">
        <v>52</v>
      </c>
      <c r="C6950" t="s">
        <v>9</v>
      </c>
      <c r="D6950" t="s">
        <v>33</v>
      </c>
      <c r="E6950">
        <v>100036</v>
      </c>
      <c r="F6950" t="s">
        <v>514</v>
      </c>
      <c r="G6950">
        <v>202198</v>
      </c>
      <c r="H6950" t="s">
        <v>155</v>
      </c>
      <c r="I6950" t="s">
        <v>156</v>
      </c>
      <c r="J6950">
        <v>2725.7</v>
      </c>
      <c r="K6950" t="s">
        <v>6</v>
      </c>
      <c r="L6950">
        <v>2725.7</v>
      </c>
    </row>
    <row r="6951" spans="1:12" ht="15" customHeight="1">
      <c r="A6951" s="1" t="s">
        <v>1080</v>
      </c>
      <c r="B6951">
        <v>52</v>
      </c>
      <c r="C6951" t="s">
        <v>9</v>
      </c>
      <c r="D6951" t="s">
        <v>33</v>
      </c>
      <c r="E6951">
        <v>108336</v>
      </c>
      <c r="F6951" t="s">
        <v>498</v>
      </c>
      <c r="G6951">
        <v>202198</v>
      </c>
      <c r="H6951" t="s">
        <v>155</v>
      </c>
      <c r="I6951" t="s">
        <v>156</v>
      </c>
      <c r="J6951">
        <v>238.35</v>
      </c>
      <c r="K6951" t="s">
        <v>6</v>
      </c>
      <c r="L6951">
        <v>238.35</v>
      </c>
    </row>
    <row r="6952" spans="1:12" ht="15" customHeight="1">
      <c r="A6952" s="1" t="s">
        <v>1080</v>
      </c>
      <c r="B6952">
        <v>52</v>
      </c>
      <c r="C6952" t="s">
        <v>9</v>
      </c>
      <c r="D6952" t="s">
        <v>33</v>
      </c>
      <c r="E6952">
        <v>109358</v>
      </c>
      <c r="F6952" t="s">
        <v>223</v>
      </c>
      <c r="G6952">
        <v>202198</v>
      </c>
      <c r="H6952" t="s">
        <v>155</v>
      </c>
      <c r="I6952" t="s">
        <v>156</v>
      </c>
      <c r="J6952">
        <v>495</v>
      </c>
      <c r="K6952" t="s">
        <v>6</v>
      </c>
      <c r="L6952">
        <v>495</v>
      </c>
    </row>
    <row r="6953" spans="1:12" ht="15" customHeight="1">
      <c r="A6953" s="1" t="s">
        <v>1080</v>
      </c>
      <c r="B6953">
        <v>60</v>
      </c>
      <c r="C6953" t="s">
        <v>9</v>
      </c>
      <c r="D6953" t="s">
        <v>33</v>
      </c>
      <c r="E6953">
        <v>104581</v>
      </c>
      <c r="F6953" t="s">
        <v>279</v>
      </c>
      <c r="G6953">
        <v>202198</v>
      </c>
      <c r="H6953" t="s">
        <v>155</v>
      </c>
      <c r="I6953" t="s">
        <v>156</v>
      </c>
      <c r="J6953">
        <v>3651.3</v>
      </c>
      <c r="K6953" t="s">
        <v>6</v>
      </c>
      <c r="L6953">
        <v>3651.3</v>
      </c>
    </row>
    <row r="6954" spans="1:12" ht="15" customHeight="1">
      <c r="A6954" s="1" t="s">
        <v>1080</v>
      </c>
      <c r="B6954">
        <v>60</v>
      </c>
      <c r="C6954" t="s">
        <v>9</v>
      </c>
      <c r="D6954" t="s">
        <v>33</v>
      </c>
      <c r="E6954">
        <v>105216</v>
      </c>
      <c r="F6954" t="s">
        <v>280</v>
      </c>
      <c r="G6954">
        <v>202198</v>
      </c>
      <c r="H6954" t="s">
        <v>155</v>
      </c>
      <c r="I6954" t="s">
        <v>156</v>
      </c>
      <c r="J6954">
        <v>258</v>
      </c>
      <c r="K6954" t="s">
        <v>6</v>
      </c>
      <c r="L6954">
        <v>258</v>
      </c>
    </row>
    <row r="6955" spans="1:12" ht="15" customHeight="1">
      <c r="A6955" s="1" t="s">
        <v>1080</v>
      </c>
      <c r="B6955">
        <v>60</v>
      </c>
      <c r="C6955" t="s">
        <v>9</v>
      </c>
      <c r="D6955" t="s">
        <v>33</v>
      </c>
      <c r="E6955">
        <v>105216</v>
      </c>
      <c r="F6955" t="s">
        <v>280</v>
      </c>
      <c r="G6955">
        <v>202198</v>
      </c>
      <c r="H6955" t="s">
        <v>155</v>
      </c>
      <c r="I6955" t="s">
        <v>156</v>
      </c>
      <c r="J6955">
        <v>129</v>
      </c>
      <c r="K6955" t="s">
        <v>6</v>
      </c>
      <c r="L6955">
        <v>129</v>
      </c>
    </row>
    <row r="6956" spans="1:12" ht="15" customHeight="1">
      <c r="A6956" s="1" t="s">
        <v>1080</v>
      </c>
      <c r="B6956">
        <v>60</v>
      </c>
      <c r="C6956" t="s">
        <v>9</v>
      </c>
      <c r="D6956" t="s">
        <v>33</v>
      </c>
      <c r="E6956">
        <v>102133</v>
      </c>
      <c r="F6956" t="s">
        <v>310</v>
      </c>
      <c r="G6956">
        <v>202198</v>
      </c>
      <c r="H6956" t="s">
        <v>155</v>
      </c>
      <c r="I6956" t="s">
        <v>156</v>
      </c>
      <c r="J6956">
        <v>439.2</v>
      </c>
      <c r="K6956" t="s">
        <v>6</v>
      </c>
      <c r="L6956">
        <v>439.2</v>
      </c>
    </row>
    <row r="6957" spans="1:12" ht="15" customHeight="1">
      <c r="A6957" s="1" t="s">
        <v>1080</v>
      </c>
      <c r="B6957">
        <v>60</v>
      </c>
      <c r="C6957" t="s">
        <v>9</v>
      </c>
      <c r="D6957" t="s">
        <v>33</v>
      </c>
      <c r="E6957">
        <v>100065</v>
      </c>
      <c r="F6957" t="s">
        <v>467</v>
      </c>
      <c r="G6957">
        <v>202198</v>
      </c>
      <c r="H6957" t="s">
        <v>155</v>
      </c>
      <c r="I6957" t="s">
        <v>156</v>
      </c>
      <c r="J6957">
        <v>28.68</v>
      </c>
      <c r="K6957" t="s">
        <v>5</v>
      </c>
      <c r="L6957">
        <v>-28.68</v>
      </c>
    </row>
    <row r="6958" spans="1:12" ht="15" customHeight="1">
      <c r="A6958" s="1" t="s">
        <v>1080</v>
      </c>
      <c r="B6958">
        <v>60</v>
      </c>
      <c r="C6958" t="s">
        <v>9</v>
      </c>
      <c r="D6958" t="s">
        <v>33</v>
      </c>
      <c r="E6958">
        <v>100065</v>
      </c>
      <c r="F6958" t="s">
        <v>467</v>
      </c>
      <c r="G6958">
        <v>202198</v>
      </c>
      <c r="H6958" t="s">
        <v>155</v>
      </c>
      <c r="I6958" t="s">
        <v>156</v>
      </c>
      <c r="J6958">
        <v>86.04</v>
      </c>
      <c r="K6958" t="s">
        <v>6</v>
      </c>
      <c r="L6958">
        <v>86.04</v>
      </c>
    </row>
    <row r="6959" spans="1:12" ht="15" customHeight="1">
      <c r="A6959" s="1" t="s">
        <v>1080</v>
      </c>
      <c r="B6959">
        <v>60</v>
      </c>
      <c r="C6959" t="s">
        <v>9</v>
      </c>
      <c r="D6959" t="s">
        <v>33</v>
      </c>
      <c r="E6959">
        <v>100065</v>
      </c>
      <c r="F6959" t="s">
        <v>467</v>
      </c>
      <c r="G6959">
        <v>202198</v>
      </c>
      <c r="H6959" t="s">
        <v>155</v>
      </c>
      <c r="I6959" t="s">
        <v>156</v>
      </c>
      <c r="J6959">
        <v>573.6</v>
      </c>
      <c r="K6959" t="s">
        <v>6</v>
      </c>
      <c r="L6959">
        <v>573.6</v>
      </c>
    </row>
    <row r="6960" spans="1:12" ht="15" customHeight="1">
      <c r="A6960" s="1" t="s">
        <v>1080</v>
      </c>
      <c r="B6960">
        <v>60</v>
      </c>
      <c r="C6960" t="s">
        <v>9</v>
      </c>
      <c r="D6960" t="s">
        <v>33</v>
      </c>
      <c r="E6960">
        <v>100065</v>
      </c>
      <c r="F6960" t="s">
        <v>467</v>
      </c>
      <c r="G6960">
        <v>202198</v>
      </c>
      <c r="H6960" t="s">
        <v>155</v>
      </c>
      <c r="I6960" t="s">
        <v>156</v>
      </c>
      <c r="J6960">
        <v>57.36</v>
      </c>
      <c r="K6960" t="s">
        <v>6</v>
      </c>
      <c r="L6960">
        <v>57.36</v>
      </c>
    </row>
    <row r="6961" spans="1:12" ht="15" customHeight="1">
      <c r="A6961" s="1" t="s">
        <v>1080</v>
      </c>
      <c r="B6961">
        <v>60</v>
      </c>
      <c r="C6961" t="s">
        <v>9</v>
      </c>
      <c r="D6961" t="s">
        <v>33</v>
      </c>
      <c r="E6961">
        <v>104895</v>
      </c>
      <c r="F6961" t="s">
        <v>652</v>
      </c>
      <c r="G6961">
        <v>202198</v>
      </c>
      <c r="H6961" t="s">
        <v>155</v>
      </c>
      <c r="I6961" t="s">
        <v>156</v>
      </c>
      <c r="J6961">
        <v>615.34</v>
      </c>
      <c r="K6961" t="s">
        <v>6</v>
      </c>
      <c r="L6961">
        <v>615.34</v>
      </c>
    </row>
    <row r="6962" spans="1:12" ht="15" customHeight="1">
      <c r="A6962" s="1" t="s">
        <v>1080</v>
      </c>
      <c r="B6962">
        <v>60</v>
      </c>
      <c r="C6962" t="s">
        <v>9</v>
      </c>
      <c r="D6962" t="s">
        <v>33</v>
      </c>
      <c r="E6962">
        <v>100065</v>
      </c>
      <c r="F6962" t="s">
        <v>467</v>
      </c>
      <c r="G6962">
        <v>202198</v>
      </c>
      <c r="H6962" t="s">
        <v>155</v>
      </c>
      <c r="I6962" t="s">
        <v>156</v>
      </c>
      <c r="J6962">
        <v>316.56</v>
      </c>
      <c r="K6962" t="s">
        <v>6</v>
      </c>
      <c r="L6962">
        <v>316.56</v>
      </c>
    </row>
    <row r="6963" spans="1:12" ht="15" customHeight="1">
      <c r="A6963" s="1" t="s">
        <v>1080</v>
      </c>
      <c r="B6963">
        <v>60</v>
      </c>
      <c r="C6963" t="s">
        <v>9</v>
      </c>
      <c r="D6963" t="s">
        <v>33</v>
      </c>
      <c r="E6963">
        <v>100065</v>
      </c>
      <c r="F6963" t="s">
        <v>467</v>
      </c>
      <c r="G6963">
        <v>202198</v>
      </c>
      <c r="H6963" t="s">
        <v>155</v>
      </c>
      <c r="I6963" t="s">
        <v>156</v>
      </c>
      <c r="J6963">
        <v>789.6</v>
      </c>
      <c r="K6963" t="s">
        <v>6</v>
      </c>
      <c r="L6963">
        <v>789.6</v>
      </c>
    </row>
    <row r="6964" spans="1:12" ht="15" customHeight="1">
      <c r="A6964" s="1" t="s">
        <v>1080</v>
      </c>
      <c r="B6964">
        <v>60</v>
      </c>
      <c r="C6964" t="s">
        <v>9</v>
      </c>
      <c r="D6964" t="s">
        <v>33</v>
      </c>
      <c r="E6964">
        <v>100065</v>
      </c>
      <c r="F6964" t="s">
        <v>467</v>
      </c>
      <c r="G6964">
        <v>202198</v>
      </c>
      <c r="H6964" t="s">
        <v>155</v>
      </c>
      <c r="I6964" t="s">
        <v>156</v>
      </c>
      <c r="J6964">
        <v>114.72</v>
      </c>
      <c r="K6964" t="s">
        <v>6</v>
      </c>
      <c r="L6964">
        <v>114.72</v>
      </c>
    </row>
    <row r="6965" spans="1:12" ht="15" customHeight="1">
      <c r="A6965" s="1" t="s">
        <v>1080</v>
      </c>
      <c r="B6965">
        <v>60</v>
      </c>
      <c r="C6965" t="s">
        <v>9</v>
      </c>
      <c r="D6965" t="s">
        <v>33</v>
      </c>
      <c r="E6965">
        <v>100065</v>
      </c>
      <c r="F6965" t="s">
        <v>467</v>
      </c>
      <c r="G6965">
        <v>202198</v>
      </c>
      <c r="H6965" t="s">
        <v>155</v>
      </c>
      <c r="I6965" t="s">
        <v>156</v>
      </c>
      <c r="J6965">
        <v>573.6</v>
      </c>
      <c r="K6965" t="s">
        <v>6</v>
      </c>
      <c r="L6965">
        <v>573.6</v>
      </c>
    </row>
    <row r="6966" spans="1:12" ht="15" customHeight="1">
      <c r="A6966" s="1" t="s">
        <v>1080</v>
      </c>
      <c r="B6966">
        <v>60</v>
      </c>
      <c r="C6966" t="s">
        <v>9</v>
      </c>
      <c r="D6966" t="s">
        <v>33</v>
      </c>
      <c r="E6966">
        <v>107517</v>
      </c>
      <c r="F6966" t="s">
        <v>324</v>
      </c>
      <c r="G6966">
        <v>202198</v>
      </c>
      <c r="H6966" t="s">
        <v>155</v>
      </c>
      <c r="I6966" t="s">
        <v>156</v>
      </c>
      <c r="J6966">
        <v>112</v>
      </c>
      <c r="K6966" t="s">
        <v>6</v>
      </c>
      <c r="L6966">
        <v>112</v>
      </c>
    </row>
    <row r="6967" spans="1:12" ht="15" customHeight="1">
      <c r="A6967" s="1" t="s">
        <v>1080</v>
      </c>
      <c r="B6967">
        <v>60</v>
      </c>
      <c r="C6967" t="s">
        <v>9</v>
      </c>
      <c r="D6967" t="s">
        <v>33</v>
      </c>
      <c r="E6967">
        <v>107517</v>
      </c>
      <c r="F6967" t="s">
        <v>324</v>
      </c>
      <c r="G6967">
        <v>202198</v>
      </c>
      <c r="H6967" t="s">
        <v>155</v>
      </c>
      <c r="I6967" t="s">
        <v>156</v>
      </c>
      <c r="J6967">
        <v>576</v>
      </c>
      <c r="K6967" t="s">
        <v>6</v>
      </c>
      <c r="L6967">
        <v>576</v>
      </c>
    </row>
    <row r="6968" spans="1:12" ht="15" customHeight="1">
      <c r="A6968" s="1" t="s">
        <v>1080</v>
      </c>
      <c r="B6968">
        <v>60</v>
      </c>
      <c r="C6968" t="s">
        <v>9</v>
      </c>
      <c r="D6968" t="s">
        <v>33</v>
      </c>
      <c r="E6968">
        <v>107517</v>
      </c>
      <c r="F6968" t="s">
        <v>324</v>
      </c>
      <c r="G6968">
        <v>202198</v>
      </c>
      <c r="H6968" t="s">
        <v>155</v>
      </c>
      <c r="I6968" t="s">
        <v>156</v>
      </c>
      <c r="J6968">
        <v>116</v>
      </c>
      <c r="K6968" t="s">
        <v>6</v>
      </c>
      <c r="L6968">
        <v>116</v>
      </c>
    </row>
    <row r="6969" spans="1:12" ht="15" customHeight="1">
      <c r="A6969" s="1" t="s">
        <v>1080</v>
      </c>
      <c r="B6969">
        <v>60</v>
      </c>
      <c r="C6969" t="s">
        <v>9</v>
      </c>
      <c r="D6969" t="s">
        <v>33</v>
      </c>
      <c r="E6969">
        <v>107517</v>
      </c>
      <c r="F6969" t="s">
        <v>324</v>
      </c>
      <c r="G6969">
        <v>202198</v>
      </c>
      <c r="H6969" t="s">
        <v>155</v>
      </c>
      <c r="I6969" t="s">
        <v>156</v>
      </c>
      <c r="J6969">
        <v>129.6</v>
      </c>
      <c r="K6969" t="s">
        <v>6</v>
      </c>
      <c r="L6969">
        <v>129.6</v>
      </c>
    </row>
    <row r="6970" spans="1:12" ht="15" customHeight="1">
      <c r="A6970" s="1" t="s">
        <v>1080</v>
      </c>
      <c r="B6970">
        <v>60</v>
      </c>
      <c r="C6970" t="s">
        <v>9</v>
      </c>
      <c r="D6970" t="s">
        <v>33</v>
      </c>
      <c r="E6970">
        <v>107517</v>
      </c>
      <c r="F6970" t="s">
        <v>324</v>
      </c>
      <c r="G6970">
        <v>202198</v>
      </c>
      <c r="H6970" t="s">
        <v>155</v>
      </c>
      <c r="I6970" t="s">
        <v>156</v>
      </c>
      <c r="J6970">
        <v>120</v>
      </c>
      <c r="K6970" t="s">
        <v>6</v>
      </c>
      <c r="L6970">
        <v>120</v>
      </c>
    </row>
    <row r="6971" spans="1:12" ht="15" customHeight="1">
      <c r="A6971" s="1" t="s">
        <v>1080</v>
      </c>
      <c r="B6971">
        <v>60</v>
      </c>
      <c r="C6971" t="s">
        <v>9</v>
      </c>
      <c r="D6971" t="s">
        <v>33</v>
      </c>
      <c r="E6971">
        <v>107517</v>
      </c>
      <c r="F6971" t="s">
        <v>324</v>
      </c>
      <c r="G6971">
        <v>202198</v>
      </c>
      <c r="H6971" t="s">
        <v>155</v>
      </c>
      <c r="I6971" t="s">
        <v>156</v>
      </c>
      <c r="J6971">
        <v>56.4</v>
      </c>
      <c r="K6971" t="s">
        <v>6</v>
      </c>
      <c r="L6971">
        <v>56.4</v>
      </c>
    </row>
    <row r="6972" spans="1:12" ht="15" customHeight="1">
      <c r="A6972" s="1" t="s">
        <v>1080</v>
      </c>
      <c r="B6972">
        <v>60</v>
      </c>
      <c r="C6972" t="s">
        <v>9</v>
      </c>
      <c r="D6972" t="s">
        <v>33</v>
      </c>
      <c r="E6972">
        <v>107517</v>
      </c>
      <c r="F6972" t="s">
        <v>324</v>
      </c>
      <c r="G6972">
        <v>202198</v>
      </c>
      <c r="H6972" t="s">
        <v>155</v>
      </c>
      <c r="I6972" t="s">
        <v>156</v>
      </c>
      <c r="J6972">
        <v>51.84</v>
      </c>
      <c r="K6972" t="s">
        <v>6</v>
      </c>
      <c r="L6972">
        <v>51.84</v>
      </c>
    </row>
    <row r="6973" spans="1:12" ht="15" customHeight="1">
      <c r="A6973" s="1" t="s">
        <v>1080</v>
      </c>
      <c r="B6973">
        <v>60</v>
      </c>
      <c r="C6973" t="s">
        <v>9</v>
      </c>
      <c r="D6973" t="s">
        <v>33</v>
      </c>
      <c r="E6973">
        <v>107517</v>
      </c>
      <c r="F6973" t="s">
        <v>324</v>
      </c>
      <c r="G6973">
        <v>202198</v>
      </c>
      <c r="H6973" t="s">
        <v>155</v>
      </c>
      <c r="I6973" t="s">
        <v>156</v>
      </c>
      <c r="J6973">
        <v>64</v>
      </c>
      <c r="K6973" t="s">
        <v>6</v>
      </c>
      <c r="L6973">
        <v>64</v>
      </c>
    </row>
    <row r="6974" spans="1:12" ht="15" customHeight="1">
      <c r="A6974" s="1" t="s">
        <v>1080</v>
      </c>
      <c r="B6974">
        <v>60</v>
      </c>
      <c r="C6974" t="s">
        <v>9</v>
      </c>
      <c r="D6974" t="s">
        <v>33</v>
      </c>
      <c r="E6974">
        <v>107517</v>
      </c>
      <c r="F6974" t="s">
        <v>324</v>
      </c>
      <c r="G6974">
        <v>202198</v>
      </c>
      <c r="H6974" t="s">
        <v>155</v>
      </c>
      <c r="I6974" t="s">
        <v>156</v>
      </c>
      <c r="J6974">
        <v>12.96</v>
      </c>
      <c r="K6974" t="s">
        <v>6</v>
      </c>
      <c r="L6974">
        <v>12.96</v>
      </c>
    </row>
    <row r="6975" spans="1:12" ht="15" customHeight="1">
      <c r="A6975" s="1" t="s">
        <v>1080</v>
      </c>
      <c r="B6975">
        <v>60</v>
      </c>
      <c r="C6975" t="s">
        <v>9</v>
      </c>
      <c r="D6975" t="s">
        <v>33</v>
      </c>
      <c r="E6975">
        <v>107517</v>
      </c>
      <c r="F6975" t="s">
        <v>324</v>
      </c>
      <c r="G6975">
        <v>202198</v>
      </c>
      <c r="H6975" t="s">
        <v>155</v>
      </c>
      <c r="I6975" t="s">
        <v>156</v>
      </c>
      <c r="J6975">
        <v>176</v>
      </c>
      <c r="K6975" t="s">
        <v>6</v>
      </c>
      <c r="L6975">
        <v>176</v>
      </c>
    </row>
    <row r="6976" spans="1:12" ht="15" customHeight="1">
      <c r="A6976" s="1" t="s">
        <v>1080</v>
      </c>
      <c r="B6976">
        <v>60</v>
      </c>
      <c r="C6976" t="s">
        <v>9</v>
      </c>
      <c r="D6976" t="s">
        <v>33</v>
      </c>
      <c r="E6976">
        <v>107517</v>
      </c>
      <c r="F6976" t="s">
        <v>324</v>
      </c>
      <c r="G6976">
        <v>202198</v>
      </c>
      <c r="H6976" t="s">
        <v>155</v>
      </c>
      <c r="I6976" t="s">
        <v>156</v>
      </c>
      <c r="J6976">
        <v>64.8</v>
      </c>
      <c r="K6976" t="s">
        <v>6</v>
      </c>
      <c r="L6976">
        <v>64.8</v>
      </c>
    </row>
    <row r="6977" spans="1:12" ht="15" customHeight="1">
      <c r="A6977" s="1" t="s">
        <v>1080</v>
      </c>
      <c r="B6977">
        <v>60</v>
      </c>
      <c r="C6977" t="s">
        <v>9</v>
      </c>
      <c r="D6977" t="s">
        <v>33</v>
      </c>
      <c r="E6977">
        <v>107517</v>
      </c>
      <c r="F6977" t="s">
        <v>324</v>
      </c>
      <c r="G6977">
        <v>202198</v>
      </c>
      <c r="H6977" t="s">
        <v>155</v>
      </c>
      <c r="I6977" t="s">
        <v>156</v>
      </c>
      <c r="J6977">
        <v>64.8</v>
      </c>
      <c r="K6977" t="s">
        <v>6</v>
      </c>
      <c r="L6977">
        <v>64.8</v>
      </c>
    </row>
    <row r="6978" spans="1:12" ht="15" customHeight="1">
      <c r="A6978" s="1" t="s">
        <v>1080</v>
      </c>
      <c r="B6978">
        <v>60</v>
      </c>
      <c r="C6978" t="s">
        <v>9</v>
      </c>
      <c r="D6978" t="s">
        <v>33</v>
      </c>
      <c r="E6978">
        <v>107517</v>
      </c>
      <c r="F6978" t="s">
        <v>324</v>
      </c>
      <c r="G6978">
        <v>202198</v>
      </c>
      <c r="H6978" t="s">
        <v>155</v>
      </c>
      <c r="I6978" t="s">
        <v>156</v>
      </c>
      <c r="J6978">
        <v>48</v>
      </c>
      <c r="K6978" t="s">
        <v>6</v>
      </c>
      <c r="L6978">
        <v>48</v>
      </c>
    </row>
    <row r="6979" spans="1:12" ht="15" customHeight="1">
      <c r="A6979" s="1" t="s">
        <v>1080</v>
      </c>
      <c r="B6979">
        <v>60</v>
      </c>
      <c r="C6979" t="s">
        <v>9</v>
      </c>
      <c r="D6979" t="s">
        <v>33</v>
      </c>
      <c r="E6979">
        <v>106955</v>
      </c>
      <c r="F6979" t="s">
        <v>329</v>
      </c>
      <c r="G6979">
        <v>202198</v>
      </c>
      <c r="H6979" t="s">
        <v>155</v>
      </c>
      <c r="I6979" t="s">
        <v>156</v>
      </c>
      <c r="J6979">
        <v>1957.49</v>
      </c>
      <c r="K6979" t="s">
        <v>6</v>
      </c>
      <c r="L6979">
        <v>1957.49</v>
      </c>
    </row>
    <row r="6980" spans="1:12" ht="15" customHeight="1">
      <c r="A6980" s="1" t="s">
        <v>1080</v>
      </c>
      <c r="B6980">
        <v>60</v>
      </c>
      <c r="C6980" t="s">
        <v>9</v>
      </c>
      <c r="D6980" t="s">
        <v>33</v>
      </c>
      <c r="E6980">
        <v>106955</v>
      </c>
      <c r="F6980" t="s">
        <v>329</v>
      </c>
      <c r="G6980">
        <v>202198</v>
      </c>
      <c r="H6980" t="s">
        <v>155</v>
      </c>
      <c r="I6980" t="s">
        <v>156</v>
      </c>
      <c r="J6980">
        <v>237.02</v>
      </c>
      <c r="K6980" t="s">
        <v>6</v>
      </c>
      <c r="L6980">
        <v>237.02</v>
      </c>
    </row>
    <row r="6981" spans="1:12" ht="15" customHeight="1">
      <c r="A6981" s="1" t="s">
        <v>1080</v>
      </c>
      <c r="B6981">
        <v>60</v>
      </c>
      <c r="C6981" t="s">
        <v>9</v>
      </c>
      <c r="D6981" t="s">
        <v>33</v>
      </c>
      <c r="E6981">
        <v>106955</v>
      </c>
      <c r="F6981" t="s">
        <v>329</v>
      </c>
      <c r="G6981">
        <v>202198</v>
      </c>
      <c r="H6981" t="s">
        <v>155</v>
      </c>
      <c r="I6981" t="s">
        <v>156</v>
      </c>
      <c r="J6981">
        <v>2010.08</v>
      </c>
      <c r="K6981" t="s">
        <v>6</v>
      </c>
      <c r="L6981">
        <v>2010.08</v>
      </c>
    </row>
    <row r="6982" spans="1:12" ht="15" customHeight="1">
      <c r="A6982" s="1" t="s">
        <v>1080</v>
      </c>
      <c r="B6982">
        <v>60</v>
      </c>
      <c r="C6982" t="s">
        <v>9</v>
      </c>
      <c r="D6982" t="s">
        <v>33</v>
      </c>
      <c r="E6982">
        <v>106955</v>
      </c>
      <c r="F6982" t="s">
        <v>329</v>
      </c>
      <c r="G6982">
        <v>202198</v>
      </c>
      <c r="H6982" t="s">
        <v>155</v>
      </c>
      <c r="I6982" t="s">
        <v>156</v>
      </c>
      <c r="J6982">
        <v>2649.28</v>
      </c>
      <c r="K6982" t="s">
        <v>6</v>
      </c>
      <c r="L6982">
        <v>2649.28</v>
      </c>
    </row>
    <row r="6983" spans="1:12" ht="15" customHeight="1">
      <c r="A6983" s="1" t="s">
        <v>1080</v>
      </c>
      <c r="B6983">
        <v>60</v>
      </c>
      <c r="C6983" t="s">
        <v>9</v>
      </c>
      <c r="D6983" t="s">
        <v>33</v>
      </c>
      <c r="E6983">
        <v>106955</v>
      </c>
      <c r="F6983" t="s">
        <v>329</v>
      </c>
      <c r="G6983">
        <v>202198</v>
      </c>
      <c r="H6983" t="s">
        <v>155</v>
      </c>
      <c r="I6983" t="s">
        <v>156</v>
      </c>
      <c r="J6983">
        <v>2747.44</v>
      </c>
      <c r="K6983" t="s">
        <v>6</v>
      </c>
      <c r="L6983">
        <v>2747.44</v>
      </c>
    </row>
    <row r="6984" spans="1:12" ht="15" customHeight="1">
      <c r="A6984" s="1" t="s">
        <v>1080</v>
      </c>
      <c r="B6984">
        <v>60</v>
      </c>
      <c r="C6984" t="s">
        <v>9</v>
      </c>
      <c r="D6984" t="s">
        <v>33</v>
      </c>
      <c r="E6984">
        <v>106955</v>
      </c>
      <c r="F6984" t="s">
        <v>329</v>
      </c>
      <c r="G6984">
        <v>202198</v>
      </c>
      <c r="H6984" t="s">
        <v>155</v>
      </c>
      <c r="I6984" t="s">
        <v>156</v>
      </c>
      <c r="J6984">
        <v>502.52</v>
      </c>
      <c r="K6984" t="s">
        <v>6</v>
      </c>
      <c r="L6984">
        <v>502.52</v>
      </c>
    </row>
    <row r="6985" spans="1:12" ht="15" customHeight="1">
      <c r="A6985" s="1" t="s">
        <v>1080</v>
      </c>
      <c r="B6985">
        <v>60</v>
      </c>
      <c r="C6985" t="s">
        <v>9</v>
      </c>
      <c r="D6985" t="s">
        <v>33</v>
      </c>
      <c r="E6985">
        <v>106955</v>
      </c>
      <c r="F6985" t="s">
        <v>329</v>
      </c>
      <c r="G6985">
        <v>202198</v>
      </c>
      <c r="H6985" t="s">
        <v>155</v>
      </c>
      <c r="I6985" t="s">
        <v>156</v>
      </c>
      <c r="J6985">
        <v>711.06</v>
      </c>
      <c r="K6985" t="s">
        <v>6</v>
      </c>
      <c r="L6985">
        <v>711.06</v>
      </c>
    </row>
    <row r="6986" spans="1:12" ht="15" customHeight="1">
      <c r="A6986" s="1" t="s">
        <v>1080</v>
      </c>
      <c r="B6986">
        <v>60</v>
      </c>
      <c r="C6986" t="s">
        <v>9</v>
      </c>
      <c r="D6986" t="s">
        <v>33</v>
      </c>
      <c r="E6986">
        <v>106955</v>
      </c>
      <c r="F6986" t="s">
        <v>329</v>
      </c>
      <c r="G6986">
        <v>202198</v>
      </c>
      <c r="H6986" t="s">
        <v>155</v>
      </c>
      <c r="I6986" t="s">
        <v>156</v>
      </c>
      <c r="J6986">
        <v>1334.5</v>
      </c>
      <c r="K6986" t="s">
        <v>6</v>
      </c>
      <c r="L6986">
        <v>1334.5</v>
      </c>
    </row>
    <row r="6987" spans="1:12" ht="15" customHeight="1">
      <c r="A6987" s="1" t="s">
        <v>1080</v>
      </c>
      <c r="B6987">
        <v>60</v>
      </c>
      <c r="C6987" t="s">
        <v>9</v>
      </c>
      <c r="D6987" t="s">
        <v>33</v>
      </c>
      <c r="E6987">
        <v>106955</v>
      </c>
      <c r="F6987" t="s">
        <v>329</v>
      </c>
      <c r="G6987">
        <v>202198</v>
      </c>
      <c r="H6987" t="s">
        <v>155</v>
      </c>
      <c r="I6987" t="s">
        <v>156</v>
      </c>
      <c r="J6987">
        <v>4692.04</v>
      </c>
      <c r="K6987" t="s">
        <v>6</v>
      </c>
      <c r="L6987">
        <v>4692.04</v>
      </c>
    </row>
    <row r="6988" spans="1:12" ht="15" customHeight="1">
      <c r="A6988" s="1" t="s">
        <v>1080</v>
      </c>
      <c r="B6988">
        <v>60</v>
      </c>
      <c r="C6988" t="s">
        <v>9</v>
      </c>
      <c r="D6988" t="s">
        <v>33</v>
      </c>
      <c r="E6988">
        <v>106955</v>
      </c>
      <c r="F6988" t="s">
        <v>329</v>
      </c>
      <c r="G6988">
        <v>202198</v>
      </c>
      <c r="H6988" t="s">
        <v>155</v>
      </c>
      <c r="I6988" t="s">
        <v>156</v>
      </c>
      <c r="J6988">
        <v>1416.1</v>
      </c>
      <c r="K6988" t="s">
        <v>6</v>
      </c>
      <c r="L6988">
        <v>1416.1</v>
      </c>
    </row>
    <row r="6989" spans="1:12" ht="15" customHeight="1">
      <c r="A6989" s="1" t="s">
        <v>1080</v>
      </c>
      <c r="B6989">
        <v>60</v>
      </c>
      <c r="C6989" t="s">
        <v>9</v>
      </c>
      <c r="D6989" t="s">
        <v>33</v>
      </c>
      <c r="E6989">
        <v>106955</v>
      </c>
      <c r="F6989" t="s">
        <v>329</v>
      </c>
      <c r="G6989">
        <v>202198</v>
      </c>
      <c r="H6989" t="s">
        <v>155</v>
      </c>
      <c r="I6989" t="s">
        <v>156</v>
      </c>
      <c r="J6989">
        <v>728.6</v>
      </c>
      <c r="K6989" t="s">
        <v>6</v>
      </c>
      <c r="L6989">
        <v>728.6</v>
      </c>
    </row>
    <row r="6990" spans="1:12" ht="15" customHeight="1">
      <c r="A6990" s="1" t="s">
        <v>1080</v>
      </c>
      <c r="B6990">
        <v>60</v>
      </c>
      <c r="C6990" t="s">
        <v>9</v>
      </c>
      <c r="D6990" t="s">
        <v>33</v>
      </c>
      <c r="E6990">
        <v>106955</v>
      </c>
      <c r="F6990" t="s">
        <v>329</v>
      </c>
      <c r="G6990">
        <v>202198</v>
      </c>
      <c r="H6990" t="s">
        <v>155</v>
      </c>
      <c r="I6990" t="s">
        <v>156</v>
      </c>
      <c r="J6990">
        <v>871.2</v>
      </c>
      <c r="K6990" t="s">
        <v>6</v>
      </c>
      <c r="L6990">
        <v>871.2</v>
      </c>
    </row>
    <row r="6991" spans="1:12" ht="15" customHeight="1">
      <c r="A6991" s="1" t="s">
        <v>1080</v>
      </c>
      <c r="B6991">
        <v>60</v>
      </c>
      <c r="C6991" t="s">
        <v>9</v>
      </c>
      <c r="D6991" t="s">
        <v>33</v>
      </c>
      <c r="E6991">
        <v>106955</v>
      </c>
      <c r="F6991" t="s">
        <v>329</v>
      </c>
      <c r="G6991">
        <v>202198</v>
      </c>
      <c r="H6991" t="s">
        <v>155</v>
      </c>
      <c r="I6991" t="s">
        <v>156</v>
      </c>
      <c r="J6991">
        <v>1256.3</v>
      </c>
      <c r="K6991" t="s">
        <v>6</v>
      </c>
      <c r="L6991">
        <v>1256.3</v>
      </c>
    </row>
    <row r="6992" spans="1:12" ht="15" customHeight="1">
      <c r="A6992" s="1" t="s">
        <v>1080</v>
      </c>
      <c r="B6992">
        <v>60</v>
      </c>
      <c r="C6992" t="s">
        <v>9</v>
      </c>
      <c r="D6992" t="s">
        <v>33</v>
      </c>
      <c r="E6992">
        <v>102840</v>
      </c>
      <c r="F6992" t="s">
        <v>733</v>
      </c>
      <c r="G6992">
        <v>202198</v>
      </c>
      <c r="H6992" t="s">
        <v>155</v>
      </c>
      <c r="I6992" t="s">
        <v>156</v>
      </c>
      <c r="J6992">
        <v>650</v>
      </c>
      <c r="K6992" t="s">
        <v>6</v>
      </c>
      <c r="L6992">
        <v>650</v>
      </c>
    </row>
    <row r="6993" spans="1:12" ht="15" customHeight="1">
      <c r="A6993" s="1" t="s">
        <v>1080</v>
      </c>
      <c r="B6993">
        <v>60</v>
      </c>
      <c r="C6993" t="s">
        <v>9</v>
      </c>
      <c r="D6993" t="s">
        <v>33</v>
      </c>
      <c r="E6993">
        <v>105344</v>
      </c>
      <c r="F6993" t="s">
        <v>341</v>
      </c>
      <c r="G6993">
        <v>202198</v>
      </c>
      <c r="H6993" t="s">
        <v>155</v>
      </c>
      <c r="I6993" t="s">
        <v>156</v>
      </c>
      <c r="J6993">
        <v>875</v>
      </c>
      <c r="K6993" t="s">
        <v>6</v>
      </c>
      <c r="L6993">
        <v>875</v>
      </c>
    </row>
    <row r="6994" spans="1:12" ht="15" customHeight="1">
      <c r="A6994" s="1" t="s">
        <v>1080</v>
      </c>
      <c r="B6994">
        <v>60</v>
      </c>
      <c r="C6994" t="s">
        <v>9</v>
      </c>
      <c r="D6994" t="s">
        <v>33</v>
      </c>
      <c r="E6994">
        <v>105344</v>
      </c>
      <c r="F6994" t="s">
        <v>341</v>
      </c>
      <c r="G6994">
        <v>202198</v>
      </c>
      <c r="H6994" t="s">
        <v>155</v>
      </c>
      <c r="I6994" t="s">
        <v>156</v>
      </c>
      <c r="J6994">
        <v>215.21</v>
      </c>
      <c r="K6994" t="s">
        <v>6</v>
      </c>
      <c r="L6994">
        <v>215.21</v>
      </c>
    </row>
    <row r="6995" spans="1:12" ht="15" customHeight="1">
      <c r="A6995" s="1" t="s">
        <v>1080</v>
      </c>
      <c r="B6995">
        <v>60</v>
      </c>
      <c r="C6995" t="s">
        <v>9</v>
      </c>
      <c r="D6995" t="s">
        <v>33</v>
      </c>
      <c r="E6995">
        <v>105344</v>
      </c>
      <c r="F6995" t="s">
        <v>341</v>
      </c>
      <c r="G6995">
        <v>202198</v>
      </c>
      <c r="H6995" t="s">
        <v>155</v>
      </c>
      <c r="I6995" t="s">
        <v>156</v>
      </c>
      <c r="J6995">
        <v>203.25</v>
      </c>
      <c r="K6995" t="s">
        <v>6</v>
      </c>
      <c r="L6995">
        <v>203.25</v>
      </c>
    </row>
    <row r="6996" spans="1:12" ht="15" customHeight="1">
      <c r="A6996" s="1" t="s">
        <v>1080</v>
      </c>
      <c r="B6996">
        <v>60</v>
      </c>
      <c r="C6996" t="s">
        <v>9</v>
      </c>
      <c r="D6996" t="s">
        <v>33</v>
      </c>
      <c r="E6996">
        <v>110360</v>
      </c>
      <c r="F6996" t="s">
        <v>445</v>
      </c>
      <c r="G6996">
        <v>202198</v>
      </c>
      <c r="H6996" t="s">
        <v>155</v>
      </c>
      <c r="I6996" t="s">
        <v>156</v>
      </c>
      <c r="J6996">
        <v>864</v>
      </c>
      <c r="K6996" t="s">
        <v>6</v>
      </c>
      <c r="L6996">
        <v>864</v>
      </c>
    </row>
    <row r="6997" spans="1:12" ht="15" customHeight="1">
      <c r="A6997" s="1" t="s">
        <v>1080</v>
      </c>
      <c r="B6997">
        <v>60</v>
      </c>
      <c r="C6997" t="s">
        <v>9</v>
      </c>
      <c r="D6997" t="s">
        <v>33</v>
      </c>
      <c r="E6997">
        <v>110811</v>
      </c>
      <c r="F6997" t="s">
        <v>736</v>
      </c>
      <c r="G6997">
        <v>202198</v>
      </c>
      <c r="H6997" t="s">
        <v>155</v>
      </c>
      <c r="I6997" t="s">
        <v>156</v>
      </c>
      <c r="J6997">
        <v>195</v>
      </c>
      <c r="K6997" t="s">
        <v>6</v>
      </c>
      <c r="L6997">
        <v>195</v>
      </c>
    </row>
    <row r="6998" spans="1:12" ht="15" customHeight="1">
      <c r="A6998" s="1" t="s">
        <v>1080</v>
      </c>
      <c r="B6998">
        <v>60</v>
      </c>
      <c r="C6998" t="s">
        <v>9</v>
      </c>
      <c r="D6998" t="s">
        <v>33</v>
      </c>
      <c r="E6998">
        <v>110811</v>
      </c>
      <c r="F6998" t="s">
        <v>736</v>
      </c>
      <c r="G6998">
        <v>202198</v>
      </c>
      <c r="H6998" t="s">
        <v>155</v>
      </c>
      <c r="I6998" t="s">
        <v>156</v>
      </c>
      <c r="J6998">
        <v>153</v>
      </c>
      <c r="K6998" t="s">
        <v>6</v>
      </c>
      <c r="L6998">
        <v>153</v>
      </c>
    </row>
    <row r="6999" spans="1:12" ht="15" customHeight="1">
      <c r="A6999" s="1" t="s">
        <v>1080</v>
      </c>
      <c r="B6999">
        <v>60</v>
      </c>
      <c r="C6999" t="s">
        <v>9</v>
      </c>
      <c r="D6999" t="s">
        <v>33</v>
      </c>
      <c r="E6999">
        <v>102333</v>
      </c>
      <c r="F6999" t="s">
        <v>566</v>
      </c>
      <c r="G6999">
        <v>202198</v>
      </c>
      <c r="H6999" t="s">
        <v>155</v>
      </c>
      <c r="I6999" t="s">
        <v>156</v>
      </c>
      <c r="J6999">
        <v>410</v>
      </c>
      <c r="K6999" t="s">
        <v>6</v>
      </c>
      <c r="L6999">
        <v>410</v>
      </c>
    </row>
    <row r="7000" spans="1:12" ht="15" customHeight="1">
      <c r="A7000" s="1" t="s">
        <v>1080</v>
      </c>
      <c r="B7000">
        <v>60</v>
      </c>
      <c r="C7000" t="s">
        <v>9</v>
      </c>
      <c r="D7000" t="s">
        <v>33</v>
      </c>
      <c r="E7000">
        <v>108663</v>
      </c>
      <c r="F7000" t="s">
        <v>380</v>
      </c>
      <c r="G7000">
        <v>202198</v>
      </c>
      <c r="H7000" t="s">
        <v>155</v>
      </c>
      <c r="I7000" t="s">
        <v>156</v>
      </c>
      <c r="J7000">
        <v>483</v>
      </c>
      <c r="K7000" t="s">
        <v>6</v>
      </c>
      <c r="L7000">
        <v>483</v>
      </c>
    </row>
    <row r="7001" spans="1:12" ht="15" customHeight="1">
      <c r="A7001" s="1" t="s">
        <v>1080</v>
      </c>
      <c r="B7001">
        <v>60</v>
      </c>
      <c r="C7001" t="s">
        <v>9</v>
      </c>
      <c r="D7001" t="s">
        <v>33</v>
      </c>
      <c r="E7001">
        <v>110901</v>
      </c>
      <c r="F7001" t="s">
        <v>220</v>
      </c>
      <c r="G7001">
        <v>202198</v>
      </c>
      <c r="H7001" t="s">
        <v>155</v>
      </c>
      <c r="I7001" t="s">
        <v>156</v>
      </c>
      <c r="J7001">
        <v>172</v>
      </c>
      <c r="K7001" t="s">
        <v>6</v>
      </c>
      <c r="L7001">
        <v>172</v>
      </c>
    </row>
    <row r="7002" spans="1:12" ht="15" customHeight="1">
      <c r="A7002" s="1" t="s">
        <v>1080</v>
      </c>
      <c r="B7002">
        <v>60</v>
      </c>
      <c r="C7002" t="s">
        <v>9</v>
      </c>
      <c r="D7002" t="s">
        <v>33</v>
      </c>
      <c r="E7002">
        <v>110901</v>
      </c>
      <c r="F7002" t="s">
        <v>220</v>
      </c>
      <c r="G7002">
        <v>202198</v>
      </c>
      <c r="H7002" t="s">
        <v>155</v>
      </c>
      <c r="I7002" t="s">
        <v>156</v>
      </c>
      <c r="J7002">
        <v>249.62</v>
      </c>
      <c r="K7002" t="s">
        <v>6</v>
      </c>
      <c r="L7002">
        <v>249.62</v>
      </c>
    </row>
    <row r="7003" spans="1:12" ht="15" customHeight="1">
      <c r="A7003" s="1" t="s">
        <v>1080</v>
      </c>
      <c r="B7003">
        <v>60</v>
      </c>
      <c r="C7003" t="s">
        <v>9</v>
      </c>
      <c r="D7003" t="s">
        <v>33</v>
      </c>
      <c r="E7003">
        <v>110901</v>
      </c>
      <c r="F7003" t="s">
        <v>220</v>
      </c>
      <c r="G7003">
        <v>202198</v>
      </c>
      <c r="H7003" t="s">
        <v>155</v>
      </c>
      <c r="I7003" t="s">
        <v>156</v>
      </c>
      <c r="J7003">
        <v>33.5</v>
      </c>
      <c r="K7003" t="s">
        <v>6</v>
      </c>
      <c r="L7003">
        <v>33.5</v>
      </c>
    </row>
    <row r="7004" spans="1:12" ht="15" customHeight="1">
      <c r="A7004" s="1" t="s">
        <v>1080</v>
      </c>
      <c r="B7004">
        <v>60</v>
      </c>
      <c r="C7004" t="s">
        <v>9</v>
      </c>
      <c r="D7004" t="s">
        <v>33</v>
      </c>
      <c r="E7004">
        <v>100742</v>
      </c>
      <c r="F7004" t="s">
        <v>221</v>
      </c>
      <c r="G7004">
        <v>202198</v>
      </c>
      <c r="H7004" t="s">
        <v>155</v>
      </c>
      <c r="I7004" t="s">
        <v>156</v>
      </c>
      <c r="J7004">
        <v>65.400000000000006</v>
      </c>
      <c r="K7004" t="s">
        <v>6</v>
      </c>
      <c r="L7004">
        <v>65.400000000000006</v>
      </c>
    </row>
    <row r="7005" spans="1:12" ht="15" customHeight="1">
      <c r="A7005" s="1" t="s">
        <v>1080</v>
      </c>
      <c r="B7005">
        <v>60</v>
      </c>
      <c r="C7005" t="s">
        <v>9</v>
      </c>
      <c r="D7005" t="s">
        <v>33</v>
      </c>
      <c r="E7005">
        <v>102326</v>
      </c>
      <c r="F7005" t="s">
        <v>515</v>
      </c>
      <c r="G7005">
        <v>202198</v>
      </c>
      <c r="H7005" t="s">
        <v>155</v>
      </c>
      <c r="I7005" t="s">
        <v>156</v>
      </c>
      <c r="J7005">
        <v>758</v>
      </c>
      <c r="K7005" t="s">
        <v>6</v>
      </c>
      <c r="L7005">
        <v>758</v>
      </c>
    </row>
    <row r="7006" spans="1:12" ht="15" customHeight="1">
      <c r="A7006" s="1" t="s">
        <v>1080</v>
      </c>
      <c r="B7006">
        <v>60</v>
      </c>
      <c r="C7006" t="s">
        <v>9</v>
      </c>
      <c r="D7006" t="s">
        <v>33</v>
      </c>
      <c r="E7006">
        <v>107933</v>
      </c>
      <c r="F7006" t="s">
        <v>234</v>
      </c>
      <c r="G7006">
        <v>202198</v>
      </c>
      <c r="H7006" t="s">
        <v>155</v>
      </c>
      <c r="I7006" t="s">
        <v>156</v>
      </c>
      <c r="J7006">
        <v>44.15</v>
      </c>
      <c r="K7006" t="s">
        <v>6</v>
      </c>
      <c r="L7006">
        <v>44.15</v>
      </c>
    </row>
    <row r="7007" spans="1:12" ht="15" customHeight="1">
      <c r="A7007" s="1" t="s">
        <v>1080</v>
      </c>
      <c r="B7007">
        <v>60</v>
      </c>
      <c r="C7007" t="s">
        <v>9</v>
      </c>
      <c r="D7007" t="s">
        <v>33</v>
      </c>
      <c r="E7007">
        <v>110020</v>
      </c>
      <c r="F7007" t="s">
        <v>236</v>
      </c>
      <c r="G7007">
        <v>202198</v>
      </c>
      <c r="H7007" t="s">
        <v>155</v>
      </c>
      <c r="I7007" t="s">
        <v>156</v>
      </c>
      <c r="J7007">
        <v>1184.8499999999999</v>
      </c>
      <c r="K7007" t="s">
        <v>6</v>
      </c>
      <c r="L7007">
        <v>1184.8499999999999</v>
      </c>
    </row>
    <row r="7008" spans="1:12" ht="15" customHeight="1">
      <c r="A7008" s="1" t="s">
        <v>1080</v>
      </c>
      <c r="B7008">
        <v>60</v>
      </c>
      <c r="C7008" t="s">
        <v>9</v>
      </c>
      <c r="D7008" t="s">
        <v>33</v>
      </c>
      <c r="E7008">
        <v>110020</v>
      </c>
      <c r="F7008" t="s">
        <v>236</v>
      </c>
      <c r="G7008">
        <v>202198</v>
      </c>
      <c r="H7008" t="s">
        <v>155</v>
      </c>
      <c r="I7008" t="s">
        <v>156</v>
      </c>
      <c r="J7008">
        <v>789.9</v>
      </c>
      <c r="K7008" t="s">
        <v>6</v>
      </c>
      <c r="L7008">
        <v>789.9</v>
      </c>
    </row>
    <row r="7009" spans="1:12" ht="15" customHeight="1">
      <c r="A7009" s="1" t="s">
        <v>1080</v>
      </c>
      <c r="B7009">
        <v>60</v>
      </c>
      <c r="C7009" t="s">
        <v>9</v>
      </c>
      <c r="D7009" t="s">
        <v>33</v>
      </c>
      <c r="E7009">
        <v>103973</v>
      </c>
      <c r="F7009" t="s">
        <v>578</v>
      </c>
      <c r="G7009">
        <v>202198</v>
      </c>
      <c r="H7009" t="s">
        <v>155</v>
      </c>
      <c r="I7009" t="s">
        <v>156</v>
      </c>
      <c r="J7009">
        <v>11460</v>
      </c>
      <c r="K7009" t="s">
        <v>6</v>
      </c>
      <c r="L7009">
        <v>11460</v>
      </c>
    </row>
    <row r="7010" spans="1:12" ht="15" customHeight="1">
      <c r="A7010" s="1" t="s">
        <v>1080</v>
      </c>
      <c r="B7010">
        <v>60</v>
      </c>
      <c r="C7010" t="s">
        <v>9</v>
      </c>
      <c r="D7010" t="s">
        <v>33</v>
      </c>
      <c r="E7010">
        <v>108115</v>
      </c>
      <c r="F7010" t="s">
        <v>739</v>
      </c>
      <c r="G7010">
        <v>202198</v>
      </c>
      <c r="H7010" t="s">
        <v>155</v>
      </c>
      <c r="I7010" t="s">
        <v>156</v>
      </c>
      <c r="J7010">
        <v>138</v>
      </c>
      <c r="K7010" t="s">
        <v>6</v>
      </c>
      <c r="L7010">
        <v>138</v>
      </c>
    </row>
    <row r="7011" spans="1:12" ht="15" customHeight="1">
      <c r="A7011" s="1" t="s">
        <v>1080</v>
      </c>
      <c r="B7011">
        <v>60</v>
      </c>
      <c r="C7011" t="s">
        <v>9</v>
      </c>
      <c r="D7011" t="s">
        <v>33</v>
      </c>
      <c r="E7011">
        <v>106940</v>
      </c>
      <c r="F7011" t="s">
        <v>446</v>
      </c>
      <c r="G7011">
        <v>202198</v>
      </c>
      <c r="H7011" t="s">
        <v>155</v>
      </c>
      <c r="I7011" t="s">
        <v>156</v>
      </c>
      <c r="J7011">
        <v>384</v>
      </c>
      <c r="K7011" t="s">
        <v>6</v>
      </c>
      <c r="L7011">
        <v>384</v>
      </c>
    </row>
    <row r="7012" spans="1:12" ht="15" customHeight="1">
      <c r="A7012" s="1" t="s">
        <v>1080</v>
      </c>
      <c r="B7012">
        <v>60</v>
      </c>
      <c r="C7012" t="s">
        <v>9</v>
      </c>
      <c r="D7012" t="s">
        <v>33</v>
      </c>
      <c r="E7012">
        <v>106940</v>
      </c>
      <c r="F7012" t="s">
        <v>446</v>
      </c>
      <c r="G7012">
        <v>202198</v>
      </c>
      <c r="H7012" t="s">
        <v>155</v>
      </c>
      <c r="I7012" t="s">
        <v>156</v>
      </c>
      <c r="J7012">
        <v>729.6</v>
      </c>
      <c r="K7012" t="s">
        <v>6</v>
      </c>
      <c r="L7012">
        <v>729.6</v>
      </c>
    </row>
    <row r="7013" spans="1:12" ht="15" customHeight="1">
      <c r="A7013" s="1" t="s">
        <v>1080</v>
      </c>
      <c r="B7013">
        <v>60</v>
      </c>
      <c r="C7013" t="s">
        <v>9</v>
      </c>
      <c r="D7013" t="s">
        <v>33</v>
      </c>
      <c r="E7013">
        <v>109666</v>
      </c>
      <c r="F7013" t="s">
        <v>740</v>
      </c>
      <c r="G7013">
        <v>202198</v>
      </c>
      <c r="H7013" t="s">
        <v>155</v>
      </c>
      <c r="I7013" t="s">
        <v>156</v>
      </c>
      <c r="J7013">
        <v>2400</v>
      </c>
      <c r="K7013" t="s">
        <v>6</v>
      </c>
      <c r="L7013">
        <v>2400</v>
      </c>
    </row>
    <row r="7014" spans="1:12" ht="15" customHeight="1">
      <c r="A7014" s="1" t="s">
        <v>1080</v>
      </c>
      <c r="B7014">
        <v>60</v>
      </c>
      <c r="C7014" t="s">
        <v>9</v>
      </c>
      <c r="D7014" t="s">
        <v>33</v>
      </c>
      <c r="E7014">
        <v>105126</v>
      </c>
      <c r="F7014" t="s">
        <v>248</v>
      </c>
      <c r="G7014">
        <v>202198</v>
      </c>
      <c r="H7014" t="s">
        <v>155</v>
      </c>
      <c r="I7014" t="s">
        <v>156</v>
      </c>
      <c r="J7014">
        <v>249.8</v>
      </c>
      <c r="K7014" t="s">
        <v>6</v>
      </c>
      <c r="L7014">
        <v>249.8</v>
      </c>
    </row>
    <row r="7015" spans="1:12" ht="15" customHeight="1">
      <c r="A7015" s="1" t="s">
        <v>1080</v>
      </c>
      <c r="B7015">
        <v>60</v>
      </c>
      <c r="C7015" t="s">
        <v>9</v>
      </c>
      <c r="D7015" t="s">
        <v>33</v>
      </c>
      <c r="E7015">
        <v>105126</v>
      </c>
      <c r="F7015" t="s">
        <v>248</v>
      </c>
      <c r="G7015">
        <v>202198</v>
      </c>
      <c r="H7015" t="s">
        <v>155</v>
      </c>
      <c r="I7015" t="s">
        <v>156</v>
      </c>
      <c r="J7015">
        <v>101.3</v>
      </c>
      <c r="K7015" t="s">
        <v>6</v>
      </c>
      <c r="L7015">
        <v>101.3</v>
      </c>
    </row>
    <row r="7016" spans="1:12" ht="15" customHeight="1">
      <c r="A7016" s="1" t="s">
        <v>1080</v>
      </c>
      <c r="B7016">
        <v>60</v>
      </c>
      <c r="C7016" t="s">
        <v>9</v>
      </c>
      <c r="D7016" t="s">
        <v>33</v>
      </c>
      <c r="E7016">
        <v>110110</v>
      </c>
      <c r="F7016" t="s">
        <v>266</v>
      </c>
      <c r="G7016">
        <v>202198</v>
      </c>
      <c r="H7016" t="s">
        <v>155</v>
      </c>
      <c r="I7016" t="s">
        <v>156</v>
      </c>
      <c r="J7016">
        <v>392</v>
      </c>
      <c r="K7016" t="s">
        <v>6</v>
      </c>
      <c r="L7016">
        <v>392</v>
      </c>
    </row>
    <row r="7017" spans="1:12" ht="15" customHeight="1">
      <c r="A7017" s="1" t="s">
        <v>1080</v>
      </c>
      <c r="B7017">
        <v>63</v>
      </c>
      <c r="C7017" t="s">
        <v>9</v>
      </c>
      <c r="D7017" t="s">
        <v>33</v>
      </c>
      <c r="E7017">
        <v>100177</v>
      </c>
      <c r="F7017" t="s">
        <v>196</v>
      </c>
      <c r="G7017">
        <v>202198</v>
      </c>
      <c r="H7017" t="s">
        <v>155</v>
      </c>
      <c r="I7017" t="s">
        <v>156</v>
      </c>
      <c r="J7017">
        <v>312</v>
      </c>
      <c r="K7017" t="s">
        <v>6</v>
      </c>
      <c r="L7017">
        <v>312</v>
      </c>
    </row>
    <row r="7018" spans="1:12" ht="15" customHeight="1">
      <c r="A7018" s="1" t="s">
        <v>1080</v>
      </c>
      <c r="B7018">
        <v>63</v>
      </c>
      <c r="C7018" t="s">
        <v>9</v>
      </c>
      <c r="D7018" t="s">
        <v>33</v>
      </c>
      <c r="E7018">
        <v>100177</v>
      </c>
      <c r="F7018" t="s">
        <v>196</v>
      </c>
      <c r="G7018">
        <v>202198</v>
      </c>
      <c r="H7018" t="s">
        <v>155</v>
      </c>
      <c r="I7018" t="s">
        <v>156</v>
      </c>
      <c r="J7018">
        <v>102</v>
      </c>
      <c r="K7018" t="s">
        <v>6</v>
      </c>
      <c r="L7018">
        <v>102</v>
      </c>
    </row>
    <row r="7019" spans="1:12" ht="15" customHeight="1">
      <c r="A7019" s="1" t="s">
        <v>1080</v>
      </c>
      <c r="B7019">
        <v>63</v>
      </c>
      <c r="C7019" t="s">
        <v>9</v>
      </c>
      <c r="D7019" t="s">
        <v>33</v>
      </c>
      <c r="E7019">
        <v>100177</v>
      </c>
      <c r="F7019" t="s">
        <v>196</v>
      </c>
      <c r="G7019">
        <v>202198</v>
      </c>
      <c r="H7019" t="s">
        <v>155</v>
      </c>
      <c r="I7019" t="s">
        <v>156</v>
      </c>
      <c r="J7019">
        <v>975</v>
      </c>
      <c r="K7019" t="s">
        <v>6</v>
      </c>
      <c r="L7019">
        <v>975</v>
      </c>
    </row>
    <row r="7020" spans="1:12" ht="15" customHeight="1">
      <c r="A7020" s="1" t="s">
        <v>1080</v>
      </c>
      <c r="B7020">
        <v>63</v>
      </c>
      <c r="C7020" t="s">
        <v>9</v>
      </c>
      <c r="D7020" t="s">
        <v>33</v>
      </c>
      <c r="E7020">
        <v>100177</v>
      </c>
      <c r="F7020" t="s">
        <v>196</v>
      </c>
      <c r="G7020">
        <v>202198</v>
      </c>
      <c r="H7020" t="s">
        <v>155</v>
      </c>
      <c r="I7020" t="s">
        <v>156</v>
      </c>
      <c r="J7020">
        <v>24.6</v>
      </c>
      <c r="K7020" t="s">
        <v>6</v>
      </c>
      <c r="L7020">
        <v>24.6</v>
      </c>
    </row>
    <row r="7021" spans="1:12" ht="15" customHeight="1">
      <c r="A7021" s="1" t="s">
        <v>1080</v>
      </c>
      <c r="B7021">
        <v>79</v>
      </c>
      <c r="C7021" t="s">
        <v>29</v>
      </c>
      <c r="D7021" t="s">
        <v>53</v>
      </c>
      <c r="E7021">
        <v>106014</v>
      </c>
      <c r="F7021" t="s">
        <v>968</v>
      </c>
      <c r="G7021">
        <v>202198</v>
      </c>
      <c r="H7021" t="s">
        <v>155</v>
      </c>
      <c r="I7021" t="s">
        <v>156</v>
      </c>
      <c r="J7021">
        <v>302.27999999999997</v>
      </c>
      <c r="K7021" t="s">
        <v>6</v>
      </c>
      <c r="L7021">
        <v>302.27999999999997</v>
      </c>
    </row>
    <row r="7022" spans="1:12" ht="15" customHeight="1">
      <c r="A7022" s="1" t="s">
        <v>1080</v>
      </c>
      <c r="B7022">
        <v>79</v>
      </c>
      <c r="C7022" t="s">
        <v>29</v>
      </c>
      <c r="D7022" t="s">
        <v>53</v>
      </c>
      <c r="E7022">
        <v>106014</v>
      </c>
      <c r="F7022" t="s">
        <v>968</v>
      </c>
      <c r="G7022">
        <v>202198</v>
      </c>
      <c r="H7022" t="s">
        <v>155</v>
      </c>
      <c r="I7022" t="s">
        <v>156</v>
      </c>
      <c r="J7022">
        <v>1113.2</v>
      </c>
      <c r="K7022" t="s">
        <v>6</v>
      </c>
      <c r="L7022">
        <v>1113.2</v>
      </c>
    </row>
    <row r="7023" spans="1:12" ht="15" customHeight="1">
      <c r="A7023" s="1" t="s">
        <v>1080</v>
      </c>
      <c r="B7023">
        <v>79</v>
      </c>
      <c r="C7023" t="s">
        <v>29</v>
      </c>
      <c r="D7023" t="s">
        <v>53</v>
      </c>
      <c r="E7023">
        <v>106014</v>
      </c>
      <c r="F7023" t="s">
        <v>968</v>
      </c>
      <c r="G7023">
        <v>202198</v>
      </c>
      <c r="H7023" t="s">
        <v>155</v>
      </c>
      <c r="I7023" t="s">
        <v>156</v>
      </c>
      <c r="J7023">
        <v>302.27999999999997</v>
      </c>
      <c r="K7023" t="s">
        <v>6</v>
      </c>
      <c r="L7023">
        <v>302.27999999999997</v>
      </c>
    </row>
    <row r="7024" spans="1:12" ht="15" customHeight="1">
      <c r="A7024" s="1" t="s">
        <v>1080</v>
      </c>
      <c r="B7024">
        <v>79</v>
      </c>
      <c r="C7024" t="s">
        <v>29</v>
      </c>
      <c r="D7024" t="s">
        <v>53</v>
      </c>
      <c r="E7024">
        <v>106014</v>
      </c>
      <c r="F7024" t="s">
        <v>968</v>
      </c>
      <c r="G7024">
        <v>202198</v>
      </c>
      <c r="H7024" t="s">
        <v>155</v>
      </c>
      <c r="I7024" t="s">
        <v>156</v>
      </c>
      <c r="J7024">
        <v>258.72000000000003</v>
      </c>
      <c r="K7024" t="s">
        <v>6</v>
      </c>
      <c r="L7024">
        <v>258.72000000000003</v>
      </c>
    </row>
    <row r="7025" spans="1:12" ht="15" customHeight="1">
      <c r="A7025" s="1" t="s">
        <v>1080</v>
      </c>
      <c r="B7025">
        <v>79</v>
      </c>
      <c r="C7025" t="s">
        <v>29</v>
      </c>
      <c r="D7025" t="s">
        <v>53</v>
      </c>
      <c r="E7025">
        <v>106014</v>
      </c>
      <c r="F7025" t="s">
        <v>968</v>
      </c>
      <c r="G7025">
        <v>202198</v>
      </c>
      <c r="H7025" t="s">
        <v>155</v>
      </c>
      <c r="I7025" t="s">
        <v>156</v>
      </c>
      <c r="J7025">
        <v>74.8</v>
      </c>
      <c r="K7025" t="s">
        <v>6</v>
      </c>
      <c r="L7025">
        <v>74.8</v>
      </c>
    </row>
    <row r="7026" spans="1:12" ht="15" customHeight="1">
      <c r="A7026" s="1" t="s">
        <v>1080</v>
      </c>
      <c r="B7026">
        <v>85</v>
      </c>
      <c r="C7026" t="s">
        <v>9</v>
      </c>
      <c r="D7026" t="s">
        <v>33</v>
      </c>
      <c r="E7026">
        <v>110455</v>
      </c>
      <c r="F7026" t="s">
        <v>560</v>
      </c>
      <c r="G7026">
        <v>202198</v>
      </c>
      <c r="H7026" t="s">
        <v>155</v>
      </c>
      <c r="I7026" t="s">
        <v>156</v>
      </c>
      <c r="J7026">
        <v>620</v>
      </c>
      <c r="K7026" t="s">
        <v>6</v>
      </c>
      <c r="L7026">
        <v>620</v>
      </c>
    </row>
    <row r="7027" spans="1:12" ht="15" customHeight="1">
      <c r="A7027" s="1" t="s">
        <v>1080</v>
      </c>
      <c r="B7027">
        <v>85</v>
      </c>
      <c r="C7027" t="s">
        <v>9</v>
      </c>
      <c r="D7027" t="s">
        <v>33</v>
      </c>
      <c r="E7027">
        <v>101146</v>
      </c>
      <c r="F7027" t="s">
        <v>457</v>
      </c>
      <c r="G7027">
        <v>202198</v>
      </c>
      <c r="H7027" t="s">
        <v>155</v>
      </c>
      <c r="I7027" t="s">
        <v>156</v>
      </c>
      <c r="J7027">
        <v>1970.32</v>
      </c>
      <c r="K7027" t="s">
        <v>6</v>
      </c>
      <c r="L7027">
        <v>1970.32</v>
      </c>
    </row>
    <row r="7028" spans="1:12" ht="15" customHeight="1">
      <c r="A7028" s="1" t="s">
        <v>1080</v>
      </c>
      <c r="B7028">
        <v>85</v>
      </c>
      <c r="C7028" t="s">
        <v>9</v>
      </c>
      <c r="D7028" t="s">
        <v>33</v>
      </c>
      <c r="E7028">
        <v>101146</v>
      </c>
      <c r="F7028" t="s">
        <v>457</v>
      </c>
      <c r="G7028">
        <v>202198</v>
      </c>
      <c r="H7028" t="s">
        <v>155</v>
      </c>
      <c r="I7028" t="s">
        <v>156</v>
      </c>
      <c r="J7028">
        <v>53.68</v>
      </c>
      <c r="K7028" t="s">
        <v>6</v>
      </c>
      <c r="L7028">
        <v>53.68</v>
      </c>
    </row>
    <row r="7029" spans="1:12" ht="15" customHeight="1">
      <c r="A7029" s="1" t="s">
        <v>1080</v>
      </c>
      <c r="B7029">
        <v>85</v>
      </c>
      <c r="C7029" t="s">
        <v>9</v>
      </c>
      <c r="D7029" t="s">
        <v>33</v>
      </c>
      <c r="E7029">
        <v>111162</v>
      </c>
      <c r="F7029" t="s">
        <v>715</v>
      </c>
      <c r="G7029">
        <v>202198</v>
      </c>
      <c r="H7029" t="s">
        <v>155</v>
      </c>
      <c r="I7029" t="s">
        <v>156</v>
      </c>
      <c r="J7029">
        <v>316</v>
      </c>
      <c r="K7029" t="s">
        <v>6</v>
      </c>
      <c r="L7029">
        <v>316</v>
      </c>
    </row>
    <row r="7030" spans="1:12" ht="15" customHeight="1">
      <c r="A7030" s="1" t="s">
        <v>1080</v>
      </c>
      <c r="B7030">
        <v>85</v>
      </c>
      <c r="C7030" t="s">
        <v>9</v>
      </c>
      <c r="D7030" t="s">
        <v>33</v>
      </c>
      <c r="E7030">
        <v>100436</v>
      </c>
      <c r="F7030" t="s">
        <v>522</v>
      </c>
      <c r="G7030">
        <v>202198</v>
      </c>
      <c r="H7030" t="s">
        <v>155</v>
      </c>
      <c r="I7030" t="s">
        <v>156</v>
      </c>
      <c r="J7030">
        <v>3633.92</v>
      </c>
      <c r="K7030" t="s">
        <v>6</v>
      </c>
      <c r="L7030">
        <v>3633.92</v>
      </c>
    </row>
    <row r="7031" spans="1:12" ht="15" customHeight="1">
      <c r="A7031" s="1" t="s">
        <v>1080</v>
      </c>
      <c r="B7031">
        <v>85</v>
      </c>
      <c r="C7031" t="s">
        <v>9</v>
      </c>
      <c r="D7031" t="s">
        <v>33</v>
      </c>
      <c r="E7031">
        <v>106940</v>
      </c>
      <c r="F7031" t="s">
        <v>446</v>
      </c>
      <c r="G7031">
        <v>202198</v>
      </c>
      <c r="H7031" t="s">
        <v>155</v>
      </c>
      <c r="I7031" t="s">
        <v>156</v>
      </c>
      <c r="J7031">
        <v>384</v>
      </c>
      <c r="K7031" t="s">
        <v>6</v>
      </c>
      <c r="L7031">
        <v>384</v>
      </c>
    </row>
    <row r="7032" spans="1:12" ht="15" customHeight="1">
      <c r="A7032" s="1" t="s">
        <v>1080</v>
      </c>
      <c r="B7032">
        <v>85</v>
      </c>
      <c r="C7032" t="s">
        <v>9</v>
      </c>
      <c r="D7032" t="s">
        <v>33</v>
      </c>
      <c r="E7032">
        <v>106628</v>
      </c>
      <c r="F7032" t="s">
        <v>616</v>
      </c>
      <c r="G7032">
        <v>202198</v>
      </c>
      <c r="H7032" t="s">
        <v>155</v>
      </c>
      <c r="I7032" t="s">
        <v>156</v>
      </c>
      <c r="J7032">
        <v>5090</v>
      </c>
      <c r="K7032" t="s">
        <v>6</v>
      </c>
      <c r="L7032">
        <v>5090</v>
      </c>
    </row>
    <row r="7033" spans="1:12" ht="15" customHeight="1">
      <c r="A7033" s="1" t="s">
        <v>1080</v>
      </c>
      <c r="B7033">
        <v>85</v>
      </c>
      <c r="C7033" t="s">
        <v>9</v>
      </c>
      <c r="D7033" t="s">
        <v>33</v>
      </c>
      <c r="E7033">
        <v>103507</v>
      </c>
      <c r="F7033" t="s">
        <v>263</v>
      </c>
      <c r="G7033">
        <v>202198</v>
      </c>
      <c r="H7033" t="s">
        <v>155</v>
      </c>
      <c r="I7033" t="s">
        <v>156</v>
      </c>
      <c r="J7033">
        <v>219.47</v>
      </c>
      <c r="K7033" t="s">
        <v>6</v>
      </c>
      <c r="L7033">
        <v>219.47</v>
      </c>
    </row>
    <row r="7034" spans="1:12" ht="15" customHeight="1">
      <c r="A7034" s="1" t="s">
        <v>1080</v>
      </c>
      <c r="B7034">
        <v>85</v>
      </c>
      <c r="C7034" t="s">
        <v>9</v>
      </c>
      <c r="D7034" t="s">
        <v>33</v>
      </c>
      <c r="E7034">
        <v>108022</v>
      </c>
      <c r="F7034" t="s">
        <v>282</v>
      </c>
      <c r="G7034">
        <v>202198</v>
      </c>
      <c r="H7034" t="s">
        <v>155</v>
      </c>
      <c r="I7034" t="s">
        <v>156</v>
      </c>
      <c r="J7034">
        <v>555.1</v>
      </c>
      <c r="K7034" t="s">
        <v>6</v>
      </c>
      <c r="L7034">
        <v>555.1</v>
      </c>
    </row>
    <row r="7035" spans="1:12" ht="15" customHeight="1">
      <c r="A7035" s="1" t="s">
        <v>1080</v>
      </c>
      <c r="B7035">
        <v>85</v>
      </c>
      <c r="C7035" t="s">
        <v>9</v>
      </c>
      <c r="D7035" t="s">
        <v>33</v>
      </c>
      <c r="E7035">
        <v>109520</v>
      </c>
      <c r="F7035" t="s">
        <v>340</v>
      </c>
      <c r="G7035">
        <v>202198</v>
      </c>
      <c r="H7035" t="s">
        <v>155</v>
      </c>
      <c r="I7035" t="s">
        <v>156</v>
      </c>
      <c r="J7035">
        <v>1131.53</v>
      </c>
      <c r="K7035" t="s">
        <v>6</v>
      </c>
      <c r="L7035">
        <v>1131.53</v>
      </c>
    </row>
    <row r="7036" spans="1:12" ht="15" customHeight="1">
      <c r="A7036" s="1" t="s">
        <v>1080</v>
      </c>
      <c r="B7036">
        <v>85</v>
      </c>
      <c r="C7036" t="s">
        <v>9</v>
      </c>
      <c r="D7036" t="s">
        <v>33</v>
      </c>
      <c r="E7036">
        <v>109520</v>
      </c>
      <c r="F7036" t="s">
        <v>340</v>
      </c>
      <c r="G7036">
        <v>202198</v>
      </c>
      <c r="H7036" t="s">
        <v>155</v>
      </c>
      <c r="I7036" t="s">
        <v>156</v>
      </c>
      <c r="J7036">
        <v>69.56</v>
      </c>
      <c r="K7036" t="s">
        <v>6</v>
      </c>
      <c r="L7036">
        <v>69.56</v>
      </c>
    </row>
    <row r="7037" spans="1:12" ht="15" customHeight="1">
      <c r="A7037" s="1" t="s">
        <v>1080</v>
      </c>
      <c r="B7037">
        <v>89</v>
      </c>
      <c r="C7037" t="s">
        <v>9</v>
      </c>
      <c r="D7037" t="s">
        <v>33</v>
      </c>
      <c r="E7037">
        <v>104141</v>
      </c>
      <c r="F7037" t="s">
        <v>202</v>
      </c>
      <c r="G7037">
        <v>202198</v>
      </c>
      <c r="H7037" t="s">
        <v>155</v>
      </c>
      <c r="I7037" t="s">
        <v>156</v>
      </c>
      <c r="J7037">
        <v>67.2</v>
      </c>
      <c r="K7037" t="s">
        <v>5</v>
      </c>
      <c r="L7037">
        <v>-67.2</v>
      </c>
    </row>
    <row r="7038" spans="1:12" ht="15" customHeight="1">
      <c r="A7038" s="1" t="s">
        <v>1080</v>
      </c>
      <c r="B7038">
        <v>89</v>
      </c>
      <c r="C7038" t="s">
        <v>9</v>
      </c>
      <c r="D7038" t="s">
        <v>33</v>
      </c>
      <c r="E7038">
        <v>104141</v>
      </c>
      <c r="F7038" t="s">
        <v>202</v>
      </c>
      <c r="G7038">
        <v>202198</v>
      </c>
      <c r="H7038" t="s">
        <v>155</v>
      </c>
      <c r="I7038" t="s">
        <v>156</v>
      </c>
      <c r="J7038">
        <v>523.20000000000005</v>
      </c>
      <c r="K7038" t="s">
        <v>6</v>
      </c>
      <c r="L7038">
        <v>523.20000000000005</v>
      </c>
    </row>
    <row r="7039" spans="1:12" ht="15" customHeight="1">
      <c r="A7039" s="1" t="s">
        <v>1080</v>
      </c>
      <c r="B7039">
        <v>92</v>
      </c>
      <c r="C7039" t="s">
        <v>19</v>
      </c>
      <c r="D7039" t="s">
        <v>43</v>
      </c>
      <c r="E7039">
        <v>110618</v>
      </c>
      <c r="F7039" t="s">
        <v>177</v>
      </c>
      <c r="G7039">
        <v>202198</v>
      </c>
      <c r="H7039" t="s">
        <v>155</v>
      </c>
      <c r="I7039" t="s">
        <v>156</v>
      </c>
      <c r="J7039">
        <v>2878</v>
      </c>
      <c r="K7039" t="s">
        <v>6</v>
      </c>
      <c r="L7039">
        <v>2878</v>
      </c>
    </row>
    <row r="7040" spans="1:12" ht="15" customHeight="1">
      <c r="A7040" s="1" t="s">
        <v>1080</v>
      </c>
      <c r="B7040">
        <v>125</v>
      </c>
      <c r="C7040" t="s">
        <v>9</v>
      </c>
      <c r="D7040" t="s">
        <v>33</v>
      </c>
      <c r="E7040">
        <v>101107</v>
      </c>
      <c r="F7040" t="s">
        <v>685</v>
      </c>
      <c r="G7040">
        <v>202198</v>
      </c>
      <c r="H7040" t="s">
        <v>155</v>
      </c>
      <c r="I7040" t="s">
        <v>156</v>
      </c>
      <c r="J7040">
        <v>400</v>
      </c>
      <c r="K7040" t="s">
        <v>6</v>
      </c>
      <c r="L7040">
        <v>400</v>
      </c>
    </row>
    <row r="7041" spans="1:12" ht="15" customHeight="1">
      <c r="A7041" s="1" t="s">
        <v>1080</v>
      </c>
      <c r="B7041">
        <v>125</v>
      </c>
      <c r="C7041" t="s">
        <v>9</v>
      </c>
      <c r="D7041" t="s">
        <v>33</v>
      </c>
      <c r="E7041">
        <v>101139</v>
      </c>
      <c r="F7041" t="s">
        <v>359</v>
      </c>
      <c r="G7041">
        <v>202198</v>
      </c>
      <c r="H7041" t="s">
        <v>155</v>
      </c>
      <c r="I7041" t="s">
        <v>156</v>
      </c>
      <c r="J7041">
        <v>1500</v>
      </c>
      <c r="K7041" t="s">
        <v>6</v>
      </c>
      <c r="L7041">
        <v>1500</v>
      </c>
    </row>
    <row r="7042" spans="1:12" ht="15" customHeight="1">
      <c r="A7042" s="1" t="s">
        <v>1080</v>
      </c>
      <c r="B7042">
        <v>125</v>
      </c>
      <c r="C7042" t="s">
        <v>9</v>
      </c>
      <c r="D7042" t="s">
        <v>33</v>
      </c>
      <c r="E7042">
        <v>107862</v>
      </c>
      <c r="F7042" t="s">
        <v>509</v>
      </c>
      <c r="G7042">
        <v>202198</v>
      </c>
      <c r="H7042" t="s">
        <v>155</v>
      </c>
      <c r="I7042" t="s">
        <v>156</v>
      </c>
      <c r="J7042">
        <v>438</v>
      </c>
      <c r="K7042" t="s">
        <v>6</v>
      </c>
      <c r="L7042">
        <v>438</v>
      </c>
    </row>
    <row r="7043" spans="1:12" ht="15" customHeight="1">
      <c r="A7043" s="1" t="s">
        <v>1080</v>
      </c>
      <c r="B7043">
        <v>125</v>
      </c>
      <c r="C7043" t="s">
        <v>9</v>
      </c>
      <c r="D7043" t="s">
        <v>33</v>
      </c>
      <c r="E7043">
        <v>105463</v>
      </c>
      <c r="F7043" t="s">
        <v>513</v>
      </c>
      <c r="G7043">
        <v>202198</v>
      </c>
      <c r="H7043" t="s">
        <v>155</v>
      </c>
      <c r="I7043" t="s">
        <v>156</v>
      </c>
      <c r="J7043">
        <v>190</v>
      </c>
      <c r="K7043" t="s">
        <v>6</v>
      </c>
      <c r="L7043">
        <v>190</v>
      </c>
    </row>
    <row r="7044" spans="1:12" ht="15" customHeight="1">
      <c r="A7044" s="1" t="s">
        <v>1080</v>
      </c>
      <c r="B7044">
        <v>125</v>
      </c>
      <c r="C7044" t="s">
        <v>9</v>
      </c>
      <c r="D7044" t="s">
        <v>33</v>
      </c>
      <c r="E7044">
        <v>100742</v>
      </c>
      <c r="F7044" t="s">
        <v>221</v>
      </c>
      <c r="G7044">
        <v>202198</v>
      </c>
      <c r="H7044" t="s">
        <v>155</v>
      </c>
      <c r="I7044" t="s">
        <v>156</v>
      </c>
      <c r="J7044">
        <v>65.400000000000006</v>
      </c>
      <c r="K7044" t="s">
        <v>6</v>
      </c>
      <c r="L7044">
        <v>65.400000000000006</v>
      </c>
    </row>
    <row r="7045" spans="1:12" ht="15" customHeight="1">
      <c r="A7045" s="1" t="s">
        <v>1080</v>
      </c>
      <c r="B7045">
        <v>125</v>
      </c>
      <c r="C7045" t="s">
        <v>9</v>
      </c>
      <c r="D7045" t="s">
        <v>33</v>
      </c>
      <c r="E7045">
        <v>107933</v>
      </c>
      <c r="F7045" t="s">
        <v>234</v>
      </c>
      <c r="G7045">
        <v>202198</v>
      </c>
      <c r="H7045" t="s">
        <v>155</v>
      </c>
      <c r="I7045" t="s">
        <v>156</v>
      </c>
      <c r="J7045">
        <v>216.5</v>
      </c>
      <c r="K7045" t="s">
        <v>6</v>
      </c>
      <c r="L7045">
        <v>216.5</v>
      </c>
    </row>
    <row r="7046" spans="1:12" ht="15" customHeight="1">
      <c r="A7046" s="1" t="s">
        <v>1080</v>
      </c>
      <c r="B7046">
        <v>125</v>
      </c>
      <c r="C7046" t="s">
        <v>9</v>
      </c>
      <c r="D7046" t="s">
        <v>33</v>
      </c>
      <c r="E7046">
        <v>106754</v>
      </c>
      <c r="F7046" t="s">
        <v>533</v>
      </c>
      <c r="G7046">
        <v>202198</v>
      </c>
      <c r="H7046" t="s">
        <v>155</v>
      </c>
      <c r="I7046" t="s">
        <v>156</v>
      </c>
      <c r="J7046">
        <v>270</v>
      </c>
      <c r="K7046" t="s">
        <v>6</v>
      </c>
      <c r="L7046">
        <v>270</v>
      </c>
    </row>
    <row r="7047" spans="1:12" ht="15" customHeight="1">
      <c r="A7047" s="1" t="s">
        <v>1080</v>
      </c>
      <c r="B7047">
        <v>125</v>
      </c>
      <c r="C7047" t="s">
        <v>9</v>
      </c>
      <c r="D7047" t="s">
        <v>33</v>
      </c>
      <c r="E7047">
        <v>110753</v>
      </c>
      <c r="F7047" t="s">
        <v>603</v>
      </c>
      <c r="G7047">
        <v>202198</v>
      </c>
      <c r="H7047" t="s">
        <v>155</v>
      </c>
      <c r="I7047" t="s">
        <v>156</v>
      </c>
      <c r="J7047">
        <v>422</v>
      </c>
      <c r="K7047" t="s">
        <v>6</v>
      </c>
      <c r="L7047">
        <v>422</v>
      </c>
    </row>
    <row r="7048" spans="1:12" ht="15" customHeight="1">
      <c r="A7048" s="1" t="s">
        <v>1080</v>
      </c>
      <c r="B7048">
        <v>125</v>
      </c>
      <c r="C7048" t="s">
        <v>9</v>
      </c>
      <c r="D7048" t="s">
        <v>33</v>
      </c>
      <c r="E7048">
        <v>104756</v>
      </c>
      <c r="F7048" t="s">
        <v>290</v>
      </c>
      <c r="G7048">
        <v>202198</v>
      </c>
      <c r="H7048" t="s">
        <v>155</v>
      </c>
      <c r="I7048" t="s">
        <v>156</v>
      </c>
      <c r="J7048">
        <v>1368</v>
      </c>
      <c r="K7048" t="s">
        <v>6</v>
      </c>
      <c r="L7048">
        <v>1368</v>
      </c>
    </row>
    <row r="7049" spans="1:12" ht="15" customHeight="1">
      <c r="A7049" s="1" t="s">
        <v>1080</v>
      </c>
      <c r="B7049">
        <v>125</v>
      </c>
      <c r="C7049" t="s">
        <v>9</v>
      </c>
      <c r="D7049" t="s">
        <v>33</v>
      </c>
      <c r="E7049">
        <v>103754</v>
      </c>
      <c r="F7049" t="s">
        <v>695</v>
      </c>
      <c r="G7049">
        <v>202198</v>
      </c>
      <c r="H7049" t="s">
        <v>155</v>
      </c>
      <c r="I7049" t="s">
        <v>156</v>
      </c>
      <c r="J7049">
        <v>11800</v>
      </c>
      <c r="K7049" t="s">
        <v>6</v>
      </c>
      <c r="L7049">
        <v>11800</v>
      </c>
    </row>
    <row r="7050" spans="1:12" ht="15" customHeight="1">
      <c r="A7050" s="1" t="s">
        <v>1080</v>
      </c>
      <c r="B7050">
        <v>125</v>
      </c>
      <c r="C7050" t="s">
        <v>9</v>
      </c>
      <c r="D7050" t="s">
        <v>33</v>
      </c>
      <c r="E7050">
        <v>105126</v>
      </c>
      <c r="F7050" t="s">
        <v>248</v>
      </c>
      <c r="G7050">
        <v>202198</v>
      </c>
      <c r="H7050" t="s">
        <v>155</v>
      </c>
      <c r="I7050" t="s">
        <v>156</v>
      </c>
      <c r="J7050">
        <v>271.06</v>
      </c>
      <c r="K7050" t="s">
        <v>6</v>
      </c>
      <c r="L7050">
        <v>271.06</v>
      </c>
    </row>
    <row r="7051" spans="1:12" ht="15" customHeight="1">
      <c r="A7051" s="1" t="s">
        <v>1080</v>
      </c>
      <c r="B7051">
        <v>125</v>
      </c>
      <c r="C7051" t="s">
        <v>9</v>
      </c>
      <c r="D7051" t="s">
        <v>33</v>
      </c>
      <c r="E7051">
        <v>105126</v>
      </c>
      <c r="F7051" t="s">
        <v>248</v>
      </c>
      <c r="G7051">
        <v>202198</v>
      </c>
      <c r="H7051" t="s">
        <v>155</v>
      </c>
      <c r="I7051" t="s">
        <v>156</v>
      </c>
      <c r="J7051">
        <v>421.98</v>
      </c>
      <c r="K7051" t="s">
        <v>6</v>
      </c>
      <c r="L7051">
        <v>421.98</v>
      </c>
    </row>
    <row r="7052" spans="1:12" ht="15" customHeight="1">
      <c r="A7052" s="1" t="s">
        <v>1080</v>
      </c>
      <c r="B7052">
        <v>125</v>
      </c>
      <c r="C7052" t="s">
        <v>9</v>
      </c>
      <c r="D7052" t="s">
        <v>33</v>
      </c>
      <c r="E7052">
        <v>109841</v>
      </c>
      <c r="F7052" t="s">
        <v>634</v>
      </c>
      <c r="G7052">
        <v>202198</v>
      </c>
      <c r="H7052" t="s">
        <v>155</v>
      </c>
      <c r="I7052" t="s">
        <v>156</v>
      </c>
      <c r="J7052">
        <v>1635</v>
      </c>
      <c r="K7052" t="s">
        <v>6</v>
      </c>
      <c r="L7052">
        <v>1635</v>
      </c>
    </row>
    <row r="7053" spans="1:12" ht="15" customHeight="1">
      <c r="A7053" s="1" t="s">
        <v>1080</v>
      </c>
      <c r="B7053">
        <v>125</v>
      </c>
      <c r="C7053" t="s">
        <v>9</v>
      </c>
      <c r="D7053" t="s">
        <v>33</v>
      </c>
      <c r="E7053">
        <v>102133</v>
      </c>
      <c r="F7053" t="s">
        <v>310</v>
      </c>
      <c r="G7053">
        <v>202198</v>
      </c>
      <c r="H7053" t="s">
        <v>155</v>
      </c>
      <c r="I7053" t="s">
        <v>156</v>
      </c>
      <c r="J7053">
        <v>126</v>
      </c>
      <c r="K7053" t="s">
        <v>6</v>
      </c>
      <c r="L7053">
        <v>126</v>
      </c>
    </row>
    <row r="7054" spans="1:12" ht="15" customHeight="1">
      <c r="A7054" s="1" t="s">
        <v>1080</v>
      </c>
      <c r="B7054">
        <v>125</v>
      </c>
      <c r="C7054" t="s">
        <v>9</v>
      </c>
      <c r="D7054" t="s">
        <v>33</v>
      </c>
      <c r="E7054">
        <v>110584</v>
      </c>
      <c r="F7054" t="s">
        <v>612</v>
      </c>
      <c r="G7054">
        <v>202198</v>
      </c>
      <c r="H7054" t="s">
        <v>155</v>
      </c>
      <c r="I7054" t="s">
        <v>156</v>
      </c>
      <c r="J7054">
        <v>350</v>
      </c>
      <c r="K7054" t="s">
        <v>6</v>
      </c>
      <c r="L7054">
        <v>350</v>
      </c>
    </row>
    <row r="7055" spans="1:12" ht="15" customHeight="1">
      <c r="A7055" s="1" t="s">
        <v>1080</v>
      </c>
      <c r="B7055">
        <v>125</v>
      </c>
      <c r="C7055" t="s">
        <v>9</v>
      </c>
      <c r="D7055" t="s">
        <v>33</v>
      </c>
      <c r="E7055">
        <v>110584</v>
      </c>
      <c r="F7055" t="s">
        <v>612</v>
      </c>
      <c r="G7055">
        <v>202198</v>
      </c>
      <c r="H7055" t="s">
        <v>155</v>
      </c>
      <c r="I7055" t="s">
        <v>156</v>
      </c>
      <c r="J7055">
        <v>955</v>
      </c>
      <c r="K7055" t="s">
        <v>6</v>
      </c>
      <c r="L7055">
        <v>955</v>
      </c>
    </row>
    <row r="7056" spans="1:12" ht="15" customHeight="1">
      <c r="A7056" s="1" t="s">
        <v>1080</v>
      </c>
      <c r="B7056">
        <v>125</v>
      </c>
      <c r="C7056" t="s">
        <v>9</v>
      </c>
      <c r="D7056" t="s">
        <v>33</v>
      </c>
      <c r="E7056">
        <v>110584</v>
      </c>
      <c r="F7056" t="s">
        <v>612</v>
      </c>
      <c r="G7056">
        <v>202198</v>
      </c>
      <c r="H7056" t="s">
        <v>155</v>
      </c>
      <c r="I7056" t="s">
        <v>156</v>
      </c>
      <c r="J7056">
        <v>358</v>
      </c>
      <c r="K7056" t="s">
        <v>6</v>
      </c>
      <c r="L7056">
        <v>358</v>
      </c>
    </row>
    <row r="7057" spans="1:12" ht="15" customHeight="1">
      <c r="A7057" s="1" t="s">
        <v>1080</v>
      </c>
      <c r="B7057">
        <v>125</v>
      </c>
      <c r="C7057" t="s">
        <v>9</v>
      </c>
      <c r="D7057" t="s">
        <v>33</v>
      </c>
      <c r="E7057">
        <v>106955</v>
      </c>
      <c r="F7057" t="s">
        <v>329</v>
      </c>
      <c r="G7057">
        <v>202198</v>
      </c>
      <c r="H7057" t="s">
        <v>155</v>
      </c>
      <c r="I7057" t="s">
        <v>156</v>
      </c>
      <c r="J7057">
        <v>1507.56</v>
      </c>
      <c r="K7057" t="s">
        <v>6</v>
      </c>
      <c r="L7057">
        <v>1507.56</v>
      </c>
    </row>
    <row r="7058" spans="1:12" ht="15" customHeight="1">
      <c r="A7058" s="1" t="s">
        <v>1080</v>
      </c>
      <c r="B7058">
        <v>125</v>
      </c>
      <c r="C7058" t="s">
        <v>9</v>
      </c>
      <c r="D7058" t="s">
        <v>33</v>
      </c>
      <c r="E7058">
        <v>109520</v>
      </c>
      <c r="F7058" t="s">
        <v>340</v>
      </c>
      <c r="G7058">
        <v>202198</v>
      </c>
      <c r="H7058" t="s">
        <v>155</v>
      </c>
      <c r="I7058" t="s">
        <v>156</v>
      </c>
      <c r="J7058">
        <v>2406.2800000000002</v>
      </c>
      <c r="K7058" t="s">
        <v>6</v>
      </c>
      <c r="L7058">
        <v>2406.2800000000002</v>
      </c>
    </row>
    <row r="7059" spans="1:12" ht="15" customHeight="1">
      <c r="A7059" s="1" t="s">
        <v>1080</v>
      </c>
      <c r="B7059">
        <v>125</v>
      </c>
      <c r="C7059" t="s">
        <v>9</v>
      </c>
      <c r="D7059" t="s">
        <v>33</v>
      </c>
      <c r="E7059">
        <v>104950</v>
      </c>
      <c r="F7059" t="s">
        <v>541</v>
      </c>
      <c r="G7059">
        <v>202198</v>
      </c>
      <c r="H7059" t="s">
        <v>155</v>
      </c>
      <c r="I7059" t="s">
        <v>156</v>
      </c>
      <c r="J7059">
        <v>102</v>
      </c>
      <c r="K7059" t="s">
        <v>6</v>
      </c>
      <c r="L7059">
        <v>102</v>
      </c>
    </row>
    <row r="7060" spans="1:12" ht="15" customHeight="1">
      <c r="A7060" s="1" t="s">
        <v>1080</v>
      </c>
      <c r="B7060">
        <v>125</v>
      </c>
      <c r="C7060" t="s">
        <v>9</v>
      </c>
      <c r="D7060" t="s">
        <v>33</v>
      </c>
      <c r="E7060">
        <v>110360</v>
      </c>
      <c r="F7060" t="s">
        <v>445</v>
      </c>
      <c r="G7060">
        <v>202198</v>
      </c>
      <c r="H7060" t="s">
        <v>155</v>
      </c>
      <c r="I7060" t="s">
        <v>156</v>
      </c>
      <c r="J7060">
        <v>432</v>
      </c>
      <c r="K7060" t="s">
        <v>6</v>
      </c>
      <c r="L7060">
        <v>432</v>
      </c>
    </row>
    <row r="7061" spans="1:12" ht="15" customHeight="1">
      <c r="A7061" s="1" t="s">
        <v>1080</v>
      </c>
      <c r="B7061">
        <v>125</v>
      </c>
      <c r="C7061" t="s">
        <v>9</v>
      </c>
      <c r="D7061" t="s">
        <v>33</v>
      </c>
      <c r="E7061">
        <v>110360</v>
      </c>
      <c r="F7061" t="s">
        <v>445</v>
      </c>
      <c r="G7061">
        <v>202198</v>
      </c>
      <c r="H7061" t="s">
        <v>155</v>
      </c>
      <c r="I7061" t="s">
        <v>156</v>
      </c>
      <c r="J7061">
        <v>432</v>
      </c>
      <c r="K7061" t="s">
        <v>6</v>
      </c>
      <c r="L7061">
        <v>432</v>
      </c>
    </row>
    <row r="7062" spans="1:12" ht="15" customHeight="1">
      <c r="A7062" s="1" t="s">
        <v>1080</v>
      </c>
      <c r="B7062">
        <v>125</v>
      </c>
      <c r="C7062" t="s">
        <v>9</v>
      </c>
      <c r="D7062" t="s">
        <v>33</v>
      </c>
      <c r="E7062">
        <v>101274</v>
      </c>
      <c r="F7062" t="s">
        <v>542</v>
      </c>
      <c r="G7062">
        <v>202198</v>
      </c>
      <c r="H7062" t="s">
        <v>155</v>
      </c>
      <c r="I7062" t="s">
        <v>156</v>
      </c>
      <c r="J7062">
        <v>142.08000000000001</v>
      </c>
      <c r="K7062" t="s">
        <v>6</v>
      </c>
      <c r="L7062">
        <v>142.08000000000001</v>
      </c>
    </row>
    <row r="7063" spans="1:12" ht="15" customHeight="1">
      <c r="A7063" s="1" t="s">
        <v>1080</v>
      </c>
      <c r="B7063">
        <v>129</v>
      </c>
      <c r="C7063" t="s">
        <v>9</v>
      </c>
      <c r="D7063" t="s">
        <v>33</v>
      </c>
      <c r="E7063">
        <v>104141</v>
      </c>
      <c r="F7063" t="s">
        <v>202</v>
      </c>
      <c r="G7063">
        <v>202198</v>
      </c>
      <c r="H7063" t="s">
        <v>155</v>
      </c>
      <c r="I7063" t="s">
        <v>156</v>
      </c>
      <c r="J7063">
        <v>304</v>
      </c>
      <c r="K7063" t="s">
        <v>6</v>
      </c>
      <c r="L7063">
        <v>304</v>
      </c>
    </row>
    <row r="7064" spans="1:12" ht="15" customHeight="1">
      <c r="A7064" s="1" t="s">
        <v>1080</v>
      </c>
      <c r="B7064">
        <v>129</v>
      </c>
      <c r="C7064" t="s">
        <v>9</v>
      </c>
      <c r="D7064" t="s">
        <v>33</v>
      </c>
      <c r="E7064">
        <v>100177</v>
      </c>
      <c r="F7064" t="s">
        <v>196</v>
      </c>
      <c r="G7064">
        <v>202198</v>
      </c>
      <c r="H7064" t="s">
        <v>155</v>
      </c>
      <c r="I7064" t="s">
        <v>156</v>
      </c>
      <c r="J7064">
        <v>482</v>
      </c>
      <c r="K7064" t="s">
        <v>6</v>
      </c>
      <c r="L7064">
        <v>482</v>
      </c>
    </row>
    <row r="7065" spans="1:12" ht="15" customHeight="1">
      <c r="A7065" s="1" t="s">
        <v>1080</v>
      </c>
      <c r="B7065">
        <v>132</v>
      </c>
      <c r="C7065" t="s">
        <v>19</v>
      </c>
      <c r="D7065" t="s">
        <v>43</v>
      </c>
      <c r="E7065">
        <v>111217</v>
      </c>
      <c r="F7065" t="s">
        <v>171</v>
      </c>
      <c r="G7065">
        <v>202198</v>
      </c>
      <c r="H7065" t="s">
        <v>155</v>
      </c>
      <c r="I7065" t="s">
        <v>156</v>
      </c>
      <c r="J7065">
        <v>1814.57</v>
      </c>
      <c r="K7065" t="s">
        <v>6</v>
      </c>
      <c r="L7065">
        <v>1814.57</v>
      </c>
    </row>
    <row r="7066" spans="1:12" ht="15" customHeight="1">
      <c r="A7066" s="1" t="s">
        <v>1080</v>
      </c>
      <c r="B7066">
        <v>150</v>
      </c>
      <c r="C7066" t="s">
        <v>9</v>
      </c>
      <c r="D7066" t="s">
        <v>33</v>
      </c>
      <c r="E7066">
        <v>104895</v>
      </c>
      <c r="F7066" t="s">
        <v>652</v>
      </c>
      <c r="G7066">
        <v>202198</v>
      </c>
      <c r="H7066" t="s">
        <v>155</v>
      </c>
      <c r="I7066" t="s">
        <v>156</v>
      </c>
      <c r="J7066">
        <v>316.29000000000002</v>
      </c>
      <c r="K7066" t="s">
        <v>6</v>
      </c>
      <c r="L7066">
        <v>316.29000000000002</v>
      </c>
    </row>
    <row r="7067" spans="1:12" ht="15" customHeight="1">
      <c r="A7067" s="1" t="s">
        <v>1080</v>
      </c>
      <c r="B7067">
        <v>150</v>
      </c>
      <c r="C7067" t="s">
        <v>9</v>
      </c>
      <c r="D7067" t="s">
        <v>33</v>
      </c>
      <c r="E7067">
        <v>104895</v>
      </c>
      <c r="F7067" t="s">
        <v>652</v>
      </c>
      <c r="G7067">
        <v>202198</v>
      </c>
      <c r="H7067" t="s">
        <v>155</v>
      </c>
      <c r="I7067" t="s">
        <v>156</v>
      </c>
      <c r="J7067">
        <v>520</v>
      </c>
      <c r="K7067" t="s">
        <v>6</v>
      </c>
      <c r="L7067">
        <v>520</v>
      </c>
    </row>
    <row r="7068" spans="1:12" ht="15" customHeight="1">
      <c r="A7068" s="1" t="s">
        <v>1080</v>
      </c>
      <c r="B7068">
        <v>150</v>
      </c>
      <c r="C7068" t="s">
        <v>9</v>
      </c>
      <c r="D7068" t="s">
        <v>33</v>
      </c>
      <c r="E7068">
        <v>105344</v>
      </c>
      <c r="F7068" t="s">
        <v>341</v>
      </c>
      <c r="G7068">
        <v>202198</v>
      </c>
      <c r="H7068" t="s">
        <v>155</v>
      </c>
      <c r="I7068" t="s">
        <v>156</v>
      </c>
      <c r="J7068">
        <v>140</v>
      </c>
      <c r="K7068" t="s">
        <v>6</v>
      </c>
      <c r="L7068">
        <v>140</v>
      </c>
    </row>
    <row r="7069" spans="1:12" ht="15" customHeight="1">
      <c r="A7069" s="1" t="s">
        <v>1080</v>
      </c>
      <c r="B7069">
        <v>150</v>
      </c>
      <c r="C7069" t="s">
        <v>9</v>
      </c>
      <c r="D7069" t="s">
        <v>33</v>
      </c>
      <c r="E7069">
        <v>110360</v>
      </c>
      <c r="F7069" t="s">
        <v>445</v>
      </c>
      <c r="G7069">
        <v>202198</v>
      </c>
      <c r="H7069" t="s">
        <v>155</v>
      </c>
      <c r="I7069" t="s">
        <v>156</v>
      </c>
      <c r="J7069">
        <v>432</v>
      </c>
      <c r="K7069" t="s">
        <v>6</v>
      </c>
      <c r="L7069">
        <v>432</v>
      </c>
    </row>
    <row r="7070" spans="1:12" ht="15" customHeight="1">
      <c r="A7070" s="1" t="s">
        <v>1080</v>
      </c>
      <c r="B7070">
        <v>150</v>
      </c>
      <c r="C7070" t="s">
        <v>9</v>
      </c>
      <c r="D7070" t="s">
        <v>33</v>
      </c>
      <c r="E7070">
        <v>110360</v>
      </c>
      <c r="F7070" t="s">
        <v>445</v>
      </c>
      <c r="G7070">
        <v>202198</v>
      </c>
      <c r="H7070" t="s">
        <v>155</v>
      </c>
      <c r="I7070" t="s">
        <v>156</v>
      </c>
      <c r="J7070">
        <v>1080</v>
      </c>
      <c r="K7070" t="s">
        <v>6</v>
      </c>
      <c r="L7070">
        <v>1080</v>
      </c>
    </row>
    <row r="7071" spans="1:12" ht="15" customHeight="1">
      <c r="A7071" s="1" t="s">
        <v>1080</v>
      </c>
      <c r="B7071">
        <v>150</v>
      </c>
      <c r="C7071" t="s">
        <v>9</v>
      </c>
      <c r="D7071" t="s">
        <v>33</v>
      </c>
      <c r="E7071">
        <v>110360</v>
      </c>
      <c r="F7071" t="s">
        <v>445</v>
      </c>
      <c r="G7071">
        <v>202198</v>
      </c>
      <c r="H7071" t="s">
        <v>155</v>
      </c>
      <c r="I7071" t="s">
        <v>156</v>
      </c>
      <c r="J7071">
        <v>432</v>
      </c>
      <c r="K7071" t="s">
        <v>6</v>
      </c>
      <c r="L7071">
        <v>432</v>
      </c>
    </row>
    <row r="7072" spans="1:12" ht="15" customHeight="1">
      <c r="A7072" s="1" t="s">
        <v>1080</v>
      </c>
      <c r="B7072">
        <v>150</v>
      </c>
      <c r="C7072" t="s">
        <v>9</v>
      </c>
      <c r="D7072" t="s">
        <v>33</v>
      </c>
      <c r="E7072">
        <v>110360</v>
      </c>
      <c r="F7072" t="s">
        <v>445</v>
      </c>
      <c r="G7072">
        <v>202198</v>
      </c>
      <c r="H7072" t="s">
        <v>155</v>
      </c>
      <c r="I7072" t="s">
        <v>156</v>
      </c>
      <c r="J7072">
        <v>432</v>
      </c>
      <c r="K7072" t="s">
        <v>6</v>
      </c>
      <c r="L7072">
        <v>432</v>
      </c>
    </row>
    <row r="7073" spans="1:12" ht="15" customHeight="1">
      <c r="A7073" s="1" t="s">
        <v>1080</v>
      </c>
      <c r="B7073">
        <v>150</v>
      </c>
      <c r="C7073" t="s">
        <v>9</v>
      </c>
      <c r="D7073" t="s">
        <v>33</v>
      </c>
      <c r="E7073">
        <v>101542</v>
      </c>
      <c r="F7073" t="s">
        <v>423</v>
      </c>
      <c r="G7073">
        <v>202198</v>
      </c>
      <c r="H7073" t="s">
        <v>155</v>
      </c>
      <c r="I7073" t="s">
        <v>156</v>
      </c>
      <c r="J7073">
        <v>522.5</v>
      </c>
      <c r="K7073" t="s">
        <v>6</v>
      </c>
      <c r="L7073">
        <v>522.5</v>
      </c>
    </row>
    <row r="7074" spans="1:12">
      <c r="A7074" s="1" t="s">
        <v>1080</v>
      </c>
      <c r="B7074">
        <v>150</v>
      </c>
      <c r="C7074" t="s">
        <v>9</v>
      </c>
      <c r="D7074" t="s">
        <v>33</v>
      </c>
      <c r="E7074">
        <v>101542</v>
      </c>
      <c r="F7074" t="s">
        <v>423</v>
      </c>
      <c r="G7074">
        <v>202198</v>
      </c>
      <c r="H7074" t="s">
        <v>155</v>
      </c>
      <c r="I7074" t="s">
        <v>156</v>
      </c>
      <c r="J7074">
        <v>522.5</v>
      </c>
      <c r="K7074" t="s">
        <v>6</v>
      </c>
      <c r="L7074">
        <v>522.5</v>
      </c>
    </row>
    <row r="7075" spans="1:12">
      <c r="A7075" s="1" t="s">
        <v>1080</v>
      </c>
      <c r="B7075">
        <v>150</v>
      </c>
      <c r="C7075" t="s">
        <v>9</v>
      </c>
      <c r="D7075" t="s">
        <v>33</v>
      </c>
      <c r="E7075">
        <v>101542</v>
      </c>
      <c r="F7075" t="s">
        <v>423</v>
      </c>
      <c r="G7075">
        <v>202198</v>
      </c>
      <c r="H7075" t="s">
        <v>155</v>
      </c>
      <c r="I7075" t="s">
        <v>156</v>
      </c>
      <c r="J7075">
        <v>132</v>
      </c>
      <c r="K7075" t="s">
        <v>6</v>
      </c>
      <c r="L7075">
        <v>132</v>
      </c>
    </row>
    <row r="7076" spans="1:12" ht="15" customHeight="1">
      <c r="A7076" s="1" t="s">
        <v>1080</v>
      </c>
      <c r="B7076">
        <v>150</v>
      </c>
      <c r="C7076" t="s">
        <v>9</v>
      </c>
      <c r="D7076" t="s">
        <v>33</v>
      </c>
      <c r="E7076">
        <v>101542</v>
      </c>
      <c r="F7076" t="s">
        <v>423</v>
      </c>
      <c r="G7076">
        <v>202198</v>
      </c>
      <c r="H7076" t="s">
        <v>155</v>
      </c>
      <c r="I7076" t="s">
        <v>156</v>
      </c>
      <c r="J7076">
        <v>416.9</v>
      </c>
      <c r="K7076" t="s">
        <v>6</v>
      </c>
      <c r="L7076">
        <v>416.9</v>
      </c>
    </row>
    <row r="7077" spans="1:12" ht="15" customHeight="1">
      <c r="A7077" s="1" t="s">
        <v>1080</v>
      </c>
      <c r="B7077">
        <v>150</v>
      </c>
      <c r="C7077" t="s">
        <v>9</v>
      </c>
      <c r="D7077" t="s">
        <v>33</v>
      </c>
      <c r="E7077">
        <v>104588</v>
      </c>
      <c r="F7077" t="s">
        <v>257</v>
      </c>
      <c r="G7077">
        <v>202198</v>
      </c>
      <c r="H7077" t="s">
        <v>155</v>
      </c>
      <c r="I7077" t="s">
        <v>156</v>
      </c>
      <c r="J7077">
        <v>126.59</v>
      </c>
      <c r="K7077" t="s">
        <v>6</v>
      </c>
      <c r="L7077">
        <v>126.59</v>
      </c>
    </row>
    <row r="7078" spans="1:12" ht="15" customHeight="1">
      <c r="A7078" s="1" t="s">
        <v>1080</v>
      </c>
      <c r="B7078">
        <v>150</v>
      </c>
      <c r="C7078" t="s">
        <v>9</v>
      </c>
      <c r="D7078" t="s">
        <v>33</v>
      </c>
      <c r="E7078">
        <v>104588</v>
      </c>
      <c r="F7078" t="s">
        <v>257</v>
      </c>
      <c r="G7078">
        <v>202198</v>
      </c>
      <c r="H7078" t="s">
        <v>155</v>
      </c>
      <c r="I7078" t="s">
        <v>156</v>
      </c>
      <c r="J7078">
        <v>126.59</v>
      </c>
      <c r="K7078" t="s">
        <v>6</v>
      </c>
      <c r="L7078">
        <v>126.59</v>
      </c>
    </row>
    <row r="7079" spans="1:12" ht="15" customHeight="1">
      <c r="A7079" s="1" t="s">
        <v>1080</v>
      </c>
      <c r="B7079">
        <v>150</v>
      </c>
      <c r="C7079" t="s">
        <v>9</v>
      </c>
      <c r="D7079" t="s">
        <v>33</v>
      </c>
      <c r="E7079">
        <v>104588</v>
      </c>
      <c r="F7079" t="s">
        <v>257</v>
      </c>
      <c r="G7079">
        <v>202198</v>
      </c>
      <c r="H7079" t="s">
        <v>155</v>
      </c>
      <c r="I7079" t="s">
        <v>156</v>
      </c>
      <c r="J7079">
        <v>126.59</v>
      </c>
      <c r="K7079" t="s">
        <v>6</v>
      </c>
      <c r="L7079">
        <v>126.59</v>
      </c>
    </row>
    <row r="7080" spans="1:12" ht="15" customHeight="1">
      <c r="A7080" s="1" t="s">
        <v>1080</v>
      </c>
      <c r="B7080">
        <v>150</v>
      </c>
      <c r="C7080" t="s">
        <v>9</v>
      </c>
      <c r="D7080" t="s">
        <v>33</v>
      </c>
      <c r="E7080">
        <v>106940</v>
      </c>
      <c r="F7080" t="s">
        <v>446</v>
      </c>
      <c r="G7080">
        <v>202198</v>
      </c>
      <c r="H7080" t="s">
        <v>155</v>
      </c>
      <c r="I7080" t="s">
        <v>156</v>
      </c>
      <c r="J7080">
        <v>182.4</v>
      </c>
      <c r="K7080" t="s">
        <v>6</v>
      </c>
      <c r="L7080">
        <v>182.4</v>
      </c>
    </row>
    <row r="7081" spans="1:12" ht="15" customHeight="1">
      <c r="A7081" s="1" t="s">
        <v>1080</v>
      </c>
      <c r="B7081">
        <v>150</v>
      </c>
      <c r="C7081" t="s">
        <v>9</v>
      </c>
      <c r="D7081" t="s">
        <v>33</v>
      </c>
      <c r="E7081">
        <v>106940</v>
      </c>
      <c r="F7081" t="s">
        <v>446</v>
      </c>
      <c r="G7081">
        <v>202198</v>
      </c>
      <c r="H7081" t="s">
        <v>155</v>
      </c>
      <c r="I7081" t="s">
        <v>156</v>
      </c>
      <c r="J7081">
        <v>729.6</v>
      </c>
      <c r="K7081" t="s">
        <v>6</v>
      </c>
      <c r="L7081">
        <v>729.6</v>
      </c>
    </row>
    <row r="7082" spans="1:12" ht="15" customHeight="1">
      <c r="A7082" s="1" t="s">
        <v>1080</v>
      </c>
      <c r="B7082">
        <v>150</v>
      </c>
      <c r="C7082" t="s">
        <v>9</v>
      </c>
      <c r="D7082" t="s">
        <v>33</v>
      </c>
      <c r="E7082">
        <v>109672</v>
      </c>
      <c r="F7082" t="s">
        <v>434</v>
      </c>
      <c r="G7082">
        <v>202198</v>
      </c>
      <c r="H7082" t="s">
        <v>155</v>
      </c>
      <c r="I7082" t="s">
        <v>156</v>
      </c>
      <c r="J7082">
        <v>522.1</v>
      </c>
      <c r="K7082" t="s">
        <v>6</v>
      </c>
      <c r="L7082">
        <v>522.1</v>
      </c>
    </row>
    <row r="7083" spans="1:12" ht="15" customHeight="1">
      <c r="A7083" s="1" t="s">
        <v>1080</v>
      </c>
      <c r="B7083">
        <v>150</v>
      </c>
      <c r="C7083" t="s">
        <v>9</v>
      </c>
      <c r="D7083" t="s">
        <v>33</v>
      </c>
      <c r="E7083">
        <v>109672</v>
      </c>
      <c r="F7083" t="s">
        <v>434</v>
      </c>
      <c r="G7083">
        <v>202198</v>
      </c>
      <c r="H7083" t="s">
        <v>155</v>
      </c>
      <c r="I7083" t="s">
        <v>156</v>
      </c>
      <c r="J7083">
        <v>1023.2</v>
      </c>
      <c r="K7083" t="s">
        <v>6</v>
      </c>
      <c r="L7083">
        <v>1023.2</v>
      </c>
    </row>
    <row r="7084" spans="1:12" ht="15" customHeight="1">
      <c r="A7084" s="1" t="s">
        <v>1080</v>
      </c>
      <c r="B7084">
        <v>150</v>
      </c>
      <c r="C7084" t="s">
        <v>9</v>
      </c>
      <c r="D7084" t="s">
        <v>33</v>
      </c>
      <c r="E7084">
        <v>106996</v>
      </c>
      <c r="F7084" t="s">
        <v>545</v>
      </c>
      <c r="G7084">
        <v>202198</v>
      </c>
      <c r="H7084" t="s">
        <v>155</v>
      </c>
      <c r="I7084" t="s">
        <v>156</v>
      </c>
      <c r="J7084">
        <v>249.6</v>
      </c>
      <c r="K7084" t="s">
        <v>6</v>
      </c>
      <c r="L7084">
        <v>249.6</v>
      </c>
    </row>
    <row r="7085" spans="1:12" ht="15" customHeight="1">
      <c r="A7085" s="1" t="s">
        <v>1080</v>
      </c>
      <c r="B7085">
        <v>150</v>
      </c>
      <c r="C7085" t="s">
        <v>9</v>
      </c>
      <c r="D7085" t="s">
        <v>33</v>
      </c>
      <c r="E7085">
        <v>106940</v>
      </c>
      <c r="F7085" t="s">
        <v>446</v>
      </c>
      <c r="G7085">
        <v>202198</v>
      </c>
      <c r="H7085" t="s">
        <v>155</v>
      </c>
      <c r="I7085" t="s">
        <v>156</v>
      </c>
      <c r="J7085">
        <v>384</v>
      </c>
      <c r="K7085" t="s">
        <v>6</v>
      </c>
      <c r="L7085">
        <v>384</v>
      </c>
    </row>
    <row r="7086" spans="1:12" ht="15" customHeight="1">
      <c r="A7086" s="1" t="s">
        <v>1080</v>
      </c>
      <c r="B7086">
        <v>150</v>
      </c>
      <c r="C7086" t="s">
        <v>9</v>
      </c>
      <c r="D7086" t="s">
        <v>33</v>
      </c>
      <c r="E7086">
        <v>106857</v>
      </c>
      <c r="F7086" t="s">
        <v>261</v>
      </c>
      <c r="G7086">
        <v>202198</v>
      </c>
      <c r="H7086" t="s">
        <v>155</v>
      </c>
      <c r="I7086" t="s">
        <v>156</v>
      </c>
      <c r="J7086">
        <v>470</v>
      </c>
      <c r="K7086" t="s">
        <v>6</v>
      </c>
      <c r="L7086">
        <v>470</v>
      </c>
    </row>
    <row r="7087" spans="1:12" ht="15" customHeight="1">
      <c r="A7087" s="1" t="s">
        <v>1080</v>
      </c>
      <c r="B7087">
        <v>150</v>
      </c>
      <c r="C7087" t="s">
        <v>9</v>
      </c>
      <c r="D7087" t="s">
        <v>33</v>
      </c>
      <c r="E7087">
        <v>111175</v>
      </c>
      <c r="F7087" t="s">
        <v>591</v>
      </c>
      <c r="G7087">
        <v>202198</v>
      </c>
      <c r="H7087" t="s">
        <v>155</v>
      </c>
      <c r="I7087" t="s">
        <v>156</v>
      </c>
      <c r="J7087">
        <v>474</v>
      </c>
      <c r="K7087" t="s">
        <v>6</v>
      </c>
      <c r="L7087">
        <v>474</v>
      </c>
    </row>
    <row r="7088" spans="1:12" ht="15" customHeight="1">
      <c r="A7088" s="1" t="s">
        <v>1080</v>
      </c>
      <c r="B7088">
        <v>150</v>
      </c>
      <c r="C7088" t="s">
        <v>9</v>
      </c>
      <c r="D7088" t="s">
        <v>33</v>
      </c>
      <c r="E7088">
        <v>103507</v>
      </c>
      <c r="F7088" t="s">
        <v>263</v>
      </c>
      <c r="G7088">
        <v>202198</v>
      </c>
      <c r="H7088" t="s">
        <v>155</v>
      </c>
      <c r="I7088" t="s">
        <v>156</v>
      </c>
      <c r="J7088">
        <v>198</v>
      </c>
      <c r="K7088" t="s">
        <v>6</v>
      </c>
      <c r="L7088">
        <v>198</v>
      </c>
    </row>
    <row r="7089" spans="1:12" ht="15" customHeight="1">
      <c r="A7089" s="1" t="s">
        <v>1080</v>
      </c>
      <c r="B7089">
        <v>150</v>
      </c>
      <c r="C7089" t="s">
        <v>9</v>
      </c>
      <c r="D7089" t="s">
        <v>33</v>
      </c>
      <c r="E7089">
        <v>100219</v>
      </c>
      <c r="F7089" t="s">
        <v>526</v>
      </c>
      <c r="G7089">
        <v>202198</v>
      </c>
      <c r="H7089" t="s">
        <v>155</v>
      </c>
      <c r="I7089" t="s">
        <v>156</v>
      </c>
      <c r="J7089">
        <v>625</v>
      </c>
      <c r="K7089" t="s">
        <v>6</v>
      </c>
      <c r="L7089">
        <v>625</v>
      </c>
    </row>
    <row r="7090" spans="1:12" ht="15" customHeight="1">
      <c r="A7090" s="1" t="s">
        <v>1080</v>
      </c>
      <c r="B7090">
        <v>150</v>
      </c>
      <c r="C7090" t="s">
        <v>9</v>
      </c>
      <c r="D7090" t="s">
        <v>33</v>
      </c>
      <c r="E7090">
        <v>103651</v>
      </c>
      <c r="F7090" t="s">
        <v>528</v>
      </c>
      <c r="G7090">
        <v>202198</v>
      </c>
      <c r="H7090" t="s">
        <v>155</v>
      </c>
      <c r="I7090" t="s">
        <v>156</v>
      </c>
      <c r="J7090">
        <v>261</v>
      </c>
      <c r="K7090" t="s">
        <v>6</v>
      </c>
      <c r="L7090">
        <v>261</v>
      </c>
    </row>
    <row r="7091" spans="1:12" ht="15" customHeight="1">
      <c r="A7091" s="1" t="s">
        <v>1080</v>
      </c>
      <c r="B7091">
        <v>150</v>
      </c>
      <c r="C7091" t="s">
        <v>9</v>
      </c>
      <c r="D7091" t="s">
        <v>33</v>
      </c>
      <c r="E7091">
        <v>106754</v>
      </c>
      <c r="F7091" t="s">
        <v>533</v>
      </c>
      <c r="G7091">
        <v>202198</v>
      </c>
      <c r="H7091" t="s">
        <v>155</v>
      </c>
      <c r="I7091" t="s">
        <v>156</v>
      </c>
      <c r="J7091">
        <v>270</v>
      </c>
      <c r="K7091" t="s">
        <v>6</v>
      </c>
      <c r="L7091">
        <v>270</v>
      </c>
    </row>
    <row r="7092" spans="1:12" ht="15" customHeight="1">
      <c r="A7092" s="1" t="s">
        <v>1080</v>
      </c>
      <c r="B7092">
        <v>150</v>
      </c>
      <c r="C7092" t="s">
        <v>9</v>
      </c>
      <c r="D7092" t="s">
        <v>33</v>
      </c>
      <c r="E7092">
        <v>109059</v>
      </c>
      <c r="F7092" t="s">
        <v>535</v>
      </c>
      <c r="G7092">
        <v>202198</v>
      </c>
      <c r="H7092" t="s">
        <v>155</v>
      </c>
      <c r="I7092" t="s">
        <v>156</v>
      </c>
      <c r="J7092">
        <v>480</v>
      </c>
      <c r="K7092" t="s">
        <v>6</v>
      </c>
      <c r="L7092">
        <v>480</v>
      </c>
    </row>
    <row r="7093" spans="1:12" ht="15" customHeight="1">
      <c r="A7093" s="1" t="s">
        <v>1080</v>
      </c>
      <c r="B7093">
        <v>150</v>
      </c>
      <c r="C7093" t="s">
        <v>9</v>
      </c>
      <c r="D7093" t="s">
        <v>33</v>
      </c>
      <c r="E7093">
        <v>100065</v>
      </c>
      <c r="F7093" t="s">
        <v>467</v>
      </c>
      <c r="G7093">
        <v>202198</v>
      </c>
      <c r="H7093" t="s">
        <v>155</v>
      </c>
      <c r="I7093" t="s">
        <v>156</v>
      </c>
      <c r="J7093">
        <v>143.4</v>
      </c>
      <c r="K7093" t="s">
        <v>6</v>
      </c>
      <c r="L7093">
        <v>143.4</v>
      </c>
    </row>
    <row r="7094" spans="1:12" ht="15" customHeight="1">
      <c r="A7094" s="1" t="s">
        <v>1080</v>
      </c>
      <c r="B7094">
        <v>150</v>
      </c>
      <c r="C7094" t="s">
        <v>9</v>
      </c>
      <c r="D7094" t="s">
        <v>33</v>
      </c>
      <c r="E7094">
        <v>105216</v>
      </c>
      <c r="F7094" t="s">
        <v>280</v>
      </c>
      <c r="G7094">
        <v>202198</v>
      </c>
      <c r="H7094" t="s">
        <v>155</v>
      </c>
      <c r="I7094" t="s">
        <v>156</v>
      </c>
      <c r="J7094">
        <v>258</v>
      </c>
      <c r="K7094" t="s">
        <v>6</v>
      </c>
      <c r="L7094">
        <v>258</v>
      </c>
    </row>
    <row r="7095" spans="1:12" ht="15" customHeight="1">
      <c r="A7095" s="1" t="s">
        <v>1080</v>
      </c>
      <c r="B7095">
        <v>150</v>
      </c>
      <c r="C7095" t="s">
        <v>9</v>
      </c>
      <c r="D7095" t="s">
        <v>33</v>
      </c>
      <c r="E7095">
        <v>105216</v>
      </c>
      <c r="F7095" t="s">
        <v>280</v>
      </c>
      <c r="G7095">
        <v>202198</v>
      </c>
      <c r="H7095" t="s">
        <v>155</v>
      </c>
      <c r="I7095" t="s">
        <v>156</v>
      </c>
      <c r="J7095">
        <v>129</v>
      </c>
      <c r="K7095" t="s">
        <v>6</v>
      </c>
      <c r="L7095">
        <v>129</v>
      </c>
    </row>
    <row r="7096" spans="1:12" ht="15" customHeight="1">
      <c r="A7096" s="1" t="s">
        <v>1080</v>
      </c>
      <c r="B7096">
        <v>150</v>
      </c>
      <c r="C7096" t="s">
        <v>9</v>
      </c>
      <c r="D7096" t="s">
        <v>33</v>
      </c>
      <c r="E7096">
        <v>105216</v>
      </c>
      <c r="F7096" t="s">
        <v>280</v>
      </c>
      <c r="G7096">
        <v>202198</v>
      </c>
      <c r="H7096" t="s">
        <v>155</v>
      </c>
      <c r="I7096" t="s">
        <v>156</v>
      </c>
      <c r="J7096">
        <v>258</v>
      </c>
      <c r="K7096" t="s">
        <v>6</v>
      </c>
      <c r="L7096">
        <v>258</v>
      </c>
    </row>
    <row r="7097" spans="1:12" ht="15" customHeight="1">
      <c r="A7097" s="1" t="s">
        <v>1080</v>
      </c>
      <c r="B7097">
        <v>150</v>
      </c>
      <c r="C7097" t="s">
        <v>9</v>
      </c>
      <c r="D7097" t="s">
        <v>33</v>
      </c>
      <c r="E7097">
        <v>108022</v>
      </c>
      <c r="F7097" t="s">
        <v>282</v>
      </c>
      <c r="G7097">
        <v>202198</v>
      </c>
      <c r="H7097" t="s">
        <v>155</v>
      </c>
      <c r="I7097" t="s">
        <v>156</v>
      </c>
      <c r="J7097">
        <v>1519.7</v>
      </c>
      <c r="K7097" t="s">
        <v>6</v>
      </c>
      <c r="L7097">
        <v>1519.7</v>
      </c>
    </row>
    <row r="7098" spans="1:12" ht="15" customHeight="1">
      <c r="A7098" s="1" t="s">
        <v>1080</v>
      </c>
      <c r="B7098">
        <v>150</v>
      </c>
      <c r="C7098" t="s">
        <v>9</v>
      </c>
      <c r="D7098" t="s">
        <v>33</v>
      </c>
      <c r="E7098">
        <v>107862</v>
      </c>
      <c r="F7098" t="s">
        <v>509</v>
      </c>
      <c r="G7098">
        <v>202198</v>
      </c>
      <c r="H7098" t="s">
        <v>155</v>
      </c>
      <c r="I7098" t="s">
        <v>156</v>
      </c>
      <c r="J7098">
        <v>796.8</v>
      </c>
      <c r="K7098" t="s">
        <v>6</v>
      </c>
      <c r="L7098">
        <v>796.8</v>
      </c>
    </row>
    <row r="7099" spans="1:12" ht="15" customHeight="1">
      <c r="A7099" s="1" t="s">
        <v>1080</v>
      </c>
      <c r="B7099">
        <v>150</v>
      </c>
      <c r="C7099" t="s">
        <v>9</v>
      </c>
      <c r="D7099" t="s">
        <v>33</v>
      </c>
      <c r="E7099">
        <v>107862</v>
      </c>
      <c r="F7099" t="s">
        <v>509</v>
      </c>
      <c r="G7099">
        <v>202198</v>
      </c>
      <c r="H7099" t="s">
        <v>155</v>
      </c>
      <c r="I7099" t="s">
        <v>156</v>
      </c>
      <c r="J7099">
        <v>302.39999999999998</v>
      </c>
      <c r="K7099" t="s">
        <v>6</v>
      </c>
      <c r="L7099">
        <v>302.39999999999998</v>
      </c>
    </row>
    <row r="7100" spans="1:12" ht="15" customHeight="1">
      <c r="A7100" s="1" t="s">
        <v>1080</v>
      </c>
      <c r="B7100">
        <v>150</v>
      </c>
      <c r="C7100" t="s">
        <v>9</v>
      </c>
      <c r="D7100" t="s">
        <v>33</v>
      </c>
      <c r="E7100">
        <v>104324</v>
      </c>
      <c r="F7100" t="s">
        <v>301</v>
      </c>
      <c r="G7100">
        <v>202198</v>
      </c>
      <c r="H7100" t="s">
        <v>155</v>
      </c>
      <c r="I7100" t="s">
        <v>156</v>
      </c>
      <c r="J7100">
        <v>1032.48</v>
      </c>
      <c r="K7100" t="s">
        <v>6</v>
      </c>
      <c r="L7100">
        <v>1032.48</v>
      </c>
    </row>
    <row r="7101" spans="1:12" ht="15" customHeight="1">
      <c r="A7101" s="1" t="s">
        <v>1080</v>
      </c>
      <c r="B7101">
        <v>150</v>
      </c>
      <c r="C7101" t="s">
        <v>9</v>
      </c>
      <c r="D7101" t="s">
        <v>33</v>
      </c>
      <c r="E7101">
        <v>104324</v>
      </c>
      <c r="F7101" t="s">
        <v>301</v>
      </c>
      <c r="G7101">
        <v>202198</v>
      </c>
      <c r="H7101" t="s">
        <v>155</v>
      </c>
      <c r="I7101" t="s">
        <v>156</v>
      </c>
      <c r="J7101">
        <v>3871.8</v>
      </c>
      <c r="K7101" t="s">
        <v>6</v>
      </c>
      <c r="L7101">
        <v>3871.8</v>
      </c>
    </row>
    <row r="7102" spans="1:12" ht="15" customHeight="1">
      <c r="A7102" s="1" t="s">
        <v>1080</v>
      </c>
      <c r="B7102">
        <v>150</v>
      </c>
      <c r="C7102" t="s">
        <v>9</v>
      </c>
      <c r="D7102" t="s">
        <v>33</v>
      </c>
      <c r="E7102">
        <v>100742</v>
      </c>
      <c r="F7102" t="s">
        <v>221</v>
      </c>
      <c r="G7102">
        <v>202198</v>
      </c>
      <c r="H7102" t="s">
        <v>155</v>
      </c>
      <c r="I7102" t="s">
        <v>156</v>
      </c>
      <c r="J7102">
        <v>32.700000000000003</v>
      </c>
      <c r="K7102" t="s">
        <v>6</v>
      </c>
      <c r="L7102">
        <v>32.700000000000003</v>
      </c>
    </row>
    <row r="7103" spans="1:12" ht="15" customHeight="1">
      <c r="A7103" s="1" t="s">
        <v>1080</v>
      </c>
      <c r="B7103">
        <v>150</v>
      </c>
      <c r="C7103" t="s">
        <v>9</v>
      </c>
      <c r="D7103" t="s">
        <v>33</v>
      </c>
      <c r="E7103">
        <v>108336</v>
      </c>
      <c r="F7103" t="s">
        <v>498</v>
      </c>
      <c r="G7103">
        <v>202198</v>
      </c>
      <c r="H7103" t="s">
        <v>155</v>
      </c>
      <c r="I7103" t="s">
        <v>156</v>
      </c>
      <c r="J7103">
        <v>170.39</v>
      </c>
      <c r="K7103" t="s">
        <v>6</v>
      </c>
      <c r="L7103">
        <v>170.39</v>
      </c>
    </row>
    <row r="7104" spans="1:12" ht="15" customHeight="1">
      <c r="A7104" s="1" t="s">
        <v>1080</v>
      </c>
      <c r="B7104">
        <v>150</v>
      </c>
      <c r="C7104" t="s">
        <v>9</v>
      </c>
      <c r="D7104" t="s">
        <v>33</v>
      </c>
      <c r="E7104">
        <v>107517</v>
      </c>
      <c r="F7104" t="s">
        <v>324</v>
      </c>
      <c r="G7104">
        <v>202198</v>
      </c>
      <c r="H7104" t="s">
        <v>155</v>
      </c>
      <c r="I7104" t="s">
        <v>156</v>
      </c>
      <c r="J7104">
        <v>28.2</v>
      </c>
      <c r="K7104" t="s">
        <v>6</v>
      </c>
      <c r="L7104">
        <v>28.2</v>
      </c>
    </row>
    <row r="7105" spans="1:12" ht="15" customHeight="1">
      <c r="A7105" s="1" t="s">
        <v>1080</v>
      </c>
      <c r="B7105">
        <v>150</v>
      </c>
      <c r="C7105" t="s">
        <v>9</v>
      </c>
      <c r="D7105" t="s">
        <v>33</v>
      </c>
      <c r="E7105">
        <v>107517</v>
      </c>
      <c r="F7105" t="s">
        <v>324</v>
      </c>
      <c r="G7105">
        <v>202198</v>
      </c>
      <c r="H7105" t="s">
        <v>155</v>
      </c>
      <c r="I7105" t="s">
        <v>156</v>
      </c>
      <c r="J7105">
        <v>64.8</v>
      </c>
      <c r="K7105" t="s">
        <v>6</v>
      </c>
      <c r="L7105">
        <v>64.8</v>
      </c>
    </row>
    <row r="7106" spans="1:12" ht="15" customHeight="1">
      <c r="A7106" s="1" t="s">
        <v>1080</v>
      </c>
      <c r="B7106">
        <v>150</v>
      </c>
      <c r="C7106" t="s">
        <v>9</v>
      </c>
      <c r="D7106" t="s">
        <v>33</v>
      </c>
      <c r="E7106">
        <v>107517</v>
      </c>
      <c r="F7106" t="s">
        <v>324</v>
      </c>
      <c r="G7106">
        <v>202198</v>
      </c>
      <c r="H7106" t="s">
        <v>155</v>
      </c>
      <c r="I7106" t="s">
        <v>156</v>
      </c>
      <c r="J7106">
        <v>64.8</v>
      </c>
      <c r="K7106" t="s">
        <v>6</v>
      </c>
      <c r="L7106">
        <v>64.8</v>
      </c>
    </row>
    <row r="7107" spans="1:12" ht="15" customHeight="1">
      <c r="A7107" s="1" t="s">
        <v>1080</v>
      </c>
      <c r="B7107">
        <v>150</v>
      </c>
      <c r="C7107" t="s">
        <v>9</v>
      </c>
      <c r="D7107" t="s">
        <v>33</v>
      </c>
      <c r="E7107">
        <v>107517</v>
      </c>
      <c r="F7107" t="s">
        <v>324</v>
      </c>
      <c r="G7107">
        <v>202198</v>
      </c>
      <c r="H7107" t="s">
        <v>155</v>
      </c>
      <c r="I7107" t="s">
        <v>156</v>
      </c>
      <c r="J7107">
        <v>64.8</v>
      </c>
      <c r="K7107" t="s">
        <v>6</v>
      </c>
      <c r="L7107">
        <v>64.8</v>
      </c>
    </row>
    <row r="7108" spans="1:12" ht="15" customHeight="1">
      <c r="A7108" s="1" t="s">
        <v>1080</v>
      </c>
      <c r="B7108">
        <v>150</v>
      </c>
      <c r="C7108" t="s">
        <v>9</v>
      </c>
      <c r="D7108" t="s">
        <v>33</v>
      </c>
      <c r="E7108">
        <v>107517</v>
      </c>
      <c r="F7108" t="s">
        <v>324</v>
      </c>
      <c r="G7108">
        <v>202198</v>
      </c>
      <c r="H7108" t="s">
        <v>155</v>
      </c>
      <c r="I7108" t="s">
        <v>156</v>
      </c>
      <c r="J7108">
        <v>129.6</v>
      </c>
      <c r="K7108" t="s">
        <v>6</v>
      </c>
      <c r="L7108">
        <v>129.6</v>
      </c>
    </row>
    <row r="7109" spans="1:12" ht="15" customHeight="1">
      <c r="A7109" s="1" t="s">
        <v>1080</v>
      </c>
      <c r="B7109">
        <v>150</v>
      </c>
      <c r="C7109" t="s">
        <v>9</v>
      </c>
      <c r="D7109" t="s">
        <v>33</v>
      </c>
      <c r="E7109">
        <v>107517</v>
      </c>
      <c r="F7109" t="s">
        <v>324</v>
      </c>
      <c r="G7109">
        <v>202198</v>
      </c>
      <c r="H7109" t="s">
        <v>155</v>
      </c>
      <c r="I7109" t="s">
        <v>156</v>
      </c>
      <c r="J7109">
        <v>121.2</v>
      </c>
      <c r="K7109" t="s">
        <v>6</v>
      </c>
      <c r="L7109">
        <v>121.2</v>
      </c>
    </row>
    <row r="7110" spans="1:12" ht="15" customHeight="1">
      <c r="A7110" s="1" t="s">
        <v>1080</v>
      </c>
      <c r="B7110">
        <v>150</v>
      </c>
      <c r="C7110" t="s">
        <v>9</v>
      </c>
      <c r="D7110" t="s">
        <v>33</v>
      </c>
      <c r="E7110">
        <v>106955</v>
      </c>
      <c r="F7110" t="s">
        <v>329</v>
      </c>
      <c r="G7110">
        <v>202198</v>
      </c>
      <c r="H7110" t="s">
        <v>155</v>
      </c>
      <c r="I7110" t="s">
        <v>156</v>
      </c>
      <c r="J7110">
        <v>5088.1000000000004</v>
      </c>
      <c r="K7110" t="s">
        <v>6</v>
      </c>
      <c r="L7110">
        <v>5088.1000000000004</v>
      </c>
    </row>
    <row r="7111" spans="1:12" ht="15" customHeight="1">
      <c r="A7111" s="1" t="s">
        <v>1080</v>
      </c>
      <c r="B7111">
        <v>150</v>
      </c>
      <c r="C7111" t="s">
        <v>9</v>
      </c>
      <c r="D7111" t="s">
        <v>33</v>
      </c>
      <c r="E7111">
        <v>111046</v>
      </c>
      <c r="F7111" t="s">
        <v>668</v>
      </c>
      <c r="G7111">
        <v>202198</v>
      </c>
      <c r="H7111" t="s">
        <v>155</v>
      </c>
      <c r="I7111" t="s">
        <v>156</v>
      </c>
      <c r="J7111">
        <v>150</v>
      </c>
      <c r="K7111" t="s">
        <v>6</v>
      </c>
      <c r="L7111">
        <v>150</v>
      </c>
    </row>
    <row r="7112" spans="1:12" ht="15" customHeight="1">
      <c r="A7112" s="1" t="s">
        <v>1080</v>
      </c>
      <c r="B7112">
        <v>150</v>
      </c>
      <c r="C7112" t="s">
        <v>9</v>
      </c>
      <c r="D7112" t="s">
        <v>33</v>
      </c>
      <c r="E7112">
        <v>106997</v>
      </c>
      <c r="F7112" t="s">
        <v>670</v>
      </c>
      <c r="G7112">
        <v>202198</v>
      </c>
      <c r="H7112" t="s">
        <v>155</v>
      </c>
      <c r="I7112" t="s">
        <v>156</v>
      </c>
      <c r="J7112">
        <v>213.6</v>
      </c>
      <c r="K7112" t="s">
        <v>6</v>
      </c>
      <c r="L7112">
        <v>213.6</v>
      </c>
    </row>
    <row r="7113" spans="1:12" ht="15" customHeight="1">
      <c r="A7113" s="1" t="s">
        <v>1080</v>
      </c>
      <c r="B7113">
        <v>150</v>
      </c>
      <c r="C7113" t="s">
        <v>9</v>
      </c>
      <c r="D7113" t="s">
        <v>33</v>
      </c>
      <c r="E7113">
        <v>109520</v>
      </c>
      <c r="F7113" t="s">
        <v>340</v>
      </c>
      <c r="G7113">
        <v>202198</v>
      </c>
      <c r="H7113" t="s">
        <v>155</v>
      </c>
      <c r="I7113" t="s">
        <v>156</v>
      </c>
      <c r="J7113">
        <v>794</v>
      </c>
      <c r="K7113" t="s">
        <v>6</v>
      </c>
      <c r="L7113">
        <v>794</v>
      </c>
    </row>
    <row r="7114" spans="1:12" ht="15" customHeight="1">
      <c r="A7114" s="1" t="s">
        <v>1080</v>
      </c>
      <c r="B7114">
        <v>150</v>
      </c>
      <c r="C7114" t="s">
        <v>9</v>
      </c>
      <c r="D7114" t="s">
        <v>33</v>
      </c>
      <c r="E7114">
        <v>105344</v>
      </c>
      <c r="F7114" t="s">
        <v>341</v>
      </c>
      <c r="G7114">
        <v>202198</v>
      </c>
      <c r="H7114" t="s">
        <v>155</v>
      </c>
      <c r="I7114" t="s">
        <v>156</v>
      </c>
      <c r="J7114">
        <v>342</v>
      </c>
      <c r="K7114" t="s">
        <v>6</v>
      </c>
      <c r="L7114">
        <v>342</v>
      </c>
    </row>
    <row r="7115" spans="1:12" ht="15" customHeight="1">
      <c r="A7115" s="1" t="s">
        <v>1080</v>
      </c>
      <c r="B7115">
        <v>150</v>
      </c>
      <c r="C7115" t="s">
        <v>9</v>
      </c>
      <c r="D7115" t="s">
        <v>33</v>
      </c>
      <c r="E7115">
        <v>100567</v>
      </c>
      <c r="F7115" t="s">
        <v>520</v>
      </c>
      <c r="G7115">
        <v>202198</v>
      </c>
      <c r="H7115" t="s">
        <v>155</v>
      </c>
      <c r="I7115" t="s">
        <v>156</v>
      </c>
      <c r="J7115">
        <v>231.8</v>
      </c>
      <c r="K7115" t="s">
        <v>6</v>
      </c>
      <c r="L7115">
        <v>231.8</v>
      </c>
    </row>
    <row r="7116" spans="1:12" ht="15" customHeight="1">
      <c r="A7116" s="1" t="s">
        <v>1080</v>
      </c>
      <c r="B7116">
        <v>154</v>
      </c>
      <c r="C7116" t="s">
        <v>9</v>
      </c>
      <c r="D7116" t="s">
        <v>33</v>
      </c>
      <c r="E7116">
        <v>100177</v>
      </c>
      <c r="F7116" t="s">
        <v>196</v>
      </c>
      <c r="G7116">
        <v>202198</v>
      </c>
      <c r="H7116" t="s">
        <v>155</v>
      </c>
      <c r="I7116" t="s">
        <v>156</v>
      </c>
      <c r="J7116">
        <v>24.6</v>
      </c>
      <c r="K7116" t="s">
        <v>6</v>
      </c>
      <c r="L7116">
        <v>24.6</v>
      </c>
    </row>
    <row r="7117" spans="1:12" ht="15" customHeight="1">
      <c r="A7117" s="1" t="s">
        <v>1080</v>
      </c>
      <c r="B7117">
        <v>154</v>
      </c>
      <c r="C7117" t="s">
        <v>9</v>
      </c>
      <c r="D7117" t="s">
        <v>33</v>
      </c>
      <c r="E7117">
        <v>100177</v>
      </c>
      <c r="F7117" t="s">
        <v>196</v>
      </c>
      <c r="G7117">
        <v>202198</v>
      </c>
      <c r="H7117" t="s">
        <v>155</v>
      </c>
      <c r="I7117" t="s">
        <v>156</v>
      </c>
      <c r="J7117">
        <v>943.06</v>
      </c>
      <c r="K7117" t="s">
        <v>6</v>
      </c>
      <c r="L7117">
        <v>943.06</v>
      </c>
    </row>
    <row r="7118" spans="1:12" ht="15" customHeight="1">
      <c r="A7118" s="1" t="s">
        <v>1080</v>
      </c>
      <c r="B7118">
        <v>154</v>
      </c>
      <c r="C7118" t="s">
        <v>9</v>
      </c>
      <c r="D7118" t="s">
        <v>33</v>
      </c>
      <c r="E7118">
        <v>100177</v>
      </c>
      <c r="F7118" t="s">
        <v>196</v>
      </c>
      <c r="G7118">
        <v>202198</v>
      </c>
      <c r="H7118" t="s">
        <v>155</v>
      </c>
      <c r="I7118" t="s">
        <v>156</v>
      </c>
      <c r="J7118">
        <v>650</v>
      </c>
      <c r="K7118" t="s">
        <v>6</v>
      </c>
      <c r="L7118">
        <v>650</v>
      </c>
    </row>
    <row r="7119" spans="1:12" ht="15" customHeight="1">
      <c r="A7119" s="1" t="s">
        <v>1080</v>
      </c>
      <c r="B7119">
        <v>154</v>
      </c>
      <c r="C7119" t="s">
        <v>9</v>
      </c>
      <c r="D7119" t="s">
        <v>33</v>
      </c>
      <c r="E7119">
        <v>100177</v>
      </c>
      <c r="F7119" t="s">
        <v>196</v>
      </c>
      <c r="G7119">
        <v>202198</v>
      </c>
      <c r="H7119" t="s">
        <v>155</v>
      </c>
      <c r="I7119" t="s">
        <v>156</v>
      </c>
      <c r="J7119">
        <v>8.1999999999999993</v>
      </c>
      <c r="K7119" t="s">
        <v>6</v>
      </c>
      <c r="L7119">
        <v>8.1999999999999993</v>
      </c>
    </row>
    <row r="7120" spans="1:12" ht="15" customHeight="1">
      <c r="A7120" s="1" t="s">
        <v>1080</v>
      </c>
      <c r="B7120">
        <v>154</v>
      </c>
      <c r="C7120" t="s">
        <v>9</v>
      </c>
      <c r="D7120" t="s">
        <v>33</v>
      </c>
      <c r="E7120">
        <v>100177</v>
      </c>
      <c r="F7120" t="s">
        <v>196</v>
      </c>
      <c r="G7120">
        <v>202198</v>
      </c>
      <c r="H7120" t="s">
        <v>155</v>
      </c>
      <c r="I7120" t="s">
        <v>156</v>
      </c>
      <c r="J7120">
        <v>140</v>
      </c>
      <c r="K7120" t="s">
        <v>6</v>
      </c>
      <c r="L7120">
        <v>140</v>
      </c>
    </row>
    <row r="7121" spans="1:12" ht="15" customHeight="1">
      <c r="A7121" s="1" t="s">
        <v>1080</v>
      </c>
      <c r="B7121">
        <v>154</v>
      </c>
      <c r="C7121" t="s">
        <v>9</v>
      </c>
      <c r="D7121" t="s">
        <v>33</v>
      </c>
      <c r="E7121">
        <v>100177</v>
      </c>
      <c r="F7121" t="s">
        <v>196</v>
      </c>
      <c r="G7121">
        <v>202198</v>
      </c>
      <c r="H7121" t="s">
        <v>155</v>
      </c>
      <c r="I7121" t="s">
        <v>156</v>
      </c>
      <c r="J7121">
        <v>1300</v>
      </c>
      <c r="K7121" t="s">
        <v>6</v>
      </c>
      <c r="L7121">
        <v>1300</v>
      </c>
    </row>
    <row r="7122" spans="1:12" ht="15" customHeight="1">
      <c r="A7122" s="1" t="s">
        <v>1080</v>
      </c>
      <c r="B7122">
        <v>184</v>
      </c>
      <c r="C7122" t="s">
        <v>9</v>
      </c>
      <c r="D7122" t="s">
        <v>33</v>
      </c>
      <c r="E7122">
        <v>107517</v>
      </c>
      <c r="F7122" t="s">
        <v>324</v>
      </c>
      <c r="G7122">
        <v>202198</v>
      </c>
      <c r="H7122" t="s">
        <v>155</v>
      </c>
      <c r="I7122" t="s">
        <v>156</v>
      </c>
      <c r="J7122">
        <v>116</v>
      </c>
      <c r="K7122" t="s">
        <v>6</v>
      </c>
      <c r="L7122">
        <v>116</v>
      </c>
    </row>
    <row r="7123" spans="1:12" ht="15" customHeight="1">
      <c r="A7123" s="1" t="s">
        <v>1080</v>
      </c>
      <c r="B7123">
        <v>184</v>
      </c>
      <c r="C7123" t="s">
        <v>9</v>
      </c>
      <c r="D7123" t="s">
        <v>33</v>
      </c>
      <c r="E7123">
        <v>106955</v>
      </c>
      <c r="F7123" t="s">
        <v>329</v>
      </c>
      <c r="G7123">
        <v>202198</v>
      </c>
      <c r="H7123" t="s">
        <v>155</v>
      </c>
      <c r="I7123" t="s">
        <v>156</v>
      </c>
      <c r="J7123">
        <v>2702.56</v>
      </c>
      <c r="K7123" t="s">
        <v>6</v>
      </c>
      <c r="L7123">
        <v>2702.56</v>
      </c>
    </row>
    <row r="7124" spans="1:12" ht="15" customHeight="1">
      <c r="A7124" s="1" t="s">
        <v>1080</v>
      </c>
      <c r="B7124">
        <v>184</v>
      </c>
      <c r="C7124" t="s">
        <v>9</v>
      </c>
      <c r="D7124" t="s">
        <v>33</v>
      </c>
      <c r="E7124">
        <v>106955</v>
      </c>
      <c r="F7124" t="s">
        <v>329</v>
      </c>
      <c r="G7124">
        <v>202198</v>
      </c>
      <c r="H7124" t="s">
        <v>155</v>
      </c>
      <c r="I7124" t="s">
        <v>156</v>
      </c>
      <c r="J7124">
        <v>928.37</v>
      </c>
      <c r="K7124" t="s">
        <v>6</v>
      </c>
      <c r="L7124">
        <v>928.37</v>
      </c>
    </row>
    <row r="7125" spans="1:12" ht="15" customHeight="1">
      <c r="A7125" s="1" t="s">
        <v>1080</v>
      </c>
      <c r="B7125">
        <v>184</v>
      </c>
      <c r="C7125" t="s">
        <v>9</v>
      </c>
      <c r="D7125" t="s">
        <v>33</v>
      </c>
      <c r="E7125">
        <v>106955</v>
      </c>
      <c r="F7125" t="s">
        <v>329</v>
      </c>
      <c r="G7125">
        <v>202198</v>
      </c>
      <c r="H7125" t="s">
        <v>155</v>
      </c>
      <c r="I7125" t="s">
        <v>156</v>
      </c>
      <c r="J7125">
        <v>6318.04</v>
      </c>
      <c r="K7125" t="s">
        <v>6</v>
      </c>
      <c r="L7125">
        <v>6318.04</v>
      </c>
    </row>
    <row r="7126" spans="1:12" ht="15" customHeight="1">
      <c r="A7126" s="1" t="s">
        <v>1080</v>
      </c>
      <c r="B7126">
        <v>184</v>
      </c>
      <c r="C7126" t="s">
        <v>9</v>
      </c>
      <c r="D7126" t="s">
        <v>33</v>
      </c>
      <c r="E7126">
        <v>106955</v>
      </c>
      <c r="F7126" t="s">
        <v>329</v>
      </c>
      <c r="G7126">
        <v>202198</v>
      </c>
      <c r="H7126" t="s">
        <v>155</v>
      </c>
      <c r="I7126" t="s">
        <v>156</v>
      </c>
      <c r="J7126">
        <v>2250</v>
      </c>
      <c r="K7126" t="s">
        <v>6</v>
      </c>
      <c r="L7126">
        <v>2250</v>
      </c>
    </row>
    <row r="7127" spans="1:12" ht="15" customHeight="1">
      <c r="A7127" s="1" t="s">
        <v>1080</v>
      </c>
      <c r="B7127">
        <v>184</v>
      </c>
      <c r="C7127" t="s">
        <v>9</v>
      </c>
      <c r="D7127" t="s">
        <v>33</v>
      </c>
      <c r="E7127">
        <v>106955</v>
      </c>
      <c r="F7127" t="s">
        <v>329</v>
      </c>
      <c r="G7127">
        <v>202198</v>
      </c>
      <c r="H7127" t="s">
        <v>155</v>
      </c>
      <c r="I7127" t="s">
        <v>156</v>
      </c>
      <c r="J7127">
        <v>739</v>
      </c>
      <c r="K7127" t="s">
        <v>6</v>
      </c>
      <c r="L7127">
        <v>739</v>
      </c>
    </row>
    <row r="7128" spans="1:12" ht="15" customHeight="1">
      <c r="A7128" s="1" t="s">
        <v>1080</v>
      </c>
      <c r="B7128">
        <v>184</v>
      </c>
      <c r="C7128" t="s">
        <v>9</v>
      </c>
      <c r="D7128" t="s">
        <v>33</v>
      </c>
      <c r="E7128">
        <v>101356</v>
      </c>
      <c r="F7128" t="s">
        <v>335</v>
      </c>
      <c r="G7128">
        <v>202198</v>
      </c>
      <c r="H7128" t="s">
        <v>155</v>
      </c>
      <c r="I7128" t="s">
        <v>156</v>
      </c>
      <c r="J7128">
        <v>1152</v>
      </c>
      <c r="K7128" t="s">
        <v>6</v>
      </c>
      <c r="L7128">
        <v>1152</v>
      </c>
    </row>
    <row r="7129" spans="1:12" ht="15" customHeight="1">
      <c r="A7129" s="1" t="s">
        <v>1080</v>
      </c>
      <c r="B7129">
        <v>184</v>
      </c>
      <c r="C7129" t="s">
        <v>9</v>
      </c>
      <c r="D7129" t="s">
        <v>33</v>
      </c>
      <c r="E7129">
        <v>101356</v>
      </c>
      <c r="F7129" t="s">
        <v>335</v>
      </c>
      <c r="G7129">
        <v>202198</v>
      </c>
      <c r="H7129" t="s">
        <v>155</v>
      </c>
      <c r="I7129" t="s">
        <v>156</v>
      </c>
      <c r="J7129">
        <v>1920</v>
      </c>
      <c r="K7129" t="s">
        <v>6</v>
      </c>
      <c r="L7129">
        <v>1920</v>
      </c>
    </row>
    <row r="7130" spans="1:12" ht="15" customHeight="1">
      <c r="A7130" s="1" t="s">
        <v>1080</v>
      </c>
      <c r="B7130">
        <v>184</v>
      </c>
      <c r="C7130" t="s">
        <v>9</v>
      </c>
      <c r="D7130" t="s">
        <v>33</v>
      </c>
      <c r="E7130">
        <v>101352</v>
      </c>
      <c r="F7130" t="s">
        <v>622</v>
      </c>
      <c r="G7130">
        <v>202198</v>
      </c>
      <c r="H7130" t="s">
        <v>155</v>
      </c>
      <c r="I7130" t="s">
        <v>156</v>
      </c>
      <c r="J7130">
        <v>256.5</v>
      </c>
      <c r="K7130" t="s">
        <v>6</v>
      </c>
      <c r="L7130">
        <v>256.5</v>
      </c>
    </row>
    <row r="7131" spans="1:12" ht="15" customHeight="1">
      <c r="A7131" s="1" t="s">
        <v>1080</v>
      </c>
      <c r="B7131">
        <v>184</v>
      </c>
      <c r="C7131" t="s">
        <v>9</v>
      </c>
      <c r="D7131" t="s">
        <v>33</v>
      </c>
      <c r="E7131">
        <v>108357</v>
      </c>
      <c r="F7131" t="s">
        <v>623</v>
      </c>
      <c r="G7131">
        <v>202198</v>
      </c>
      <c r="H7131" t="s">
        <v>155</v>
      </c>
      <c r="I7131" t="s">
        <v>156</v>
      </c>
      <c r="J7131">
        <v>290</v>
      </c>
      <c r="K7131" t="s">
        <v>6</v>
      </c>
      <c r="L7131">
        <v>290</v>
      </c>
    </row>
    <row r="7132" spans="1:12" ht="15" customHeight="1">
      <c r="A7132" s="1" t="s">
        <v>1080</v>
      </c>
      <c r="B7132">
        <v>184</v>
      </c>
      <c r="C7132" t="s">
        <v>9</v>
      </c>
      <c r="D7132" t="s">
        <v>33</v>
      </c>
      <c r="E7132">
        <v>103651</v>
      </c>
      <c r="F7132" t="s">
        <v>528</v>
      </c>
      <c r="G7132">
        <v>202198</v>
      </c>
      <c r="H7132" t="s">
        <v>155</v>
      </c>
      <c r="I7132" t="s">
        <v>156</v>
      </c>
      <c r="J7132">
        <v>444</v>
      </c>
      <c r="K7132" t="s">
        <v>6</v>
      </c>
      <c r="L7132">
        <v>444</v>
      </c>
    </row>
    <row r="7133" spans="1:12" ht="15" customHeight="1">
      <c r="A7133" s="1" t="s">
        <v>1080</v>
      </c>
      <c r="B7133">
        <v>184</v>
      </c>
      <c r="C7133" t="s">
        <v>9</v>
      </c>
      <c r="D7133" t="s">
        <v>33</v>
      </c>
      <c r="E7133">
        <v>103651</v>
      </c>
      <c r="F7133" t="s">
        <v>528</v>
      </c>
      <c r="G7133">
        <v>202198</v>
      </c>
      <c r="H7133" t="s">
        <v>155</v>
      </c>
      <c r="I7133" t="s">
        <v>156</v>
      </c>
      <c r="J7133">
        <v>1963.8</v>
      </c>
      <c r="K7133" t="s">
        <v>6</v>
      </c>
      <c r="L7133">
        <v>1963.8</v>
      </c>
    </row>
    <row r="7134" spans="1:12" ht="15" customHeight="1">
      <c r="A7134" s="1" t="s">
        <v>1080</v>
      </c>
      <c r="B7134">
        <v>184</v>
      </c>
      <c r="C7134" t="s">
        <v>9</v>
      </c>
      <c r="D7134" t="s">
        <v>33</v>
      </c>
      <c r="E7134">
        <v>105886</v>
      </c>
      <c r="F7134" t="s">
        <v>626</v>
      </c>
      <c r="G7134">
        <v>202198</v>
      </c>
      <c r="H7134" t="s">
        <v>155</v>
      </c>
      <c r="I7134" t="s">
        <v>156</v>
      </c>
      <c r="J7134">
        <v>500</v>
      </c>
      <c r="K7134" t="s">
        <v>6</v>
      </c>
      <c r="L7134">
        <v>500</v>
      </c>
    </row>
    <row r="7135" spans="1:12" ht="15" customHeight="1">
      <c r="A7135" s="1" t="s">
        <v>1080</v>
      </c>
      <c r="B7135">
        <v>184</v>
      </c>
      <c r="C7135" t="s">
        <v>9</v>
      </c>
      <c r="D7135" t="s">
        <v>33</v>
      </c>
      <c r="E7135">
        <v>105344</v>
      </c>
      <c r="F7135" t="s">
        <v>341</v>
      </c>
      <c r="G7135">
        <v>202198</v>
      </c>
      <c r="H7135" t="s">
        <v>155</v>
      </c>
      <c r="I7135" t="s">
        <v>156</v>
      </c>
      <c r="J7135">
        <v>1011.06</v>
      </c>
      <c r="K7135" t="s">
        <v>6</v>
      </c>
      <c r="L7135">
        <v>1011.06</v>
      </c>
    </row>
    <row r="7136" spans="1:12" ht="15" customHeight="1">
      <c r="A7136" s="1" t="s">
        <v>1080</v>
      </c>
      <c r="B7136">
        <v>184</v>
      </c>
      <c r="C7136" t="s">
        <v>9</v>
      </c>
      <c r="D7136" t="s">
        <v>33</v>
      </c>
      <c r="E7136">
        <v>105344</v>
      </c>
      <c r="F7136" t="s">
        <v>341</v>
      </c>
      <c r="G7136">
        <v>202198</v>
      </c>
      <c r="H7136" t="s">
        <v>155</v>
      </c>
      <c r="I7136" t="s">
        <v>156</v>
      </c>
      <c r="J7136">
        <v>306.18</v>
      </c>
      <c r="K7136" t="s">
        <v>6</v>
      </c>
      <c r="L7136">
        <v>306.18</v>
      </c>
    </row>
    <row r="7137" spans="1:12" ht="15" customHeight="1">
      <c r="A7137" s="1" t="s">
        <v>1080</v>
      </c>
      <c r="B7137">
        <v>184</v>
      </c>
      <c r="C7137" t="s">
        <v>9</v>
      </c>
      <c r="D7137" t="s">
        <v>33</v>
      </c>
      <c r="E7137">
        <v>105344</v>
      </c>
      <c r="F7137" t="s">
        <v>341</v>
      </c>
      <c r="G7137">
        <v>202198</v>
      </c>
      <c r="H7137" t="s">
        <v>155</v>
      </c>
      <c r="I7137" t="s">
        <v>156</v>
      </c>
      <c r="J7137">
        <v>26</v>
      </c>
      <c r="K7137" t="s">
        <v>6</v>
      </c>
      <c r="L7137">
        <v>26</v>
      </c>
    </row>
    <row r="7138" spans="1:12" ht="15" customHeight="1">
      <c r="A7138" s="1" t="s">
        <v>1080</v>
      </c>
      <c r="B7138">
        <v>184</v>
      </c>
      <c r="C7138" t="s">
        <v>9</v>
      </c>
      <c r="D7138" t="s">
        <v>33</v>
      </c>
      <c r="E7138">
        <v>100089</v>
      </c>
      <c r="F7138" t="s">
        <v>464</v>
      </c>
      <c r="G7138">
        <v>202198</v>
      </c>
      <c r="H7138" t="s">
        <v>155</v>
      </c>
      <c r="I7138" t="s">
        <v>156</v>
      </c>
      <c r="J7138">
        <v>55.72</v>
      </c>
      <c r="K7138" t="s">
        <v>6</v>
      </c>
      <c r="L7138">
        <v>55.72</v>
      </c>
    </row>
    <row r="7139" spans="1:12" ht="15" customHeight="1">
      <c r="A7139" s="1" t="s">
        <v>1080</v>
      </c>
      <c r="B7139">
        <v>184</v>
      </c>
      <c r="C7139" t="s">
        <v>9</v>
      </c>
      <c r="D7139" t="s">
        <v>33</v>
      </c>
      <c r="E7139">
        <v>105344</v>
      </c>
      <c r="F7139" t="s">
        <v>341</v>
      </c>
      <c r="G7139">
        <v>202198</v>
      </c>
      <c r="H7139" t="s">
        <v>155</v>
      </c>
      <c r="I7139" t="s">
        <v>156</v>
      </c>
      <c r="J7139">
        <v>10.37</v>
      </c>
      <c r="K7139" t="s">
        <v>6</v>
      </c>
      <c r="L7139">
        <v>10.37</v>
      </c>
    </row>
    <row r="7140" spans="1:12" ht="15" customHeight="1">
      <c r="A7140" s="1" t="s">
        <v>1080</v>
      </c>
      <c r="B7140">
        <v>184</v>
      </c>
      <c r="C7140" t="s">
        <v>9</v>
      </c>
      <c r="D7140" t="s">
        <v>33</v>
      </c>
      <c r="E7140">
        <v>101274</v>
      </c>
      <c r="F7140" t="s">
        <v>542</v>
      </c>
      <c r="G7140">
        <v>202198</v>
      </c>
      <c r="H7140" t="s">
        <v>155</v>
      </c>
      <c r="I7140" t="s">
        <v>156</v>
      </c>
      <c r="J7140">
        <v>142.08000000000001</v>
      </c>
      <c r="K7140" t="s">
        <v>6</v>
      </c>
      <c r="L7140">
        <v>142.08000000000001</v>
      </c>
    </row>
    <row r="7141" spans="1:12" ht="15" customHeight="1">
      <c r="A7141" s="1" t="s">
        <v>1080</v>
      </c>
      <c r="B7141">
        <v>184</v>
      </c>
      <c r="C7141" t="s">
        <v>9</v>
      </c>
      <c r="D7141" t="s">
        <v>33</v>
      </c>
      <c r="E7141">
        <v>101274</v>
      </c>
      <c r="F7141" t="s">
        <v>542</v>
      </c>
      <c r="G7141">
        <v>202198</v>
      </c>
      <c r="H7141" t="s">
        <v>155</v>
      </c>
      <c r="I7141" t="s">
        <v>156</v>
      </c>
      <c r="J7141">
        <v>142.08000000000001</v>
      </c>
      <c r="K7141" t="s">
        <v>6</v>
      </c>
      <c r="L7141">
        <v>142.08000000000001</v>
      </c>
    </row>
    <row r="7142" spans="1:12" ht="15" customHeight="1">
      <c r="A7142" s="1" t="s">
        <v>1080</v>
      </c>
      <c r="B7142">
        <v>184</v>
      </c>
      <c r="C7142" t="s">
        <v>9</v>
      </c>
      <c r="D7142" t="s">
        <v>33</v>
      </c>
      <c r="E7142">
        <v>104756</v>
      </c>
      <c r="F7142" t="s">
        <v>290</v>
      </c>
      <c r="G7142">
        <v>202198</v>
      </c>
      <c r="H7142" t="s">
        <v>155</v>
      </c>
      <c r="I7142" t="s">
        <v>156</v>
      </c>
      <c r="J7142">
        <v>912</v>
      </c>
      <c r="K7142" t="s">
        <v>6</v>
      </c>
      <c r="L7142">
        <v>912</v>
      </c>
    </row>
    <row r="7143" spans="1:12" ht="15" customHeight="1">
      <c r="A7143" s="1" t="s">
        <v>1080</v>
      </c>
      <c r="B7143">
        <v>184</v>
      </c>
      <c r="C7143" t="s">
        <v>9</v>
      </c>
      <c r="D7143" t="s">
        <v>33</v>
      </c>
      <c r="E7143">
        <v>104756</v>
      </c>
      <c r="F7143" t="s">
        <v>290</v>
      </c>
      <c r="G7143">
        <v>202198</v>
      </c>
      <c r="H7143" t="s">
        <v>155</v>
      </c>
      <c r="I7143" t="s">
        <v>156</v>
      </c>
      <c r="J7143">
        <v>273.60000000000002</v>
      </c>
      <c r="K7143" t="s">
        <v>6</v>
      </c>
      <c r="L7143">
        <v>273.60000000000002</v>
      </c>
    </row>
    <row r="7144" spans="1:12" ht="15" customHeight="1">
      <c r="A7144" s="1" t="s">
        <v>1080</v>
      </c>
      <c r="B7144">
        <v>184</v>
      </c>
      <c r="C7144" t="s">
        <v>9</v>
      </c>
      <c r="D7144" t="s">
        <v>33</v>
      </c>
      <c r="E7144">
        <v>106996</v>
      </c>
      <c r="F7144" t="s">
        <v>545</v>
      </c>
      <c r="G7144">
        <v>202198</v>
      </c>
      <c r="H7144" t="s">
        <v>155</v>
      </c>
      <c r="I7144" t="s">
        <v>156</v>
      </c>
      <c r="J7144">
        <v>192</v>
      </c>
      <c r="K7144" t="s">
        <v>6</v>
      </c>
      <c r="L7144">
        <v>192</v>
      </c>
    </row>
    <row r="7145" spans="1:12" ht="15" customHeight="1">
      <c r="A7145" s="1" t="s">
        <v>1080</v>
      </c>
      <c r="B7145">
        <v>184</v>
      </c>
      <c r="C7145" t="s">
        <v>9</v>
      </c>
      <c r="D7145" t="s">
        <v>33</v>
      </c>
      <c r="E7145">
        <v>106996</v>
      </c>
      <c r="F7145" t="s">
        <v>545</v>
      </c>
      <c r="G7145">
        <v>202198</v>
      </c>
      <c r="H7145" t="s">
        <v>155</v>
      </c>
      <c r="I7145" t="s">
        <v>156</v>
      </c>
      <c r="J7145">
        <v>96</v>
      </c>
      <c r="K7145" t="s">
        <v>6</v>
      </c>
      <c r="L7145">
        <v>96</v>
      </c>
    </row>
    <row r="7146" spans="1:12" ht="15" customHeight="1">
      <c r="A7146" s="1" t="s">
        <v>1080</v>
      </c>
      <c r="B7146">
        <v>184</v>
      </c>
      <c r="C7146" t="s">
        <v>9</v>
      </c>
      <c r="D7146" t="s">
        <v>33</v>
      </c>
      <c r="E7146">
        <v>101118</v>
      </c>
      <c r="F7146" t="s">
        <v>588</v>
      </c>
      <c r="G7146">
        <v>202198</v>
      </c>
      <c r="H7146" t="s">
        <v>155</v>
      </c>
      <c r="I7146" t="s">
        <v>156</v>
      </c>
      <c r="J7146">
        <v>262.08</v>
      </c>
      <c r="K7146" t="s">
        <v>6</v>
      </c>
      <c r="L7146">
        <v>262.08</v>
      </c>
    </row>
    <row r="7147" spans="1:12" ht="15" customHeight="1">
      <c r="A7147" s="1" t="s">
        <v>1080</v>
      </c>
      <c r="B7147">
        <v>184</v>
      </c>
      <c r="C7147" t="s">
        <v>9</v>
      </c>
      <c r="D7147" t="s">
        <v>33</v>
      </c>
      <c r="E7147">
        <v>109841</v>
      </c>
      <c r="F7147" t="s">
        <v>634</v>
      </c>
      <c r="G7147">
        <v>202198</v>
      </c>
      <c r="H7147" t="s">
        <v>155</v>
      </c>
      <c r="I7147" t="s">
        <v>156</v>
      </c>
      <c r="J7147">
        <v>1635</v>
      </c>
      <c r="K7147" t="s">
        <v>6</v>
      </c>
      <c r="L7147">
        <v>1635</v>
      </c>
    </row>
    <row r="7148" spans="1:12" ht="15" customHeight="1">
      <c r="A7148" s="1" t="s">
        <v>1080</v>
      </c>
      <c r="B7148">
        <v>184</v>
      </c>
      <c r="C7148" t="s">
        <v>9</v>
      </c>
      <c r="D7148" t="s">
        <v>33</v>
      </c>
      <c r="E7148">
        <v>100065</v>
      </c>
      <c r="F7148" t="s">
        <v>467</v>
      </c>
      <c r="G7148">
        <v>202198</v>
      </c>
      <c r="H7148" t="s">
        <v>155</v>
      </c>
      <c r="I7148" t="s">
        <v>156</v>
      </c>
      <c r="J7148">
        <v>573.6</v>
      </c>
      <c r="K7148" t="s">
        <v>6</v>
      </c>
      <c r="L7148">
        <v>573.6</v>
      </c>
    </row>
    <row r="7149" spans="1:12" ht="15" customHeight="1">
      <c r="A7149" s="1" t="s">
        <v>1080</v>
      </c>
      <c r="B7149">
        <v>184</v>
      </c>
      <c r="C7149" t="s">
        <v>9</v>
      </c>
      <c r="D7149" t="s">
        <v>33</v>
      </c>
      <c r="E7149">
        <v>100065</v>
      </c>
      <c r="F7149" t="s">
        <v>467</v>
      </c>
      <c r="G7149">
        <v>202198</v>
      </c>
      <c r="H7149" t="s">
        <v>155</v>
      </c>
      <c r="I7149" t="s">
        <v>156</v>
      </c>
      <c r="J7149">
        <v>216</v>
      </c>
      <c r="K7149" t="s">
        <v>6</v>
      </c>
      <c r="L7149">
        <v>216</v>
      </c>
    </row>
    <row r="7150" spans="1:12" ht="15" customHeight="1">
      <c r="A7150" s="1" t="s">
        <v>1080</v>
      </c>
      <c r="B7150">
        <v>184</v>
      </c>
      <c r="C7150" t="s">
        <v>9</v>
      </c>
      <c r="D7150" t="s">
        <v>33</v>
      </c>
      <c r="E7150">
        <v>100065</v>
      </c>
      <c r="F7150" t="s">
        <v>467</v>
      </c>
      <c r="G7150">
        <v>202198</v>
      </c>
      <c r="H7150" t="s">
        <v>155</v>
      </c>
      <c r="I7150" t="s">
        <v>156</v>
      </c>
      <c r="J7150">
        <v>789.6</v>
      </c>
      <c r="K7150" t="s">
        <v>6</v>
      </c>
      <c r="L7150">
        <v>789.6</v>
      </c>
    </row>
    <row r="7151" spans="1:12" ht="15" customHeight="1">
      <c r="A7151" s="1" t="s">
        <v>1080</v>
      </c>
      <c r="B7151">
        <v>184</v>
      </c>
      <c r="C7151" t="s">
        <v>9</v>
      </c>
      <c r="D7151" t="s">
        <v>33</v>
      </c>
      <c r="E7151">
        <v>100742</v>
      </c>
      <c r="F7151" t="s">
        <v>221</v>
      </c>
      <c r="G7151">
        <v>202198</v>
      </c>
      <c r="H7151" t="s">
        <v>155</v>
      </c>
      <c r="I7151" t="s">
        <v>156</v>
      </c>
      <c r="J7151">
        <v>3.27</v>
      </c>
      <c r="K7151" t="s">
        <v>5</v>
      </c>
      <c r="L7151">
        <v>-3.27</v>
      </c>
    </row>
    <row r="7152" spans="1:12" ht="15" customHeight="1">
      <c r="A7152" s="1" t="s">
        <v>1080</v>
      </c>
      <c r="B7152">
        <v>184</v>
      </c>
      <c r="C7152" t="s">
        <v>9</v>
      </c>
      <c r="D7152" t="s">
        <v>33</v>
      </c>
      <c r="E7152">
        <v>100742</v>
      </c>
      <c r="F7152" t="s">
        <v>221</v>
      </c>
      <c r="G7152">
        <v>202198</v>
      </c>
      <c r="H7152" t="s">
        <v>155</v>
      </c>
      <c r="I7152" t="s">
        <v>156</v>
      </c>
      <c r="J7152">
        <v>65.400000000000006</v>
      </c>
      <c r="K7152" t="s">
        <v>6</v>
      </c>
      <c r="L7152">
        <v>65.400000000000006</v>
      </c>
    </row>
    <row r="7153" spans="1:12" ht="15" customHeight="1">
      <c r="A7153" s="1" t="s">
        <v>1080</v>
      </c>
      <c r="B7153">
        <v>184</v>
      </c>
      <c r="C7153" t="s">
        <v>9</v>
      </c>
      <c r="D7153" t="s">
        <v>33</v>
      </c>
      <c r="E7153">
        <v>109358</v>
      </c>
      <c r="F7153" t="s">
        <v>223</v>
      </c>
      <c r="G7153">
        <v>202198</v>
      </c>
      <c r="H7153" t="s">
        <v>155</v>
      </c>
      <c r="I7153" t="s">
        <v>156</v>
      </c>
      <c r="J7153">
        <v>1117.8</v>
      </c>
      <c r="K7153" t="s">
        <v>6</v>
      </c>
      <c r="L7153">
        <v>1117.8</v>
      </c>
    </row>
    <row r="7154" spans="1:12" ht="15" customHeight="1">
      <c r="A7154" s="1" t="s">
        <v>1080</v>
      </c>
      <c r="B7154">
        <v>184</v>
      </c>
      <c r="C7154" t="s">
        <v>9</v>
      </c>
      <c r="D7154" t="s">
        <v>33</v>
      </c>
      <c r="E7154">
        <v>102722</v>
      </c>
      <c r="F7154" t="s">
        <v>519</v>
      </c>
      <c r="G7154">
        <v>202198</v>
      </c>
      <c r="H7154" t="s">
        <v>155</v>
      </c>
      <c r="I7154" t="s">
        <v>156</v>
      </c>
      <c r="J7154">
        <v>715.2</v>
      </c>
      <c r="K7154" t="s">
        <v>6</v>
      </c>
      <c r="L7154">
        <v>715.2</v>
      </c>
    </row>
    <row r="7155" spans="1:12" ht="15" customHeight="1">
      <c r="A7155" s="1" t="s">
        <v>1080</v>
      </c>
      <c r="B7155">
        <v>184</v>
      </c>
      <c r="C7155" t="s">
        <v>9</v>
      </c>
      <c r="D7155" t="s">
        <v>33</v>
      </c>
      <c r="E7155">
        <v>107933</v>
      </c>
      <c r="F7155" t="s">
        <v>234</v>
      </c>
      <c r="G7155">
        <v>202198</v>
      </c>
      <c r="H7155" t="s">
        <v>155</v>
      </c>
      <c r="I7155" t="s">
        <v>156</v>
      </c>
      <c r="J7155">
        <v>311.60000000000002</v>
      </c>
      <c r="K7155" t="s">
        <v>6</v>
      </c>
      <c r="L7155">
        <v>311.60000000000002</v>
      </c>
    </row>
    <row r="7156" spans="1:12" ht="15" customHeight="1">
      <c r="A7156" s="1" t="s">
        <v>1080</v>
      </c>
      <c r="B7156">
        <v>184</v>
      </c>
      <c r="C7156" t="s">
        <v>9</v>
      </c>
      <c r="D7156" t="s">
        <v>33</v>
      </c>
      <c r="E7156">
        <v>102743</v>
      </c>
      <c r="F7156" t="s">
        <v>237</v>
      </c>
      <c r="G7156">
        <v>202198</v>
      </c>
      <c r="H7156" t="s">
        <v>155</v>
      </c>
      <c r="I7156" t="s">
        <v>156</v>
      </c>
      <c r="J7156">
        <v>4375</v>
      </c>
      <c r="K7156" t="s">
        <v>6</v>
      </c>
      <c r="L7156">
        <v>4375</v>
      </c>
    </row>
    <row r="7157" spans="1:12" ht="15" customHeight="1">
      <c r="A7157" s="1" t="s">
        <v>1080</v>
      </c>
      <c r="B7157">
        <v>184</v>
      </c>
      <c r="C7157" t="s">
        <v>9</v>
      </c>
      <c r="D7157" t="s">
        <v>33</v>
      </c>
      <c r="E7157">
        <v>110584</v>
      </c>
      <c r="F7157" t="s">
        <v>612</v>
      </c>
      <c r="G7157">
        <v>202198</v>
      </c>
      <c r="H7157" t="s">
        <v>155</v>
      </c>
      <c r="I7157" t="s">
        <v>156</v>
      </c>
      <c r="J7157">
        <v>350</v>
      </c>
      <c r="K7157" t="s">
        <v>6</v>
      </c>
      <c r="L7157">
        <v>350</v>
      </c>
    </row>
    <row r="7158" spans="1:12" ht="15" customHeight="1">
      <c r="A7158" s="1" t="s">
        <v>1080</v>
      </c>
      <c r="B7158">
        <v>184</v>
      </c>
      <c r="C7158" t="s">
        <v>9</v>
      </c>
      <c r="D7158" t="s">
        <v>33</v>
      </c>
      <c r="E7158">
        <v>101542</v>
      </c>
      <c r="F7158" t="s">
        <v>423</v>
      </c>
      <c r="G7158">
        <v>202198</v>
      </c>
      <c r="H7158" t="s">
        <v>155</v>
      </c>
      <c r="I7158" t="s">
        <v>156</v>
      </c>
      <c r="J7158">
        <v>522.5</v>
      </c>
      <c r="K7158" t="s">
        <v>6</v>
      </c>
      <c r="L7158">
        <v>522.5</v>
      </c>
    </row>
    <row r="7159" spans="1:12" ht="15" customHeight="1">
      <c r="A7159" s="1" t="s">
        <v>1080</v>
      </c>
      <c r="B7159">
        <v>184</v>
      </c>
      <c r="C7159" t="s">
        <v>9</v>
      </c>
      <c r="D7159" t="s">
        <v>33</v>
      </c>
      <c r="E7159">
        <v>106762</v>
      </c>
      <c r="F7159" t="s">
        <v>645</v>
      </c>
      <c r="G7159">
        <v>202198</v>
      </c>
      <c r="H7159" t="s">
        <v>155</v>
      </c>
      <c r="I7159" t="s">
        <v>156</v>
      </c>
      <c r="J7159">
        <v>205.5</v>
      </c>
      <c r="K7159" t="s">
        <v>6</v>
      </c>
      <c r="L7159">
        <v>205.5</v>
      </c>
    </row>
    <row r="7160" spans="1:12" ht="15" customHeight="1">
      <c r="A7160" s="1" t="s">
        <v>1080</v>
      </c>
      <c r="B7160">
        <v>184</v>
      </c>
      <c r="C7160" t="s">
        <v>9</v>
      </c>
      <c r="D7160" t="s">
        <v>33</v>
      </c>
      <c r="E7160">
        <v>110110</v>
      </c>
      <c r="F7160" t="s">
        <v>266</v>
      </c>
      <c r="G7160">
        <v>202198</v>
      </c>
      <c r="H7160" t="s">
        <v>155</v>
      </c>
      <c r="I7160" t="s">
        <v>156</v>
      </c>
      <c r="J7160">
        <v>273</v>
      </c>
      <c r="K7160" t="s">
        <v>6</v>
      </c>
      <c r="L7160">
        <v>273</v>
      </c>
    </row>
    <row r="7161" spans="1:12" ht="15" customHeight="1">
      <c r="A7161" s="1" t="s">
        <v>1080</v>
      </c>
      <c r="B7161">
        <v>184</v>
      </c>
      <c r="C7161" t="s">
        <v>9</v>
      </c>
      <c r="D7161" t="s">
        <v>33</v>
      </c>
      <c r="E7161">
        <v>107517</v>
      </c>
      <c r="F7161" t="s">
        <v>324</v>
      </c>
      <c r="G7161">
        <v>202198</v>
      </c>
      <c r="H7161" t="s">
        <v>155</v>
      </c>
      <c r="I7161" t="s">
        <v>156</v>
      </c>
      <c r="J7161">
        <v>64.8</v>
      </c>
      <c r="K7161" t="s">
        <v>6</v>
      </c>
      <c r="L7161">
        <v>64.8</v>
      </c>
    </row>
    <row r="7162" spans="1:12" ht="15" customHeight="1">
      <c r="A7162" s="1" t="s">
        <v>1080</v>
      </c>
      <c r="B7162">
        <v>184</v>
      </c>
      <c r="C7162" t="s">
        <v>9</v>
      </c>
      <c r="D7162" t="s">
        <v>33</v>
      </c>
      <c r="E7162">
        <v>107517</v>
      </c>
      <c r="F7162" t="s">
        <v>324</v>
      </c>
      <c r="G7162">
        <v>202198</v>
      </c>
      <c r="H7162" t="s">
        <v>155</v>
      </c>
      <c r="I7162" t="s">
        <v>156</v>
      </c>
      <c r="J7162">
        <v>64.8</v>
      </c>
      <c r="K7162" t="s">
        <v>6</v>
      </c>
      <c r="L7162">
        <v>64.8</v>
      </c>
    </row>
    <row r="7163" spans="1:12" ht="15" customHeight="1">
      <c r="A7163" s="1" t="s">
        <v>1080</v>
      </c>
      <c r="B7163">
        <v>184</v>
      </c>
      <c r="C7163" t="s">
        <v>9</v>
      </c>
      <c r="D7163" t="s">
        <v>33</v>
      </c>
      <c r="E7163">
        <v>107517</v>
      </c>
      <c r="F7163" t="s">
        <v>324</v>
      </c>
      <c r="G7163">
        <v>202198</v>
      </c>
      <c r="H7163" t="s">
        <v>155</v>
      </c>
      <c r="I7163" t="s">
        <v>156</v>
      </c>
      <c r="J7163">
        <v>720</v>
      </c>
      <c r="K7163" t="s">
        <v>6</v>
      </c>
      <c r="L7163">
        <v>720</v>
      </c>
    </row>
    <row r="7164" spans="1:12" ht="15" customHeight="1">
      <c r="A7164" s="1" t="s">
        <v>1080</v>
      </c>
      <c r="B7164">
        <v>184</v>
      </c>
      <c r="C7164" t="s">
        <v>9</v>
      </c>
      <c r="D7164" t="s">
        <v>33</v>
      </c>
      <c r="E7164">
        <v>107517</v>
      </c>
      <c r="F7164" t="s">
        <v>324</v>
      </c>
      <c r="G7164">
        <v>202198</v>
      </c>
      <c r="H7164" t="s">
        <v>155</v>
      </c>
      <c r="I7164" t="s">
        <v>156</v>
      </c>
      <c r="J7164">
        <v>120</v>
      </c>
      <c r="K7164" t="s">
        <v>6</v>
      </c>
      <c r="L7164">
        <v>120</v>
      </c>
    </row>
    <row r="7165" spans="1:12" ht="15" customHeight="1">
      <c r="A7165" s="1" t="s">
        <v>1080</v>
      </c>
      <c r="B7165">
        <v>184</v>
      </c>
      <c r="C7165" t="s">
        <v>9</v>
      </c>
      <c r="D7165" t="s">
        <v>33</v>
      </c>
      <c r="E7165">
        <v>107517</v>
      </c>
      <c r="F7165" t="s">
        <v>324</v>
      </c>
      <c r="G7165">
        <v>202198</v>
      </c>
      <c r="H7165" t="s">
        <v>155</v>
      </c>
      <c r="I7165" t="s">
        <v>156</v>
      </c>
      <c r="J7165">
        <v>736</v>
      </c>
      <c r="K7165" t="s">
        <v>6</v>
      </c>
      <c r="L7165">
        <v>736</v>
      </c>
    </row>
    <row r="7166" spans="1:12" ht="15" customHeight="1">
      <c r="A7166" s="1" t="s">
        <v>1080</v>
      </c>
      <c r="B7166">
        <v>184</v>
      </c>
      <c r="C7166" t="s">
        <v>9</v>
      </c>
      <c r="D7166" t="s">
        <v>33</v>
      </c>
      <c r="E7166">
        <v>107517</v>
      </c>
      <c r="F7166" t="s">
        <v>324</v>
      </c>
      <c r="G7166">
        <v>202198</v>
      </c>
      <c r="H7166" t="s">
        <v>155</v>
      </c>
      <c r="I7166" t="s">
        <v>156</v>
      </c>
      <c r="J7166">
        <v>129.6</v>
      </c>
      <c r="K7166" t="s">
        <v>6</v>
      </c>
      <c r="L7166">
        <v>129.6</v>
      </c>
    </row>
    <row r="7167" spans="1:12" ht="15" customHeight="1">
      <c r="A7167" s="1" t="s">
        <v>1080</v>
      </c>
      <c r="B7167">
        <v>184</v>
      </c>
      <c r="C7167" t="s">
        <v>9</v>
      </c>
      <c r="D7167" t="s">
        <v>33</v>
      </c>
      <c r="E7167">
        <v>107517</v>
      </c>
      <c r="F7167" t="s">
        <v>324</v>
      </c>
      <c r="G7167">
        <v>202198</v>
      </c>
      <c r="H7167" t="s">
        <v>155</v>
      </c>
      <c r="I7167" t="s">
        <v>156</v>
      </c>
      <c r="J7167">
        <v>264</v>
      </c>
      <c r="K7167" t="s">
        <v>6</v>
      </c>
      <c r="L7167">
        <v>264</v>
      </c>
    </row>
    <row r="7168" spans="1:12" ht="15" customHeight="1">
      <c r="A7168" s="1" t="s">
        <v>1080</v>
      </c>
      <c r="B7168">
        <v>184</v>
      </c>
      <c r="C7168" t="s">
        <v>9</v>
      </c>
      <c r="D7168" t="s">
        <v>33</v>
      </c>
      <c r="E7168">
        <v>100436</v>
      </c>
      <c r="F7168" t="s">
        <v>522</v>
      </c>
      <c r="G7168">
        <v>202198</v>
      </c>
      <c r="H7168" t="s">
        <v>155</v>
      </c>
      <c r="I7168" t="s">
        <v>156</v>
      </c>
      <c r="J7168">
        <v>431.6</v>
      </c>
      <c r="K7168" t="s">
        <v>6</v>
      </c>
      <c r="L7168">
        <v>431.6</v>
      </c>
    </row>
    <row r="7169" spans="1:12" ht="15" customHeight="1">
      <c r="A7169" s="1" t="s">
        <v>1080</v>
      </c>
      <c r="B7169">
        <v>184</v>
      </c>
      <c r="C7169" t="s">
        <v>9</v>
      </c>
      <c r="D7169" t="s">
        <v>33</v>
      </c>
      <c r="E7169">
        <v>106940</v>
      </c>
      <c r="F7169" t="s">
        <v>446</v>
      </c>
      <c r="G7169">
        <v>202198</v>
      </c>
      <c r="H7169" t="s">
        <v>155</v>
      </c>
      <c r="I7169" t="s">
        <v>156</v>
      </c>
      <c r="J7169">
        <v>384</v>
      </c>
      <c r="K7169" t="s">
        <v>6</v>
      </c>
      <c r="L7169">
        <v>384</v>
      </c>
    </row>
    <row r="7170" spans="1:12" ht="15" customHeight="1">
      <c r="A7170" s="1" t="s">
        <v>1080</v>
      </c>
      <c r="B7170">
        <v>184</v>
      </c>
      <c r="C7170" t="s">
        <v>9</v>
      </c>
      <c r="D7170" t="s">
        <v>33</v>
      </c>
      <c r="E7170">
        <v>106940</v>
      </c>
      <c r="F7170" t="s">
        <v>446</v>
      </c>
      <c r="G7170">
        <v>202198</v>
      </c>
      <c r="H7170" t="s">
        <v>155</v>
      </c>
      <c r="I7170" t="s">
        <v>156</v>
      </c>
      <c r="J7170">
        <v>384</v>
      </c>
      <c r="K7170" t="s">
        <v>6</v>
      </c>
      <c r="L7170">
        <v>384</v>
      </c>
    </row>
    <row r="7171" spans="1:12" ht="15" customHeight="1">
      <c r="A7171" s="1" t="s">
        <v>1080</v>
      </c>
      <c r="B7171">
        <v>184</v>
      </c>
      <c r="C7171" t="s">
        <v>9</v>
      </c>
      <c r="D7171" t="s">
        <v>33</v>
      </c>
      <c r="E7171">
        <v>106940</v>
      </c>
      <c r="F7171" t="s">
        <v>446</v>
      </c>
      <c r="G7171">
        <v>202198</v>
      </c>
      <c r="H7171" t="s">
        <v>155</v>
      </c>
      <c r="I7171" t="s">
        <v>156</v>
      </c>
      <c r="J7171">
        <v>729.6</v>
      </c>
      <c r="K7171" t="s">
        <v>6</v>
      </c>
      <c r="L7171">
        <v>729.6</v>
      </c>
    </row>
    <row r="7172" spans="1:12" ht="15" customHeight="1">
      <c r="A7172" s="1" t="s">
        <v>1080</v>
      </c>
      <c r="B7172">
        <v>184</v>
      </c>
      <c r="C7172" t="s">
        <v>9</v>
      </c>
      <c r="D7172" t="s">
        <v>33</v>
      </c>
      <c r="E7172">
        <v>106857</v>
      </c>
      <c r="F7172" t="s">
        <v>261</v>
      </c>
      <c r="G7172">
        <v>202198</v>
      </c>
      <c r="H7172" t="s">
        <v>155</v>
      </c>
      <c r="I7172" t="s">
        <v>156</v>
      </c>
      <c r="J7172">
        <v>3088</v>
      </c>
      <c r="K7172" t="s">
        <v>6</v>
      </c>
      <c r="L7172">
        <v>3088</v>
      </c>
    </row>
    <row r="7173" spans="1:12" ht="15" customHeight="1">
      <c r="A7173" s="1" t="s">
        <v>1080</v>
      </c>
      <c r="B7173">
        <v>184</v>
      </c>
      <c r="C7173" t="s">
        <v>9</v>
      </c>
      <c r="D7173" t="s">
        <v>33</v>
      </c>
      <c r="E7173">
        <v>106857</v>
      </c>
      <c r="F7173" t="s">
        <v>261</v>
      </c>
      <c r="G7173">
        <v>202198</v>
      </c>
      <c r="H7173" t="s">
        <v>155</v>
      </c>
      <c r="I7173" t="s">
        <v>156</v>
      </c>
      <c r="J7173">
        <v>2748</v>
      </c>
      <c r="K7173" t="s">
        <v>6</v>
      </c>
      <c r="L7173">
        <v>2748</v>
      </c>
    </row>
    <row r="7174" spans="1:12" ht="15" customHeight="1">
      <c r="A7174" s="1" t="s">
        <v>1080</v>
      </c>
      <c r="B7174">
        <v>187</v>
      </c>
      <c r="C7174" t="s">
        <v>9</v>
      </c>
      <c r="D7174" t="s">
        <v>33</v>
      </c>
      <c r="E7174">
        <v>100219</v>
      </c>
      <c r="F7174" t="s">
        <v>526</v>
      </c>
      <c r="G7174">
        <v>202198</v>
      </c>
      <c r="H7174" t="s">
        <v>155</v>
      </c>
      <c r="I7174" t="s">
        <v>156</v>
      </c>
      <c r="J7174">
        <v>30.5</v>
      </c>
      <c r="K7174" t="s">
        <v>6</v>
      </c>
      <c r="L7174">
        <v>30.5</v>
      </c>
    </row>
    <row r="7175" spans="1:12" ht="15" customHeight="1">
      <c r="A7175" s="1" t="s">
        <v>1080</v>
      </c>
      <c r="B7175">
        <v>188</v>
      </c>
      <c r="C7175" t="s">
        <v>9</v>
      </c>
      <c r="D7175" t="s">
        <v>33</v>
      </c>
      <c r="E7175">
        <v>104141</v>
      </c>
      <c r="F7175" t="s">
        <v>202</v>
      </c>
      <c r="G7175">
        <v>202198</v>
      </c>
      <c r="H7175" t="s">
        <v>155</v>
      </c>
      <c r="I7175" t="s">
        <v>156</v>
      </c>
      <c r="J7175">
        <v>336</v>
      </c>
      <c r="K7175" t="s">
        <v>6</v>
      </c>
      <c r="L7175">
        <v>336</v>
      </c>
    </row>
    <row r="7176" spans="1:12" ht="15" customHeight="1">
      <c r="A7176" s="1" t="s">
        <v>1080</v>
      </c>
      <c r="B7176">
        <v>188</v>
      </c>
      <c r="C7176" t="s">
        <v>9</v>
      </c>
      <c r="D7176" t="s">
        <v>33</v>
      </c>
      <c r="E7176">
        <v>104141</v>
      </c>
      <c r="F7176" t="s">
        <v>202</v>
      </c>
      <c r="G7176">
        <v>202198</v>
      </c>
      <c r="H7176" t="s">
        <v>155</v>
      </c>
      <c r="I7176" t="s">
        <v>156</v>
      </c>
      <c r="J7176">
        <v>175.2</v>
      </c>
      <c r="K7176" t="s">
        <v>6</v>
      </c>
      <c r="L7176">
        <v>175.2</v>
      </c>
    </row>
    <row r="7177" spans="1:12" ht="15" customHeight="1">
      <c r="A7177" s="1" t="s">
        <v>1080</v>
      </c>
      <c r="B7177">
        <v>188</v>
      </c>
      <c r="C7177" t="s">
        <v>9</v>
      </c>
      <c r="D7177" t="s">
        <v>33</v>
      </c>
      <c r="E7177">
        <v>104141</v>
      </c>
      <c r="F7177" t="s">
        <v>202</v>
      </c>
      <c r="G7177">
        <v>202198</v>
      </c>
      <c r="H7177" t="s">
        <v>155</v>
      </c>
      <c r="I7177" t="s">
        <v>156</v>
      </c>
      <c r="J7177">
        <v>912</v>
      </c>
      <c r="K7177" t="s">
        <v>6</v>
      </c>
      <c r="L7177">
        <v>912</v>
      </c>
    </row>
    <row r="7178" spans="1:12" ht="15" customHeight="1">
      <c r="A7178" s="1" t="s">
        <v>1080</v>
      </c>
      <c r="B7178">
        <v>188</v>
      </c>
      <c r="C7178" t="s">
        <v>9</v>
      </c>
      <c r="D7178" t="s">
        <v>33</v>
      </c>
      <c r="E7178">
        <v>104141</v>
      </c>
      <c r="F7178" t="s">
        <v>202</v>
      </c>
      <c r="G7178">
        <v>202198</v>
      </c>
      <c r="H7178" t="s">
        <v>155</v>
      </c>
      <c r="I7178" t="s">
        <v>156</v>
      </c>
      <c r="J7178">
        <v>336</v>
      </c>
      <c r="K7178" t="s">
        <v>6</v>
      </c>
      <c r="L7178">
        <v>336</v>
      </c>
    </row>
    <row r="7179" spans="1:12" ht="15" customHeight="1">
      <c r="A7179" s="1" t="s">
        <v>1080</v>
      </c>
      <c r="B7179">
        <v>188</v>
      </c>
      <c r="C7179" t="s">
        <v>9</v>
      </c>
      <c r="D7179" t="s">
        <v>33</v>
      </c>
      <c r="E7179">
        <v>104141</v>
      </c>
      <c r="F7179" t="s">
        <v>202</v>
      </c>
      <c r="G7179">
        <v>202198</v>
      </c>
      <c r="H7179" t="s">
        <v>155</v>
      </c>
      <c r="I7179" t="s">
        <v>156</v>
      </c>
      <c r="J7179">
        <v>458.4</v>
      </c>
      <c r="K7179" t="s">
        <v>6</v>
      </c>
      <c r="L7179">
        <v>458.4</v>
      </c>
    </row>
    <row r="7180" spans="1:12" ht="15" customHeight="1">
      <c r="A7180" s="1" t="s">
        <v>1080</v>
      </c>
      <c r="B7180">
        <v>188</v>
      </c>
      <c r="C7180" t="s">
        <v>9</v>
      </c>
      <c r="D7180" t="s">
        <v>33</v>
      </c>
      <c r="E7180">
        <v>100177</v>
      </c>
      <c r="F7180" t="s">
        <v>196</v>
      </c>
      <c r="G7180">
        <v>202198</v>
      </c>
      <c r="H7180" t="s">
        <v>155</v>
      </c>
      <c r="I7180" t="s">
        <v>156</v>
      </c>
      <c r="J7180">
        <v>24.6</v>
      </c>
      <c r="K7180" t="s">
        <v>6</v>
      </c>
      <c r="L7180">
        <v>24.6</v>
      </c>
    </row>
    <row r="7181" spans="1:12" ht="15" customHeight="1">
      <c r="A7181" s="1" t="s">
        <v>1080</v>
      </c>
      <c r="B7181">
        <v>188</v>
      </c>
      <c r="C7181" t="s">
        <v>9</v>
      </c>
      <c r="D7181" t="s">
        <v>33</v>
      </c>
      <c r="E7181">
        <v>100177</v>
      </c>
      <c r="F7181" t="s">
        <v>196</v>
      </c>
      <c r="G7181">
        <v>202198</v>
      </c>
      <c r="H7181" t="s">
        <v>155</v>
      </c>
      <c r="I7181" t="s">
        <v>156</v>
      </c>
      <c r="J7181">
        <v>126.88</v>
      </c>
      <c r="K7181" t="s">
        <v>6</v>
      </c>
      <c r="L7181">
        <v>126.88</v>
      </c>
    </row>
    <row r="7182" spans="1:12" ht="15" customHeight="1">
      <c r="A7182" s="1" t="s">
        <v>1080</v>
      </c>
      <c r="B7182">
        <v>188</v>
      </c>
      <c r="C7182" t="s">
        <v>9</v>
      </c>
      <c r="D7182" t="s">
        <v>33</v>
      </c>
      <c r="E7182">
        <v>100177</v>
      </c>
      <c r="F7182" t="s">
        <v>196</v>
      </c>
      <c r="G7182">
        <v>202198</v>
      </c>
      <c r="H7182" t="s">
        <v>155</v>
      </c>
      <c r="I7182" t="s">
        <v>156</v>
      </c>
      <c r="J7182">
        <v>650</v>
      </c>
      <c r="K7182" t="s">
        <v>6</v>
      </c>
      <c r="L7182">
        <v>650</v>
      </c>
    </row>
    <row r="7183" spans="1:12" ht="15" customHeight="1">
      <c r="A7183" s="1" t="s">
        <v>1080</v>
      </c>
      <c r="B7183">
        <v>192</v>
      </c>
      <c r="C7183" t="s">
        <v>19</v>
      </c>
      <c r="D7183" t="s">
        <v>43</v>
      </c>
      <c r="E7183">
        <v>106860</v>
      </c>
      <c r="F7183" t="s">
        <v>159</v>
      </c>
      <c r="G7183">
        <v>202198</v>
      </c>
      <c r="H7183" t="s">
        <v>155</v>
      </c>
      <c r="I7183" t="s">
        <v>156</v>
      </c>
      <c r="J7183">
        <v>168</v>
      </c>
      <c r="K7183" t="s">
        <v>6</v>
      </c>
      <c r="L7183">
        <v>168</v>
      </c>
    </row>
    <row r="7184" spans="1:12" ht="15" customHeight="1">
      <c r="A7184" s="1" t="s">
        <v>1080</v>
      </c>
      <c r="C7184">
        <v>54900002</v>
      </c>
      <c r="D7184" t="s">
        <v>1078</v>
      </c>
      <c r="G7184">
        <v>202198</v>
      </c>
      <c r="H7184" t="s">
        <v>155</v>
      </c>
      <c r="I7184" t="s">
        <v>156</v>
      </c>
      <c r="L7184">
        <v>57057.69</v>
      </c>
    </row>
    <row r="7185" spans="1:12" ht="15" customHeight="1">
      <c r="A7185" s="1" t="s">
        <v>1080</v>
      </c>
      <c r="B7185">
        <v>52</v>
      </c>
      <c r="C7185" t="s">
        <v>9</v>
      </c>
      <c r="D7185" t="s">
        <v>33</v>
      </c>
      <c r="E7185">
        <v>102082</v>
      </c>
      <c r="F7185" t="s">
        <v>472</v>
      </c>
      <c r="G7185">
        <v>202201</v>
      </c>
      <c r="H7185" t="s">
        <v>437</v>
      </c>
      <c r="I7185" t="s">
        <v>438</v>
      </c>
      <c r="J7185">
        <v>240</v>
      </c>
      <c r="K7185" t="s">
        <v>6</v>
      </c>
      <c r="L7185">
        <v>240</v>
      </c>
    </row>
    <row r="7186" spans="1:12" ht="15" customHeight="1">
      <c r="A7186" s="1" t="s">
        <v>1080</v>
      </c>
      <c r="B7186">
        <v>60</v>
      </c>
      <c r="C7186" t="s">
        <v>9</v>
      </c>
      <c r="D7186" t="s">
        <v>33</v>
      </c>
      <c r="E7186">
        <v>102082</v>
      </c>
      <c r="F7186" t="s">
        <v>472</v>
      </c>
      <c r="G7186">
        <v>202201</v>
      </c>
      <c r="H7186" t="s">
        <v>437</v>
      </c>
      <c r="I7186" t="s">
        <v>438</v>
      </c>
      <c r="J7186">
        <v>620</v>
      </c>
      <c r="K7186" t="s">
        <v>6</v>
      </c>
      <c r="L7186">
        <v>620</v>
      </c>
    </row>
    <row r="7187" spans="1:12" ht="15" customHeight="1">
      <c r="A7187" s="1" t="s">
        <v>1080</v>
      </c>
      <c r="B7187">
        <v>150</v>
      </c>
      <c r="C7187" t="s">
        <v>9</v>
      </c>
      <c r="D7187" t="s">
        <v>33</v>
      </c>
      <c r="E7187">
        <v>107617</v>
      </c>
      <c r="F7187" t="s">
        <v>428</v>
      </c>
      <c r="G7187">
        <v>202201</v>
      </c>
      <c r="H7187" t="s">
        <v>437</v>
      </c>
      <c r="I7187" t="s">
        <v>438</v>
      </c>
      <c r="J7187">
        <v>30.21</v>
      </c>
      <c r="K7187" t="s">
        <v>6</v>
      </c>
      <c r="L7187">
        <v>30.21</v>
      </c>
    </row>
    <row r="7188" spans="1:12" ht="15" customHeight="1">
      <c r="A7188" s="1" t="s">
        <v>1080</v>
      </c>
      <c r="B7188">
        <v>150</v>
      </c>
      <c r="C7188" t="s">
        <v>9</v>
      </c>
      <c r="D7188" t="s">
        <v>33</v>
      </c>
      <c r="E7188">
        <v>107617</v>
      </c>
      <c r="F7188" t="s">
        <v>428</v>
      </c>
      <c r="G7188">
        <v>202201</v>
      </c>
      <c r="H7188" t="s">
        <v>437</v>
      </c>
      <c r="I7188" t="s">
        <v>438</v>
      </c>
      <c r="J7188">
        <v>9.58</v>
      </c>
      <c r="K7188" t="s">
        <v>6</v>
      </c>
      <c r="L7188">
        <v>9.58</v>
      </c>
    </row>
    <row r="7189" spans="1:12" ht="15" customHeight="1">
      <c r="A7189" s="1" t="s">
        <v>1080</v>
      </c>
      <c r="C7189">
        <v>54900002</v>
      </c>
      <c r="D7189" t="s">
        <v>1078</v>
      </c>
      <c r="G7189">
        <v>202201</v>
      </c>
      <c r="H7189" t="s">
        <v>437</v>
      </c>
      <c r="I7189" t="s">
        <v>438</v>
      </c>
      <c r="L7189">
        <v>92.76</v>
      </c>
    </row>
    <row r="7190" spans="1:12" ht="15" customHeight="1">
      <c r="A7190" s="1" t="s">
        <v>1080</v>
      </c>
      <c r="B7190">
        <v>26</v>
      </c>
      <c r="C7190" t="s">
        <v>9</v>
      </c>
      <c r="D7190" t="s">
        <v>33</v>
      </c>
      <c r="E7190">
        <v>108827</v>
      </c>
      <c r="F7190" t="s">
        <v>410</v>
      </c>
      <c r="G7190">
        <v>202202</v>
      </c>
      <c r="H7190" t="s">
        <v>363</v>
      </c>
      <c r="I7190" t="s">
        <v>364</v>
      </c>
      <c r="J7190">
        <v>1872</v>
      </c>
      <c r="K7190" t="s">
        <v>6</v>
      </c>
      <c r="L7190">
        <v>1872</v>
      </c>
    </row>
    <row r="7191" spans="1:12" ht="15" customHeight="1">
      <c r="A7191" s="1" t="s">
        <v>1080</v>
      </c>
      <c r="B7191">
        <v>26</v>
      </c>
      <c r="C7191" t="s">
        <v>9</v>
      </c>
      <c r="D7191" t="s">
        <v>33</v>
      </c>
      <c r="E7191">
        <v>105106</v>
      </c>
      <c r="F7191" t="s">
        <v>531</v>
      </c>
      <c r="G7191">
        <v>202202</v>
      </c>
      <c r="H7191" t="s">
        <v>363</v>
      </c>
      <c r="I7191" t="s">
        <v>364</v>
      </c>
      <c r="J7191">
        <v>119</v>
      </c>
      <c r="K7191" t="s">
        <v>6</v>
      </c>
      <c r="L7191">
        <v>119</v>
      </c>
    </row>
    <row r="7192" spans="1:12" ht="15" customHeight="1">
      <c r="A7192" s="1" t="s">
        <v>1080</v>
      </c>
      <c r="B7192">
        <v>26</v>
      </c>
      <c r="C7192" t="s">
        <v>9</v>
      </c>
      <c r="D7192" t="s">
        <v>33</v>
      </c>
      <c r="E7192">
        <v>105106</v>
      </c>
      <c r="F7192" t="s">
        <v>531</v>
      </c>
      <c r="G7192">
        <v>202202</v>
      </c>
      <c r="H7192" t="s">
        <v>363</v>
      </c>
      <c r="I7192" t="s">
        <v>364</v>
      </c>
      <c r="J7192">
        <v>154</v>
      </c>
      <c r="K7192" t="s">
        <v>6</v>
      </c>
      <c r="L7192">
        <v>154</v>
      </c>
    </row>
    <row r="7193" spans="1:12" ht="15" customHeight="1">
      <c r="A7193" s="1" t="s">
        <v>1080</v>
      </c>
      <c r="B7193">
        <v>26</v>
      </c>
      <c r="C7193" t="s">
        <v>9</v>
      </c>
      <c r="D7193" t="s">
        <v>33</v>
      </c>
      <c r="E7193">
        <v>105106</v>
      </c>
      <c r="F7193" t="s">
        <v>531</v>
      </c>
      <c r="G7193">
        <v>202202</v>
      </c>
      <c r="H7193" t="s">
        <v>363</v>
      </c>
      <c r="I7193" t="s">
        <v>364</v>
      </c>
      <c r="J7193">
        <v>80</v>
      </c>
      <c r="K7193" t="s">
        <v>6</v>
      </c>
      <c r="L7193">
        <v>80</v>
      </c>
    </row>
    <row r="7194" spans="1:12" ht="15" customHeight="1">
      <c r="A7194" s="1" t="s">
        <v>1080</v>
      </c>
      <c r="B7194">
        <v>26</v>
      </c>
      <c r="C7194" t="s">
        <v>9</v>
      </c>
      <c r="D7194" t="s">
        <v>33</v>
      </c>
      <c r="E7194">
        <v>105106</v>
      </c>
      <c r="F7194" t="s">
        <v>531</v>
      </c>
      <c r="G7194">
        <v>202202</v>
      </c>
      <c r="H7194" t="s">
        <v>363</v>
      </c>
      <c r="I7194" t="s">
        <v>364</v>
      </c>
      <c r="J7194">
        <v>514.9</v>
      </c>
      <c r="K7194" t="s">
        <v>6</v>
      </c>
      <c r="L7194">
        <v>514.9</v>
      </c>
    </row>
    <row r="7195" spans="1:12" ht="15" customHeight="1">
      <c r="A7195" s="1" t="s">
        <v>1080</v>
      </c>
      <c r="B7195">
        <v>26</v>
      </c>
      <c r="C7195" t="s">
        <v>9</v>
      </c>
      <c r="D7195" t="s">
        <v>33</v>
      </c>
      <c r="E7195">
        <v>108526</v>
      </c>
      <c r="F7195" t="s">
        <v>525</v>
      </c>
      <c r="G7195">
        <v>202202</v>
      </c>
      <c r="H7195" t="s">
        <v>363</v>
      </c>
      <c r="I7195" t="s">
        <v>364</v>
      </c>
      <c r="J7195">
        <v>9795</v>
      </c>
      <c r="K7195" t="s">
        <v>6</v>
      </c>
      <c r="L7195">
        <v>9795</v>
      </c>
    </row>
    <row r="7196" spans="1:12" ht="15" customHeight="1">
      <c r="A7196" s="1" t="s">
        <v>1080</v>
      </c>
      <c r="B7196">
        <v>26</v>
      </c>
      <c r="C7196" t="s">
        <v>9</v>
      </c>
      <c r="D7196" t="s">
        <v>33</v>
      </c>
      <c r="E7196">
        <v>108526</v>
      </c>
      <c r="F7196" t="s">
        <v>525</v>
      </c>
      <c r="G7196">
        <v>202202</v>
      </c>
      <c r="H7196" t="s">
        <v>363</v>
      </c>
      <c r="I7196" t="s">
        <v>364</v>
      </c>
      <c r="J7196">
        <v>1420</v>
      </c>
      <c r="K7196" t="s">
        <v>6</v>
      </c>
      <c r="L7196">
        <v>1420</v>
      </c>
    </row>
    <row r="7197" spans="1:12" ht="15" customHeight="1">
      <c r="A7197" s="1" t="s">
        <v>1080</v>
      </c>
      <c r="B7197">
        <v>26</v>
      </c>
      <c r="C7197" t="s">
        <v>9</v>
      </c>
      <c r="D7197" t="s">
        <v>33</v>
      </c>
      <c r="E7197">
        <v>111138</v>
      </c>
      <c r="F7197" t="s">
        <v>741</v>
      </c>
      <c r="G7197">
        <v>202202</v>
      </c>
      <c r="H7197" t="s">
        <v>363</v>
      </c>
      <c r="I7197" t="s">
        <v>364</v>
      </c>
      <c r="J7197">
        <v>138.35</v>
      </c>
      <c r="K7197" t="s">
        <v>6</v>
      </c>
      <c r="L7197">
        <v>138.35</v>
      </c>
    </row>
    <row r="7198" spans="1:12" ht="15" customHeight="1">
      <c r="A7198" s="1" t="s">
        <v>1080</v>
      </c>
      <c r="B7198">
        <v>26</v>
      </c>
      <c r="C7198" t="s">
        <v>9</v>
      </c>
      <c r="D7198" t="s">
        <v>33</v>
      </c>
      <c r="E7198">
        <v>111138</v>
      </c>
      <c r="F7198" t="s">
        <v>741</v>
      </c>
      <c r="G7198">
        <v>202202</v>
      </c>
      <c r="H7198" t="s">
        <v>363</v>
      </c>
      <c r="I7198" t="s">
        <v>364</v>
      </c>
      <c r="J7198">
        <v>1192.53</v>
      </c>
      <c r="K7198" t="s">
        <v>6</v>
      </c>
      <c r="L7198">
        <v>1192.53</v>
      </c>
    </row>
    <row r="7199" spans="1:12" ht="15" customHeight="1">
      <c r="A7199" s="1" t="s">
        <v>1080</v>
      </c>
      <c r="B7199">
        <v>26</v>
      </c>
      <c r="C7199" t="s">
        <v>9</v>
      </c>
      <c r="D7199" t="s">
        <v>33</v>
      </c>
      <c r="E7199">
        <v>101066</v>
      </c>
      <c r="F7199" t="s">
        <v>369</v>
      </c>
      <c r="G7199">
        <v>202202</v>
      </c>
      <c r="H7199" t="s">
        <v>363</v>
      </c>
      <c r="I7199" t="s">
        <v>364</v>
      </c>
      <c r="J7199">
        <v>190.04</v>
      </c>
      <c r="K7199" t="s">
        <v>6</v>
      </c>
      <c r="L7199">
        <v>190.04</v>
      </c>
    </row>
    <row r="7200" spans="1:12" ht="15" customHeight="1">
      <c r="A7200" s="1" t="s">
        <v>1080</v>
      </c>
      <c r="B7200">
        <v>60</v>
      </c>
      <c r="C7200" t="s">
        <v>9</v>
      </c>
      <c r="D7200" t="s">
        <v>33</v>
      </c>
      <c r="E7200">
        <v>110467</v>
      </c>
      <c r="F7200" t="s">
        <v>599</v>
      </c>
      <c r="G7200">
        <v>202202</v>
      </c>
      <c r="H7200" t="s">
        <v>363</v>
      </c>
      <c r="I7200" t="s">
        <v>364</v>
      </c>
      <c r="J7200">
        <v>916.8</v>
      </c>
      <c r="K7200" t="s">
        <v>6</v>
      </c>
      <c r="L7200">
        <v>916.8</v>
      </c>
    </row>
    <row r="7201" spans="1:12" ht="15" customHeight="1">
      <c r="A7201" s="1" t="s">
        <v>1080</v>
      </c>
      <c r="B7201">
        <v>60</v>
      </c>
      <c r="C7201" t="s">
        <v>9</v>
      </c>
      <c r="D7201" t="s">
        <v>33</v>
      </c>
      <c r="E7201">
        <v>101066</v>
      </c>
      <c r="F7201" t="s">
        <v>369</v>
      </c>
      <c r="G7201">
        <v>202202</v>
      </c>
      <c r="H7201" t="s">
        <v>363</v>
      </c>
      <c r="I7201" t="s">
        <v>364</v>
      </c>
      <c r="J7201">
        <v>279.8</v>
      </c>
      <c r="K7201" t="s">
        <v>6</v>
      </c>
      <c r="L7201">
        <v>279.8</v>
      </c>
    </row>
    <row r="7202" spans="1:12" ht="15" customHeight="1">
      <c r="A7202" s="1" t="s">
        <v>1080</v>
      </c>
      <c r="B7202">
        <v>60</v>
      </c>
      <c r="C7202" t="s">
        <v>9</v>
      </c>
      <c r="D7202" t="s">
        <v>33</v>
      </c>
      <c r="E7202">
        <v>109863</v>
      </c>
      <c r="F7202" t="s">
        <v>738</v>
      </c>
      <c r="G7202">
        <v>202202</v>
      </c>
      <c r="H7202" t="s">
        <v>363</v>
      </c>
      <c r="I7202" t="s">
        <v>364</v>
      </c>
      <c r="J7202">
        <v>392.52</v>
      </c>
      <c r="K7202" t="s">
        <v>6</v>
      </c>
      <c r="L7202">
        <v>392.52</v>
      </c>
    </row>
    <row r="7203" spans="1:12" ht="15" customHeight="1">
      <c r="A7203" s="1" t="s">
        <v>1080</v>
      </c>
      <c r="B7203">
        <v>60</v>
      </c>
      <c r="C7203" t="s">
        <v>9</v>
      </c>
      <c r="D7203" t="s">
        <v>33</v>
      </c>
      <c r="E7203">
        <v>111138</v>
      </c>
      <c r="F7203" t="s">
        <v>741</v>
      </c>
      <c r="G7203">
        <v>202202</v>
      </c>
      <c r="H7203" t="s">
        <v>363</v>
      </c>
      <c r="I7203" t="s">
        <v>364</v>
      </c>
      <c r="J7203">
        <v>86.4</v>
      </c>
      <c r="K7203" t="s">
        <v>6</v>
      </c>
      <c r="L7203">
        <v>86.4</v>
      </c>
    </row>
    <row r="7204" spans="1:12" ht="15" customHeight="1">
      <c r="A7204" s="1" t="s">
        <v>1080</v>
      </c>
      <c r="B7204">
        <v>125</v>
      </c>
      <c r="C7204" t="s">
        <v>9</v>
      </c>
      <c r="D7204" t="s">
        <v>33</v>
      </c>
      <c r="E7204">
        <v>105106</v>
      </c>
      <c r="F7204" t="s">
        <v>531</v>
      </c>
      <c r="G7204">
        <v>202202</v>
      </c>
      <c r="H7204" t="s">
        <v>363</v>
      </c>
      <c r="I7204" t="s">
        <v>364</v>
      </c>
      <c r="J7204">
        <v>132.5</v>
      </c>
      <c r="K7204" t="s">
        <v>6</v>
      </c>
      <c r="L7204">
        <v>132.5</v>
      </c>
    </row>
    <row r="7205" spans="1:12" ht="15" customHeight="1">
      <c r="A7205" s="1" t="s">
        <v>1080</v>
      </c>
      <c r="B7205">
        <v>125</v>
      </c>
      <c r="C7205" t="s">
        <v>9</v>
      </c>
      <c r="D7205" t="s">
        <v>33</v>
      </c>
      <c r="E7205">
        <v>105106</v>
      </c>
      <c r="F7205" t="s">
        <v>531</v>
      </c>
      <c r="G7205">
        <v>202202</v>
      </c>
      <c r="H7205" t="s">
        <v>363</v>
      </c>
      <c r="I7205" t="s">
        <v>364</v>
      </c>
      <c r="J7205">
        <v>726.3</v>
      </c>
      <c r="K7205" t="s">
        <v>6</v>
      </c>
      <c r="L7205">
        <v>726.3</v>
      </c>
    </row>
    <row r="7206" spans="1:12" ht="15" customHeight="1">
      <c r="A7206" s="1" t="s">
        <v>1080</v>
      </c>
      <c r="B7206">
        <v>125</v>
      </c>
      <c r="C7206" t="s">
        <v>9</v>
      </c>
      <c r="D7206" t="s">
        <v>33</v>
      </c>
      <c r="E7206">
        <v>110467</v>
      </c>
      <c r="F7206" t="s">
        <v>599</v>
      </c>
      <c r="G7206">
        <v>202202</v>
      </c>
      <c r="H7206" t="s">
        <v>363</v>
      </c>
      <c r="I7206" t="s">
        <v>364</v>
      </c>
      <c r="J7206">
        <v>458.4</v>
      </c>
      <c r="K7206" t="s">
        <v>6</v>
      </c>
      <c r="L7206">
        <v>458.4</v>
      </c>
    </row>
    <row r="7207" spans="1:12" ht="15" customHeight="1">
      <c r="A7207" s="1" t="s">
        <v>1080</v>
      </c>
      <c r="B7207">
        <v>150</v>
      </c>
      <c r="C7207" t="s">
        <v>9</v>
      </c>
      <c r="D7207" t="s">
        <v>33</v>
      </c>
      <c r="E7207">
        <v>105106</v>
      </c>
      <c r="F7207" t="s">
        <v>531</v>
      </c>
      <c r="G7207">
        <v>202202</v>
      </c>
      <c r="H7207" t="s">
        <v>363</v>
      </c>
      <c r="I7207" t="s">
        <v>364</v>
      </c>
      <c r="J7207">
        <v>2120</v>
      </c>
      <c r="K7207" t="s">
        <v>6</v>
      </c>
      <c r="L7207">
        <v>2120</v>
      </c>
    </row>
    <row r="7208" spans="1:12" ht="15" customHeight="1">
      <c r="A7208" s="1" t="s">
        <v>1080</v>
      </c>
      <c r="B7208">
        <v>150</v>
      </c>
      <c r="C7208" t="s">
        <v>9</v>
      </c>
      <c r="D7208" t="s">
        <v>33</v>
      </c>
      <c r="E7208">
        <v>105106</v>
      </c>
      <c r="F7208" t="s">
        <v>531</v>
      </c>
      <c r="G7208">
        <v>202202</v>
      </c>
      <c r="H7208" t="s">
        <v>363</v>
      </c>
      <c r="I7208" t="s">
        <v>364</v>
      </c>
      <c r="J7208">
        <v>650.76</v>
      </c>
      <c r="K7208" t="s">
        <v>6</v>
      </c>
      <c r="L7208">
        <v>650.76</v>
      </c>
    </row>
    <row r="7209" spans="1:12" ht="15" customHeight="1">
      <c r="A7209" s="1" t="s">
        <v>1080</v>
      </c>
      <c r="B7209">
        <v>150</v>
      </c>
      <c r="C7209" t="s">
        <v>9</v>
      </c>
      <c r="D7209" t="s">
        <v>33</v>
      </c>
      <c r="E7209">
        <v>105106</v>
      </c>
      <c r="F7209" t="s">
        <v>531</v>
      </c>
      <c r="G7209">
        <v>202202</v>
      </c>
      <c r="H7209" t="s">
        <v>363</v>
      </c>
      <c r="I7209" t="s">
        <v>364</v>
      </c>
      <c r="J7209">
        <v>5988.48</v>
      </c>
      <c r="K7209" t="s">
        <v>6</v>
      </c>
      <c r="L7209">
        <v>5988.48</v>
      </c>
    </row>
    <row r="7210" spans="1:12" ht="15" customHeight="1">
      <c r="A7210" s="1" t="s">
        <v>1080</v>
      </c>
      <c r="B7210">
        <v>150</v>
      </c>
      <c r="C7210" t="s">
        <v>9</v>
      </c>
      <c r="D7210" t="s">
        <v>33</v>
      </c>
      <c r="E7210">
        <v>101066</v>
      </c>
      <c r="F7210" t="s">
        <v>369</v>
      </c>
      <c r="G7210">
        <v>202202</v>
      </c>
      <c r="H7210" t="s">
        <v>363</v>
      </c>
      <c r="I7210" t="s">
        <v>364</v>
      </c>
      <c r="J7210">
        <v>2090.7600000000002</v>
      </c>
      <c r="K7210" t="s">
        <v>6</v>
      </c>
      <c r="L7210">
        <v>2090.7600000000002</v>
      </c>
    </row>
    <row r="7211" spans="1:12" ht="15" customHeight="1">
      <c r="A7211" s="1" t="s">
        <v>1080</v>
      </c>
      <c r="B7211">
        <v>184</v>
      </c>
      <c r="C7211" t="s">
        <v>9</v>
      </c>
      <c r="D7211" t="s">
        <v>33</v>
      </c>
      <c r="E7211">
        <v>108526</v>
      </c>
      <c r="F7211" t="s">
        <v>525</v>
      </c>
      <c r="G7211">
        <v>202202</v>
      </c>
      <c r="H7211" t="s">
        <v>363</v>
      </c>
      <c r="I7211" t="s">
        <v>364</v>
      </c>
      <c r="J7211">
        <v>7035</v>
      </c>
      <c r="K7211" t="s">
        <v>6</v>
      </c>
      <c r="L7211">
        <v>7035</v>
      </c>
    </row>
    <row r="7212" spans="1:12" ht="15" customHeight="1">
      <c r="A7212" s="1" t="s">
        <v>1080</v>
      </c>
      <c r="B7212">
        <v>184</v>
      </c>
      <c r="C7212" t="s">
        <v>9</v>
      </c>
      <c r="D7212" t="s">
        <v>33</v>
      </c>
      <c r="E7212">
        <v>111129</v>
      </c>
      <c r="F7212" t="s">
        <v>362</v>
      </c>
      <c r="G7212">
        <v>202202</v>
      </c>
      <c r="H7212" t="s">
        <v>363</v>
      </c>
      <c r="I7212" t="s">
        <v>364</v>
      </c>
      <c r="J7212">
        <v>698.47</v>
      </c>
      <c r="K7212" t="s">
        <v>6</v>
      </c>
      <c r="L7212">
        <v>698.47</v>
      </c>
    </row>
    <row r="7213" spans="1:12" ht="15" customHeight="1">
      <c r="A7213" s="1" t="s">
        <v>1080</v>
      </c>
      <c r="B7213">
        <v>184</v>
      </c>
      <c r="C7213" t="s">
        <v>9</v>
      </c>
      <c r="D7213" t="s">
        <v>33</v>
      </c>
      <c r="E7213">
        <v>111129</v>
      </c>
      <c r="F7213" t="s">
        <v>362</v>
      </c>
      <c r="G7213">
        <v>202202</v>
      </c>
      <c r="H7213" t="s">
        <v>363</v>
      </c>
      <c r="I7213" t="s">
        <v>364</v>
      </c>
      <c r="J7213">
        <v>3909.05</v>
      </c>
      <c r="K7213" t="s">
        <v>6</v>
      </c>
      <c r="L7213">
        <v>3909.05</v>
      </c>
    </row>
    <row r="7214" spans="1:12" ht="15" customHeight="1">
      <c r="A7214" s="1" t="s">
        <v>1080</v>
      </c>
      <c r="B7214">
        <v>184</v>
      </c>
      <c r="C7214" t="s">
        <v>9</v>
      </c>
      <c r="D7214" t="s">
        <v>33</v>
      </c>
      <c r="E7214">
        <v>105106</v>
      </c>
      <c r="F7214" t="s">
        <v>531</v>
      </c>
      <c r="G7214">
        <v>202202</v>
      </c>
      <c r="H7214" t="s">
        <v>363</v>
      </c>
      <c r="I7214" t="s">
        <v>364</v>
      </c>
      <c r="J7214">
        <v>380.16</v>
      </c>
      <c r="K7214" t="s">
        <v>6</v>
      </c>
      <c r="L7214">
        <v>380.16</v>
      </c>
    </row>
    <row r="7215" spans="1:12" ht="15" customHeight="1">
      <c r="A7215" s="1" t="s">
        <v>1080</v>
      </c>
      <c r="B7215">
        <v>184</v>
      </c>
      <c r="C7215" t="s">
        <v>9</v>
      </c>
      <c r="D7215" t="s">
        <v>33</v>
      </c>
      <c r="E7215">
        <v>105106</v>
      </c>
      <c r="F7215" t="s">
        <v>531</v>
      </c>
      <c r="G7215">
        <v>202202</v>
      </c>
      <c r="H7215" t="s">
        <v>363</v>
      </c>
      <c r="I7215" t="s">
        <v>364</v>
      </c>
      <c r="J7215">
        <v>476.4</v>
      </c>
      <c r="K7215" t="s">
        <v>6</v>
      </c>
      <c r="L7215">
        <v>476.4</v>
      </c>
    </row>
    <row r="7216" spans="1:12" ht="15" customHeight="1">
      <c r="A7216" s="1" t="s">
        <v>1080</v>
      </c>
      <c r="B7216">
        <v>184</v>
      </c>
      <c r="C7216" t="s">
        <v>9</v>
      </c>
      <c r="D7216" t="s">
        <v>33</v>
      </c>
      <c r="E7216">
        <v>105106</v>
      </c>
      <c r="F7216" t="s">
        <v>531</v>
      </c>
      <c r="G7216">
        <v>202202</v>
      </c>
      <c r="H7216" t="s">
        <v>363</v>
      </c>
      <c r="I7216" t="s">
        <v>364</v>
      </c>
      <c r="J7216">
        <v>1663.2</v>
      </c>
      <c r="K7216" t="s">
        <v>6</v>
      </c>
      <c r="L7216">
        <v>1663.2</v>
      </c>
    </row>
    <row r="7217" spans="1:12" ht="15" customHeight="1">
      <c r="A7217" s="1" t="s">
        <v>1080</v>
      </c>
      <c r="B7217">
        <v>184</v>
      </c>
      <c r="C7217" t="s">
        <v>9</v>
      </c>
      <c r="D7217" t="s">
        <v>33</v>
      </c>
      <c r="E7217">
        <v>105106</v>
      </c>
      <c r="F7217" t="s">
        <v>531</v>
      </c>
      <c r="G7217">
        <v>202202</v>
      </c>
      <c r="H7217" t="s">
        <v>363</v>
      </c>
      <c r="I7217" t="s">
        <v>364</v>
      </c>
      <c r="J7217">
        <v>640.79999999999995</v>
      </c>
      <c r="K7217" t="s">
        <v>6</v>
      </c>
      <c r="L7217">
        <v>640.79999999999995</v>
      </c>
    </row>
    <row r="7218" spans="1:12" ht="15" customHeight="1">
      <c r="A7218" s="1" t="s">
        <v>1080</v>
      </c>
      <c r="B7218">
        <v>184</v>
      </c>
      <c r="C7218" t="s">
        <v>9</v>
      </c>
      <c r="D7218" t="s">
        <v>33</v>
      </c>
      <c r="E7218">
        <v>108526</v>
      </c>
      <c r="F7218" t="s">
        <v>525</v>
      </c>
      <c r="G7218">
        <v>202202</v>
      </c>
      <c r="H7218" t="s">
        <v>363</v>
      </c>
      <c r="I7218" t="s">
        <v>364</v>
      </c>
      <c r="J7218">
        <v>840</v>
      </c>
      <c r="K7218" t="s">
        <v>6</v>
      </c>
      <c r="L7218">
        <v>840</v>
      </c>
    </row>
    <row r="7219" spans="1:12" ht="15" customHeight="1">
      <c r="A7219" s="1" t="s">
        <v>1080</v>
      </c>
      <c r="B7219">
        <v>188</v>
      </c>
      <c r="C7219" t="s">
        <v>9</v>
      </c>
      <c r="D7219" t="s">
        <v>33</v>
      </c>
      <c r="E7219">
        <v>104141</v>
      </c>
      <c r="F7219" t="s">
        <v>202</v>
      </c>
      <c r="G7219">
        <v>202202</v>
      </c>
      <c r="H7219" t="s">
        <v>363</v>
      </c>
      <c r="I7219" t="s">
        <v>364</v>
      </c>
      <c r="J7219">
        <v>153.6</v>
      </c>
      <c r="K7219" t="s">
        <v>6</v>
      </c>
      <c r="L7219">
        <v>153.6</v>
      </c>
    </row>
    <row r="7220" spans="1:12" ht="15" customHeight="1">
      <c r="A7220" s="1" t="s">
        <v>1080</v>
      </c>
      <c r="C7220">
        <v>54900002</v>
      </c>
      <c r="D7220" t="s">
        <v>1078</v>
      </c>
      <c r="G7220">
        <v>202202</v>
      </c>
      <c r="H7220" t="s">
        <v>363</v>
      </c>
      <c r="I7220" t="s">
        <v>364</v>
      </c>
      <c r="L7220">
        <v>9687.2800000000007</v>
      </c>
    </row>
    <row r="7221" spans="1:12" ht="15" customHeight="1">
      <c r="A7221" s="1" t="s">
        <v>1080</v>
      </c>
      <c r="C7221">
        <v>41401002</v>
      </c>
      <c r="D7221" t="s">
        <v>1081</v>
      </c>
      <c r="G7221">
        <v>202203</v>
      </c>
      <c r="H7221" s="8" t="s">
        <v>1082</v>
      </c>
      <c r="I7221" t="s">
        <v>1079</v>
      </c>
      <c r="J7221">
        <v>136.43</v>
      </c>
      <c r="L7221">
        <v>136.43</v>
      </c>
    </row>
    <row r="7222" spans="1:12" ht="15" customHeight="1">
      <c r="A7222" s="1" t="s">
        <v>1080</v>
      </c>
      <c r="B7222">
        <v>26</v>
      </c>
      <c r="C7222" t="s">
        <v>9</v>
      </c>
      <c r="D7222" t="s">
        <v>33</v>
      </c>
      <c r="E7222">
        <v>100835</v>
      </c>
      <c r="F7222" t="s">
        <v>496</v>
      </c>
      <c r="G7222">
        <v>202204</v>
      </c>
      <c r="H7222" t="s">
        <v>258</v>
      </c>
      <c r="I7222" t="s">
        <v>259</v>
      </c>
      <c r="J7222">
        <v>85</v>
      </c>
      <c r="K7222" t="s">
        <v>6</v>
      </c>
      <c r="L7222">
        <v>85</v>
      </c>
    </row>
    <row r="7223" spans="1:12" ht="15" customHeight="1">
      <c r="A7223" s="1" t="s">
        <v>1080</v>
      </c>
      <c r="B7223">
        <v>26</v>
      </c>
      <c r="C7223" t="s">
        <v>9</v>
      </c>
      <c r="D7223" t="s">
        <v>33</v>
      </c>
      <c r="E7223">
        <v>100206</v>
      </c>
      <c r="F7223" t="s">
        <v>385</v>
      </c>
      <c r="G7223">
        <v>202204</v>
      </c>
      <c r="H7223" t="s">
        <v>258</v>
      </c>
      <c r="I7223" t="s">
        <v>259</v>
      </c>
      <c r="J7223">
        <v>44.32</v>
      </c>
      <c r="K7223" t="s">
        <v>6</v>
      </c>
      <c r="L7223">
        <v>44.32</v>
      </c>
    </row>
    <row r="7224" spans="1:12" ht="15" customHeight="1">
      <c r="A7224" s="1" t="s">
        <v>1080</v>
      </c>
      <c r="B7224">
        <v>26</v>
      </c>
      <c r="C7224" t="s">
        <v>9</v>
      </c>
      <c r="D7224" t="s">
        <v>33</v>
      </c>
      <c r="E7224">
        <v>100206</v>
      </c>
      <c r="F7224" t="s">
        <v>385</v>
      </c>
      <c r="G7224">
        <v>202204</v>
      </c>
      <c r="H7224" t="s">
        <v>258</v>
      </c>
      <c r="I7224" t="s">
        <v>259</v>
      </c>
      <c r="J7224">
        <v>861.9</v>
      </c>
      <c r="K7224" t="s">
        <v>6</v>
      </c>
      <c r="L7224">
        <v>861.9</v>
      </c>
    </row>
    <row r="7225" spans="1:12" ht="15" customHeight="1">
      <c r="A7225" s="1" t="s">
        <v>1080</v>
      </c>
      <c r="B7225">
        <v>26</v>
      </c>
      <c r="C7225" t="s">
        <v>9</v>
      </c>
      <c r="D7225" t="s">
        <v>33</v>
      </c>
      <c r="E7225">
        <v>111033</v>
      </c>
      <c r="F7225" t="s">
        <v>460</v>
      </c>
      <c r="G7225">
        <v>202204</v>
      </c>
      <c r="H7225" t="s">
        <v>258</v>
      </c>
      <c r="I7225" t="s">
        <v>259</v>
      </c>
      <c r="J7225">
        <v>913.39</v>
      </c>
      <c r="K7225" t="s">
        <v>6</v>
      </c>
      <c r="L7225">
        <v>913.39</v>
      </c>
    </row>
    <row r="7226" spans="1:12" ht="15" customHeight="1">
      <c r="A7226" s="1" t="s">
        <v>1080</v>
      </c>
      <c r="B7226">
        <v>26</v>
      </c>
      <c r="C7226" t="s">
        <v>9</v>
      </c>
      <c r="D7226" t="s">
        <v>33</v>
      </c>
      <c r="E7226">
        <v>101839</v>
      </c>
      <c r="F7226" t="s">
        <v>318</v>
      </c>
      <c r="G7226">
        <v>202204</v>
      </c>
      <c r="H7226" t="s">
        <v>258</v>
      </c>
      <c r="I7226" t="s">
        <v>259</v>
      </c>
      <c r="J7226">
        <v>732</v>
      </c>
      <c r="K7226" t="s">
        <v>6</v>
      </c>
      <c r="L7226">
        <v>732</v>
      </c>
    </row>
    <row r="7227" spans="1:12" ht="15" customHeight="1">
      <c r="A7227" s="1" t="s">
        <v>1080</v>
      </c>
      <c r="B7227">
        <v>26</v>
      </c>
      <c r="C7227" t="s">
        <v>9</v>
      </c>
      <c r="D7227" t="s">
        <v>33</v>
      </c>
      <c r="E7227">
        <v>101839</v>
      </c>
      <c r="F7227" t="s">
        <v>318</v>
      </c>
      <c r="G7227">
        <v>202204</v>
      </c>
      <c r="H7227" t="s">
        <v>258</v>
      </c>
      <c r="I7227" t="s">
        <v>259</v>
      </c>
      <c r="J7227">
        <v>8958.34</v>
      </c>
      <c r="K7227" t="s">
        <v>6</v>
      </c>
      <c r="L7227">
        <v>8958.34</v>
      </c>
    </row>
    <row r="7228" spans="1:12" ht="15" customHeight="1">
      <c r="A7228" s="1" t="s">
        <v>1080</v>
      </c>
      <c r="B7228">
        <v>26</v>
      </c>
      <c r="C7228" t="s">
        <v>9</v>
      </c>
      <c r="D7228" t="s">
        <v>33</v>
      </c>
      <c r="E7228">
        <v>101839</v>
      </c>
      <c r="F7228" t="s">
        <v>318</v>
      </c>
      <c r="G7228">
        <v>202204</v>
      </c>
      <c r="H7228" t="s">
        <v>258</v>
      </c>
      <c r="I7228" t="s">
        <v>259</v>
      </c>
      <c r="J7228">
        <v>1320.02</v>
      </c>
      <c r="K7228" t="s">
        <v>6</v>
      </c>
      <c r="L7228">
        <v>1320.02</v>
      </c>
    </row>
    <row r="7229" spans="1:12" ht="15" customHeight="1">
      <c r="A7229" s="1" t="s">
        <v>1080</v>
      </c>
      <c r="B7229">
        <v>26</v>
      </c>
      <c r="C7229" t="s">
        <v>9</v>
      </c>
      <c r="D7229" t="s">
        <v>33</v>
      </c>
      <c r="E7229">
        <v>101839</v>
      </c>
      <c r="F7229" t="s">
        <v>318</v>
      </c>
      <c r="G7229">
        <v>202204</v>
      </c>
      <c r="H7229" t="s">
        <v>258</v>
      </c>
      <c r="I7229" t="s">
        <v>259</v>
      </c>
      <c r="J7229">
        <v>3086.41</v>
      </c>
      <c r="K7229" t="s">
        <v>6</v>
      </c>
      <c r="L7229">
        <v>3086.41</v>
      </c>
    </row>
    <row r="7230" spans="1:12" ht="15" customHeight="1">
      <c r="A7230" s="1" t="s">
        <v>1080</v>
      </c>
      <c r="B7230">
        <v>26</v>
      </c>
      <c r="C7230" t="s">
        <v>9</v>
      </c>
      <c r="D7230" t="s">
        <v>33</v>
      </c>
      <c r="E7230">
        <v>101839</v>
      </c>
      <c r="F7230" t="s">
        <v>318</v>
      </c>
      <c r="G7230">
        <v>202204</v>
      </c>
      <c r="H7230" t="s">
        <v>258</v>
      </c>
      <c r="I7230" t="s">
        <v>259</v>
      </c>
      <c r="J7230">
        <v>222.97</v>
      </c>
      <c r="K7230" t="s">
        <v>6</v>
      </c>
      <c r="L7230">
        <v>222.97</v>
      </c>
    </row>
    <row r="7231" spans="1:12">
      <c r="A7231" s="1" t="s">
        <v>1080</v>
      </c>
      <c r="B7231">
        <v>26</v>
      </c>
      <c r="C7231" t="s">
        <v>9</v>
      </c>
      <c r="D7231" t="s">
        <v>33</v>
      </c>
      <c r="E7231">
        <v>107445</v>
      </c>
      <c r="F7231" t="s">
        <v>769</v>
      </c>
      <c r="G7231">
        <v>202204</v>
      </c>
      <c r="H7231" t="s">
        <v>258</v>
      </c>
      <c r="I7231" t="s">
        <v>259</v>
      </c>
      <c r="J7231">
        <v>350</v>
      </c>
      <c r="K7231" t="s">
        <v>6</v>
      </c>
      <c r="L7231">
        <v>350</v>
      </c>
    </row>
    <row r="7232" spans="1:12" ht="15" customHeight="1">
      <c r="A7232" s="1" t="s">
        <v>1080</v>
      </c>
      <c r="B7232">
        <v>26</v>
      </c>
      <c r="C7232" t="s">
        <v>9</v>
      </c>
      <c r="D7232" t="s">
        <v>33</v>
      </c>
      <c r="E7232">
        <v>111194</v>
      </c>
      <c r="F7232" t="s">
        <v>770</v>
      </c>
      <c r="G7232">
        <v>202204</v>
      </c>
      <c r="H7232" t="s">
        <v>258</v>
      </c>
      <c r="I7232" t="s">
        <v>259</v>
      </c>
      <c r="J7232">
        <v>1281.3599999999999</v>
      </c>
      <c r="K7232" t="s">
        <v>6</v>
      </c>
      <c r="L7232">
        <v>1281.3599999999999</v>
      </c>
    </row>
    <row r="7233" spans="1:12" ht="15" customHeight="1">
      <c r="A7233" s="1" t="s">
        <v>1080</v>
      </c>
      <c r="B7233">
        <v>26</v>
      </c>
      <c r="C7233" t="s">
        <v>9</v>
      </c>
      <c r="D7233" t="s">
        <v>33</v>
      </c>
      <c r="E7233">
        <v>110812</v>
      </c>
      <c r="F7233" t="s">
        <v>586</v>
      </c>
      <c r="G7233">
        <v>202204</v>
      </c>
      <c r="H7233" t="s">
        <v>258</v>
      </c>
      <c r="I7233" t="s">
        <v>259</v>
      </c>
      <c r="J7233">
        <v>1900</v>
      </c>
      <c r="K7233" t="s">
        <v>6</v>
      </c>
      <c r="L7233">
        <v>1900</v>
      </c>
    </row>
    <row r="7234" spans="1:12" ht="15" customHeight="1">
      <c r="A7234" s="1" t="s">
        <v>1080</v>
      </c>
      <c r="B7234">
        <v>26</v>
      </c>
      <c r="C7234" t="s">
        <v>9</v>
      </c>
      <c r="D7234" t="s">
        <v>33</v>
      </c>
      <c r="E7234">
        <v>110394</v>
      </c>
      <c r="F7234" t="s">
        <v>479</v>
      </c>
      <c r="G7234">
        <v>202204</v>
      </c>
      <c r="H7234" t="s">
        <v>258</v>
      </c>
      <c r="I7234" t="s">
        <v>259</v>
      </c>
      <c r="J7234">
        <v>205.08</v>
      </c>
      <c r="K7234" t="s">
        <v>6</v>
      </c>
      <c r="L7234">
        <v>205.08</v>
      </c>
    </row>
    <row r="7235" spans="1:12" ht="15" customHeight="1">
      <c r="A7235" s="1" t="s">
        <v>1080</v>
      </c>
      <c r="B7235">
        <v>26</v>
      </c>
      <c r="C7235" t="s">
        <v>9</v>
      </c>
      <c r="D7235" t="s">
        <v>33</v>
      </c>
      <c r="E7235">
        <v>110394</v>
      </c>
      <c r="F7235" t="s">
        <v>479</v>
      </c>
      <c r="G7235">
        <v>202204</v>
      </c>
      <c r="H7235" t="s">
        <v>258</v>
      </c>
      <c r="I7235" t="s">
        <v>259</v>
      </c>
      <c r="J7235">
        <v>203.87</v>
      </c>
      <c r="K7235" t="s">
        <v>6</v>
      </c>
      <c r="L7235">
        <v>203.87</v>
      </c>
    </row>
    <row r="7236" spans="1:12" ht="15" customHeight="1">
      <c r="A7236" s="1" t="s">
        <v>1080</v>
      </c>
      <c r="B7236">
        <v>26</v>
      </c>
      <c r="C7236" t="s">
        <v>9</v>
      </c>
      <c r="D7236" t="s">
        <v>33</v>
      </c>
      <c r="E7236">
        <v>111034</v>
      </c>
      <c r="F7236" t="s">
        <v>539</v>
      </c>
      <c r="G7236">
        <v>202204</v>
      </c>
      <c r="H7236" t="s">
        <v>258</v>
      </c>
      <c r="I7236" t="s">
        <v>259</v>
      </c>
      <c r="J7236">
        <v>593.59</v>
      </c>
      <c r="K7236" t="s">
        <v>6</v>
      </c>
      <c r="L7236">
        <v>593.59</v>
      </c>
    </row>
    <row r="7237" spans="1:12" ht="15" customHeight="1">
      <c r="A7237" s="1" t="s">
        <v>1080</v>
      </c>
      <c r="B7237">
        <v>60</v>
      </c>
      <c r="C7237" t="s">
        <v>9</v>
      </c>
      <c r="D7237" t="s">
        <v>33</v>
      </c>
      <c r="E7237">
        <v>111033</v>
      </c>
      <c r="F7237" t="s">
        <v>460</v>
      </c>
      <c r="G7237">
        <v>202204</v>
      </c>
      <c r="H7237" t="s">
        <v>258</v>
      </c>
      <c r="I7237" t="s">
        <v>259</v>
      </c>
      <c r="J7237">
        <v>95.75</v>
      </c>
      <c r="K7237" t="s">
        <v>6</v>
      </c>
      <c r="L7237">
        <v>95.75</v>
      </c>
    </row>
    <row r="7238" spans="1:12" ht="15" customHeight="1">
      <c r="A7238" s="1" t="s">
        <v>1080</v>
      </c>
      <c r="B7238">
        <v>60</v>
      </c>
      <c r="C7238" t="s">
        <v>9</v>
      </c>
      <c r="D7238" t="s">
        <v>33</v>
      </c>
      <c r="E7238">
        <v>111033</v>
      </c>
      <c r="F7238" t="s">
        <v>460</v>
      </c>
      <c r="G7238">
        <v>202204</v>
      </c>
      <c r="H7238" t="s">
        <v>258</v>
      </c>
      <c r="I7238" t="s">
        <v>259</v>
      </c>
      <c r="J7238">
        <v>155.9</v>
      </c>
      <c r="K7238" t="s">
        <v>6</v>
      </c>
      <c r="L7238">
        <v>155.9</v>
      </c>
    </row>
    <row r="7239" spans="1:12" ht="15" customHeight="1">
      <c r="A7239" s="1" t="s">
        <v>1080</v>
      </c>
      <c r="B7239">
        <v>60</v>
      </c>
      <c r="C7239" t="s">
        <v>9</v>
      </c>
      <c r="D7239" t="s">
        <v>33</v>
      </c>
      <c r="E7239">
        <v>111033</v>
      </c>
      <c r="F7239" t="s">
        <v>460</v>
      </c>
      <c r="G7239">
        <v>202204</v>
      </c>
      <c r="H7239" t="s">
        <v>258</v>
      </c>
      <c r="I7239" t="s">
        <v>259</v>
      </c>
      <c r="J7239">
        <v>644.57000000000005</v>
      </c>
      <c r="K7239" t="s">
        <v>6</v>
      </c>
      <c r="L7239">
        <v>644.57000000000005</v>
      </c>
    </row>
    <row r="7240" spans="1:12" ht="15" customHeight="1">
      <c r="A7240" s="1" t="s">
        <v>1080</v>
      </c>
      <c r="B7240">
        <v>60</v>
      </c>
      <c r="C7240" t="s">
        <v>9</v>
      </c>
      <c r="D7240" t="s">
        <v>33</v>
      </c>
      <c r="E7240">
        <v>111033</v>
      </c>
      <c r="F7240" t="s">
        <v>460</v>
      </c>
      <c r="G7240">
        <v>202204</v>
      </c>
      <c r="H7240" t="s">
        <v>258</v>
      </c>
      <c r="I7240" t="s">
        <v>259</v>
      </c>
      <c r="J7240">
        <v>713.58</v>
      </c>
      <c r="K7240" t="s">
        <v>6</v>
      </c>
      <c r="L7240">
        <v>713.58</v>
      </c>
    </row>
    <row r="7241" spans="1:12" ht="15" customHeight="1">
      <c r="A7241" s="1" t="s">
        <v>1080</v>
      </c>
      <c r="B7241">
        <v>60</v>
      </c>
      <c r="C7241" t="s">
        <v>9</v>
      </c>
      <c r="D7241" t="s">
        <v>33</v>
      </c>
      <c r="E7241">
        <v>111033</v>
      </c>
      <c r="F7241" t="s">
        <v>460</v>
      </c>
      <c r="G7241">
        <v>202204</v>
      </c>
      <c r="H7241" t="s">
        <v>258</v>
      </c>
      <c r="I7241" t="s">
        <v>259</v>
      </c>
      <c r="J7241">
        <v>46.71</v>
      </c>
      <c r="K7241" t="s">
        <v>6</v>
      </c>
      <c r="L7241">
        <v>46.71</v>
      </c>
    </row>
    <row r="7242" spans="1:12" ht="15" customHeight="1">
      <c r="A7242" s="1" t="s">
        <v>1080</v>
      </c>
      <c r="B7242">
        <v>60</v>
      </c>
      <c r="C7242" t="s">
        <v>9</v>
      </c>
      <c r="D7242" t="s">
        <v>33</v>
      </c>
      <c r="E7242">
        <v>111033</v>
      </c>
      <c r="F7242" t="s">
        <v>460</v>
      </c>
      <c r="G7242">
        <v>202204</v>
      </c>
      <c r="H7242" t="s">
        <v>258</v>
      </c>
      <c r="I7242" t="s">
        <v>259</v>
      </c>
      <c r="J7242">
        <v>278.26</v>
      </c>
      <c r="K7242" t="s">
        <v>6</v>
      </c>
      <c r="L7242">
        <v>278.26</v>
      </c>
    </row>
    <row r="7243" spans="1:12" ht="15" customHeight="1">
      <c r="A7243" s="1" t="s">
        <v>1080</v>
      </c>
      <c r="B7243">
        <v>60</v>
      </c>
      <c r="C7243" t="s">
        <v>9</v>
      </c>
      <c r="D7243" t="s">
        <v>33</v>
      </c>
      <c r="E7243">
        <v>100206</v>
      </c>
      <c r="F7243" t="s">
        <v>385</v>
      </c>
      <c r="G7243">
        <v>202204</v>
      </c>
      <c r="H7243" t="s">
        <v>258</v>
      </c>
      <c r="I7243" t="s">
        <v>259</v>
      </c>
      <c r="J7243">
        <v>534</v>
      </c>
      <c r="K7243" t="s">
        <v>5</v>
      </c>
      <c r="L7243">
        <v>-534</v>
      </c>
    </row>
    <row r="7244" spans="1:12" ht="15" customHeight="1">
      <c r="A7244" s="1" t="s">
        <v>1080</v>
      </c>
      <c r="B7244">
        <v>60</v>
      </c>
      <c r="C7244" t="s">
        <v>9</v>
      </c>
      <c r="D7244" t="s">
        <v>33</v>
      </c>
      <c r="E7244">
        <v>100206</v>
      </c>
      <c r="F7244" t="s">
        <v>385</v>
      </c>
      <c r="G7244">
        <v>202204</v>
      </c>
      <c r="H7244" t="s">
        <v>258</v>
      </c>
      <c r="I7244" t="s">
        <v>259</v>
      </c>
      <c r="J7244">
        <v>1350.44</v>
      </c>
      <c r="K7244" t="s">
        <v>6</v>
      </c>
      <c r="L7244">
        <v>1350.44</v>
      </c>
    </row>
    <row r="7245" spans="1:12" ht="15" customHeight="1">
      <c r="A7245" s="1" t="s">
        <v>1080</v>
      </c>
      <c r="B7245">
        <v>60</v>
      </c>
      <c r="C7245" t="s">
        <v>9</v>
      </c>
      <c r="D7245" t="s">
        <v>33</v>
      </c>
      <c r="E7245">
        <v>110394</v>
      </c>
      <c r="F7245" t="s">
        <v>479</v>
      </c>
      <c r="G7245">
        <v>202204</v>
      </c>
      <c r="H7245" t="s">
        <v>258</v>
      </c>
      <c r="I7245" t="s">
        <v>259</v>
      </c>
      <c r="J7245">
        <v>11.4</v>
      </c>
      <c r="K7245" t="s">
        <v>6</v>
      </c>
      <c r="L7245">
        <v>11.4</v>
      </c>
    </row>
    <row r="7246" spans="1:12" ht="15" customHeight="1">
      <c r="A7246" s="1" t="s">
        <v>1080</v>
      </c>
      <c r="B7246">
        <v>85</v>
      </c>
      <c r="C7246" t="s">
        <v>9</v>
      </c>
      <c r="D7246" t="s">
        <v>33</v>
      </c>
      <c r="E7246">
        <v>111033</v>
      </c>
      <c r="F7246" t="s">
        <v>460</v>
      </c>
      <c r="G7246">
        <v>202204</v>
      </c>
      <c r="H7246" t="s">
        <v>258</v>
      </c>
      <c r="I7246" t="s">
        <v>259</v>
      </c>
      <c r="J7246">
        <v>1273.43</v>
      </c>
      <c r="K7246" t="s">
        <v>6</v>
      </c>
      <c r="L7246">
        <v>1273.43</v>
      </c>
    </row>
    <row r="7247" spans="1:12" ht="15" customHeight="1">
      <c r="A7247" s="1" t="s">
        <v>1080</v>
      </c>
      <c r="B7247">
        <v>85</v>
      </c>
      <c r="C7247" t="s">
        <v>9</v>
      </c>
      <c r="D7247" t="s">
        <v>33</v>
      </c>
      <c r="E7247">
        <v>111033</v>
      </c>
      <c r="F7247" t="s">
        <v>460</v>
      </c>
      <c r="G7247">
        <v>202204</v>
      </c>
      <c r="H7247" t="s">
        <v>258</v>
      </c>
      <c r="I7247" t="s">
        <v>259</v>
      </c>
      <c r="J7247">
        <v>327.20999999999998</v>
      </c>
      <c r="K7247" t="s">
        <v>6</v>
      </c>
      <c r="L7247">
        <v>327.20999999999998</v>
      </c>
    </row>
    <row r="7248" spans="1:12" ht="15" customHeight="1">
      <c r="A7248" s="1" t="s">
        <v>1080</v>
      </c>
      <c r="B7248">
        <v>85</v>
      </c>
      <c r="C7248" t="s">
        <v>9</v>
      </c>
      <c r="D7248" t="s">
        <v>33</v>
      </c>
      <c r="E7248">
        <v>111033</v>
      </c>
      <c r="F7248" t="s">
        <v>460</v>
      </c>
      <c r="G7248">
        <v>202204</v>
      </c>
      <c r="H7248" t="s">
        <v>258</v>
      </c>
      <c r="I7248" t="s">
        <v>259</v>
      </c>
      <c r="J7248">
        <v>326.41000000000003</v>
      </c>
      <c r="K7248" t="s">
        <v>6</v>
      </c>
      <c r="L7248">
        <v>326.41000000000003</v>
      </c>
    </row>
    <row r="7249" spans="1:12" ht="15" customHeight="1">
      <c r="A7249" s="1" t="s">
        <v>1080</v>
      </c>
      <c r="B7249">
        <v>85</v>
      </c>
      <c r="C7249" t="s">
        <v>9</v>
      </c>
      <c r="D7249" t="s">
        <v>33</v>
      </c>
      <c r="E7249">
        <v>111033</v>
      </c>
      <c r="F7249" t="s">
        <v>460</v>
      </c>
      <c r="G7249">
        <v>202204</v>
      </c>
      <c r="H7249" t="s">
        <v>258</v>
      </c>
      <c r="I7249" t="s">
        <v>259</v>
      </c>
      <c r="J7249">
        <v>156.74</v>
      </c>
      <c r="K7249" t="s">
        <v>6</v>
      </c>
      <c r="L7249">
        <v>156.74</v>
      </c>
    </row>
    <row r="7250" spans="1:12" ht="15" customHeight="1">
      <c r="A7250" s="1" t="s">
        <v>1080</v>
      </c>
      <c r="B7250">
        <v>85</v>
      </c>
      <c r="C7250" t="s">
        <v>9</v>
      </c>
      <c r="D7250" t="s">
        <v>33</v>
      </c>
      <c r="E7250">
        <v>111033</v>
      </c>
      <c r="F7250" t="s">
        <v>460</v>
      </c>
      <c r="G7250">
        <v>202204</v>
      </c>
      <c r="H7250" t="s">
        <v>258</v>
      </c>
      <c r="I7250" t="s">
        <v>259</v>
      </c>
      <c r="J7250">
        <v>254.93</v>
      </c>
      <c r="K7250" t="s">
        <v>6</v>
      </c>
      <c r="L7250">
        <v>254.93</v>
      </c>
    </row>
    <row r="7251" spans="1:12" ht="15" customHeight="1">
      <c r="A7251" s="1" t="s">
        <v>1080</v>
      </c>
      <c r="B7251">
        <v>85</v>
      </c>
      <c r="C7251" t="s">
        <v>9</v>
      </c>
      <c r="D7251" t="s">
        <v>33</v>
      </c>
      <c r="E7251">
        <v>111033</v>
      </c>
      <c r="F7251" t="s">
        <v>460</v>
      </c>
      <c r="G7251">
        <v>202204</v>
      </c>
      <c r="H7251" t="s">
        <v>258</v>
      </c>
      <c r="I7251" t="s">
        <v>259</v>
      </c>
      <c r="J7251">
        <v>384.08</v>
      </c>
      <c r="K7251" t="s">
        <v>6</v>
      </c>
      <c r="L7251">
        <v>384.08</v>
      </c>
    </row>
    <row r="7252" spans="1:12" ht="15" customHeight="1">
      <c r="A7252" s="1" t="s">
        <v>1080</v>
      </c>
      <c r="B7252">
        <v>85</v>
      </c>
      <c r="C7252" t="s">
        <v>9</v>
      </c>
      <c r="D7252" t="s">
        <v>33</v>
      </c>
      <c r="E7252">
        <v>111033</v>
      </c>
      <c r="F7252" t="s">
        <v>460</v>
      </c>
      <c r="G7252">
        <v>202204</v>
      </c>
      <c r="H7252" t="s">
        <v>258</v>
      </c>
      <c r="I7252" t="s">
        <v>259</v>
      </c>
      <c r="J7252">
        <v>187.99</v>
      </c>
      <c r="K7252" t="s">
        <v>6</v>
      </c>
      <c r="L7252">
        <v>187.99</v>
      </c>
    </row>
    <row r="7253" spans="1:12" ht="15" customHeight="1">
      <c r="A7253" s="1" t="s">
        <v>1080</v>
      </c>
      <c r="B7253">
        <v>85</v>
      </c>
      <c r="C7253" t="s">
        <v>9</v>
      </c>
      <c r="D7253" t="s">
        <v>33</v>
      </c>
      <c r="E7253">
        <v>100835</v>
      </c>
      <c r="F7253" t="s">
        <v>496</v>
      </c>
      <c r="G7253">
        <v>202204</v>
      </c>
      <c r="H7253" t="s">
        <v>258</v>
      </c>
      <c r="I7253" t="s">
        <v>259</v>
      </c>
      <c r="J7253">
        <v>180.24</v>
      </c>
      <c r="K7253" t="s">
        <v>6</v>
      </c>
      <c r="L7253">
        <v>180.24</v>
      </c>
    </row>
    <row r="7254" spans="1:12" ht="15" customHeight="1">
      <c r="A7254" s="1" t="s">
        <v>1080</v>
      </c>
      <c r="B7254">
        <v>85</v>
      </c>
      <c r="C7254" t="s">
        <v>9</v>
      </c>
      <c r="D7254" t="s">
        <v>33</v>
      </c>
      <c r="E7254">
        <v>100835</v>
      </c>
      <c r="F7254" t="s">
        <v>496</v>
      </c>
      <c r="G7254">
        <v>202204</v>
      </c>
      <c r="H7254" t="s">
        <v>258</v>
      </c>
      <c r="I7254" t="s">
        <v>259</v>
      </c>
      <c r="J7254">
        <v>138.53</v>
      </c>
      <c r="K7254" t="s">
        <v>6</v>
      </c>
      <c r="L7254">
        <v>138.53</v>
      </c>
    </row>
    <row r="7255" spans="1:12">
      <c r="A7255" s="1" t="s">
        <v>1080</v>
      </c>
      <c r="B7255">
        <v>85</v>
      </c>
      <c r="C7255" t="s">
        <v>9</v>
      </c>
      <c r="D7255" t="s">
        <v>33</v>
      </c>
      <c r="E7255">
        <v>103644</v>
      </c>
      <c r="F7255" t="s">
        <v>534</v>
      </c>
      <c r="G7255">
        <v>202204</v>
      </c>
      <c r="H7255" t="s">
        <v>258</v>
      </c>
      <c r="I7255" t="s">
        <v>259</v>
      </c>
      <c r="J7255">
        <v>58.33</v>
      </c>
      <c r="K7255" t="s">
        <v>6</v>
      </c>
      <c r="L7255">
        <v>58.33</v>
      </c>
    </row>
    <row r="7256" spans="1:12">
      <c r="A7256" s="1" t="s">
        <v>1080</v>
      </c>
      <c r="B7256">
        <v>85</v>
      </c>
      <c r="C7256" t="s">
        <v>9</v>
      </c>
      <c r="D7256" t="s">
        <v>33</v>
      </c>
      <c r="E7256">
        <v>101839</v>
      </c>
      <c r="F7256" t="s">
        <v>318</v>
      </c>
      <c r="G7256">
        <v>202204</v>
      </c>
      <c r="H7256" t="s">
        <v>258</v>
      </c>
      <c r="I7256" t="s">
        <v>259</v>
      </c>
      <c r="J7256">
        <v>131.38999999999999</v>
      </c>
      <c r="K7256" t="s">
        <v>6</v>
      </c>
      <c r="L7256">
        <v>131.38999999999999</v>
      </c>
    </row>
    <row r="7257" spans="1:12">
      <c r="A7257" s="1" t="s">
        <v>1080</v>
      </c>
      <c r="B7257">
        <v>85</v>
      </c>
      <c r="C7257" t="s">
        <v>9</v>
      </c>
      <c r="D7257" t="s">
        <v>33</v>
      </c>
      <c r="E7257">
        <v>101839</v>
      </c>
      <c r="F7257" t="s">
        <v>318</v>
      </c>
      <c r="G7257">
        <v>202204</v>
      </c>
      <c r="H7257" t="s">
        <v>258</v>
      </c>
      <c r="I7257" t="s">
        <v>259</v>
      </c>
      <c r="J7257">
        <v>5964</v>
      </c>
      <c r="K7257" t="s">
        <v>6</v>
      </c>
      <c r="L7257">
        <v>5964</v>
      </c>
    </row>
    <row r="7258" spans="1:12">
      <c r="A7258" s="1" t="s">
        <v>1080</v>
      </c>
      <c r="B7258">
        <v>125</v>
      </c>
      <c r="C7258" t="s">
        <v>9</v>
      </c>
      <c r="D7258" t="s">
        <v>33</v>
      </c>
      <c r="E7258">
        <v>110245</v>
      </c>
      <c r="F7258" t="s">
        <v>684</v>
      </c>
      <c r="G7258">
        <v>202204</v>
      </c>
      <c r="H7258" t="s">
        <v>258</v>
      </c>
      <c r="I7258" t="s">
        <v>259</v>
      </c>
      <c r="J7258">
        <v>1586.08</v>
      </c>
      <c r="K7258" t="s">
        <v>6</v>
      </c>
      <c r="L7258">
        <v>1586.08</v>
      </c>
    </row>
    <row r="7259" spans="1:12">
      <c r="A7259" s="1" t="s">
        <v>1080</v>
      </c>
      <c r="B7259">
        <v>125</v>
      </c>
      <c r="C7259" t="s">
        <v>9</v>
      </c>
      <c r="D7259" t="s">
        <v>33</v>
      </c>
      <c r="E7259">
        <v>111033</v>
      </c>
      <c r="F7259" t="s">
        <v>460</v>
      </c>
      <c r="G7259">
        <v>202204</v>
      </c>
      <c r="H7259" t="s">
        <v>258</v>
      </c>
      <c r="I7259" t="s">
        <v>259</v>
      </c>
      <c r="J7259">
        <v>49.5</v>
      </c>
      <c r="K7259" t="s">
        <v>6</v>
      </c>
      <c r="L7259">
        <v>49.5</v>
      </c>
    </row>
    <row r="7260" spans="1:12" ht="15" customHeight="1">
      <c r="A7260" s="1" t="s">
        <v>1080</v>
      </c>
      <c r="B7260">
        <v>125</v>
      </c>
      <c r="C7260" t="s">
        <v>9</v>
      </c>
      <c r="D7260" t="s">
        <v>33</v>
      </c>
      <c r="E7260">
        <v>100206</v>
      </c>
      <c r="F7260" t="s">
        <v>385</v>
      </c>
      <c r="G7260">
        <v>202204</v>
      </c>
      <c r="H7260" t="s">
        <v>258</v>
      </c>
      <c r="I7260" t="s">
        <v>259</v>
      </c>
      <c r="J7260">
        <v>54.54</v>
      </c>
      <c r="K7260" t="s">
        <v>6</v>
      </c>
      <c r="L7260">
        <v>54.54</v>
      </c>
    </row>
    <row r="7261" spans="1:12" ht="15" customHeight="1">
      <c r="A7261" s="1" t="s">
        <v>1080</v>
      </c>
      <c r="B7261">
        <v>125</v>
      </c>
      <c r="C7261" t="s">
        <v>9</v>
      </c>
      <c r="D7261" t="s">
        <v>33</v>
      </c>
      <c r="E7261">
        <v>111182</v>
      </c>
      <c r="F7261" t="s">
        <v>692</v>
      </c>
      <c r="G7261">
        <v>202204</v>
      </c>
      <c r="H7261" t="s">
        <v>258</v>
      </c>
      <c r="I7261" t="s">
        <v>259</v>
      </c>
      <c r="J7261">
        <v>209.7</v>
      </c>
      <c r="K7261" t="s">
        <v>6</v>
      </c>
      <c r="L7261">
        <v>209.7</v>
      </c>
    </row>
    <row r="7262" spans="1:12" ht="15" customHeight="1">
      <c r="A7262" s="1" t="s">
        <v>1080</v>
      </c>
      <c r="B7262">
        <v>125</v>
      </c>
      <c r="C7262" t="s">
        <v>9</v>
      </c>
      <c r="D7262" t="s">
        <v>33</v>
      </c>
      <c r="E7262">
        <v>101839</v>
      </c>
      <c r="F7262" t="s">
        <v>318</v>
      </c>
      <c r="G7262">
        <v>202204</v>
      </c>
      <c r="H7262" t="s">
        <v>258</v>
      </c>
      <c r="I7262" t="s">
        <v>259</v>
      </c>
      <c r="J7262">
        <v>336.6</v>
      </c>
      <c r="K7262" t="s">
        <v>6</v>
      </c>
      <c r="L7262">
        <v>336.6</v>
      </c>
    </row>
    <row r="7263" spans="1:12" ht="15" customHeight="1">
      <c r="A7263" s="1" t="s">
        <v>1080</v>
      </c>
      <c r="B7263">
        <v>125</v>
      </c>
      <c r="C7263" t="s">
        <v>9</v>
      </c>
      <c r="D7263" t="s">
        <v>33</v>
      </c>
      <c r="E7263">
        <v>111200</v>
      </c>
      <c r="F7263" t="s">
        <v>703</v>
      </c>
      <c r="G7263">
        <v>202204</v>
      </c>
      <c r="H7263" t="s">
        <v>258</v>
      </c>
      <c r="I7263" t="s">
        <v>259</v>
      </c>
      <c r="J7263">
        <v>904.72</v>
      </c>
      <c r="K7263" t="s">
        <v>6</v>
      </c>
      <c r="L7263">
        <v>904.72</v>
      </c>
    </row>
    <row r="7264" spans="1:12" ht="15" customHeight="1">
      <c r="A7264" s="1" t="s">
        <v>1080</v>
      </c>
      <c r="B7264">
        <v>125</v>
      </c>
      <c r="C7264" t="s">
        <v>9</v>
      </c>
      <c r="D7264" t="s">
        <v>33</v>
      </c>
      <c r="E7264">
        <v>110898</v>
      </c>
      <c r="F7264" t="s">
        <v>439</v>
      </c>
      <c r="G7264">
        <v>202204</v>
      </c>
      <c r="H7264" t="s">
        <v>258</v>
      </c>
      <c r="I7264" t="s">
        <v>259</v>
      </c>
      <c r="J7264">
        <v>165.3</v>
      </c>
      <c r="K7264" t="s">
        <v>6</v>
      </c>
      <c r="L7264">
        <v>165.3</v>
      </c>
    </row>
    <row r="7265" spans="1:12" ht="15" customHeight="1">
      <c r="A7265" s="1" t="s">
        <v>1080</v>
      </c>
      <c r="B7265">
        <v>150</v>
      </c>
      <c r="C7265" t="s">
        <v>9</v>
      </c>
      <c r="D7265" t="s">
        <v>33</v>
      </c>
      <c r="E7265">
        <v>101839</v>
      </c>
      <c r="F7265" t="s">
        <v>318</v>
      </c>
      <c r="G7265">
        <v>202204</v>
      </c>
      <c r="H7265" t="s">
        <v>258</v>
      </c>
      <c r="I7265" t="s">
        <v>259</v>
      </c>
      <c r="J7265">
        <v>4571.17</v>
      </c>
      <c r="K7265" t="s">
        <v>6</v>
      </c>
      <c r="L7265">
        <v>4571.17</v>
      </c>
    </row>
    <row r="7266" spans="1:12" ht="15" customHeight="1">
      <c r="A7266" s="1" t="s">
        <v>1080</v>
      </c>
      <c r="B7266">
        <v>150</v>
      </c>
      <c r="C7266" t="s">
        <v>9</v>
      </c>
      <c r="D7266" t="s">
        <v>33</v>
      </c>
      <c r="E7266">
        <v>107876</v>
      </c>
      <c r="F7266" t="s">
        <v>431</v>
      </c>
      <c r="G7266">
        <v>202204</v>
      </c>
      <c r="H7266" t="s">
        <v>258</v>
      </c>
      <c r="I7266" t="s">
        <v>259</v>
      </c>
      <c r="J7266">
        <v>148.4</v>
      </c>
      <c r="K7266" t="s">
        <v>5</v>
      </c>
      <c r="L7266">
        <v>-148.4</v>
      </c>
    </row>
    <row r="7267" spans="1:12" ht="15" customHeight="1">
      <c r="A7267" s="1" t="s">
        <v>1080</v>
      </c>
      <c r="B7267">
        <v>150</v>
      </c>
      <c r="C7267" t="s">
        <v>9</v>
      </c>
      <c r="D7267" t="s">
        <v>33</v>
      </c>
      <c r="E7267">
        <v>107876</v>
      </c>
      <c r="F7267" t="s">
        <v>431</v>
      </c>
      <c r="G7267">
        <v>202204</v>
      </c>
      <c r="H7267" t="s">
        <v>258</v>
      </c>
      <c r="I7267" t="s">
        <v>259</v>
      </c>
      <c r="J7267">
        <v>935.29</v>
      </c>
      <c r="K7267" t="s">
        <v>6</v>
      </c>
      <c r="L7267">
        <v>935.29</v>
      </c>
    </row>
    <row r="7268" spans="1:12" ht="15" customHeight="1">
      <c r="A7268" s="1" t="s">
        <v>1080</v>
      </c>
      <c r="B7268">
        <v>150</v>
      </c>
      <c r="C7268" t="s">
        <v>9</v>
      </c>
      <c r="D7268" t="s">
        <v>33</v>
      </c>
      <c r="E7268">
        <v>111033</v>
      </c>
      <c r="F7268" t="s">
        <v>460</v>
      </c>
      <c r="G7268">
        <v>202204</v>
      </c>
      <c r="H7268" t="s">
        <v>258</v>
      </c>
      <c r="I7268" t="s">
        <v>259</v>
      </c>
      <c r="J7268">
        <v>666.55</v>
      </c>
      <c r="K7268" t="s">
        <v>6</v>
      </c>
      <c r="L7268">
        <v>666.55</v>
      </c>
    </row>
    <row r="7269" spans="1:12" ht="15" customHeight="1">
      <c r="A7269" s="1" t="s">
        <v>1080</v>
      </c>
      <c r="B7269">
        <v>150</v>
      </c>
      <c r="C7269" t="s">
        <v>9</v>
      </c>
      <c r="D7269" t="s">
        <v>33</v>
      </c>
      <c r="E7269">
        <v>111033</v>
      </c>
      <c r="F7269" t="s">
        <v>460</v>
      </c>
      <c r="G7269">
        <v>202204</v>
      </c>
      <c r="H7269" t="s">
        <v>258</v>
      </c>
      <c r="I7269" t="s">
        <v>259</v>
      </c>
      <c r="J7269">
        <v>770.41</v>
      </c>
      <c r="K7269" t="s">
        <v>6</v>
      </c>
      <c r="L7269">
        <v>770.41</v>
      </c>
    </row>
    <row r="7270" spans="1:12" ht="15" customHeight="1">
      <c r="A7270" s="1" t="s">
        <v>1080</v>
      </c>
      <c r="B7270">
        <v>150</v>
      </c>
      <c r="C7270" t="s">
        <v>9</v>
      </c>
      <c r="D7270" t="s">
        <v>33</v>
      </c>
      <c r="E7270">
        <v>111033</v>
      </c>
      <c r="F7270" t="s">
        <v>460</v>
      </c>
      <c r="G7270">
        <v>202204</v>
      </c>
      <c r="H7270" t="s">
        <v>258</v>
      </c>
      <c r="I7270" t="s">
        <v>259</v>
      </c>
      <c r="J7270">
        <v>431.55</v>
      </c>
      <c r="K7270" t="s">
        <v>6</v>
      </c>
      <c r="L7270">
        <v>431.55</v>
      </c>
    </row>
    <row r="7271" spans="1:12">
      <c r="A7271" s="1" t="s">
        <v>1080</v>
      </c>
      <c r="B7271">
        <v>150</v>
      </c>
      <c r="C7271" t="s">
        <v>9</v>
      </c>
      <c r="D7271" t="s">
        <v>33</v>
      </c>
      <c r="E7271">
        <v>111033</v>
      </c>
      <c r="F7271" t="s">
        <v>460</v>
      </c>
      <c r="G7271">
        <v>202204</v>
      </c>
      <c r="H7271" t="s">
        <v>258</v>
      </c>
      <c r="I7271" t="s">
        <v>259</v>
      </c>
      <c r="J7271">
        <v>1179.72</v>
      </c>
      <c r="K7271" t="s">
        <v>6</v>
      </c>
      <c r="L7271">
        <v>1179.72</v>
      </c>
    </row>
    <row r="7272" spans="1:12">
      <c r="A7272" s="1" t="s">
        <v>1080</v>
      </c>
      <c r="B7272">
        <v>150</v>
      </c>
      <c r="C7272" t="s">
        <v>9</v>
      </c>
      <c r="D7272" t="s">
        <v>33</v>
      </c>
      <c r="E7272">
        <v>111033</v>
      </c>
      <c r="F7272" t="s">
        <v>460</v>
      </c>
      <c r="G7272">
        <v>202204</v>
      </c>
      <c r="H7272" t="s">
        <v>258</v>
      </c>
      <c r="I7272" t="s">
        <v>259</v>
      </c>
      <c r="J7272">
        <v>1882.4</v>
      </c>
      <c r="K7272" t="s">
        <v>6</v>
      </c>
      <c r="L7272">
        <v>1882.4</v>
      </c>
    </row>
    <row r="7273" spans="1:12">
      <c r="A7273" s="1" t="s">
        <v>1080</v>
      </c>
      <c r="B7273">
        <v>150</v>
      </c>
      <c r="C7273" t="s">
        <v>9</v>
      </c>
      <c r="D7273" t="s">
        <v>33</v>
      </c>
      <c r="E7273">
        <v>111033</v>
      </c>
      <c r="F7273" t="s">
        <v>460</v>
      </c>
      <c r="G7273">
        <v>202204</v>
      </c>
      <c r="H7273" t="s">
        <v>258</v>
      </c>
      <c r="I7273" t="s">
        <v>259</v>
      </c>
      <c r="J7273">
        <v>84.56</v>
      </c>
      <c r="K7273" t="s">
        <v>6</v>
      </c>
      <c r="L7273">
        <v>84.56</v>
      </c>
    </row>
    <row r="7274" spans="1:12" ht="15" customHeight="1">
      <c r="A7274" s="1" t="s">
        <v>1080</v>
      </c>
      <c r="B7274">
        <v>150</v>
      </c>
      <c r="C7274" t="s">
        <v>9</v>
      </c>
      <c r="D7274" t="s">
        <v>33</v>
      </c>
      <c r="E7274">
        <v>110812</v>
      </c>
      <c r="F7274" t="s">
        <v>586</v>
      </c>
      <c r="G7274">
        <v>202204</v>
      </c>
      <c r="H7274" t="s">
        <v>258</v>
      </c>
      <c r="I7274" t="s">
        <v>259</v>
      </c>
      <c r="J7274">
        <v>511.2</v>
      </c>
      <c r="K7274" t="s">
        <v>6</v>
      </c>
      <c r="L7274">
        <v>511.2</v>
      </c>
    </row>
    <row r="7275" spans="1:12" ht="15" customHeight="1">
      <c r="A7275" s="1" t="s">
        <v>1080</v>
      </c>
      <c r="B7275">
        <v>150</v>
      </c>
      <c r="C7275" t="s">
        <v>9</v>
      </c>
      <c r="D7275" t="s">
        <v>33</v>
      </c>
      <c r="E7275">
        <v>110812</v>
      </c>
      <c r="F7275" t="s">
        <v>586</v>
      </c>
      <c r="G7275">
        <v>202204</v>
      </c>
      <c r="H7275" t="s">
        <v>258</v>
      </c>
      <c r="I7275" t="s">
        <v>259</v>
      </c>
      <c r="J7275">
        <v>6093</v>
      </c>
      <c r="K7275" t="s">
        <v>6</v>
      </c>
      <c r="L7275">
        <v>6093</v>
      </c>
    </row>
    <row r="7276" spans="1:12" ht="15" customHeight="1">
      <c r="A7276" s="1" t="s">
        <v>1080</v>
      </c>
      <c r="B7276">
        <v>150</v>
      </c>
      <c r="C7276" t="s">
        <v>9</v>
      </c>
      <c r="D7276" t="s">
        <v>33</v>
      </c>
      <c r="E7276">
        <v>110394</v>
      </c>
      <c r="F7276" t="s">
        <v>479</v>
      </c>
      <c r="G7276">
        <v>202204</v>
      </c>
      <c r="H7276" t="s">
        <v>258</v>
      </c>
      <c r="I7276" t="s">
        <v>259</v>
      </c>
      <c r="J7276">
        <v>154.29</v>
      </c>
      <c r="K7276" t="s">
        <v>6</v>
      </c>
      <c r="L7276">
        <v>154.29</v>
      </c>
    </row>
    <row r="7277" spans="1:12" ht="15" customHeight="1">
      <c r="A7277" s="1" t="s">
        <v>1080</v>
      </c>
      <c r="B7277">
        <v>150</v>
      </c>
      <c r="C7277" t="s">
        <v>9</v>
      </c>
      <c r="D7277" t="s">
        <v>33</v>
      </c>
      <c r="E7277">
        <v>100206</v>
      </c>
      <c r="F7277" t="s">
        <v>385</v>
      </c>
      <c r="G7277">
        <v>202204</v>
      </c>
      <c r="H7277" t="s">
        <v>258</v>
      </c>
      <c r="I7277" t="s">
        <v>259</v>
      </c>
      <c r="J7277">
        <v>253.5</v>
      </c>
      <c r="K7277" t="s">
        <v>6</v>
      </c>
      <c r="L7277">
        <v>253.5</v>
      </c>
    </row>
    <row r="7278" spans="1:12" ht="15" customHeight="1">
      <c r="A7278" s="1" t="s">
        <v>1080</v>
      </c>
      <c r="B7278">
        <v>184</v>
      </c>
      <c r="C7278" t="s">
        <v>9</v>
      </c>
      <c r="D7278" t="s">
        <v>33</v>
      </c>
      <c r="E7278">
        <v>110898</v>
      </c>
      <c r="F7278" t="s">
        <v>439</v>
      </c>
      <c r="G7278">
        <v>202204</v>
      </c>
      <c r="H7278" t="s">
        <v>258</v>
      </c>
      <c r="I7278" t="s">
        <v>259</v>
      </c>
      <c r="J7278">
        <v>129.93</v>
      </c>
      <c r="K7278" t="s">
        <v>6</v>
      </c>
      <c r="L7278">
        <v>129.93</v>
      </c>
    </row>
    <row r="7279" spans="1:12" ht="15" customHeight="1">
      <c r="A7279" s="1" t="s">
        <v>1080</v>
      </c>
      <c r="B7279">
        <v>184</v>
      </c>
      <c r="C7279" t="s">
        <v>9</v>
      </c>
      <c r="D7279" t="s">
        <v>33</v>
      </c>
      <c r="E7279">
        <v>100835</v>
      </c>
      <c r="F7279" t="s">
        <v>496</v>
      </c>
      <c r="G7279">
        <v>202204</v>
      </c>
      <c r="H7279" t="s">
        <v>258</v>
      </c>
      <c r="I7279" t="s">
        <v>259</v>
      </c>
      <c r="J7279">
        <v>1928.96</v>
      </c>
      <c r="K7279" t="s">
        <v>6</v>
      </c>
      <c r="L7279">
        <v>1928.96</v>
      </c>
    </row>
    <row r="7280" spans="1:12" ht="15" customHeight="1">
      <c r="A7280" s="1" t="s">
        <v>1080</v>
      </c>
      <c r="B7280">
        <v>184</v>
      </c>
      <c r="C7280" t="s">
        <v>9</v>
      </c>
      <c r="D7280" t="s">
        <v>33</v>
      </c>
      <c r="E7280">
        <v>100835</v>
      </c>
      <c r="F7280" t="s">
        <v>496</v>
      </c>
      <c r="G7280">
        <v>202204</v>
      </c>
      <c r="H7280" t="s">
        <v>258</v>
      </c>
      <c r="I7280" t="s">
        <v>259</v>
      </c>
      <c r="J7280">
        <v>77.88</v>
      </c>
      <c r="K7280" t="s">
        <v>6</v>
      </c>
      <c r="L7280">
        <v>77.88</v>
      </c>
    </row>
    <row r="7281" spans="1:12" ht="15" customHeight="1">
      <c r="A7281" s="1" t="s">
        <v>1080</v>
      </c>
      <c r="B7281">
        <v>184</v>
      </c>
      <c r="C7281" t="s">
        <v>9</v>
      </c>
      <c r="D7281" t="s">
        <v>33</v>
      </c>
      <c r="E7281">
        <v>111035</v>
      </c>
      <c r="F7281" t="s">
        <v>606</v>
      </c>
      <c r="G7281">
        <v>202204</v>
      </c>
      <c r="H7281" t="s">
        <v>258</v>
      </c>
      <c r="I7281" t="s">
        <v>259</v>
      </c>
      <c r="J7281">
        <v>375</v>
      </c>
      <c r="K7281" t="s">
        <v>6</v>
      </c>
      <c r="L7281">
        <v>375</v>
      </c>
    </row>
    <row r="7282" spans="1:12" ht="15" customHeight="1">
      <c r="A7282" s="1" t="s">
        <v>1080</v>
      </c>
      <c r="B7282">
        <v>184</v>
      </c>
      <c r="C7282" t="s">
        <v>9</v>
      </c>
      <c r="D7282" t="s">
        <v>33</v>
      </c>
      <c r="E7282">
        <v>100206</v>
      </c>
      <c r="F7282" t="s">
        <v>385</v>
      </c>
      <c r="G7282">
        <v>202204</v>
      </c>
      <c r="H7282" t="s">
        <v>258</v>
      </c>
      <c r="I7282" t="s">
        <v>259</v>
      </c>
      <c r="J7282">
        <v>81.010000000000005</v>
      </c>
      <c r="K7282" t="s">
        <v>6</v>
      </c>
      <c r="L7282">
        <v>81.010000000000005</v>
      </c>
    </row>
    <row r="7283" spans="1:12" ht="15" customHeight="1">
      <c r="A7283" s="1" t="s">
        <v>1080</v>
      </c>
      <c r="B7283">
        <v>184</v>
      </c>
      <c r="C7283" t="s">
        <v>9</v>
      </c>
      <c r="D7283" t="s">
        <v>33</v>
      </c>
      <c r="E7283">
        <v>100206</v>
      </c>
      <c r="F7283" t="s">
        <v>385</v>
      </c>
      <c r="G7283">
        <v>202204</v>
      </c>
      <c r="H7283" t="s">
        <v>258</v>
      </c>
      <c r="I7283" t="s">
        <v>259</v>
      </c>
      <c r="J7283">
        <v>507.5</v>
      </c>
      <c r="K7283" t="s">
        <v>6</v>
      </c>
      <c r="L7283">
        <v>507.5</v>
      </c>
    </row>
    <row r="7284" spans="1:12" ht="15" customHeight="1">
      <c r="A7284" s="1" t="s">
        <v>1080</v>
      </c>
      <c r="B7284">
        <v>184</v>
      </c>
      <c r="C7284" t="s">
        <v>9</v>
      </c>
      <c r="D7284" t="s">
        <v>33</v>
      </c>
      <c r="E7284">
        <v>107957</v>
      </c>
      <c r="F7284" t="s">
        <v>644</v>
      </c>
      <c r="G7284">
        <v>202204</v>
      </c>
      <c r="H7284" t="s">
        <v>258</v>
      </c>
      <c r="I7284" t="s">
        <v>259</v>
      </c>
      <c r="J7284">
        <v>970</v>
      </c>
      <c r="K7284" t="s">
        <v>6</v>
      </c>
      <c r="L7284">
        <v>970</v>
      </c>
    </row>
    <row r="7285" spans="1:12" ht="15" customHeight="1">
      <c r="A7285" s="1" t="s">
        <v>1080</v>
      </c>
      <c r="C7285">
        <v>41401002</v>
      </c>
      <c r="D7285" t="s">
        <v>1081</v>
      </c>
      <c r="G7285">
        <v>202204</v>
      </c>
      <c r="H7285" t="s">
        <v>258</v>
      </c>
      <c r="I7285" t="s">
        <v>259</v>
      </c>
      <c r="L7285">
        <v>220.6</v>
      </c>
    </row>
    <row r="7286" spans="1:12" ht="15" customHeight="1">
      <c r="A7286" s="1" t="s">
        <v>1080</v>
      </c>
      <c r="C7286">
        <v>54900002</v>
      </c>
      <c r="D7286" t="s">
        <v>1078</v>
      </c>
      <c r="G7286">
        <v>202204</v>
      </c>
      <c r="H7286" t="s">
        <v>258</v>
      </c>
      <c r="I7286" t="s">
        <v>259</v>
      </c>
      <c r="L7286">
        <f>15686.48-220.6</f>
        <v>15465.88</v>
      </c>
    </row>
    <row r="7287" spans="1:12" ht="15" customHeight="1">
      <c r="A7287" s="1" t="s">
        <v>1080</v>
      </c>
      <c r="B7287">
        <v>21</v>
      </c>
      <c r="C7287" t="s">
        <v>9</v>
      </c>
      <c r="D7287" t="s">
        <v>33</v>
      </c>
      <c r="E7287">
        <v>109472</v>
      </c>
      <c r="F7287" t="s">
        <v>390</v>
      </c>
      <c r="G7287">
        <v>202205</v>
      </c>
      <c r="H7287" t="s">
        <v>157</v>
      </c>
      <c r="I7287" t="s">
        <v>158</v>
      </c>
      <c r="J7287">
        <v>239</v>
      </c>
      <c r="K7287" t="s">
        <v>6</v>
      </c>
      <c r="L7287">
        <v>239</v>
      </c>
    </row>
    <row r="7288" spans="1:12" ht="15" customHeight="1">
      <c r="A7288" s="1" t="s">
        <v>1080</v>
      </c>
      <c r="B7288">
        <v>26</v>
      </c>
      <c r="C7288" t="s">
        <v>9</v>
      </c>
      <c r="D7288" t="s">
        <v>33</v>
      </c>
      <c r="E7288">
        <v>110058</v>
      </c>
      <c r="F7288" t="s">
        <v>404</v>
      </c>
      <c r="G7288">
        <v>202205</v>
      </c>
      <c r="H7288" t="s">
        <v>157</v>
      </c>
      <c r="I7288" t="s">
        <v>158</v>
      </c>
      <c r="J7288">
        <v>298</v>
      </c>
      <c r="K7288" t="s">
        <v>6</v>
      </c>
      <c r="L7288">
        <v>298</v>
      </c>
    </row>
    <row r="7289" spans="1:12" ht="15" customHeight="1">
      <c r="A7289" s="1" t="s">
        <v>1080</v>
      </c>
      <c r="B7289">
        <v>56</v>
      </c>
      <c r="C7289" t="s">
        <v>9</v>
      </c>
      <c r="D7289" t="s">
        <v>33</v>
      </c>
      <c r="E7289">
        <v>109472</v>
      </c>
      <c r="F7289" t="s">
        <v>390</v>
      </c>
      <c r="G7289">
        <v>202205</v>
      </c>
      <c r="H7289" t="s">
        <v>157</v>
      </c>
      <c r="I7289" t="s">
        <v>158</v>
      </c>
      <c r="J7289">
        <v>239</v>
      </c>
      <c r="K7289" t="s">
        <v>6</v>
      </c>
      <c r="L7289">
        <v>239</v>
      </c>
    </row>
    <row r="7290" spans="1:12" ht="15" customHeight="1">
      <c r="A7290" s="1" t="s">
        <v>1080</v>
      </c>
      <c r="B7290">
        <v>59</v>
      </c>
      <c r="C7290" t="s">
        <v>28</v>
      </c>
      <c r="D7290" t="s">
        <v>52</v>
      </c>
      <c r="E7290">
        <v>109895</v>
      </c>
      <c r="F7290" t="s">
        <v>895</v>
      </c>
      <c r="G7290">
        <v>202205</v>
      </c>
      <c r="H7290" t="s">
        <v>157</v>
      </c>
      <c r="I7290" t="s">
        <v>158</v>
      </c>
      <c r="J7290">
        <v>131.16999999999999</v>
      </c>
      <c r="K7290" t="s">
        <v>6</v>
      </c>
      <c r="L7290">
        <v>131.16999999999999</v>
      </c>
    </row>
    <row r="7291" spans="1:12" ht="15" customHeight="1">
      <c r="A7291" s="1" t="s">
        <v>1080</v>
      </c>
      <c r="B7291">
        <v>70</v>
      </c>
      <c r="C7291" t="s">
        <v>28</v>
      </c>
      <c r="D7291" t="s">
        <v>52</v>
      </c>
      <c r="E7291">
        <v>106392</v>
      </c>
      <c r="F7291" t="s">
        <v>886</v>
      </c>
      <c r="G7291">
        <v>202205</v>
      </c>
      <c r="H7291" t="s">
        <v>157</v>
      </c>
      <c r="I7291" t="s">
        <v>158</v>
      </c>
      <c r="J7291">
        <v>725</v>
      </c>
      <c r="K7291" t="s">
        <v>6</v>
      </c>
      <c r="L7291">
        <v>725</v>
      </c>
    </row>
    <row r="7292" spans="1:12">
      <c r="A7292" s="1" t="s">
        <v>1080</v>
      </c>
      <c r="B7292">
        <v>70</v>
      </c>
      <c r="C7292" t="s">
        <v>28</v>
      </c>
      <c r="D7292" t="s">
        <v>52</v>
      </c>
      <c r="E7292">
        <v>111258</v>
      </c>
      <c r="F7292" t="s">
        <v>894</v>
      </c>
      <c r="G7292">
        <v>202205</v>
      </c>
      <c r="H7292" t="s">
        <v>157</v>
      </c>
      <c r="I7292" t="s">
        <v>158</v>
      </c>
      <c r="J7292">
        <v>45</v>
      </c>
      <c r="K7292" t="s">
        <v>6</v>
      </c>
      <c r="L7292">
        <v>45</v>
      </c>
    </row>
    <row r="7293" spans="1:12">
      <c r="A7293" s="1" t="s">
        <v>1080</v>
      </c>
      <c r="B7293">
        <v>109</v>
      </c>
      <c r="C7293" t="s">
        <v>19</v>
      </c>
      <c r="D7293" t="s">
        <v>43</v>
      </c>
      <c r="E7293">
        <v>110726</v>
      </c>
      <c r="F7293" t="s">
        <v>160</v>
      </c>
      <c r="G7293">
        <v>202205</v>
      </c>
      <c r="H7293" t="s">
        <v>157</v>
      </c>
      <c r="I7293" t="s">
        <v>158</v>
      </c>
      <c r="J7293">
        <v>2542.15</v>
      </c>
      <c r="K7293" t="s">
        <v>6</v>
      </c>
      <c r="L7293">
        <v>2542.15</v>
      </c>
    </row>
    <row r="7294" spans="1:12">
      <c r="A7294" s="1" t="s">
        <v>1080</v>
      </c>
      <c r="B7294">
        <v>109</v>
      </c>
      <c r="C7294" t="s">
        <v>19</v>
      </c>
      <c r="D7294" t="s">
        <v>43</v>
      </c>
      <c r="E7294">
        <v>110726</v>
      </c>
      <c r="F7294" t="s">
        <v>160</v>
      </c>
      <c r="G7294">
        <v>202205</v>
      </c>
      <c r="H7294" t="s">
        <v>157</v>
      </c>
      <c r="I7294" t="s">
        <v>158</v>
      </c>
      <c r="J7294">
        <v>558.77</v>
      </c>
      <c r="K7294" t="s">
        <v>5</v>
      </c>
      <c r="L7294">
        <v>-558.77</v>
      </c>
    </row>
    <row r="7295" spans="1:12" ht="15" customHeight="1">
      <c r="A7295" s="1" t="s">
        <v>1080</v>
      </c>
      <c r="B7295">
        <v>109</v>
      </c>
      <c r="C7295" t="s">
        <v>19</v>
      </c>
      <c r="D7295" t="s">
        <v>43</v>
      </c>
      <c r="E7295">
        <v>110726</v>
      </c>
      <c r="F7295" t="s">
        <v>160</v>
      </c>
      <c r="G7295">
        <v>202205</v>
      </c>
      <c r="H7295" t="s">
        <v>157</v>
      </c>
      <c r="I7295" t="s">
        <v>158</v>
      </c>
      <c r="J7295">
        <v>3098.65</v>
      </c>
      <c r="K7295" t="s">
        <v>6</v>
      </c>
      <c r="L7295">
        <v>3098.65</v>
      </c>
    </row>
    <row r="7296" spans="1:12" ht="15" customHeight="1">
      <c r="A7296" s="1" t="s">
        <v>1080</v>
      </c>
      <c r="B7296">
        <v>115</v>
      </c>
      <c r="C7296" t="s">
        <v>28</v>
      </c>
      <c r="D7296" t="s">
        <v>52</v>
      </c>
      <c r="E7296">
        <v>105073</v>
      </c>
      <c r="F7296" t="s">
        <v>872</v>
      </c>
      <c r="G7296">
        <v>202205</v>
      </c>
      <c r="H7296" t="s">
        <v>157</v>
      </c>
      <c r="I7296" t="s">
        <v>158</v>
      </c>
      <c r="J7296">
        <v>1437.48</v>
      </c>
      <c r="K7296" t="s">
        <v>6</v>
      </c>
      <c r="L7296">
        <v>1437.48</v>
      </c>
    </row>
    <row r="7297" spans="1:12" ht="15" customHeight="1">
      <c r="A7297" s="1" t="s">
        <v>1080</v>
      </c>
      <c r="B7297">
        <v>115</v>
      </c>
      <c r="C7297" t="s">
        <v>28</v>
      </c>
      <c r="D7297" t="s">
        <v>52</v>
      </c>
      <c r="E7297">
        <v>107916</v>
      </c>
      <c r="F7297" t="s">
        <v>873</v>
      </c>
      <c r="G7297">
        <v>202205</v>
      </c>
      <c r="H7297" t="s">
        <v>157</v>
      </c>
      <c r="I7297" t="s">
        <v>158</v>
      </c>
      <c r="J7297">
        <v>45.37</v>
      </c>
      <c r="K7297" t="s">
        <v>6</v>
      </c>
      <c r="L7297">
        <v>45.37</v>
      </c>
    </row>
    <row r="7298" spans="1:12" ht="15" customHeight="1">
      <c r="A7298" s="1" t="s">
        <v>1080</v>
      </c>
      <c r="B7298">
        <v>125</v>
      </c>
      <c r="C7298" t="s">
        <v>9</v>
      </c>
      <c r="D7298" t="s">
        <v>33</v>
      </c>
      <c r="E7298">
        <v>101003</v>
      </c>
      <c r="F7298" t="s">
        <v>687</v>
      </c>
      <c r="G7298">
        <v>202205</v>
      </c>
      <c r="H7298" t="s">
        <v>157</v>
      </c>
      <c r="I7298" t="s">
        <v>158</v>
      </c>
      <c r="J7298">
        <v>180</v>
      </c>
      <c r="K7298" t="s">
        <v>6</v>
      </c>
      <c r="L7298">
        <v>180</v>
      </c>
    </row>
    <row r="7299" spans="1:12" ht="15" customHeight="1">
      <c r="A7299" s="1" t="s">
        <v>1080</v>
      </c>
      <c r="B7299">
        <v>125</v>
      </c>
      <c r="C7299" t="s">
        <v>9</v>
      </c>
      <c r="D7299" t="s">
        <v>33</v>
      </c>
      <c r="E7299">
        <v>110750</v>
      </c>
      <c r="F7299" t="s">
        <v>696</v>
      </c>
      <c r="G7299">
        <v>202205</v>
      </c>
      <c r="H7299" t="s">
        <v>157</v>
      </c>
      <c r="I7299" t="s">
        <v>158</v>
      </c>
      <c r="J7299">
        <v>1490</v>
      </c>
      <c r="K7299" t="s">
        <v>6</v>
      </c>
      <c r="L7299">
        <v>1490</v>
      </c>
    </row>
    <row r="7300" spans="1:12" ht="15" customHeight="1">
      <c r="A7300" s="1" t="s">
        <v>1080</v>
      </c>
      <c r="B7300">
        <v>127</v>
      </c>
      <c r="C7300" t="s">
        <v>28</v>
      </c>
      <c r="D7300" t="s">
        <v>52</v>
      </c>
      <c r="E7300">
        <v>105073</v>
      </c>
      <c r="F7300" t="s">
        <v>872</v>
      </c>
      <c r="G7300">
        <v>202205</v>
      </c>
      <c r="H7300" t="s">
        <v>157</v>
      </c>
      <c r="I7300" t="s">
        <v>158</v>
      </c>
      <c r="J7300">
        <v>97.1</v>
      </c>
      <c r="K7300" t="s">
        <v>5</v>
      </c>
      <c r="L7300">
        <v>-97.1</v>
      </c>
    </row>
    <row r="7301" spans="1:12" ht="15" customHeight="1">
      <c r="A7301" s="1" t="s">
        <v>1080</v>
      </c>
      <c r="B7301">
        <v>127</v>
      </c>
      <c r="C7301" t="s">
        <v>28</v>
      </c>
      <c r="D7301" t="s">
        <v>52</v>
      </c>
      <c r="E7301">
        <v>105073</v>
      </c>
      <c r="F7301" t="s">
        <v>872</v>
      </c>
      <c r="G7301">
        <v>202205</v>
      </c>
      <c r="H7301" t="s">
        <v>157</v>
      </c>
      <c r="I7301" t="s">
        <v>158</v>
      </c>
      <c r="J7301">
        <v>3267.25</v>
      </c>
      <c r="K7301" t="s">
        <v>6</v>
      </c>
      <c r="L7301">
        <v>3267.25</v>
      </c>
    </row>
    <row r="7302" spans="1:12" ht="15" customHeight="1">
      <c r="A7302" s="1" t="s">
        <v>1080</v>
      </c>
      <c r="B7302">
        <v>127</v>
      </c>
      <c r="C7302" t="s">
        <v>28</v>
      </c>
      <c r="D7302" t="s">
        <v>52</v>
      </c>
      <c r="E7302">
        <v>105073</v>
      </c>
      <c r="F7302" t="s">
        <v>872</v>
      </c>
      <c r="G7302">
        <v>202205</v>
      </c>
      <c r="H7302" t="s">
        <v>157</v>
      </c>
      <c r="I7302" t="s">
        <v>158</v>
      </c>
      <c r="J7302">
        <v>589.17999999999995</v>
      </c>
      <c r="K7302" t="s">
        <v>5</v>
      </c>
      <c r="L7302">
        <v>-589.17999999999995</v>
      </c>
    </row>
    <row r="7303" spans="1:12" ht="15" customHeight="1">
      <c r="A7303" s="1" t="s">
        <v>1080</v>
      </c>
      <c r="B7303">
        <v>132</v>
      </c>
      <c r="C7303" t="s">
        <v>19</v>
      </c>
      <c r="D7303" t="s">
        <v>43</v>
      </c>
      <c r="E7303">
        <v>102422</v>
      </c>
      <c r="F7303" t="s">
        <v>172</v>
      </c>
      <c r="G7303">
        <v>202205</v>
      </c>
      <c r="H7303" t="s">
        <v>157</v>
      </c>
      <c r="I7303" t="s">
        <v>158</v>
      </c>
      <c r="J7303">
        <v>413.6</v>
      </c>
      <c r="K7303" t="s">
        <v>5</v>
      </c>
      <c r="L7303">
        <v>-413.6</v>
      </c>
    </row>
    <row r="7304" spans="1:12" ht="15" customHeight="1">
      <c r="A7304" s="1" t="s">
        <v>1080</v>
      </c>
      <c r="B7304">
        <v>132</v>
      </c>
      <c r="C7304" t="s">
        <v>19</v>
      </c>
      <c r="D7304" t="s">
        <v>43</v>
      </c>
      <c r="E7304">
        <v>102422</v>
      </c>
      <c r="F7304" t="s">
        <v>172</v>
      </c>
      <c r="G7304">
        <v>202205</v>
      </c>
      <c r="H7304" t="s">
        <v>157</v>
      </c>
      <c r="I7304" t="s">
        <v>158</v>
      </c>
      <c r="J7304">
        <v>2293.6</v>
      </c>
      <c r="K7304" t="s">
        <v>6</v>
      </c>
      <c r="L7304">
        <v>2293.6</v>
      </c>
    </row>
    <row r="7305" spans="1:12" ht="15" customHeight="1">
      <c r="A7305" s="1" t="s">
        <v>1080</v>
      </c>
      <c r="B7305">
        <v>132</v>
      </c>
      <c r="C7305" t="s">
        <v>19</v>
      </c>
      <c r="D7305" t="s">
        <v>43</v>
      </c>
      <c r="E7305">
        <v>102591</v>
      </c>
      <c r="F7305" t="s">
        <v>173</v>
      </c>
      <c r="G7305">
        <v>202205</v>
      </c>
      <c r="H7305" t="s">
        <v>157</v>
      </c>
      <c r="I7305" t="s">
        <v>158</v>
      </c>
      <c r="J7305">
        <v>2321.59</v>
      </c>
      <c r="K7305" t="s">
        <v>6</v>
      </c>
      <c r="L7305">
        <v>2321.59</v>
      </c>
    </row>
    <row r="7306" spans="1:12" ht="15" customHeight="1">
      <c r="A7306" s="1" t="s">
        <v>1080</v>
      </c>
      <c r="B7306">
        <v>134</v>
      </c>
      <c r="C7306" t="s">
        <v>9</v>
      </c>
      <c r="D7306" t="s">
        <v>33</v>
      </c>
      <c r="E7306">
        <v>109472</v>
      </c>
      <c r="F7306" t="s">
        <v>390</v>
      </c>
      <c r="G7306">
        <v>202205</v>
      </c>
      <c r="H7306" t="s">
        <v>157</v>
      </c>
      <c r="I7306" t="s">
        <v>158</v>
      </c>
      <c r="J7306">
        <v>275</v>
      </c>
      <c r="K7306" t="s">
        <v>6</v>
      </c>
      <c r="L7306">
        <v>275</v>
      </c>
    </row>
    <row r="7307" spans="1:12" ht="15" customHeight="1">
      <c r="A7307" s="1" t="s">
        <v>1080</v>
      </c>
      <c r="B7307">
        <v>138</v>
      </c>
      <c r="C7307" t="s">
        <v>28</v>
      </c>
      <c r="D7307" t="s">
        <v>52</v>
      </c>
      <c r="E7307">
        <v>109082</v>
      </c>
      <c r="F7307" t="s">
        <v>868</v>
      </c>
      <c r="G7307">
        <v>202205</v>
      </c>
      <c r="H7307" t="s">
        <v>157</v>
      </c>
      <c r="I7307" t="s">
        <v>158</v>
      </c>
      <c r="J7307">
        <v>47.32</v>
      </c>
      <c r="K7307" t="s">
        <v>6</v>
      </c>
      <c r="L7307">
        <v>47.32</v>
      </c>
    </row>
    <row r="7308" spans="1:12" ht="15" customHeight="1">
      <c r="A7308" s="1" t="s">
        <v>1080</v>
      </c>
      <c r="B7308">
        <v>150</v>
      </c>
      <c r="C7308" t="s">
        <v>9</v>
      </c>
      <c r="D7308" t="s">
        <v>33</v>
      </c>
      <c r="E7308">
        <v>109327</v>
      </c>
      <c r="F7308" t="s">
        <v>656</v>
      </c>
      <c r="G7308">
        <v>202205</v>
      </c>
      <c r="H7308" t="s">
        <v>157</v>
      </c>
      <c r="I7308" t="s">
        <v>158</v>
      </c>
      <c r="J7308">
        <v>1500</v>
      </c>
      <c r="K7308" t="s">
        <v>6</v>
      </c>
      <c r="L7308">
        <v>1500</v>
      </c>
    </row>
    <row r="7309" spans="1:12" ht="15" customHeight="1">
      <c r="A7309" s="1" t="s">
        <v>1080</v>
      </c>
      <c r="B7309">
        <v>150</v>
      </c>
      <c r="C7309" t="s">
        <v>9</v>
      </c>
      <c r="D7309" t="s">
        <v>33</v>
      </c>
      <c r="E7309">
        <v>107966</v>
      </c>
      <c r="F7309" t="s">
        <v>609</v>
      </c>
      <c r="G7309">
        <v>202205</v>
      </c>
      <c r="H7309" t="s">
        <v>157</v>
      </c>
      <c r="I7309" t="s">
        <v>158</v>
      </c>
      <c r="J7309">
        <v>190</v>
      </c>
      <c r="K7309" t="s">
        <v>6</v>
      </c>
      <c r="L7309">
        <v>190</v>
      </c>
    </row>
    <row r="7310" spans="1:12">
      <c r="A7310" s="1" t="s">
        <v>1080</v>
      </c>
      <c r="B7310">
        <v>150</v>
      </c>
      <c r="C7310" t="s">
        <v>9</v>
      </c>
      <c r="D7310" t="s">
        <v>33</v>
      </c>
      <c r="E7310">
        <v>103445</v>
      </c>
      <c r="F7310" t="s">
        <v>661</v>
      </c>
      <c r="G7310">
        <v>202205</v>
      </c>
      <c r="H7310" t="s">
        <v>157</v>
      </c>
      <c r="I7310" t="s">
        <v>158</v>
      </c>
      <c r="J7310">
        <v>89</v>
      </c>
      <c r="K7310" t="s">
        <v>6</v>
      </c>
      <c r="L7310">
        <v>89</v>
      </c>
    </row>
    <row r="7311" spans="1:12" ht="15" customHeight="1">
      <c r="A7311" s="1" t="s">
        <v>1080</v>
      </c>
      <c r="B7311">
        <v>150</v>
      </c>
      <c r="C7311" t="s">
        <v>9</v>
      </c>
      <c r="D7311" t="s">
        <v>33</v>
      </c>
      <c r="E7311">
        <v>111254</v>
      </c>
      <c r="F7311" t="s">
        <v>663</v>
      </c>
      <c r="G7311">
        <v>202205</v>
      </c>
      <c r="H7311" t="s">
        <v>157</v>
      </c>
      <c r="I7311" t="s">
        <v>158</v>
      </c>
      <c r="J7311">
        <v>2500</v>
      </c>
      <c r="K7311" t="s">
        <v>6</v>
      </c>
      <c r="L7311">
        <v>2500</v>
      </c>
    </row>
    <row r="7312" spans="1:12">
      <c r="A7312" s="1" t="s">
        <v>1080</v>
      </c>
      <c r="B7312">
        <v>150</v>
      </c>
      <c r="C7312" t="s">
        <v>9</v>
      </c>
      <c r="D7312" t="s">
        <v>33</v>
      </c>
      <c r="E7312">
        <v>110685</v>
      </c>
      <c r="F7312" t="s">
        <v>575</v>
      </c>
      <c r="G7312">
        <v>202205</v>
      </c>
      <c r="H7312" t="s">
        <v>157</v>
      </c>
      <c r="I7312" t="s">
        <v>158</v>
      </c>
      <c r="J7312">
        <v>1892.65</v>
      </c>
      <c r="K7312" t="s">
        <v>6</v>
      </c>
      <c r="L7312">
        <v>1892.65</v>
      </c>
    </row>
    <row r="7313" spans="1:12">
      <c r="A7313" s="1" t="s">
        <v>1080</v>
      </c>
      <c r="B7313">
        <v>150</v>
      </c>
      <c r="C7313" t="s">
        <v>9</v>
      </c>
      <c r="D7313" t="s">
        <v>33</v>
      </c>
      <c r="E7313">
        <v>110685</v>
      </c>
      <c r="F7313" t="s">
        <v>575</v>
      </c>
      <c r="G7313">
        <v>202205</v>
      </c>
      <c r="H7313" t="s">
        <v>157</v>
      </c>
      <c r="I7313" t="s">
        <v>158</v>
      </c>
      <c r="J7313">
        <v>489.52</v>
      </c>
      <c r="K7313" t="s">
        <v>6</v>
      </c>
      <c r="L7313">
        <v>489.52</v>
      </c>
    </row>
    <row r="7314" spans="1:12">
      <c r="A7314" s="1" t="s">
        <v>1080</v>
      </c>
      <c r="B7314">
        <v>150</v>
      </c>
      <c r="C7314" t="s">
        <v>9</v>
      </c>
      <c r="D7314" t="s">
        <v>33</v>
      </c>
      <c r="E7314">
        <v>110685</v>
      </c>
      <c r="F7314" t="s">
        <v>575</v>
      </c>
      <c r="G7314">
        <v>202205</v>
      </c>
      <c r="H7314" t="s">
        <v>157</v>
      </c>
      <c r="I7314" t="s">
        <v>158</v>
      </c>
      <c r="J7314">
        <v>2926.58</v>
      </c>
      <c r="K7314" t="s">
        <v>6</v>
      </c>
      <c r="L7314">
        <v>2926.58</v>
      </c>
    </row>
    <row r="7315" spans="1:12">
      <c r="A7315" s="1" t="s">
        <v>1080</v>
      </c>
      <c r="B7315">
        <v>150</v>
      </c>
      <c r="C7315" t="s">
        <v>9</v>
      </c>
      <c r="D7315" t="s">
        <v>33</v>
      </c>
      <c r="E7315">
        <v>110685</v>
      </c>
      <c r="F7315" t="s">
        <v>575</v>
      </c>
      <c r="G7315">
        <v>202205</v>
      </c>
      <c r="H7315" t="s">
        <v>157</v>
      </c>
      <c r="I7315" t="s">
        <v>158</v>
      </c>
      <c r="J7315">
        <v>20803.580000000002</v>
      </c>
      <c r="K7315" t="s">
        <v>6</v>
      </c>
      <c r="L7315">
        <v>20803.580000000002</v>
      </c>
    </row>
    <row r="7316" spans="1:12">
      <c r="A7316" s="1" t="s">
        <v>1080</v>
      </c>
      <c r="B7316">
        <v>150</v>
      </c>
      <c r="C7316" t="s">
        <v>9</v>
      </c>
      <c r="D7316" t="s">
        <v>33</v>
      </c>
      <c r="E7316">
        <v>110685</v>
      </c>
      <c r="F7316" t="s">
        <v>575</v>
      </c>
      <c r="G7316">
        <v>202205</v>
      </c>
      <c r="H7316" t="s">
        <v>157</v>
      </c>
      <c r="I7316" t="s">
        <v>158</v>
      </c>
      <c r="J7316">
        <v>148.76</v>
      </c>
      <c r="K7316" t="s">
        <v>6</v>
      </c>
      <c r="L7316">
        <v>148.76</v>
      </c>
    </row>
    <row r="7317" spans="1:12">
      <c r="A7317" s="1" t="s">
        <v>1080</v>
      </c>
      <c r="B7317">
        <v>150</v>
      </c>
      <c r="C7317" t="s">
        <v>9</v>
      </c>
      <c r="D7317" t="s">
        <v>33</v>
      </c>
      <c r="E7317">
        <v>110685</v>
      </c>
      <c r="F7317" t="s">
        <v>575</v>
      </c>
      <c r="G7317">
        <v>202205</v>
      </c>
      <c r="H7317" t="s">
        <v>157</v>
      </c>
      <c r="I7317" t="s">
        <v>158</v>
      </c>
      <c r="J7317">
        <v>3970.33</v>
      </c>
      <c r="K7317" t="s">
        <v>6</v>
      </c>
      <c r="L7317">
        <v>3970.33</v>
      </c>
    </row>
    <row r="7318" spans="1:12">
      <c r="A7318" s="1" t="s">
        <v>1080</v>
      </c>
      <c r="B7318">
        <v>150</v>
      </c>
      <c r="C7318" t="s">
        <v>9</v>
      </c>
      <c r="D7318" t="s">
        <v>33</v>
      </c>
      <c r="E7318">
        <v>110685</v>
      </c>
      <c r="F7318" t="s">
        <v>575</v>
      </c>
      <c r="G7318">
        <v>202205</v>
      </c>
      <c r="H7318" t="s">
        <v>157</v>
      </c>
      <c r="I7318" t="s">
        <v>158</v>
      </c>
      <c r="J7318">
        <v>584.62</v>
      </c>
      <c r="K7318" t="s">
        <v>6</v>
      </c>
      <c r="L7318">
        <v>584.62</v>
      </c>
    </row>
    <row r="7319" spans="1:12" ht="15" customHeight="1">
      <c r="A7319" s="1" t="s">
        <v>1080</v>
      </c>
      <c r="B7319">
        <v>150</v>
      </c>
      <c r="C7319" t="s">
        <v>9</v>
      </c>
      <c r="D7319" t="s">
        <v>33</v>
      </c>
      <c r="E7319">
        <v>110685</v>
      </c>
      <c r="F7319" t="s">
        <v>575</v>
      </c>
      <c r="G7319">
        <v>202205</v>
      </c>
      <c r="H7319" t="s">
        <v>157</v>
      </c>
      <c r="I7319" t="s">
        <v>158</v>
      </c>
      <c r="J7319">
        <v>15292.62</v>
      </c>
      <c r="K7319" t="s">
        <v>6</v>
      </c>
      <c r="L7319">
        <v>15292.62</v>
      </c>
    </row>
    <row r="7320" spans="1:12" ht="15" customHeight="1">
      <c r="A7320" s="1" t="s">
        <v>1080</v>
      </c>
      <c r="B7320">
        <v>150</v>
      </c>
      <c r="C7320" t="s">
        <v>9</v>
      </c>
      <c r="D7320" t="s">
        <v>33</v>
      </c>
      <c r="E7320">
        <v>110685</v>
      </c>
      <c r="F7320" t="s">
        <v>575</v>
      </c>
      <c r="G7320">
        <v>202205</v>
      </c>
      <c r="H7320" t="s">
        <v>157</v>
      </c>
      <c r="I7320" t="s">
        <v>158</v>
      </c>
      <c r="J7320">
        <v>25738.85</v>
      </c>
      <c r="K7320" t="s">
        <v>6</v>
      </c>
      <c r="L7320">
        <v>25738.85</v>
      </c>
    </row>
    <row r="7321" spans="1:12" ht="15" customHeight="1">
      <c r="A7321" s="1" t="s">
        <v>1080</v>
      </c>
      <c r="B7321">
        <v>150</v>
      </c>
      <c r="C7321" t="s">
        <v>9</v>
      </c>
      <c r="D7321" t="s">
        <v>33</v>
      </c>
      <c r="E7321">
        <v>105584</v>
      </c>
      <c r="F7321" t="s">
        <v>669</v>
      </c>
      <c r="G7321">
        <v>202205</v>
      </c>
      <c r="H7321" t="s">
        <v>157</v>
      </c>
      <c r="I7321" t="s">
        <v>158</v>
      </c>
      <c r="J7321">
        <v>479.81</v>
      </c>
      <c r="K7321" t="s">
        <v>6</v>
      </c>
      <c r="L7321">
        <v>479.81</v>
      </c>
    </row>
    <row r="7322" spans="1:12" ht="15" customHeight="1">
      <c r="A7322" s="1" t="s">
        <v>1080</v>
      </c>
      <c r="B7322">
        <v>151</v>
      </c>
      <c r="C7322" t="s">
        <v>19</v>
      </c>
      <c r="D7322" t="s">
        <v>43</v>
      </c>
      <c r="E7322">
        <v>110188</v>
      </c>
      <c r="F7322" t="s">
        <v>169</v>
      </c>
      <c r="G7322">
        <v>202205</v>
      </c>
      <c r="H7322" t="s">
        <v>157</v>
      </c>
      <c r="I7322" t="s">
        <v>158</v>
      </c>
      <c r="J7322">
        <v>8.89</v>
      </c>
      <c r="K7322" t="s">
        <v>5</v>
      </c>
      <c r="L7322">
        <v>-8.89</v>
      </c>
    </row>
    <row r="7323" spans="1:12" ht="15" customHeight="1">
      <c r="A7323" s="1" t="s">
        <v>1080</v>
      </c>
      <c r="B7323">
        <v>151</v>
      </c>
      <c r="C7323" t="s">
        <v>19</v>
      </c>
      <c r="D7323" t="s">
        <v>43</v>
      </c>
      <c r="E7323">
        <v>110188</v>
      </c>
      <c r="F7323" t="s">
        <v>169</v>
      </c>
      <c r="G7323">
        <v>202205</v>
      </c>
      <c r="H7323" t="s">
        <v>157</v>
      </c>
      <c r="I7323" t="s">
        <v>158</v>
      </c>
      <c r="J7323">
        <v>313.14999999999998</v>
      </c>
      <c r="K7323" t="s">
        <v>5</v>
      </c>
      <c r="L7323">
        <v>-313.14999999999998</v>
      </c>
    </row>
    <row r="7324" spans="1:12" ht="15" customHeight="1">
      <c r="A7324" s="1" t="s">
        <v>1080</v>
      </c>
      <c r="B7324">
        <v>151</v>
      </c>
      <c r="C7324" t="s">
        <v>19</v>
      </c>
      <c r="D7324" t="s">
        <v>43</v>
      </c>
      <c r="E7324">
        <v>110188</v>
      </c>
      <c r="F7324" t="s">
        <v>169</v>
      </c>
      <c r="G7324">
        <v>202205</v>
      </c>
      <c r="H7324" t="s">
        <v>157</v>
      </c>
      <c r="I7324" t="s">
        <v>158</v>
      </c>
      <c r="J7324">
        <v>1736.55</v>
      </c>
      <c r="K7324" t="s">
        <v>6</v>
      </c>
      <c r="L7324">
        <v>1736.55</v>
      </c>
    </row>
    <row r="7325" spans="1:12">
      <c r="A7325" s="1" t="s">
        <v>1080</v>
      </c>
      <c r="B7325">
        <v>151</v>
      </c>
      <c r="C7325" t="s">
        <v>19</v>
      </c>
      <c r="D7325" t="s">
        <v>43</v>
      </c>
      <c r="E7325">
        <v>111238</v>
      </c>
      <c r="F7325" t="s">
        <v>170</v>
      </c>
      <c r="G7325">
        <v>202205</v>
      </c>
      <c r="H7325" t="s">
        <v>157</v>
      </c>
      <c r="I7325" t="s">
        <v>158</v>
      </c>
      <c r="J7325">
        <v>114.64</v>
      </c>
      <c r="K7325" t="s">
        <v>5</v>
      </c>
      <c r="L7325">
        <v>-114.64</v>
      </c>
    </row>
    <row r="7326" spans="1:12" ht="15" customHeight="1">
      <c r="A7326" s="1" t="s">
        <v>1080</v>
      </c>
      <c r="B7326">
        <v>151</v>
      </c>
      <c r="C7326" t="s">
        <v>19</v>
      </c>
      <c r="D7326" t="s">
        <v>43</v>
      </c>
      <c r="E7326">
        <v>111238</v>
      </c>
      <c r="F7326" t="s">
        <v>170</v>
      </c>
      <c r="G7326">
        <v>202205</v>
      </c>
      <c r="H7326" t="s">
        <v>157</v>
      </c>
      <c r="I7326" t="s">
        <v>158</v>
      </c>
      <c r="J7326">
        <v>635.75</v>
      </c>
      <c r="K7326" t="s">
        <v>6</v>
      </c>
      <c r="L7326">
        <v>635.75</v>
      </c>
    </row>
    <row r="7327" spans="1:12">
      <c r="A7327" s="1" t="s">
        <v>1080</v>
      </c>
      <c r="B7327">
        <v>152</v>
      </c>
      <c r="C7327" t="s">
        <v>9</v>
      </c>
      <c r="D7327" t="s">
        <v>33</v>
      </c>
      <c r="E7327">
        <v>111079</v>
      </c>
      <c r="F7327" t="s">
        <v>651</v>
      </c>
      <c r="G7327">
        <v>202205</v>
      </c>
      <c r="H7327" t="s">
        <v>157</v>
      </c>
      <c r="I7327" t="s">
        <v>158</v>
      </c>
      <c r="J7327">
        <v>75</v>
      </c>
      <c r="K7327" t="s">
        <v>6</v>
      </c>
      <c r="L7327">
        <v>75</v>
      </c>
    </row>
    <row r="7328" spans="1:12" ht="15" customHeight="1">
      <c r="A7328" s="1" t="s">
        <v>1080</v>
      </c>
      <c r="B7328">
        <v>184</v>
      </c>
      <c r="C7328" t="s">
        <v>9</v>
      </c>
      <c r="D7328" t="s">
        <v>33</v>
      </c>
      <c r="E7328">
        <v>108423</v>
      </c>
      <c r="F7328" t="s">
        <v>627</v>
      </c>
      <c r="G7328">
        <v>202205</v>
      </c>
      <c r="H7328" t="s">
        <v>157</v>
      </c>
      <c r="I7328" t="s">
        <v>158</v>
      </c>
      <c r="J7328">
        <v>78.69</v>
      </c>
      <c r="K7328" t="s">
        <v>6</v>
      </c>
      <c r="L7328">
        <v>78.69</v>
      </c>
    </row>
    <row r="7329" spans="1:12" ht="15" customHeight="1">
      <c r="A7329" s="1" t="s">
        <v>1080</v>
      </c>
      <c r="B7329">
        <v>184</v>
      </c>
      <c r="C7329" t="s">
        <v>9</v>
      </c>
      <c r="D7329" t="s">
        <v>33</v>
      </c>
      <c r="E7329">
        <v>110685</v>
      </c>
      <c r="F7329" t="s">
        <v>575</v>
      </c>
      <c r="G7329">
        <v>202205</v>
      </c>
      <c r="H7329" t="s">
        <v>157</v>
      </c>
      <c r="I7329" t="s">
        <v>158</v>
      </c>
      <c r="J7329">
        <v>23438.37</v>
      </c>
      <c r="K7329" t="s">
        <v>6</v>
      </c>
      <c r="L7329">
        <v>23438.37</v>
      </c>
    </row>
    <row r="7330" spans="1:12" ht="15" customHeight="1">
      <c r="A7330" s="1" t="s">
        <v>1080</v>
      </c>
      <c r="B7330">
        <v>184</v>
      </c>
      <c r="C7330" t="s">
        <v>9</v>
      </c>
      <c r="D7330" t="s">
        <v>33</v>
      </c>
      <c r="E7330">
        <v>110685</v>
      </c>
      <c r="F7330" t="s">
        <v>575</v>
      </c>
      <c r="G7330">
        <v>202205</v>
      </c>
      <c r="H7330" t="s">
        <v>157</v>
      </c>
      <c r="I7330" t="s">
        <v>158</v>
      </c>
      <c r="J7330">
        <v>480.83</v>
      </c>
      <c r="K7330" t="s">
        <v>6</v>
      </c>
      <c r="L7330">
        <v>480.83</v>
      </c>
    </row>
    <row r="7331" spans="1:12" ht="15" customHeight="1">
      <c r="A7331" s="1" t="s">
        <v>1080</v>
      </c>
      <c r="B7331">
        <v>184</v>
      </c>
      <c r="C7331" t="s">
        <v>9</v>
      </c>
      <c r="D7331" t="s">
        <v>33</v>
      </c>
      <c r="E7331">
        <v>110685</v>
      </c>
      <c r="F7331" t="s">
        <v>575</v>
      </c>
      <c r="G7331">
        <v>202205</v>
      </c>
      <c r="H7331" t="s">
        <v>157</v>
      </c>
      <c r="I7331" t="s">
        <v>158</v>
      </c>
      <c r="J7331">
        <v>30924.02</v>
      </c>
      <c r="K7331" t="s">
        <v>6</v>
      </c>
      <c r="L7331">
        <v>30924.02</v>
      </c>
    </row>
    <row r="7332" spans="1:12" ht="15" customHeight="1">
      <c r="A7332" s="1" t="s">
        <v>1080</v>
      </c>
      <c r="B7332">
        <v>184</v>
      </c>
      <c r="C7332" t="s">
        <v>9</v>
      </c>
      <c r="D7332" t="s">
        <v>33</v>
      </c>
      <c r="E7332">
        <v>109721</v>
      </c>
      <c r="F7332" t="s">
        <v>646</v>
      </c>
      <c r="G7332">
        <v>202205</v>
      </c>
      <c r="H7332" t="s">
        <v>157</v>
      </c>
      <c r="I7332" t="s">
        <v>158</v>
      </c>
      <c r="J7332">
        <v>3800</v>
      </c>
      <c r="K7332" t="s">
        <v>6</v>
      </c>
      <c r="L7332">
        <v>3800</v>
      </c>
    </row>
    <row r="7333" spans="1:12" ht="15" customHeight="1">
      <c r="A7333" s="1" t="s">
        <v>1080</v>
      </c>
      <c r="C7333">
        <v>41401002</v>
      </c>
      <c r="D7333" t="s">
        <v>1081</v>
      </c>
      <c r="G7333">
        <v>202205</v>
      </c>
      <c r="H7333" t="s">
        <v>157</v>
      </c>
      <c r="I7333" t="s">
        <v>158</v>
      </c>
      <c r="L7333">
        <v>1031.5999999999999</v>
      </c>
    </row>
    <row r="7334" spans="1:12" ht="15" customHeight="1">
      <c r="A7334" s="1" t="s">
        <v>1080</v>
      </c>
      <c r="C7334">
        <v>54900002</v>
      </c>
      <c r="D7334" t="s">
        <v>1078</v>
      </c>
      <c r="G7334">
        <v>202205</v>
      </c>
      <c r="H7334" t="s">
        <v>157</v>
      </c>
      <c r="I7334" t="s">
        <v>158</v>
      </c>
      <c r="L7334">
        <f>1519.78-1031.6</f>
        <v>488.18000000000006</v>
      </c>
    </row>
    <row r="7335" spans="1:12" ht="15" customHeight="1">
      <c r="A7335" s="1" t="s">
        <v>1080</v>
      </c>
      <c r="B7335">
        <v>26</v>
      </c>
      <c r="C7335" t="s">
        <v>9</v>
      </c>
      <c r="D7335" t="s">
        <v>33</v>
      </c>
      <c r="E7335">
        <v>100036</v>
      </c>
      <c r="F7335" t="s">
        <v>514</v>
      </c>
      <c r="G7335">
        <v>202298</v>
      </c>
      <c r="H7335" t="s">
        <v>443</v>
      </c>
      <c r="I7335" t="s">
        <v>444</v>
      </c>
      <c r="J7335">
        <v>9025</v>
      </c>
      <c r="K7335" t="s">
        <v>6</v>
      </c>
      <c r="L7335">
        <v>9025</v>
      </c>
    </row>
    <row r="7336" spans="1:12" ht="15" customHeight="1">
      <c r="A7336" s="1" t="s">
        <v>1080</v>
      </c>
      <c r="B7336">
        <v>26</v>
      </c>
      <c r="C7336" t="s">
        <v>9</v>
      </c>
      <c r="D7336" t="s">
        <v>33</v>
      </c>
      <c r="E7336">
        <v>104431</v>
      </c>
      <c r="F7336" t="s">
        <v>518</v>
      </c>
      <c r="G7336">
        <v>202298</v>
      </c>
      <c r="H7336" t="s">
        <v>443</v>
      </c>
      <c r="I7336" t="s">
        <v>444</v>
      </c>
      <c r="J7336">
        <v>36</v>
      </c>
      <c r="K7336" t="s">
        <v>6</v>
      </c>
      <c r="L7336">
        <v>36</v>
      </c>
    </row>
    <row r="7337" spans="1:12" ht="15" customHeight="1">
      <c r="A7337" s="1" t="s">
        <v>1080</v>
      </c>
      <c r="B7337">
        <v>26</v>
      </c>
      <c r="C7337" t="s">
        <v>9</v>
      </c>
      <c r="D7337" t="s">
        <v>33</v>
      </c>
      <c r="E7337">
        <v>104431</v>
      </c>
      <c r="F7337" t="s">
        <v>518</v>
      </c>
      <c r="G7337">
        <v>202298</v>
      </c>
      <c r="H7337" t="s">
        <v>443</v>
      </c>
      <c r="I7337" t="s">
        <v>444</v>
      </c>
      <c r="J7337">
        <v>1473.26</v>
      </c>
      <c r="K7337" t="s">
        <v>6</v>
      </c>
      <c r="L7337">
        <v>1473.26</v>
      </c>
    </row>
    <row r="7338" spans="1:12" ht="15" customHeight="1">
      <c r="A7338" s="1" t="s">
        <v>1080</v>
      </c>
      <c r="B7338">
        <v>26</v>
      </c>
      <c r="C7338" t="s">
        <v>9</v>
      </c>
      <c r="D7338" t="s">
        <v>33</v>
      </c>
      <c r="E7338">
        <v>109672</v>
      </c>
      <c r="F7338" t="s">
        <v>434</v>
      </c>
      <c r="G7338">
        <v>202298</v>
      </c>
      <c r="H7338" t="s">
        <v>443</v>
      </c>
      <c r="I7338" t="s">
        <v>444</v>
      </c>
      <c r="J7338">
        <v>730</v>
      </c>
      <c r="K7338" t="s">
        <v>6</v>
      </c>
      <c r="L7338">
        <v>730</v>
      </c>
    </row>
    <row r="7339" spans="1:12" ht="15" customHeight="1">
      <c r="A7339" s="1" t="s">
        <v>1080</v>
      </c>
      <c r="B7339">
        <v>26</v>
      </c>
      <c r="C7339" t="s">
        <v>9</v>
      </c>
      <c r="D7339" t="s">
        <v>33</v>
      </c>
      <c r="E7339">
        <v>104588</v>
      </c>
      <c r="F7339" t="s">
        <v>257</v>
      </c>
      <c r="G7339">
        <v>202298</v>
      </c>
      <c r="H7339" t="s">
        <v>443</v>
      </c>
      <c r="I7339" t="s">
        <v>444</v>
      </c>
      <c r="J7339">
        <v>69.94</v>
      </c>
      <c r="K7339" t="s">
        <v>6</v>
      </c>
      <c r="L7339">
        <v>69.94</v>
      </c>
    </row>
    <row r="7340" spans="1:12" ht="15" customHeight="1">
      <c r="A7340" s="1" t="s">
        <v>1080</v>
      </c>
      <c r="B7340">
        <v>26</v>
      </c>
      <c r="C7340" t="s">
        <v>9</v>
      </c>
      <c r="D7340" t="s">
        <v>33</v>
      </c>
      <c r="E7340">
        <v>104588</v>
      </c>
      <c r="F7340" t="s">
        <v>257</v>
      </c>
      <c r="G7340">
        <v>202298</v>
      </c>
      <c r="H7340" t="s">
        <v>443</v>
      </c>
      <c r="I7340" t="s">
        <v>444</v>
      </c>
      <c r="J7340">
        <v>45.11</v>
      </c>
      <c r="K7340" t="s">
        <v>6</v>
      </c>
      <c r="L7340">
        <v>45.11</v>
      </c>
    </row>
    <row r="7341" spans="1:12" ht="15" customHeight="1">
      <c r="A7341" s="1" t="s">
        <v>1080</v>
      </c>
      <c r="B7341">
        <v>26</v>
      </c>
      <c r="C7341" t="s">
        <v>9</v>
      </c>
      <c r="D7341" t="s">
        <v>33</v>
      </c>
      <c r="E7341">
        <v>104588</v>
      </c>
      <c r="F7341" t="s">
        <v>257</v>
      </c>
      <c r="G7341">
        <v>202298</v>
      </c>
      <c r="H7341" t="s">
        <v>443</v>
      </c>
      <c r="I7341" t="s">
        <v>444</v>
      </c>
      <c r="J7341">
        <v>45.11</v>
      </c>
      <c r="K7341" t="s">
        <v>6</v>
      </c>
      <c r="L7341">
        <v>45.11</v>
      </c>
    </row>
    <row r="7342" spans="1:12" ht="15" customHeight="1">
      <c r="A7342" s="1" t="s">
        <v>1080</v>
      </c>
      <c r="B7342">
        <v>26</v>
      </c>
      <c r="C7342" t="s">
        <v>9</v>
      </c>
      <c r="D7342" t="s">
        <v>33</v>
      </c>
      <c r="E7342">
        <v>100377</v>
      </c>
      <c r="F7342" t="s">
        <v>762</v>
      </c>
      <c r="G7342">
        <v>202298</v>
      </c>
      <c r="H7342" t="s">
        <v>443</v>
      </c>
      <c r="I7342" t="s">
        <v>444</v>
      </c>
      <c r="J7342">
        <v>44</v>
      </c>
      <c r="K7342" t="s">
        <v>6</v>
      </c>
      <c r="L7342">
        <v>44</v>
      </c>
    </row>
    <row r="7343" spans="1:12" ht="15" customHeight="1">
      <c r="A7343" s="1" t="s">
        <v>1080</v>
      </c>
      <c r="B7343">
        <v>26</v>
      </c>
      <c r="C7343" t="s">
        <v>9</v>
      </c>
      <c r="D7343" t="s">
        <v>33</v>
      </c>
      <c r="E7343">
        <v>100377</v>
      </c>
      <c r="F7343" t="s">
        <v>762</v>
      </c>
      <c r="G7343">
        <v>202298</v>
      </c>
      <c r="H7343" t="s">
        <v>443</v>
      </c>
      <c r="I7343" t="s">
        <v>444</v>
      </c>
      <c r="J7343">
        <v>4</v>
      </c>
      <c r="K7343" t="s">
        <v>6</v>
      </c>
      <c r="L7343">
        <v>4</v>
      </c>
    </row>
    <row r="7344" spans="1:12" ht="15" customHeight="1">
      <c r="A7344" s="1" t="s">
        <v>1080</v>
      </c>
      <c r="B7344">
        <v>52</v>
      </c>
      <c r="C7344" t="s">
        <v>9</v>
      </c>
      <c r="D7344" t="s">
        <v>33</v>
      </c>
      <c r="E7344">
        <v>104652</v>
      </c>
      <c r="F7344" t="s">
        <v>743</v>
      </c>
      <c r="G7344">
        <v>202298</v>
      </c>
      <c r="H7344" t="s">
        <v>443</v>
      </c>
      <c r="I7344" t="s">
        <v>444</v>
      </c>
      <c r="J7344">
        <v>6497.4</v>
      </c>
      <c r="K7344" t="s">
        <v>6</v>
      </c>
      <c r="L7344">
        <v>6497.4</v>
      </c>
    </row>
    <row r="7345" spans="1:12" ht="15" customHeight="1">
      <c r="A7345" s="1" t="s">
        <v>1080</v>
      </c>
      <c r="B7345">
        <v>52</v>
      </c>
      <c r="C7345" t="s">
        <v>9</v>
      </c>
      <c r="D7345" t="s">
        <v>33</v>
      </c>
      <c r="E7345">
        <v>100821</v>
      </c>
      <c r="F7345" t="s">
        <v>745</v>
      </c>
      <c r="G7345">
        <v>202298</v>
      </c>
      <c r="H7345" t="s">
        <v>443</v>
      </c>
      <c r="I7345" t="s">
        <v>444</v>
      </c>
      <c r="J7345">
        <v>487.5</v>
      </c>
      <c r="K7345" t="s">
        <v>6</v>
      </c>
      <c r="L7345">
        <v>487.5</v>
      </c>
    </row>
    <row r="7346" spans="1:12" ht="15" customHeight="1">
      <c r="A7346" s="1" t="s">
        <v>1080</v>
      </c>
      <c r="B7346">
        <v>60</v>
      </c>
      <c r="C7346" t="s">
        <v>9</v>
      </c>
      <c r="D7346" t="s">
        <v>33</v>
      </c>
      <c r="E7346">
        <v>104431</v>
      </c>
      <c r="F7346" t="s">
        <v>518</v>
      </c>
      <c r="G7346">
        <v>202298</v>
      </c>
      <c r="H7346" t="s">
        <v>443</v>
      </c>
      <c r="I7346" t="s">
        <v>444</v>
      </c>
      <c r="J7346">
        <v>1661.01</v>
      </c>
      <c r="K7346" t="s">
        <v>6</v>
      </c>
      <c r="L7346">
        <v>1661.01</v>
      </c>
    </row>
    <row r="7347" spans="1:12" ht="15" customHeight="1">
      <c r="A7347" s="1" t="s">
        <v>1080</v>
      </c>
      <c r="B7347">
        <v>60</v>
      </c>
      <c r="C7347" t="s">
        <v>9</v>
      </c>
      <c r="D7347" t="s">
        <v>33</v>
      </c>
      <c r="E7347">
        <v>104431</v>
      </c>
      <c r="F7347" t="s">
        <v>518</v>
      </c>
      <c r="G7347">
        <v>202298</v>
      </c>
      <c r="H7347" t="s">
        <v>443</v>
      </c>
      <c r="I7347" t="s">
        <v>444</v>
      </c>
      <c r="J7347">
        <v>36</v>
      </c>
      <c r="K7347" t="s">
        <v>6</v>
      </c>
      <c r="L7347">
        <v>36</v>
      </c>
    </row>
    <row r="7348" spans="1:12" ht="15" customHeight="1">
      <c r="A7348" s="1" t="s">
        <v>1080</v>
      </c>
      <c r="B7348">
        <v>85</v>
      </c>
      <c r="C7348" t="s">
        <v>9</v>
      </c>
      <c r="D7348" t="s">
        <v>33</v>
      </c>
      <c r="E7348">
        <v>109990</v>
      </c>
      <c r="F7348" t="s">
        <v>605</v>
      </c>
      <c r="G7348">
        <v>202298</v>
      </c>
      <c r="H7348" t="s">
        <v>443</v>
      </c>
      <c r="I7348" t="s">
        <v>444</v>
      </c>
      <c r="J7348">
        <v>94.53</v>
      </c>
      <c r="K7348" t="s">
        <v>6</v>
      </c>
      <c r="L7348">
        <v>94.53</v>
      </c>
    </row>
    <row r="7349" spans="1:12" ht="15" customHeight="1">
      <c r="A7349" s="1" t="s">
        <v>1080</v>
      </c>
      <c r="B7349">
        <v>85</v>
      </c>
      <c r="C7349" t="s">
        <v>9</v>
      </c>
      <c r="D7349" t="s">
        <v>33</v>
      </c>
      <c r="E7349">
        <v>108520</v>
      </c>
      <c r="F7349" t="s">
        <v>499</v>
      </c>
      <c r="G7349">
        <v>202298</v>
      </c>
      <c r="H7349" t="s">
        <v>443</v>
      </c>
      <c r="I7349" t="s">
        <v>444</v>
      </c>
      <c r="J7349">
        <v>122.8</v>
      </c>
      <c r="K7349" t="s">
        <v>6</v>
      </c>
      <c r="L7349">
        <v>122.8</v>
      </c>
    </row>
    <row r="7350" spans="1:12" ht="15" customHeight="1">
      <c r="A7350" s="1" t="s">
        <v>1080</v>
      </c>
      <c r="B7350">
        <v>85</v>
      </c>
      <c r="C7350" t="s">
        <v>9</v>
      </c>
      <c r="D7350" t="s">
        <v>33</v>
      </c>
      <c r="E7350">
        <v>104588</v>
      </c>
      <c r="F7350" t="s">
        <v>257</v>
      </c>
      <c r="G7350">
        <v>202298</v>
      </c>
      <c r="H7350" t="s">
        <v>443</v>
      </c>
      <c r="I7350" t="s">
        <v>444</v>
      </c>
      <c r="J7350">
        <v>57.52</v>
      </c>
      <c r="K7350" t="s">
        <v>6</v>
      </c>
      <c r="L7350">
        <v>57.52</v>
      </c>
    </row>
    <row r="7351" spans="1:12" ht="15" customHeight="1">
      <c r="A7351" s="1" t="s">
        <v>1080</v>
      </c>
      <c r="B7351">
        <v>85</v>
      </c>
      <c r="C7351" t="s">
        <v>9</v>
      </c>
      <c r="D7351" t="s">
        <v>33</v>
      </c>
      <c r="E7351">
        <v>104588</v>
      </c>
      <c r="F7351" t="s">
        <v>257</v>
      </c>
      <c r="G7351">
        <v>202298</v>
      </c>
      <c r="H7351" t="s">
        <v>443</v>
      </c>
      <c r="I7351" t="s">
        <v>444</v>
      </c>
      <c r="J7351">
        <v>45.11</v>
      </c>
      <c r="K7351" t="s">
        <v>6</v>
      </c>
      <c r="L7351">
        <v>45.11</v>
      </c>
    </row>
    <row r="7352" spans="1:12" ht="15" customHeight="1">
      <c r="A7352" s="1" t="s">
        <v>1080</v>
      </c>
      <c r="B7352">
        <v>85</v>
      </c>
      <c r="C7352" t="s">
        <v>9</v>
      </c>
      <c r="D7352" t="s">
        <v>33</v>
      </c>
      <c r="E7352">
        <v>104588</v>
      </c>
      <c r="F7352" t="s">
        <v>257</v>
      </c>
      <c r="G7352">
        <v>202298</v>
      </c>
      <c r="H7352" t="s">
        <v>443</v>
      </c>
      <c r="I7352" t="s">
        <v>444</v>
      </c>
      <c r="J7352">
        <v>57.52</v>
      </c>
      <c r="K7352" t="s">
        <v>6</v>
      </c>
      <c r="L7352">
        <v>57.52</v>
      </c>
    </row>
    <row r="7353" spans="1:12" ht="15" customHeight="1">
      <c r="A7353" s="1" t="s">
        <v>1080</v>
      </c>
      <c r="B7353">
        <v>85</v>
      </c>
      <c r="C7353" t="s">
        <v>9</v>
      </c>
      <c r="D7353" t="s">
        <v>33</v>
      </c>
      <c r="E7353">
        <v>104588</v>
      </c>
      <c r="F7353" t="s">
        <v>257</v>
      </c>
      <c r="G7353">
        <v>202298</v>
      </c>
      <c r="H7353" t="s">
        <v>443</v>
      </c>
      <c r="I7353" t="s">
        <v>444</v>
      </c>
      <c r="J7353">
        <v>54.42</v>
      </c>
      <c r="K7353" t="s">
        <v>6</v>
      </c>
      <c r="L7353">
        <v>54.42</v>
      </c>
    </row>
    <row r="7354" spans="1:12" ht="15" customHeight="1">
      <c r="A7354" s="1" t="s">
        <v>1080</v>
      </c>
      <c r="B7354">
        <v>85</v>
      </c>
      <c r="C7354" t="s">
        <v>9</v>
      </c>
      <c r="D7354" t="s">
        <v>33</v>
      </c>
      <c r="E7354">
        <v>104588</v>
      </c>
      <c r="F7354" t="s">
        <v>257</v>
      </c>
      <c r="G7354">
        <v>202298</v>
      </c>
      <c r="H7354" t="s">
        <v>443</v>
      </c>
      <c r="I7354" t="s">
        <v>444</v>
      </c>
      <c r="J7354">
        <v>54.42</v>
      </c>
      <c r="K7354" t="s">
        <v>6</v>
      </c>
      <c r="L7354">
        <v>54.42</v>
      </c>
    </row>
    <row r="7355" spans="1:12" ht="15" customHeight="1">
      <c r="A7355" s="1" t="s">
        <v>1080</v>
      </c>
      <c r="B7355">
        <v>85</v>
      </c>
      <c r="C7355" t="s">
        <v>9</v>
      </c>
      <c r="D7355" t="s">
        <v>33</v>
      </c>
      <c r="E7355">
        <v>104588</v>
      </c>
      <c r="F7355" t="s">
        <v>257</v>
      </c>
      <c r="G7355">
        <v>202298</v>
      </c>
      <c r="H7355" t="s">
        <v>443</v>
      </c>
      <c r="I7355" t="s">
        <v>444</v>
      </c>
      <c r="J7355">
        <v>45.11</v>
      </c>
      <c r="K7355" t="s">
        <v>6</v>
      </c>
      <c r="L7355">
        <v>45.11</v>
      </c>
    </row>
    <row r="7356" spans="1:12" ht="15" customHeight="1">
      <c r="A7356" s="1" t="s">
        <v>1080</v>
      </c>
      <c r="B7356">
        <v>85</v>
      </c>
      <c r="C7356" t="s">
        <v>9</v>
      </c>
      <c r="D7356" t="s">
        <v>33</v>
      </c>
      <c r="E7356">
        <v>106125</v>
      </c>
      <c r="F7356" t="s">
        <v>722</v>
      </c>
      <c r="G7356">
        <v>202298</v>
      </c>
      <c r="H7356" t="s">
        <v>443</v>
      </c>
      <c r="I7356" t="s">
        <v>444</v>
      </c>
      <c r="J7356">
        <v>873</v>
      </c>
      <c r="K7356" t="s">
        <v>6</v>
      </c>
      <c r="L7356">
        <v>873</v>
      </c>
    </row>
    <row r="7357" spans="1:12" ht="15" customHeight="1">
      <c r="A7357" s="1" t="s">
        <v>1080</v>
      </c>
      <c r="B7357">
        <v>85</v>
      </c>
      <c r="C7357" t="s">
        <v>9</v>
      </c>
      <c r="D7357" t="s">
        <v>33</v>
      </c>
      <c r="E7357">
        <v>109788</v>
      </c>
      <c r="F7357" t="s">
        <v>723</v>
      </c>
      <c r="G7357">
        <v>202298</v>
      </c>
      <c r="H7357" t="s">
        <v>443</v>
      </c>
      <c r="I7357" t="s">
        <v>444</v>
      </c>
      <c r="J7357">
        <v>133.5</v>
      </c>
      <c r="K7357" t="s">
        <v>6</v>
      </c>
      <c r="L7357">
        <v>133.5</v>
      </c>
    </row>
    <row r="7358" spans="1:12" ht="15" customHeight="1">
      <c r="A7358" s="1" t="s">
        <v>1080</v>
      </c>
      <c r="B7358">
        <v>125</v>
      </c>
      <c r="C7358" t="s">
        <v>9</v>
      </c>
      <c r="D7358" t="s">
        <v>33</v>
      </c>
      <c r="E7358">
        <v>109672</v>
      </c>
      <c r="F7358" t="s">
        <v>434</v>
      </c>
      <c r="G7358">
        <v>202298</v>
      </c>
      <c r="H7358" t="s">
        <v>443</v>
      </c>
      <c r="I7358" t="s">
        <v>444</v>
      </c>
      <c r="J7358">
        <v>1230</v>
      </c>
      <c r="K7358" t="s">
        <v>6</v>
      </c>
      <c r="L7358">
        <v>1230</v>
      </c>
    </row>
    <row r="7359" spans="1:12" ht="15" customHeight="1">
      <c r="A7359" s="1" t="s">
        <v>1080</v>
      </c>
      <c r="B7359">
        <v>150</v>
      </c>
      <c r="C7359" t="s">
        <v>9</v>
      </c>
      <c r="D7359" t="s">
        <v>33</v>
      </c>
      <c r="E7359">
        <v>104588</v>
      </c>
      <c r="F7359" t="s">
        <v>257</v>
      </c>
      <c r="G7359">
        <v>202298</v>
      </c>
      <c r="H7359" t="s">
        <v>443</v>
      </c>
      <c r="I7359" t="s">
        <v>444</v>
      </c>
      <c r="J7359">
        <v>45.11</v>
      </c>
      <c r="K7359" t="s">
        <v>6</v>
      </c>
      <c r="L7359">
        <v>45.11</v>
      </c>
    </row>
    <row r="7360" spans="1:12" ht="15" customHeight="1">
      <c r="A7360" s="1" t="s">
        <v>1080</v>
      </c>
      <c r="B7360">
        <v>150</v>
      </c>
      <c r="C7360" t="s">
        <v>9</v>
      </c>
      <c r="D7360" t="s">
        <v>33</v>
      </c>
      <c r="E7360">
        <v>104588</v>
      </c>
      <c r="F7360" t="s">
        <v>257</v>
      </c>
      <c r="G7360">
        <v>202298</v>
      </c>
      <c r="H7360" t="s">
        <v>443</v>
      </c>
      <c r="I7360" t="s">
        <v>444</v>
      </c>
      <c r="J7360">
        <v>69.94</v>
      </c>
      <c r="K7360" t="s">
        <v>6</v>
      </c>
      <c r="L7360">
        <v>69.94</v>
      </c>
    </row>
    <row r="7361" spans="1:12" ht="15" customHeight="1">
      <c r="A7361" s="1" t="s">
        <v>1080</v>
      </c>
      <c r="B7361">
        <v>150</v>
      </c>
      <c r="C7361" t="s">
        <v>9</v>
      </c>
      <c r="D7361" t="s">
        <v>33</v>
      </c>
      <c r="E7361">
        <v>104588</v>
      </c>
      <c r="F7361" t="s">
        <v>257</v>
      </c>
      <c r="G7361">
        <v>202298</v>
      </c>
      <c r="H7361" t="s">
        <v>443</v>
      </c>
      <c r="I7361" t="s">
        <v>444</v>
      </c>
      <c r="J7361">
        <v>102.64</v>
      </c>
      <c r="K7361" t="s">
        <v>6</v>
      </c>
      <c r="L7361">
        <v>102.64</v>
      </c>
    </row>
    <row r="7362" spans="1:12" ht="15" customHeight="1">
      <c r="A7362" s="1" t="s">
        <v>1080</v>
      </c>
      <c r="B7362">
        <v>159</v>
      </c>
      <c r="C7362" t="s">
        <v>9</v>
      </c>
      <c r="D7362" t="s">
        <v>33</v>
      </c>
      <c r="E7362">
        <v>103236</v>
      </c>
      <c r="F7362" t="s">
        <v>183</v>
      </c>
      <c r="G7362">
        <v>202298</v>
      </c>
      <c r="H7362" t="s">
        <v>443</v>
      </c>
      <c r="I7362" t="s">
        <v>444</v>
      </c>
      <c r="J7362">
        <v>3100</v>
      </c>
      <c r="K7362" t="s">
        <v>6</v>
      </c>
      <c r="L7362">
        <v>3100</v>
      </c>
    </row>
    <row r="7363" spans="1:12" ht="15" customHeight="1">
      <c r="A7363" s="1" t="s">
        <v>1080</v>
      </c>
      <c r="B7363">
        <v>184</v>
      </c>
      <c r="C7363" t="s">
        <v>9</v>
      </c>
      <c r="D7363" t="s">
        <v>33</v>
      </c>
      <c r="E7363">
        <v>104431</v>
      </c>
      <c r="F7363" t="s">
        <v>518</v>
      </c>
      <c r="G7363">
        <v>202298</v>
      </c>
      <c r="H7363" t="s">
        <v>443</v>
      </c>
      <c r="I7363" t="s">
        <v>444</v>
      </c>
      <c r="J7363">
        <v>1247.49</v>
      </c>
      <c r="K7363" t="s">
        <v>6</v>
      </c>
      <c r="L7363">
        <v>1247.49</v>
      </c>
    </row>
    <row r="7364" spans="1:12" ht="15" customHeight="1">
      <c r="A7364" s="1" t="s">
        <v>1080</v>
      </c>
      <c r="C7364">
        <v>41401002</v>
      </c>
      <c r="D7364" t="s">
        <v>1081</v>
      </c>
      <c r="G7364">
        <v>202298</v>
      </c>
      <c r="H7364" t="s">
        <v>443</v>
      </c>
      <c r="I7364" t="s">
        <v>444</v>
      </c>
      <c r="L7364">
        <v>334.64</v>
      </c>
    </row>
    <row r="7365" spans="1:12" ht="15" customHeight="1">
      <c r="A7365" s="1" t="s">
        <v>1080</v>
      </c>
      <c r="C7365">
        <v>54900002</v>
      </c>
      <c r="D7365" t="s">
        <v>1078</v>
      </c>
      <c r="G7365">
        <v>202298</v>
      </c>
      <c r="H7365" t="s">
        <v>443</v>
      </c>
      <c r="I7365" t="s">
        <v>444</v>
      </c>
      <c r="L7365">
        <f>6925.81-334.64</f>
        <v>6591.17</v>
      </c>
    </row>
    <row r="7366" spans="1:12" ht="15" customHeight="1">
      <c r="A7366" s="1" t="s">
        <v>1080</v>
      </c>
      <c r="B7366">
        <v>19</v>
      </c>
      <c r="C7366" t="s">
        <v>12</v>
      </c>
      <c r="D7366" t="s">
        <v>36</v>
      </c>
      <c r="E7366">
        <v>103910</v>
      </c>
      <c r="F7366" t="s">
        <v>140</v>
      </c>
      <c r="G7366">
        <v>203107</v>
      </c>
      <c r="H7366" t="s">
        <v>66</v>
      </c>
      <c r="I7366" t="s">
        <v>67</v>
      </c>
      <c r="J7366">
        <v>866.5</v>
      </c>
      <c r="K7366" t="s">
        <v>6</v>
      </c>
      <c r="L7366">
        <v>866.5</v>
      </c>
    </row>
    <row r="7367" spans="1:12" ht="15" customHeight="1">
      <c r="A7367" s="1" t="s">
        <v>1080</v>
      </c>
      <c r="B7367">
        <v>32</v>
      </c>
      <c r="C7367" t="s">
        <v>12</v>
      </c>
      <c r="D7367" t="s">
        <v>36</v>
      </c>
      <c r="E7367">
        <v>103777</v>
      </c>
      <c r="F7367" t="s">
        <v>139</v>
      </c>
      <c r="G7367">
        <v>203107</v>
      </c>
      <c r="H7367" t="s">
        <v>66</v>
      </c>
      <c r="I7367" t="s">
        <v>67</v>
      </c>
      <c r="J7367">
        <v>5285.66</v>
      </c>
      <c r="K7367" t="s">
        <v>6</v>
      </c>
      <c r="L7367">
        <v>5285.66</v>
      </c>
    </row>
    <row r="7368" spans="1:12" ht="15" customHeight="1">
      <c r="A7368" s="1" t="s">
        <v>1080</v>
      </c>
      <c r="B7368">
        <v>65</v>
      </c>
      <c r="C7368" t="s">
        <v>18</v>
      </c>
      <c r="D7368" t="s">
        <v>42</v>
      </c>
      <c r="E7368">
        <v>102717</v>
      </c>
      <c r="F7368" t="s">
        <v>63</v>
      </c>
      <c r="G7368">
        <v>203107</v>
      </c>
      <c r="H7368" t="s">
        <v>66</v>
      </c>
      <c r="I7368" t="s">
        <v>67</v>
      </c>
      <c r="J7368">
        <v>12608</v>
      </c>
      <c r="K7368" t="s">
        <v>6</v>
      </c>
      <c r="L7368">
        <v>12608</v>
      </c>
    </row>
    <row r="7369" spans="1:12" ht="15" customHeight="1">
      <c r="A7369" s="1" t="s">
        <v>1080</v>
      </c>
      <c r="B7369">
        <v>65</v>
      </c>
      <c r="C7369" t="s">
        <v>18</v>
      </c>
      <c r="D7369" t="s">
        <v>42</v>
      </c>
      <c r="E7369">
        <v>102717</v>
      </c>
      <c r="F7369" t="s">
        <v>63</v>
      </c>
      <c r="G7369">
        <v>203107</v>
      </c>
      <c r="H7369" t="s">
        <v>66</v>
      </c>
      <c r="I7369" t="s">
        <v>67</v>
      </c>
      <c r="J7369">
        <v>1271.5999999999999</v>
      </c>
      <c r="K7369" t="s">
        <v>6</v>
      </c>
      <c r="L7369">
        <v>1271.5999999999999</v>
      </c>
    </row>
    <row r="7370" spans="1:12" ht="15" customHeight="1">
      <c r="A7370" s="1" t="s">
        <v>1080</v>
      </c>
      <c r="B7370">
        <v>65</v>
      </c>
      <c r="C7370" t="s">
        <v>18</v>
      </c>
      <c r="D7370" t="s">
        <v>42</v>
      </c>
      <c r="E7370">
        <v>102717</v>
      </c>
      <c r="F7370" t="s">
        <v>63</v>
      </c>
      <c r="G7370">
        <v>203107</v>
      </c>
      <c r="H7370" t="s">
        <v>66</v>
      </c>
      <c r="I7370" t="s">
        <v>67</v>
      </c>
      <c r="J7370">
        <v>179.8</v>
      </c>
      <c r="K7370" t="s">
        <v>6</v>
      </c>
      <c r="L7370">
        <v>179.8</v>
      </c>
    </row>
    <row r="7371" spans="1:12" ht="15" customHeight="1">
      <c r="A7371" s="1" t="s">
        <v>1080</v>
      </c>
      <c r="B7371">
        <v>65</v>
      </c>
      <c r="C7371" t="s">
        <v>18</v>
      </c>
      <c r="D7371" t="s">
        <v>42</v>
      </c>
      <c r="E7371">
        <v>102717</v>
      </c>
      <c r="F7371" t="s">
        <v>63</v>
      </c>
      <c r="G7371">
        <v>203107</v>
      </c>
      <c r="H7371" t="s">
        <v>66</v>
      </c>
      <c r="I7371" t="s">
        <v>67</v>
      </c>
      <c r="J7371">
        <v>1104</v>
      </c>
      <c r="K7371" t="s">
        <v>6</v>
      </c>
      <c r="L7371">
        <v>1104</v>
      </c>
    </row>
    <row r="7372" spans="1:12" ht="15" customHeight="1">
      <c r="A7372" s="1" t="s">
        <v>1080</v>
      </c>
      <c r="B7372">
        <v>65</v>
      </c>
      <c r="C7372" t="s">
        <v>18</v>
      </c>
      <c r="D7372" t="s">
        <v>42</v>
      </c>
      <c r="E7372">
        <v>102717</v>
      </c>
      <c r="F7372" t="s">
        <v>63</v>
      </c>
      <c r="G7372">
        <v>203107</v>
      </c>
      <c r="H7372" t="s">
        <v>66</v>
      </c>
      <c r="I7372" t="s">
        <v>67</v>
      </c>
      <c r="J7372">
        <v>1331</v>
      </c>
      <c r="K7372" t="s">
        <v>6</v>
      </c>
      <c r="L7372">
        <v>1331</v>
      </c>
    </row>
    <row r="7373" spans="1:12" ht="15" customHeight="1">
      <c r="A7373" s="1" t="s">
        <v>1080</v>
      </c>
      <c r="B7373">
        <v>65</v>
      </c>
      <c r="C7373" t="s">
        <v>18</v>
      </c>
      <c r="D7373" t="s">
        <v>42</v>
      </c>
      <c r="E7373">
        <v>102717</v>
      </c>
      <c r="F7373" t="s">
        <v>63</v>
      </c>
      <c r="G7373">
        <v>203107</v>
      </c>
      <c r="H7373" t="s">
        <v>66</v>
      </c>
      <c r="I7373" t="s">
        <v>67</v>
      </c>
      <c r="J7373">
        <v>793</v>
      </c>
      <c r="K7373" t="s">
        <v>6</v>
      </c>
      <c r="L7373">
        <v>793</v>
      </c>
    </row>
    <row r="7374" spans="1:12" ht="15" customHeight="1">
      <c r="A7374" s="1" t="s">
        <v>1080</v>
      </c>
      <c r="B7374">
        <v>65</v>
      </c>
      <c r="C7374" t="s">
        <v>18</v>
      </c>
      <c r="D7374" t="s">
        <v>42</v>
      </c>
      <c r="E7374">
        <v>102717</v>
      </c>
      <c r="F7374" t="s">
        <v>63</v>
      </c>
      <c r="G7374">
        <v>203107</v>
      </c>
      <c r="H7374" t="s">
        <v>66</v>
      </c>
      <c r="I7374" t="s">
        <v>67</v>
      </c>
      <c r="J7374">
        <v>724</v>
      </c>
      <c r="K7374" t="s">
        <v>6</v>
      </c>
      <c r="L7374">
        <v>724</v>
      </c>
    </row>
    <row r="7375" spans="1:12" ht="15" customHeight="1">
      <c r="A7375" s="1" t="s">
        <v>1080</v>
      </c>
      <c r="B7375">
        <v>65</v>
      </c>
      <c r="C7375" t="s">
        <v>18</v>
      </c>
      <c r="D7375" t="s">
        <v>42</v>
      </c>
      <c r="E7375">
        <v>102717</v>
      </c>
      <c r="F7375" t="s">
        <v>63</v>
      </c>
      <c r="G7375">
        <v>203107</v>
      </c>
      <c r="H7375" t="s">
        <v>66</v>
      </c>
      <c r="I7375" t="s">
        <v>67</v>
      </c>
      <c r="J7375">
        <v>1150</v>
      </c>
      <c r="K7375" t="s">
        <v>6</v>
      </c>
      <c r="L7375">
        <v>1150</v>
      </c>
    </row>
    <row r="7376" spans="1:12" ht="15" customHeight="1">
      <c r="A7376" s="1" t="s">
        <v>1080</v>
      </c>
      <c r="B7376">
        <v>65</v>
      </c>
      <c r="C7376" t="s">
        <v>18</v>
      </c>
      <c r="D7376" t="s">
        <v>42</v>
      </c>
      <c r="E7376">
        <v>102717</v>
      </c>
      <c r="F7376" t="s">
        <v>63</v>
      </c>
      <c r="G7376">
        <v>203107</v>
      </c>
      <c r="H7376" t="s">
        <v>66</v>
      </c>
      <c r="I7376" t="s">
        <v>67</v>
      </c>
      <c r="J7376">
        <v>89.9</v>
      </c>
      <c r="K7376" t="s">
        <v>6</v>
      </c>
      <c r="L7376">
        <v>89.9</v>
      </c>
    </row>
    <row r="7377" spans="1:12" ht="15" customHeight="1">
      <c r="A7377" s="1" t="s">
        <v>1080</v>
      </c>
      <c r="B7377">
        <v>65</v>
      </c>
      <c r="C7377" t="s">
        <v>18</v>
      </c>
      <c r="D7377" t="s">
        <v>42</v>
      </c>
      <c r="E7377">
        <v>102717</v>
      </c>
      <c r="F7377" t="s">
        <v>63</v>
      </c>
      <c r="G7377">
        <v>203107</v>
      </c>
      <c r="H7377" t="s">
        <v>66</v>
      </c>
      <c r="I7377" t="s">
        <v>67</v>
      </c>
      <c r="J7377">
        <v>16681.5</v>
      </c>
      <c r="K7377" t="s">
        <v>6</v>
      </c>
      <c r="L7377">
        <v>16681.5</v>
      </c>
    </row>
    <row r="7378" spans="1:12" ht="15" customHeight="1">
      <c r="A7378" s="1" t="s">
        <v>1080</v>
      </c>
      <c r="B7378">
        <v>65</v>
      </c>
      <c r="C7378" t="s">
        <v>18</v>
      </c>
      <c r="D7378" t="s">
        <v>42</v>
      </c>
      <c r="E7378">
        <v>102717</v>
      </c>
      <c r="F7378" t="s">
        <v>63</v>
      </c>
      <c r="G7378">
        <v>203107</v>
      </c>
      <c r="H7378" t="s">
        <v>66</v>
      </c>
      <c r="I7378" t="s">
        <v>67</v>
      </c>
      <c r="J7378">
        <v>6247.5</v>
      </c>
      <c r="K7378" t="s">
        <v>6</v>
      </c>
      <c r="L7378">
        <v>6247.5</v>
      </c>
    </row>
    <row r="7379" spans="1:12" ht="15" customHeight="1">
      <c r="A7379" s="1" t="s">
        <v>1080</v>
      </c>
      <c r="B7379">
        <v>65</v>
      </c>
      <c r="C7379" t="s">
        <v>18</v>
      </c>
      <c r="D7379" t="s">
        <v>42</v>
      </c>
      <c r="E7379">
        <v>102717</v>
      </c>
      <c r="F7379" t="s">
        <v>63</v>
      </c>
      <c r="G7379">
        <v>203107</v>
      </c>
      <c r="H7379" t="s">
        <v>66</v>
      </c>
      <c r="I7379" t="s">
        <v>67</v>
      </c>
      <c r="J7379">
        <v>177</v>
      </c>
      <c r="K7379" t="s">
        <v>6</v>
      </c>
      <c r="L7379">
        <v>177</v>
      </c>
    </row>
    <row r="7380" spans="1:12" ht="15" customHeight="1">
      <c r="A7380" s="1" t="s">
        <v>1080</v>
      </c>
      <c r="B7380">
        <v>65</v>
      </c>
      <c r="C7380" t="s">
        <v>18</v>
      </c>
      <c r="D7380" t="s">
        <v>42</v>
      </c>
      <c r="E7380">
        <v>102717</v>
      </c>
      <c r="F7380" t="s">
        <v>63</v>
      </c>
      <c r="G7380">
        <v>203107</v>
      </c>
      <c r="H7380" t="s">
        <v>66</v>
      </c>
      <c r="I7380" t="s">
        <v>67</v>
      </c>
      <c r="J7380">
        <v>1973.15</v>
      </c>
      <c r="K7380" t="s">
        <v>6</v>
      </c>
      <c r="L7380">
        <v>1973.15</v>
      </c>
    </row>
    <row r="7381" spans="1:12" ht="15" customHeight="1">
      <c r="A7381" s="1" t="s">
        <v>1080</v>
      </c>
      <c r="B7381">
        <v>65</v>
      </c>
      <c r="C7381" t="s">
        <v>18</v>
      </c>
      <c r="D7381" t="s">
        <v>42</v>
      </c>
      <c r="E7381">
        <v>102717</v>
      </c>
      <c r="F7381" t="s">
        <v>63</v>
      </c>
      <c r="G7381">
        <v>203107</v>
      </c>
      <c r="H7381" t="s">
        <v>66</v>
      </c>
      <c r="I7381" t="s">
        <v>67</v>
      </c>
      <c r="J7381">
        <v>69</v>
      </c>
      <c r="K7381" t="s">
        <v>6</v>
      </c>
      <c r="L7381">
        <v>69</v>
      </c>
    </row>
    <row r="7382" spans="1:12" ht="15" customHeight="1">
      <c r="A7382" s="1" t="s">
        <v>1080</v>
      </c>
      <c r="B7382">
        <v>65</v>
      </c>
      <c r="C7382" t="s">
        <v>18</v>
      </c>
      <c r="D7382" t="s">
        <v>42</v>
      </c>
      <c r="E7382">
        <v>102717</v>
      </c>
      <c r="F7382" t="s">
        <v>63</v>
      </c>
      <c r="G7382">
        <v>203107</v>
      </c>
      <c r="H7382" t="s">
        <v>66</v>
      </c>
      <c r="I7382" t="s">
        <v>67</v>
      </c>
      <c r="J7382">
        <v>4503</v>
      </c>
      <c r="K7382" t="s">
        <v>6</v>
      </c>
      <c r="L7382">
        <v>4503</v>
      </c>
    </row>
    <row r="7383" spans="1:12" ht="15" customHeight="1">
      <c r="A7383" s="1" t="s">
        <v>1080</v>
      </c>
      <c r="B7383">
        <v>65</v>
      </c>
      <c r="C7383" t="s">
        <v>18</v>
      </c>
      <c r="D7383" t="s">
        <v>42</v>
      </c>
      <c r="E7383">
        <v>102717</v>
      </c>
      <c r="F7383" t="s">
        <v>63</v>
      </c>
      <c r="G7383">
        <v>203107</v>
      </c>
      <c r="H7383" t="s">
        <v>66</v>
      </c>
      <c r="I7383" t="s">
        <v>67</v>
      </c>
      <c r="J7383">
        <v>42.95</v>
      </c>
      <c r="K7383" t="s">
        <v>6</v>
      </c>
      <c r="L7383">
        <v>42.95</v>
      </c>
    </row>
    <row r="7384" spans="1:12" ht="15" customHeight="1">
      <c r="A7384" s="1" t="s">
        <v>1080</v>
      </c>
      <c r="B7384">
        <v>65</v>
      </c>
      <c r="C7384" t="s">
        <v>18</v>
      </c>
      <c r="D7384" t="s">
        <v>42</v>
      </c>
      <c r="E7384">
        <v>102717</v>
      </c>
      <c r="F7384" t="s">
        <v>63</v>
      </c>
      <c r="G7384">
        <v>203107</v>
      </c>
      <c r="H7384" t="s">
        <v>66</v>
      </c>
      <c r="I7384" t="s">
        <v>67</v>
      </c>
      <c r="J7384">
        <v>2881.75</v>
      </c>
      <c r="K7384" t="s">
        <v>6</v>
      </c>
      <c r="L7384">
        <v>2881.75</v>
      </c>
    </row>
    <row r="7385" spans="1:12" ht="15" customHeight="1">
      <c r="A7385" s="1" t="s">
        <v>1080</v>
      </c>
      <c r="B7385">
        <v>65</v>
      </c>
      <c r="C7385" t="s">
        <v>18</v>
      </c>
      <c r="D7385" t="s">
        <v>42</v>
      </c>
      <c r="E7385">
        <v>104070</v>
      </c>
      <c r="F7385" t="s">
        <v>82</v>
      </c>
      <c r="G7385">
        <v>203107</v>
      </c>
      <c r="H7385" t="s">
        <v>66</v>
      </c>
      <c r="I7385" t="s">
        <v>67</v>
      </c>
      <c r="J7385">
        <v>103</v>
      </c>
      <c r="K7385" t="s">
        <v>6</v>
      </c>
      <c r="L7385">
        <v>103</v>
      </c>
    </row>
    <row r="7386" spans="1:12" ht="15" customHeight="1">
      <c r="A7386" s="1" t="s">
        <v>1080</v>
      </c>
      <c r="B7386">
        <v>65</v>
      </c>
      <c r="C7386" t="s">
        <v>12</v>
      </c>
      <c r="D7386" t="s">
        <v>36</v>
      </c>
      <c r="E7386">
        <v>101967</v>
      </c>
      <c r="F7386" t="s">
        <v>142</v>
      </c>
      <c r="G7386">
        <v>203107</v>
      </c>
      <c r="H7386" t="s">
        <v>66</v>
      </c>
      <c r="I7386" t="s">
        <v>67</v>
      </c>
      <c r="J7386">
        <v>25.5</v>
      </c>
      <c r="K7386" t="s">
        <v>6</v>
      </c>
      <c r="L7386">
        <v>25.5</v>
      </c>
    </row>
    <row r="7387" spans="1:12" ht="15" customHeight="1">
      <c r="A7387" s="1" t="s">
        <v>1080</v>
      </c>
      <c r="B7387">
        <v>65</v>
      </c>
      <c r="C7387" t="s">
        <v>12</v>
      </c>
      <c r="D7387" t="s">
        <v>36</v>
      </c>
      <c r="E7387">
        <v>101967</v>
      </c>
      <c r="F7387" t="s">
        <v>142</v>
      </c>
      <c r="G7387">
        <v>203107</v>
      </c>
      <c r="H7387" t="s">
        <v>66</v>
      </c>
      <c r="I7387" t="s">
        <v>67</v>
      </c>
      <c r="J7387">
        <v>122.85</v>
      </c>
      <c r="K7387" t="s">
        <v>6</v>
      </c>
      <c r="L7387">
        <v>122.85</v>
      </c>
    </row>
    <row r="7388" spans="1:12" ht="15" customHeight="1">
      <c r="A7388" s="1" t="s">
        <v>1080</v>
      </c>
      <c r="B7388">
        <v>65</v>
      </c>
      <c r="C7388" t="s">
        <v>12</v>
      </c>
      <c r="D7388" t="s">
        <v>36</v>
      </c>
      <c r="E7388">
        <v>101967</v>
      </c>
      <c r="F7388" t="s">
        <v>142</v>
      </c>
      <c r="G7388">
        <v>203107</v>
      </c>
      <c r="H7388" t="s">
        <v>66</v>
      </c>
      <c r="I7388" t="s">
        <v>67</v>
      </c>
      <c r="J7388">
        <v>15</v>
      </c>
      <c r="K7388" t="s">
        <v>6</v>
      </c>
      <c r="L7388">
        <v>15</v>
      </c>
    </row>
    <row r="7389" spans="1:12" ht="15" customHeight="1">
      <c r="A7389" s="1" t="s">
        <v>1080</v>
      </c>
      <c r="B7389">
        <v>65</v>
      </c>
      <c r="C7389" t="s">
        <v>12</v>
      </c>
      <c r="D7389" t="s">
        <v>36</v>
      </c>
      <c r="E7389">
        <v>101967</v>
      </c>
      <c r="F7389" t="s">
        <v>142</v>
      </c>
      <c r="G7389">
        <v>203107</v>
      </c>
      <c r="H7389" t="s">
        <v>66</v>
      </c>
      <c r="I7389" t="s">
        <v>67</v>
      </c>
      <c r="J7389">
        <v>82.9</v>
      </c>
      <c r="K7389" t="s">
        <v>6</v>
      </c>
      <c r="L7389">
        <v>82.9</v>
      </c>
    </row>
    <row r="7390" spans="1:12" ht="15" customHeight="1">
      <c r="A7390" s="1" t="s">
        <v>1080</v>
      </c>
      <c r="B7390">
        <v>65</v>
      </c>
      <c r="C7390" t="s">
        <v>12</v>
      </c>
      <c r="D7390" t="s">
        <v>36</v>
      </c>
      <c r="E7390">
        <v>101967</v>
      </c>
      <c r="F7390" t="s">
        <v>142</v>
      </c>
      <c r="G7390">
        <v>203107</v>
      </c>
      <c r="H7390" t="s">
        <v>66</v>
      </c>
      <c r="I7390" t="s">
        <v>67</v>
      </c>
      <c r="J7390">
        <v>46.5</v>
      </c>
      <c r="K7390" t="s">
        <v>6</v>
      </c>
      <c r="L7390">
        <v>46.5</v>
      </c>
    </row>
    <row r="7391" spans="1:12" ht="15" customHeight="1">
      <c r="A7391" s="1" t="s">
        <v>1080</v>
      </c>
      <c r="B7391">
        <v>65</v>
      </c>
      <c r="C7391" t="s">
        <v>12</v>
      </c>
      <c r="D7391" t="s">
        <v>36</v>
      </c>
      <c r="E7391">
        <v>101967</v>
      </c>
      <c r="F7391" t="s">
        <v>142</v>
      </c>
      <c r="G7391">
        <v>203107</v>
      </c>
      <c r="H7391" t="s">
        <v>66</v>
      </c>
      <c r="I7391" t="s">
        <v>67</v>
      </c>
      <c r="J7391">
        <v>97.5</v>
      </c>
      <c r="K7391" t="s">
        <v>6</v>
      </c>
      <c r="L7391">
        <v>97.5</v>
      </c>
    </row>
    <row r="7392" spans="1:12" ht="15" customHeight="1">
      <c r="A7392" s="1" t="s">
        <v>1080</v>
      </c>
      <c r="B7392">
        <v>65</v>
      </c>
      <c r="C7392" t="s">
        <v>12</v>
      </c>
      <c r="D7392" t="s">
        <v>36</v>
      </c>
      <c r="E7392">
        <v>101967</v>
      </c>
      <c r="F7392" t="s">
        <v>142</v>
      </c>
      <c r="G7392">
        <v>203107</v>
      </c>
      <c r="H7392" t="s">
        <v>66</v>
      </c>
      <c r="I7392" t="s">
        <v>67</v>
      </c>
      <c r="J7392">
        <v>25</v>
      </c>
      <c r="K7392" t="s">
        <v>6</v>
      </c>
      <c r="L7392">
        <v>25</v>
      </c>
    </row>
    <row r="7393" spans="1:12" ht="15" customHeight="1">
      <c r="A7393" s="1" t="s">
        <v>1080</v>
      </c>
      <c r="B7393">
        <v>65</v>
      </c>
      <c r="C7393" t="s">
        <v>12</v>
      </c>
      <c r="D7393" t="s">
        <v>36</v>
      </c>
      <c r="E7393">
        <v>105482</v>
      </c>
      <c r="F7393" t="s">
        <v>144</v>
      </c>
      <c r="G7393">
        <v>203107</v>
      </c>
      <c r="H7393" t="s">
        <v>66</v>
      </c>
      <c r="I7393" t="s">
        <v>67</v>
      </c>
      <c r="J7393">
        <v>25.5</v>
      </c>
      <c r="K7393" t="s">
        <v>6</v>
      </c>
      <c r="L7393">
        <v>25.5</v>
      </c>
    </row>
    <row r="7394" spans="1:12" ht="15" customHeight="1">
      <c r="A7394" s="1" t="s">
        <v>1080</v>
      </c>
      <c r="B7394">
        <v>90</v>
      </c>
      <c r="C7394" t="s">
        <v>18</v>
      </c>
      <c r="D7394" t="s">
        <v>42</v>
      </c>
      <c r="E7394">
        <v>102717</v>
      </c>
      <c r="F7394" t="s">
        <v>63</v>
      </c>
      <c r="G7394">
        <v>203107</v>
      </c>
      <c r="H7394" t="s">
        <v>66</v>
      </c>
      <c r="I7394" t="s">
        <v>67</v>
      </c>
      <c r="J7394">
        <v>112.9</v>
      </c>
      <c r="K7394" t="s">
        <v>6</v>
      </c>
      <c r="L7394">
        <v>112.9</v>
      </c>
    </row>
    <row r="7395" spans="1:12" ht="15" customHeight="1">
      <c r="A7395" s="1" t="s">
        <v>1080</v>
      </c>
      <c r="B7395">
        <v>90</v>
      </c>
      <c r="C7395" t="s">
        <v>18</v>
      </c>
      <c r="D7395" t="s">
        <v>42</v>
      </c>
      <c r="E7395">
        <v>102717</v>
      </c>
      <c r="F7395" t="s">
        <v>63</v>
      </c>
      <c r="G7395">
        <v>203107</v>
      </c>
      <c r="H7395" t="s">
        <v>66</v>
      </c>
      <c r="I7395" t="s">
        <v>67</v>
      </c>
      <c r="J7395">
        <v>11.2</v>
      </c>
      <c r="K7395" t="s">
        <v>6</v>
      </c>
      <c r="L7395">
        <v>11.2</v>
      </c>
    </row>
    <row r="7396" spans="1:12" ht="15" customHeight="1">
      <c r="A7396" s="1" t="s">
        <v>1080</v>
      </c>
      <c r="B7396">
        <v>90</v>
      </c>
      <c r="C7396" t="s">
        <v>18</v>
      </c>
      <c r="D7396" t="s">
        <v>42</v>
      </c>
      <c r="E7396">
        <v>102717</v>
      </c>
      <c r="F7396" t="s">
        <v>63</v>
      </c>
      <c r="G7396">
        <v>203107</v>
      </c>
      <c r="H7396" t="s">
        <v>66</v>
      </c>
      <c r="I7396" t="s">
        <v>67</v>
      </c>
      <c r="J7396">
        <v>3651</v>
      </c>
      <c r="K7396" t="s">
        <v>6</v>
      </c>
      <c r="L7396">
        <v>3651</v>
      </c>
    </row>
    <row r="7397" spans="1:12" ht="15" customHeight="1">
      <c r="A7397" s="1" t="s">
        <v>1080</v>
      </c>
      <c r="B7397">
        <v>90</v>
      </c>
      <c r="C7397" t="s">
        <v>18</v>
      </c>
      <c r="D7397" t="s">
        <v>42</v>
      </c>
      <c r="E7397">
        <v>102717</v>
      </c>
      <c r="F7397" t="s">
        <v>63</v>
      </c>
      <c r="G7397">
        <v>203107</v>
      </c>
      <c r="H7397" t="s">
        <v>66</v>
      </c>
      <c r="I7397" t="s">
        <v>67</v>
      </c>
      <c r="J7397">
        <v>4600</v>
      </c>
      <c r="K7397" t="s">
        <v>6</v>
      </c>
      <c r="L7397">
        <v>4600</v>
      </c>
    </row>
    <row r="7398" spans="1:12" ht="15" customHeight="1">
      <c r="A7398" s="1" t="s">
        <v>1080</v>
      </c>
      <c r="B7398">
        <v>90</v>
      </c>
      <c r="C7398" t="s">
        <v>18</v>
      </c>
      <c r="D7398" t="s">
        <v>42</v>
      </c>
      <c r="E7398">
        <v>102717</v>
      </c>
      <c r="F7398" t="s">
        <v>63</v>
      </c>
      <c r="G7398">
        <v>203107</v>
      </c>
      <c r="H7398" t="s">
        <v>66</v>
      </c>
      <c r="I7398" t="s">
        <v>67</v>
      </c>
      <c r="J7398">
        <v>7497</v>
      </c>
      <c r="K7398" t="s">
        <v>6</v>
      </c>
      <c r="L7398">
        <v>7497</v>
      </c>
    </row>
    <row r="7399" spans="1:12" ht="15" customHeight="1">
      <c r="A7399" s="1" t="s">
        <v>1080</v>
      </c>
      <c r="B7399">
        <v>90</v>
      </c>
      <c r="C7399" t="s">
        <v>18</v>
      </c>
      <c r="D7399" t="s">
        <v>42</v>
      </c>
      <c r="E7399">
        <v>102717</v>
      </c>
      <c r="F7399" t="s">
        <v>63</v>
      </c>
      <c r="G7399">
        <v>203107</v>
      </c>
      <c r="H7399" t="s">
        <v>66</v>
      </c>
      <c r="I7399" t="s">
        <v>67</v>
      </c>
      <c r="J7399">
        <v>177</v>
      </c>
      <c r="K7399" t="s">
        <v>6</v>
      </c>
      <c r="L7399">
        <v>177</v>
      </c>
    </row>
    <row r="7400" spans="1:12" ht="15" customHeight="1">
      <c r="A7400" s="1" t="s">
        <v>1080</v>
      </c>
      <c r="B7400">
        <v>90</v>
      </c>
      <c r="C7400" t="s">
        <v>12</v>
      </c>
      <c r="D7400" t="s">
        <v>36</v>
      </c>
      <c r="E7400">
        <v>103777</v>
      </c>
      <c r="F7400" t="s">
        <v>139</v>
      </c>
      <c r="G7400">
        <v>203107</v>
      </c>
      <c r="H7400" t="s">
        <v>66</v>
      </c>
      <c r="I7400" t="s">
        <v>67</v>
      </c>
      <c r="J7400">
        <v>2686.15</v>
      </c>
      <c r="K7400" t="s">
        <v>6</v>
      </c>
      <c r="L7400">
        <v>2686.15</v>
      </c>
    </row>
    <row r="7401" spans="1:12" ht="15" customHeight="1">
      <c r="A7401" s="1" t="s">
        <v>1080</v>
      </c>
      <c r="B7401">
        <v>90</v>
      </c>
      <c r="C7401" t="s">
        <v>12</v>
      </c>
      <c r="D7401" t="s">
        <v>36</v>
      </c>
      <c r="E7401">
        <v>102699</v>
      </c>
      <c r="F7401" t="s">
        <v>135</v>
      </c>
      <c r="G7401">
        <v>203107</v>
      </c>
      <c r="H7401" t="s">
        <v>66</v>
      </c>
      <c r="I7401" t="s">
        <v>67</v>
      </c>
      <c r="J7401">
        <v>21480</v>
      </c>
      <c r="K7401" t="s">
        <v>6</v>
      </c>
      <c r="L7401">
        <v>21480</v>
      </c>
    </row>
    <row r="7402" spans="1:12" ht="15" customHeight="1">
      <c r="A7402" s="1" t="s">
        <v>1080</v>
      </c>
      <c r="B7402">
        <v>90</v>
      </c>
      <c r="C7402" t="s">
        <v>12</v>
      </c>
      <c r="D7402" t="s">
        <v>36</v>
      </c>
      <c r="E7402">
        <v>102699</v>
      </c>
      <c r="F7402" t="s">
        <v>135</v>
      </c>
      <c r="G7402">
        <v>203107</v>
      </c>
      <c r="H7402" t="s">
        <v>66</v>
      </c>
      <c r="I7402" t="s">
        <v>67</v>
      </c>
      <c r="J7402">
        <v>95.2</v>
      </c>
      <c r="K7402" t="s">
        <v>6</v>
      </c>
      <c r="L7402">
        <v>95.2</v>
      </c>
    </row>
    <row r="7403" spans="1:12" ht="15" customHeight="1">
      <c r="A7403" s="1" t="s">
        <v>1080</v>
      </c>
      <c r="B7403">
        <v>90</v>
      </c>
      <c r="C7403" t="s">
        <v>12</v>
      </c>
      <c r="D7403" t="s">
        <v>36</v>
      </c>
      <c r="E7403">
        <v>103511</v>
      </c>
      <c r="F7403" t="s">
        <v>145</v>
      </c>
      <c r="G7403">
        <v>203107</v>
      </c>
      <c r="H7403" t="s">
        <v>66</v>
      </c>
      <c r="I7403" t="s">
        <v>67</v>
      </c>
      <c r="J7403">
        <v>345</v>
      </c>
      <c r="K7403" t="s">
        <v>6</v>
      </c>
      <c r="L7403">
        <v>345</v>
      </c>
    </row>
    <row r="7404" spans="1:12" ht="15" customHeight="1">
      <c r="A7404" s="1" t="s">
        <v>1080</v>
      </c>
      <c r="B7404">
        <v>90</v>
      </c>
      <c r="C7404" t="s">
        <v>12</v>
      </c>
      <c r="D7404" t="s">
        <v>36</v>
      </c>
      <c r="E7404">
        <v>103511</v>
      </c>
      <c r="F7404" t="s">
        <v>145</v>
      </c>
      <c r="G7404">
        <v>203107</v>
      </c>
      <c r="H7404" t="s">
        <v>66</v>
      </c>
      <c r="I7404" t="s">
        <v>67</v>
      </c>
      <c r="J7404">
        <v>346.6</v>
      </c>
      <c r="K7404" t="s">
        <v>6</v>
      </c>
      <c r="L7404">
        <v>346.6</v>
      </c>
    </row>
    <row r="7405" spans="1:12" ht="15" customHeight="1">
      <c r="A7405" s="1" t="s">
        <v>1080</v>
      </c>
      <c r="B7405">
        <v>131</v>
      </c>
      <c r="C7405" t="s">
        <v>18</v>
      </c>
      <c r="D7405" t="s">
        <v>42</v>
      </c>
      <c r="E7405">
        <v>102717</v>
      </c>
      <c r="F7405" t="s">
        <v>63</v>
      </c>
      <c r="G7405">
        <v>203107</v>
      </c>
      <c r="H7405" t="s">
        <v>66</v>
      </c>
      <c r="I7405" t="s">
        <v>67</v>
      </c>
      <c r="J7405">
        <v>451.4</v>
      </c>
      <c r="K7405" t="s">
        <v>6</v>
      </c>
      <c r="L7405">
        <v>451.4</v>
      </c>
    </row>
    <row r="7406" spans="1:12" ht="15" customHeight="1">
      <c r="A7406" s="1" t="s">
        <v>1080</v>
      </c>
      <c r="B7406">
        <v>131</v>
      </c>
      <c r="C7406" t="s">
        <v>18</v>
      </c>
      <c r="D7406" t="s">
        <v>42</v>
      </c>
      <c r="E7406">
        <v>102717</v>
      </c>
      <c r="F7406" t="s">
        <v>63</v>
      </c>
      <c r="G7406">
        <v>203107</v>
      </c>
      <c r="H7406" t="s">
        <v>66</v>
      </c>
      <c r="I7406" t="s">
        <v>67</v>
      </c>
      <c r="J7406">
        <v>6000</v>
      </c>
      <c r="K7406" t="s">
        <v>6</v>
      </c>
      <c r="L7406">
        <v>6000</v>
      </c>
    </row>
    <row r="7407" spans="1:12" ht="15" customHeight="1">
      <c r="A7407" s="1" t="s">
        <v>1080</v>
      </c>
      <c r="B7407">
        <v>131</v>
      </c>
      <c r="C7407" t="s">
        <v>18</v>
      </c>
      <c r="D7407" t="s">
        <v>42</v>
      </c>
      <c r="E7407">
        <v>102717</v>
      </c>
      <c r="F7407" t="s">
        <v>63</v>
      </c>
      <c r="G7407">
        <v>203107</v>
      </c>
      <c r="H7407" t="s">
        <v>66</v>
      </c>
      <c r="I7407" t="s">
        <v>67</v>
      </c>
      <c r="J7407">
        <v>171.2</v>
      </c>
      <c r="K7407" t="s">
        <v>6</v>
      </c>
      <c r="L7407">
        <v>171.2</v>
      </c>
    </row>
    <row r="7408" spans="1:12" ht="15" customHeight="1">
      <c r="A7408" s="1" t="s">
        <v>1080</v>
      </c>
      <c r="B7408">
        <v>131</v>
      </c>
      <c r="C7408" t="s">
        <v>18</v>
      </c>
      <c r="D7408" t="s">
        <v>42</v>
      </c>
      <c r="E7408">
        <v>102717</v>
      </c>
      <c r="F7408" t="s">
        <v>63</v>
      </c>
      <c r="G7408">
        <v>203107</v>
      </c>
      <c r="H7408" t="s">
        <v>66</v>
      </c>
      <c r="I7408" t="s">
        <v>67</v>
      </c>
      <c r="J7408">
        <v>1100.5999999999999</v>
      </c>
      <c r="K7408" t="s">
        <v>6</v>
      </c>
      <c r="L7408">
        <v>1100.5999999999999</v>
      </c>
    </row>
    <row r="7409" spans="1:12" ht="15" customHeight="1">
      <c r="A7409" s="1" t="s">
        <v>1080</v>
      </c>
      <c r="B7409">
        <v>131</v>
      </c>
      <c r="C7409" t="s">
        <v>18</v>
      </c>
      <c r="D7409" t="s">
        <v>42</v>
      </c>
      <c r="E7409">
        <v>102717</v>
      </c>
      <c r="F7409" t="s">
        <v>63</v>
      </c>
      <c r="G7409">
        <v>203107</v>
      </c>
      <c r="H7409" t="s">
        <v>66</v>
      </c>
      <c r="I7409" t="s">
        <v>67</v>
      </c>
      <c r="J7409">
        <v>11997</v>
      </c>
      <c r="K7409" t="s">
        <v>6</v>
      </c>
      <c r="L7409">
        <v>11997</v>
      </c>
    </row>
    <row r="7410" spans="1:12" ht="15" customHeight="1">
      <c r="A7410" s="1" t="s">
        <v>1080</v>
      </c>
      <c r="B7410">
        <v>131</v>
      </c>
      <c r="C7410" t="s">
        <v>18</v>
      </c>
      <c r="D7410" t="s">
        <v>42</v>
      </c>
      <c r="E7410">
        <v>102717</v>
      </c>
      <c r="F7410" t="s">
        <v>63</v>
      </c>
      <c r="G7410">
        <v>203107</v>
      </c>
      <c r="H7410" t="s">
        <v>66</v>
      </c>
      <c r="I7410" t="s">
        <v>67</v>
      </c>
      <c r="J7410">
        <v>2499</v>
      </c>
      <c r="K7410" t="s">
        <v>6</v>
      </c>
      <c r="L7410">
        <v>2499</v>
      </c>
    </row>
    <row r="7411" spans="1:12" ht="15" customHeight="1">
      <c r="A7411" s="1" t="s">
        <v>1080</v>
      </c>
      <c r="B7411">
        <v>131</v>
      </c>
      <c r="C7411" t="s">
        <v>18</v>
      </c>
      <c r="D7411" t="s">
        <v>42</v>
      </c>
      <c r="E7411">
        <v>102717</v>
      </c>
      <c r="F7411" t="s">
        <v>63</v>
      </c>
      <c r="G7411">
        <v>203107</v>
      </c>
      <c r="H7411" t="s">
        <v>66</v>
      </c>
      <c r="I7411" t="s">
        <v>67</v>
      </c>
      <c r="J7411">
        <v>170.5</v>
      </c>
      <c r="K7411" t="s">
        <v>6</v>
      </c>
      <c r="L7411">
        <v>170.5</v>
      </c>
    </row>
    <row r="7412" spans="1:12" ht="15" customHeight="1">
      <c r="A7412" s="1" t="s">
        <v>1080</v>
      </c>
      <c r="B7412">
        <v>131</v>
      </c>
      <c r="C7412" t="s">
        <v>18</v>
      </c>
      <c r="D7412" t="s">
        <v>42</v>
      </c>
      <c r="E7412">
        <v>104321</v>
      </c>
      <c r="F7412" t="s">
        <v>70</v>
      </c>
      <c r="G7412">
        <v>203107</v>
      </c>
      <c r="H7412" t="s">
        <v>66</v>
      </c>
      <c r="I7412" t="s">
        <v>67</v>
      </c>
      <c r="J7412">
        <v>40.4</v>
      </c>
      <c r="K7412" t="s">
        <v>6</v>
      </c>
      <c r="L7412">
        <v>40.4</v>
      </c>
    </row>
    <row r="7413" spans="1:12" ht="15" customHeight="1">
      <c r="A7413" s="1" t="s">
        <v>1080</v>
      </c>
      <c r="B7413">
        <v>131</v>
      </c>
      <c r="C7413" t="s">
        <v>18</v>
      </c>
      <c r="D7413" t="s">
        <v>42</v>
      </c>
      <c r="E7413">
        <v>104321</v>
      </c>
      <c r="F7413" t="s">
        <v>70</v>
      </c>
      <c r="G7413">
        <v>203107</v>
      </c>
      <c r="H7413" t="s">
        <v>66</v>
      </c>
      <c r="I7413" t="s">
        <v>67</v>
      </c>
      <c r="J7413">
        <v>2168.27</v>
      </c>
      <c r="K7413" t="s">
        <v>6</v>
      </c>
      <c r="L7413">
        <v>2168.27</v>
      </c>
    </row>
    <row r="7414" spans="1:12" ht="15" customHeight="1">
      <c r="A7414" s="1" t="s">
        <v>1080</v>
      </c>
      <c r="B7414">
        <v>131</v>
      </c>
      <c r="C7414" t="s">
        <v>18</v>
      </c>
      <c r="D7414" t="s">
        <v>42</v>
      </c>
      <c r="E7414">
        <v>104321</v>
      </c>
      <c r="F7414" t="s">
        <v>70</v>
      </c>
      <c r="G7414">
        <v>203107</v>
      </c>
      <c r="H7414" t="s">
        <v>66</v>
      </c>
      <c r="I7414" t="s">
        <v>67</v>
      </c>
      <c r="J7414">
        <v>2168.27</v>
      </c>
      <c r="K7414" t="s">
        <v>6</v>
      </c>
      <c r="L7414">
        <v>2168.27</v>
      </c>
    </row>
    <row r="7415" spans="1:12" ht="15" customHeight="1">
      <c r="A7415" s="1" t="s">
        <v>1080</v>
      </c>
      <c r="B7415">
        <v>131</v>
      </c>
      <c r="C7415" t="s">
        <v>18</v>
      </c>
      <c r="D7415" t="s">
        <v>42</v>
      </c>
      <c r="E7415">
        <v>103947</v>
      </c>
      <c r="F7415" t="s">
        <v>87</v>
      </c>
      <c r="G7415">
        <v>203107</v>
      </c>
      <c r="H7415" t="s">
        <v>66</v>
      </c>
      <c r="I7415" t="s">
        <v>67</v>
      </c>
      <c r="J7415">
        <v>2050</v>
      </c>
      <c r="K7415" t="s">
        <v>6</v>
      </c>
      <c r="L7415">
        <v>2050</v>
      </c>
    </row>
    <row r="7416" spans="1:12" ht="15" customHeight="1">
      <c r="A7416" s="1" t="s">
        <v>1080</v>
      </c>
      <c r="B7416">
        <v>131</v>
      </c>
      <c r="C7416" t="s">
        <v>12</v>
      </c>
      <c r="D7416" t="s">
        <v>36</v>
      </c>
      <c r="E7416">
        <v>102699</v>
      </c>
      <c r="F7416" t="s">
        <v>135</v>
      </c>
      <c r="G7416">
        <v>203107</v>
      </c>
      <c r="H7416" t="s">
        <v>66</v>
      </c>
      <c r="I7416" t="s">
        <v>67</v>
      </c>
      <c r="J7416">
        <v>451.25</v>
      </c>
      <c r="K7416" t="s">
        <v>6</v>
      </c>
      <c r="L7416">
        <v>451.25</v>
      </c>
    </row>
    <row r="7417" spans="1:12" ht="15" customHeight="1">
      <c r="A7417" s="1" t="s">
        <v>1080</v>
      </c>
      <c r="B7417">
        <v>131</v>
      </c>
      <c r="C7417" t="s">
        <v>12</v>
      </c>
      <c r="D7417" t="s">
        <v>36</v>
      </c>
      <c r="E7417">
        <v>102699</v>
      </c>
      <c r="F7417" t="s">
        <v>135</v>
      </c>
      <c r="G7417">
        <v>203107</v>
      </c>
      <c r="H7417" t="s">
        <v>66</v>
      </c>
      <c r="I7417" t="s">
        <v>67</v>
      </c>
      <c r="J7417">
        <v>59454</v>
      </c>
      <c r="K7417" t="s">
        <v>6</v>
      </c>
      <c r="L7417">
        <v>59454</v>
      </c>
    </row>
    <row r="7418" spans="1:12">
      <c r="A7418" s="1" t="s">
        <v>1080</v>
      </c>
      <c r="B7418">
        <v>156</v>
      </c>
      <c r="C7418" t="s">
        <v>18</v>
      </c>
      <c r="D7418" t="s">
        <v>42</v>
      </c>
      <c r="E7418">
        <v>102717</v>
      </c>
      <c r="F7418" t="s">
        <v>63</v>
      </c>
      <c r="G7418">
        <v>203107</v>
      </c>
      <c r="H7418" t="s">
        <v>66</v>
      </c>
      <c r="I7418" t="s">
        <v>67</v>
      </c>
      <c r="J7418">
        <v>359.1</v>
      </c>
      <c r="K7418" t="s">
        <v>6</v>
      </c>
      <c r="L7418">
        <v>359.1</v>
      </c>
    </row>
    <row r="7419" spans="1:12">
      <c r="A7419" s="1" t="s">
        <v>1080</v>
      </c>
      <c r="B7419">
        <v>156</v>
      </c>
      <c r="C7419" t="s">
        <v>18</v>
      </c>
      <c r="D7419" t="s">
        <v>42</v>
      </c>
      <c r="E7419">
        <v>102717</v>
      </c>
      <c r="F7419" t="s">
        <v>63</v>
      </c>
      <c r="G7419">
        <v>203107</v>
      </c>
      <c r="H7419" t="s">
        <v>66</v>
      </c>
      <c r="I7419" t="s">
        <v>67</v>
      </c>
      <c r="J7419">
        <v>1205.43</v>
      </c>
      <c r="K7419" t="s">
        <v>6</v>
      </c>
      <c r="L7419">
        <v>1205.43</v>
      </c>
    </row>
    <row r="7420" spans="1:12">
      <c r="A7420" s="1" t="s">
        <v>1080</v>
      </c>
      <c r="B7420">
        <v>156</v>
      </c>
      <c r="C7420" t="s">
        <v>18</v>
      </c>
      <c r="D7420" t="s">
        <v>42</v>
      </c>
      <c r="E7420">
        <v>102717</v>
      </c>
      <c r="F7420" t="s">
        <v>63</v>
      </c>
      <c r="G7420">
        <v>203107</v>
      </c>
      <c r="H7420" t="s">
        <v>66</v>
      </c>
      <c r="I7420" t="s">
        <v>67</v>
      </c>
      <c r="J7420">
        <v>1883</v>
      </c>
      <c r="K7420" t="s">
        <v>6</v>
      </c>
      <c r="L7420">
        <v>1883</v>
      </c>
    </row>
    <row r="7421" spans="1:12">
      <c r="A7421" s="1" t="s">
        <v>1080</v>
      </c>
      <c r="B7421">
        <v>156</v>
      </c>
      <c r="C7421" t="s">
        <v>18</v>
      </c>
      <c r="D7421" t="s">
        <v>42</v>
      </c>
      <c r="E7421">
        <v>102717</v>
      </c>
      <c r="F7421" t="s">
        <v>63</v>
      </c>
      <c r="G7421">
        <v>203107</v>
      </c>
      <c r="H7421" t="s">
        <v>66</v>
      </c>
      <c r="I7421" t="s">
        <v>67</v>
      </c>
      <c r="J7421">
        <v>227</v>
      </c>
      <c r="K7421" t="s">
        <v>6</v>
      </c>
      <c r="L7421">
        <v>227</v>
      </c>
    </row>
    <row r="7422" spans="1:12">
      <c r="A7422" s="1" t="s">
        <v>1080</v>
      </c>
      <c r="B7422">
        <v>156</v>
      </c>
      <c r="C7422" t="s">
        <v>18</v>
      </c>
      <c r="D7422" t="s">
        <v>42</v>
      </c>
      <c r="E7422">
        <v>103314</v>
      </c>
      <c r="F7422" t="s">
        <v>71</v>
      </c>
      <c r="G7422">
        <v>203107</v>
      </c>
      <c r="H7422" t="s">
        <v>66</v>
      </c>
      <c r="I7422" t="s">
        <v>67</v>
      </c>
      <c r="J7422">
        <v>35</v>
      </c>
      <c r="K7422" t="s">
        <v>6</v>
      </c>
      <c r="L7422">
        <v>35</v>
      </c>
    </row>
    <row r="7423" spans="1:12" ht="15" customHeight="1">
      <c r="A7423" s="1" t="s">
        <v>1080</v>
      </c>
      <c r="B7423">
        <v>156</v>
      </c>
      <c r="C7423" t="s">
        <v>18</v>
      </c>
      <c r="D7423" t="s">
        <v>42</v>
      </c>
      <c r="E7423">
        <v>103314</v>
      </c>
      <c r="F7423" t="s">
        <v>71</v>
      </c>
      <c r="G7423">
        <v>203107</v>
      </c>
      <c r="H7423" t="s">
        <v>66</v>
      </c>
      <c r="I7423" t="s">
        <v>67</v>
      </c>
      <c r="J7423">
        <v>47</v>
      </c>
      <c r="K7423" t="s">
        <v>6</v>
      </c>
      <c r="L7423">
        <v>47</v>
      </c>
    </row>
    <row r="7424" spans="1:12" ht="15" customHeight="1">
      <c r="A7424" s="1" t="s">
        <v>1080</v>
      </c>
      <c r="B7424">
        <v>156</v>
      </c>
      <c r="C7424" t="s">
        <v>12</v>
      </c>
      <c r="D7424" t="s">
        <v>36</v>
      </c>
      <c r="E7424">
        <v>101967</v>
      </c>
      <c r="F7424" t="s">
        <v>142</v>
      </c>
      <c r="G7424">
        <v>203107</v>
      </c>
      <c r="H7424" t="s">
        <v>66</v>
      </c>
      <c r="I7424" t="s">
        <v>67</v>
      </c>
      <c r="J7424">
        <v>27.5</v>
      </c>
      <c r="K7424" t="s">
        <v>6</v>
      </c>
      <c r="L7424">
        <v>27.5</v>
      </c>
    </row>
    <row r="7425" spans="1:12" ht="15" customHeight="1">
      <c r="A7425" s="1" t="s">
        <v>1080</v>
      </c>
      <c r="B7425">
        <v>156</v>
      </c>
      <c r="C7425" t="s">
        <v>12</v>
      </c>
      <c r="D7425" t="s">
        <v>36</v>
      </c>
      <c r="E7425">
        <v>104702</v>
      </c>
      <c r="F7425" t="s">
        <v>138</v>
      </c>
      <c r="G7425">
        <v>203107</v>
      </c>
      <c r="H7425" t="s">
        <v>66</v>
      </c>
      <c r="I7425" t="s">
        <v>67</v>
      </c>
      <c r="J7425">
        <v>1345.1</v>
      </c>
      <c r="K7425" t="s">
        <v>6</v>
      </c>
      <c r="L7425">
        <v>1345.1</v>
      </c>
    </row>
    <row r="7426" spans="1:12" ht="15" customHeight="1">
      <c r="A7426" s="1" t="s">
        <v>1080</v>
      </c>
      <c r="B7426">
        <v>156</v>
      </c>
      <c r="C7426" t="s">
        <v>12</v>
      </c>
      <c r="D7426" t="s">
        <v>36</v>
      </c>
      <c r="E7426">
        <v>102699</v>
      </c>
      <c r="F7426" t="s">
        <v>135</v>
      </c>
      <c r="G7426">
        <v>203107</v>
      </c>
      <c r="H7426" t="s">
        <v>66</v>
      </c>
      <c r="I7426" t="s">
        <v>67</v>
      </c>
      <c r="J7426">
        <v>125514</v>
      </c>
      <c r="K7426" t="s">
        <v>6</v>
      </c>
      <c r="L7426">
        <v>125514</v>
      </c>
    </row>
    <row r="7427" spans="1:12" ht="15" customHeight="1">
      <c r="A7427" s="1" t="s">
        <v>1080</v>
      </c>
      <c r="B7427">
        <v>191</v>
      </c>
      <c r="C7427" t="s">
        <v>18</v>
      </c>
      <c r="D7427" t="s">
        <v>42</v>
      </c>
      <c r="E7427">
        <v>102717</v>
      </c>
      <c r="F7427" t="s">
        <v>63</v>
      </c>
      <c r="G7427">
        <v>203107</v>
      </c>
      <c r="H7427" t="s">
        <v>66</v>
      </c>
      <c r="I7427" t="s">
        <v>67</v>
      </c>
      <c r="J7427">
        <v>2400</v>
      </c>
      <c r="K7427" t="s">
        <v>6</v>
      </c>
      <c r="L7427">
        <v>2400</v>
      </c>
    </row>
    <row r="7428" spans="1:12" ht="15" customHeight="1">
      <c r="A7428" s="1" t="s">
        <v>1080</v>
      </c>
      <c r="B7428">
        <v>191</v>
      </c>
      <c r="C7428" t="s">
        <v>18</v>
      </c>
      <c r="D7428" t="s">
        <v>42</v>
      </c>
      <c r="E7428">
        <v>102717</v>
      </c>
      <c r="F7428" t="s">
        <v>63</v>
      </c>
      <c r="G7428">
        <v>203107</v>
      </c>
      <c r="H7428" t="s">
        <v>66</v>
      </c>
      <c r="I7428" t="s">
        <v>67</v>
      </c>
      <c r="J7428">
        <v>4992.3</v>
      </c>
      <c r="K7428" t="s">
        <v>6</v>
      </c>
      <c r="L7428">
        <v>4992.3</v>
      </c>
    </row>
    <row r="7429" spans="1:12" ht="15" customHeight="1">
      <c r="A7429" s="1" t="s">
        <v>1080</v>
      </c>
      <c r="B7429">
        <v>191</v>
      </c>
      <c r="C7429" t="s">
        <v>18</v>
      </c>
      <c r="D7429" t="s">
        <v>42</v>
      </c>
      <c r="E7429">
        <v>102717</v>
      </c>
      <c r="F7429" t="s">
        <v>63</v>
      </c>
      <c r="G7429">
        <v>203107</v>
      </c>
      <c r="H7429" t="s">
        <v>66</v>
      </c>
      <c r="I7429" t="s">
        <v>67</v>
      </c>
      <c r="J7429">
        <v>63.4</v>
      </c>
      <c r="K7429" t="s">
        <v>6</v>
      </c>
      <c r="L7429">
        <v>63.4</v>
      </c>
    </row>
    <row r="7430" spans="1:12" ht="15" customHeight="1">
      <c r="A7430" s="1" t="s">
        <v>1080</v>
      </c>
      <c r="B7430">
        <v>191</v>
      </c>
      <c r="C7430" t="s">
        <v>18</v>
      </c>
      <c r="D7430" t="s">
        <v>42</v>
      </c>
      <c r="E7430">
        <v>102717</v>
      </c>
      <c r="F7430" t="s">
        <v>63</v>
      </c>
      <c r="G7430">
        <v>203107</v>
      </c>
      <c r="H7430" t="s">
        <v>66</v>
      </c>
      <c r="I7430" t="s">
        <v>67</v>
      </c>
      <c r="J7430">
        <v>133.5</v>
      </c>
      <c r="K7430" t="s">
        <v>6</v>
      </c>
      <c r="L7430">
        <v>133.5</v>
      </c>
    </row>
    <row r="7431" spans="1:12" ht="15" customHeight="1">
      <c r="A7431" s="1" t="s">
        <v>1080</v>
      </c>
      <c r="B7431">
        <v>191</v>
      </c>
      <c r="C7431" t="s">
        <v>12</v>
      </c>
      <c r="D7431" t="s">
        <v>36</v>
      </c>
      <c r="E7431">
        <v>103777</v>
      </c>
      <c r="F7431" t="s">
        <v>139</v>
      </c>
      <c r="G7431">
        <v>203107</v>
      </c>
      <c r="H7431" t="s">
        <v>66</v>
      </c>
      <c r="I7431" t="s">
        <v>67</v>
      </c>
      <c r="J7431">
        <v>1017.6</v>
      </c>
      <c r="K7431" t="s">
        <v>6</v>
      </c>
      <c r="L7431">
        <v>1017.6</v>
      </c>
    </row>
    <row r="7432" spans="1:12" ht="15" customHeight="1">
      <c r="A7432" s="1" t="s">
        <v>1080</v>
      </c>
      <c r="B7432">
        <v>191</v>
      </c>
      <c r="C7432" t="s">
        <v>12</v>
      </c>
      <c r="D7432" t="s">
        <v>36</v>
      </c>
      <c r="E7432">
        <v>104056</v>
      </c>
      <c r="F7432" t="s">
        <v>141</v>
      </c>
      <c r="G7432">
        <v>203107</v>
      </c>
      <c r="H7432" t="s">
        <v>66</v>
      </c>
      <c r="I7432" t="s">
        <v>67</v>
      </c>
      <c r="J7432">
        <v>31.5</v>
      </c>
      <c r="K7432" t="s">
        <v>6</v>
      </c>
      <c r="L7432">
        <v>31.5</v>
      </c>
    </row>
    <row r="7433" spans="1:12" ht="15" customHeight="1">
      <c r="A7433" s="1" t="s">
        <v>1080</v>
      </c>
      <c r="B7433">
        <v>191</v>
      </c>
      <c r="C7433" t="s">
        <v>12</v>
      </c>
      <c r="D7433" t="s">
        <v>36</v>
      </c>
      <c r="E7433">
        <v>101967</v>
      </c>
      <c r="F7433" t="s">
        <v>142</v>
      </c>
      <c r="G7433">
        <v>203107</v>
      </c>
      <c r="H7433" t="s">
        <v>66</v>
      </c>
      <c r="I7433" t="s">
        <v>67</v>
      </c>
      <c r="J7433">
        <v>21.35</v>
      </c>
      <c r="K7433" t="s">
        <v>5</v>
      </c>
      <c r="L7433">
        <v>-21.35</v>
      </c>
    </row>
    <row r="7434" spans="1:12" ht="15" customHeight="1">
      <c r="A7434" s="1" t="s">
        <v>1080</v>
      </c>
      <c r="B7434">
        <v>191</v>
      </c>
      <c r="C7434" t="s">
        <v>12</v>
      </c>
      <c r="D7434" t="s">
        <v>36</v>
      </c>
      <c r="E7434">
        <v>101967</v>
      </c>
      <c r="F7434" t="s">
        <v>142</v>
      </c>
      <c r="G7434">
        <v>203107</v>
      </c>
      <c r="H7434" t="s">
        <v>66</v>
      </c>
      <c r="I7434" t="s">
        <v>67</v>
      </c>
      <c r="J7434">
        <v>158</v>
      </c>
      <c r="K7434" t="s">
        <v>6</v>
      </c>
      <c r="L7434">
        <v>158</v>
      </c>
    </row>
    <row r="7435" spans="1:12" ht="15" customHeight="1">
      <c r="A7435" s="1" t="s">
        <v>1080</v>
      </c>
      <c r="B7435">
        <v>191</v>
      </c>
      <c r="C7435" t="s">
        <v>12</v>
      </c>
      <c r="D7435" t="s">
        <v>36</v>
      </c>
      <c r="E7435">
        <v>104702</v>
      </c>
      <c r="F7435" t="s">
        <v>138</v>
      </c>
      <c r="G7435">
        <v>203107</v>
      </c>
      <c r="H7435" t="s">
        <v>66</v>
      </c>
      <c r="I7435" t="s">
        <v>67</v>
      </c>
      <c r="J7435">
        <v>50</v>
      </c>
      <c r="K7435" t="s">
        <v>6</v>
      </c>
      <c r="L7435">
        <v>50</v>
      </c>
    </row>
    <row r="7436" spans="1:12" ht="15" customHeight="1">
      <c r="A7436" s="1" t="s">
        <v>1080</v>
      </c>
      <c r="B7436">
        <v>191</v>
      </c>
      <c r="C7436" t="s">
        <v>12</v>
      </c>
      <c r="D7436" t="s">
        <v>36</v>
      </c>
      <c r="E7436">
        <v>102699</v>
      </c>
      <c r="F7436" t="s">
        <v>135</v>
      </c>
      <c r="G7436">
        <v>203107</v>
      </c>
      <c r="H7436" t="s">
        <v>66</v>
      </c>
      <c r="I7436" t="s">
        <v>67</v>
      </c>
      <c r="J7436">
        <v>591.6</v>
      </c>
      <c r="K7436" t="s">
        <v>6</v>
      </c>
      <c r="L7436">
        <v>591.6</v>
      </c>
    </row>
    <row r="7437" spans="1:12" ht="15" customHeight="1">
      <c r="A7437" s="1" t="s">
        <v>1080</v>
      </c>
      <c r="B7437">
        <v>191</v>
      </c>
      <c r="C7437" t="s">
        <v>12</v>
      </c>
      <c r="D7437" t="s">
        <v>36</v>
      </c>
      <c r="E7437">
        <v>104655</v>
      </c>
      <c r="F7437" t="s">
        <v>143</v>
      </c>
      <c r="G7437">
        <v>203107</v>
      </c>
      <c r="H7437" t="s">
        <v>66</v>
      </c>
      <c r="I7437" t="s">
        <v>67</v>
      </c>
      <c r="J7437">
        <v>337.4</v>
      </c>
      <c r="K7437" t="s">
        <v>6</v>
      </c>
      <c r="L7437">
        <v>337.4</v>
      </c>
    </row>
    <row r="7438" spans="1:12" ht="15" customHeight="1">
      <c r="A7438" s="1" t="s">
        <v>1080</v>
      </c>
      <c r="B7438">
        <v>191</v>
      </c>
      <c r="C7438" t="s">
        <v>12</v>
      </c>
      <c r="D7438" t="s">
        <v>36</v>
      </c>
      <c r="E7438">
        <v>103910</v>
      </c>
      <c r="F7438" t="s">
        <v>140</v>
      </c>
      <c r="G7438">
        <v>203107</v>
      </c>
      <c r="H7438" t="s">
        <v>66</v>
      </c>
      <c r="I7438" t="s">
        <v>67</v>
      </c>
      <c r="J7438">
        <v>497.6</v>
      </c>
      <c r="K7438" t="s">
        <v>6</v>
      </c>
      <c r="L7438">
        <v>497.6</v>
      </c>
    </row>
    <row r="7439" spans="1:12" ht="15" customHeight="1">
      <c r="A7439" s="1" t="s">
        <v>1080</v>
      </c>
      <c r="B7439">
        <v>191</v>
      </c>
      <c r="C7439" t="s">
        <v>12</v>
      </c>
      <c r="D7439" t="s">
        <v>36</v>
      </c>
      <c r="E7439">
        <v>103910</v>
      </c>
      <c r="F7439" t="s">
        <v>140</v>
      </c>
      <c r="G7439">
        <v>203107</v>
      </c>
      <c r="H7439" t="s">
        <v>66</v>
      </c>
      <c r="I7439" t="s">
        <v>67</v>
      </c>
      <c r="J7439">
        <v>779.85</v>
      </c>
      <c r="K7439" t="s">
        <v>6</v>
      </c>
      <c r="L7439">
        <v>779.85</v>
      </c>
    </row>
    <row r="7440" spans="1:12" ht="15" customHeight="1">
      <c r="A7440" s="1" t="s">
        <v>1080</v>
      </c>
      <c r="B7440">
        <v>156</v>
      </c>
      <c r="C7440" t="s">
        <v>11</v>
      </c>
      <c r="D7440" t="s">
        <v>35</v>
      </c>
      <c r="E7440">
        <v>108734</v>
      </c>
      <c r="F7440" t="s">
        <v>91</v>
      </c>
      <c r="G7440">
        <v>203108</v>
      </c>
      <c r="H7440" t="s">
        <v>97</v>
      </c>
      <c r="I7440" t="s">
        <v>98</v>
      </c>
      <c r="J7440">
        <v>9762.91</v>
      </c>
      <c r="K7440" t="s">
        <v>6</v>
      </c>
      <c r="L7440">
        <v>9762.91</v>
      </c>
    </row>
    <row r="7441" spans="1:12" ht="15" customHeight="1">
      <c r="A7441" s="1" t="s">
        <v>1080</v>
      </c>
      <c r="B7441">
        <v>156</v>
      </c>
      <c r="C7441" t="s">
        <v>11</v>
      </c>
      <c r="D7441" t="s">
        <v>35</v>
      </c>
      <c r="E7441">
        <v>108734</v>
      </c>
      <c r="F7441" t="s">
        <v>91</v>
      </c>
      <c r="G7441">
        <v>203108</v>
      </c>
      <c r="H7441" t="s">
        <v>97</v>
      </c>
      <c r="I7441" t="s">
        <v>98</v>
      </c>
      <c r="J7441">
        <v>10470.219999999999</v>
      </c>
      <c r="K7441" t="s">
        <v>6</v>
      </c>
      <c r="L7441">
        <v>10470.219999999999</v>
      </c>
    </row>
    <row r="7442" spans="1:12" ht="15" customHeight="1">
      <c r="A7442" s="1" t="s">
        <v>1080</v>
      </c>
      <c r="B7442">
        <v>156</v>
      </c>
      <c r="C7442" t="s">
        <v>11</v>
      </c>
      <c r="D7442" t="s">
        <v>35</v>
      </c>
      <c r="E7442">
        <v>108734</v>
      </c>
      <c r="F7442" t="s">
        <v>91</v>
      </c>
      <c r="G7442">
        <v>203108</v>
      </c>
      <c r="H7442" t="s">
        <v>97</v>
      </c>
      <c r="I7442" t="s">
        <v>98</v>
      </c>
      <c r="J7442">
        <v>8915.59</v>
      </c>
      <c r="K7442" t="s">
        <v>6</v>
      </c>
      <c r="L7442">
        <v>8915.59</v>
      </c>
    </row>
    <row r="7443" spans="1:12" ht="15" customHeight="1">
      <c r="A7443" s="1" t="s">
        <v>1080</v>
      </c>
      <c r="B7443">
        <v>156</v>
      </c>
      <c r="C7443" t="s">
        <v>11</v>
      </c>
      <c r="D7443" t="s">
        <v>35</v>
      </c>
      <c r="E7443">
        <v>108734</v>
      </c>
      <c r="F7443" t="s">
        <v>91</v>
      </c>
      <c r="G7443">
        <v>203108</v>
      </c>
      <c r="H7443" t="s">
        <v>97</v>
      </c>
      <c r="I7443" t="s">
        <v>98</v>
      </c>
      <c r="J7443">
        <v>7627.67</v>
      </c>
      <c r="K7443" t="s">
        <v>6</v>
      </c>
      <c r="L7443">
        <v>7627.67</v>
      </c>
    </row>
    <row r="7444" spans="1:12" ht="15" customHeight="1">
      <c r="A7444" s="1" t="s">
        <v>1080</v>
      </c>
      <c r="B7444">
        <v>156</v>
      </c>
      <c r="C7444" t="s">
        <v>11</v>
      </c>
      <c r="D7444" t="s">
        <v>35</v>
      </c>
      <c r="E7444">
        <v>108734</v>
      </c>
      <c r="F7444" t="s">
        <v>91</v>
      </c>
      <c r="G7444">
        <v>203108</v>
      </c>
      <c r="H7444" t="s">
        <v>97</v>
      </c>
      <c r="I7444" t="s">
        <v>98</v>
      </c>
      <c r="J7444">
        <v>8443.2199999999993</v>
      </c>
      <c r="K7444" t="s">
        <v>6</v>
      </c>
      <c r="L7444">
        <v>8443.2199999999993</v>
      </c>
    </row>
    <row r="7445" spans="1:12" ht="15" customHeight="1">
      <c r="A7445" s="1" t="s">
        <v>1080</v>
      </c>
      <c r="B7445">
        <v>156</v>
      </c>
      <c r="C7445" t="s">
        <v>11</v>
      </c>
      <c r="D7445" t="s">
        <v>35</v>
      </c>
      <c r="E7445">
        <v>108734</v>
      </c>
      <c r="F7445" t="s">
        <v>91</v>
      </c>
      <c r="G7445">
        <v>203108</v>
      </c>
      <c r="H7445" t="s">
        <v>97</v>
      </c>
      <c r="I7445" t="s">
        <v>98</v>
      </c>
      <c r="J7445">
        <v>11722.17</v>
      </c>
      <c r="K7445" t="s">
        <v>6</v>
      </c>
      <c r="L7445">
        <v>11722.17</v>
      </c>
    </row>
    <row r="7446" spans="1:12" ht="15" customHeight="1">
      <c r="A7446" s="1" t="s">
        <v>1080</v>
      </c>
      <c r="B7446">
        <v>156</v>
      </c>
      <c r="C7446" t="s">
        <v>11</v>
      </c>
      <c r="D7446" t="s">
        <v>35</v>
      </c>
      <c r="E7446">
        <v>108734</v>
      </c>
      <c r="F7446" t="s">
        <v>91</v>
      </c>
      <c r="G7446">
        <v>203108</v>
      </c>
      <c r="H7446" t="s">
        <v>97</v>
      </c>
      <c r="I7446" t="s">
        <v>98</v>
      </c>
      <c r="J7446">
        <v>12799.27</v>
      </c>
      <c r="K7446" t="s">
        <v>6</v>
      </c>
      <c r="L7446">
        <v>12799.27</v>
      </c>
    </row>
    <row r="7447" spans="1:12" ht="15" customHeight="1">
      <c r="A7447" s="1" t="s">
        <v>1080</v>
      </c>
      <c r="B7447">
        <v>26</v>
      </c>
      <c r="C7447" t="s">
        <v>9</v>
      </c>
      <c r="D7447" t="s">
        <v>33</v>
      </c>
      <c r="E7447">
        <v>106066</v>
      </c>
      <c r="F7447" t="s">
        <v>581</v>
      </c>
      <c r="G7447">
        <v>203109</v>
      </c>
      <c r="H7447" t="s">
        <v>216</v>
      </c>
      <c r="I7447" t="s">
        <v>217</v>
      </c>
      <c r="J7447">
        <v>77.5</v>
      </c>
      <c r="K7447" t="s">
        <v>6</v>
      </c>
      <c r="L7447">
        <v>77.5</v>
      </c>
    </row>
    <row r="7448" spans="1:12" ht="15" customHeight="1">
      <c r="A7448" s="1" t="s">
        <v>1080</v>
      </c>
      <c r="B7448">
        <v>60</v>
      </c>
      <c r="C7448" t="s">
        <v>9</v>
      </c>
      <c r="D7448" t="s">
        <v>33</v>
      </c>
      <c r="E7448">
        <v>102971</v>
      </c>
      <c r="F7448" t="s">
        <v>447</v>
      </c>
      <c r="G7448">
        <v>203109</v>
      </c>
      <c r="H7448" t="s">
        <v>216</v>
      </c>
      <c r="I7448" t="s">
        <v>217</v>
      </c>
      <c r="J7448">
        <v>256.06</v>
      </c>
      <c r="K7448" t="s">
        <v>6</v>
      </c>
      <c r="L7448">
        <v>256.06</v>
      </c>
    </row>
    <row r="7449" spans="1:12" ht="15" customHeight="1">
      <c r="A7449" s="1" t="s">
        <v>1080</v>
      </c>
      <c r="B7449">
        <v>60</v>
      </c>
      <c r="C7449" t="s">
        <v>9</v>
      </c>
      <c r="D7449" t="s">
        <v>33</v>
      </c>
      <c r="E7449">
        <v>102971</v>
      </c>
      <c r="F7449" t="s">
        <v>447</v>
      </c>
      <c r="G7449">
        <v>203109</v>
      </c>
      <c r="H7449" t="s">
        <v>216</v>
      </c>
      <c r="I7449" t="s">
        <v>217</v>
      </c>
      <c r="J7449">
        <v>126.56</v>
      </c>
      <c r="K7449" t="s">
        <v>6</v>
      </c>
      <c r="L7449">
        <v>126.56</v>
      </c>
    </row>
    <row r="7450" spans="1:12" ht="15" customHeight="1">
      <c r="A7450" s="1" t="s">
        <v>1080</v>
      </c>
      <c r="B7450">
        <v>60</v>
      </c>
      <c r="C7450" t="s">
        <v>9</v>
      </c>
      <c r="D7450" t="s">
        <v>33</v>
      </c>
      <c r="E7450">
        <v>102971</v>
      </c>
      <c r="F7450" t="s">
        <v>447</v>
      </c>
      <c r="G7450">
        <v>203109</v>
      </c>
      <c r="H7450" t="s">
        <v>216</v>
      </c>
      <c r="I7450" t="s">
        <v>217</v>
      </c>
      <c r="J7450">
        <v>287.56</v>
      </c>
      <c r="K7450" t="s">
        <v>6</v>
      </c>
      <c r="L7450">
        <v>287.56</v>
      </c>
    </row>
    <row r="7451" spans="1:12" ht="15" customHeight="1">
      <c r="A7451" s="1" t="s">
        <v>1080</v>
      </c>
      <c r="B7451">
        <v>60</v>
      </c>
      <c r="C7451" t="s">
        <v>9</v>
      </c>
      <c r="D7451" t="s">
        <v>33</v>
      </c>
      <c r="E7451">
        <v>102971</v>
      </c>
      <c r="F7451" t="s">
        <v>447</v>
      </c>
      <c r="G7451">
        <v>203109</v>
      </c>
      <c r="H7451" t="s">
        <v>216</v>
      </c>
      <c r="I7451" t="s">
        <v>217</v>
      </c>
      <c r="J7451">
        <v>24.5</v>
      </c>
      <c r="K7451" t="s">
        <v>6</v>
      </c>
      <c r="L7451">
        <v>24.5</v>
      </c>
    </row>
    <row r="7452" spans="1:12" ht="15" customHeight="1">
      <c r="A7452" s="1" t="s">
        <v>1080</v>
      </c>
      <c r="B7452">
        <v>60</v>
      </c>
      <c r="C7452" t="s">
        <v>9</v>
      </c>
      <c r="D7452" t="s">
        <v>33</v>
      </c>
      <c r="E7452">
        <v>102971</v>
      </c>
      <c r="F7452" t="s">
        <v>447</v>
      </c>
      <c r="G7452">
        <v>203109</v>
      </c>
      <c r="H7452" t="s">
        <v>216</v>
      </c>
      <c r="I7452" t="s">
        <v>217</v>
      </c>
      <c r="J7452">
        <v>415.8</v>
      </c>
      <c r="K7452" t="s">
        <v>6</v>
      </c>
      <c r="L7452">
        <v>415.8</v>
      </c>
    </row>
    <row r="7453" spans="1:12" ht="15" customHeight="1">
      <c r="A7453" s="1" t="s">
        <v>1080</v>
      </c>
      <c r="B7453">
        <v>60</v>
      </c>
      <c r="C7453" t="s">
        <v>9</v>
      </c>
      <c r="D7453" t="s">
        <v>33</v>
      </c>
      <c r="E7453">
        <v>102971</v>
      </c>
      <c r="F7453" t="s">
        <v>447</v>
      </c>
      <c r="G7453">
        <v>203109</v>
      </c>
      <c r="H7453" t="s">
        <v>216</v>
      </c>
      <c r="I7453" t="s">
        <v>217</v>
      </c>
      <c r="J7453">
        <v>663.74</v>
      </c>
      <c r="K7453" t="s">
        <v>6</v>
      </c>
      <c r="L7453">
        <v>663.74</v>
      </c>
    </row>
    <row r="7454" spans="1:12" ht="15" customHeight="1">
      <c r="A7454" s="1" t="s">
        <v>1080</v>
      </c>
      <c r="B7454">
        <v>60</v>
      </c>
      <c r="C7454" t="s">
        <v>9</v>
      </c>
      <c r="D7454" t="s">
        <v>33</v>
      </c>
      <c r="E7454">
        <v>102971</v>
      </c>
      <c r="F7454" t="s">
        <v>447</v>
      </c>
      <c r="G7454">
        <v>203109</v>
      </c>
      <c r="H7454" t="s">
        <v>216</v>
      </c>
      <c r="I7454" t="s">
        <v>217</v>
      </c>
      <c r="J7454">
        <v>393.4</v>
      </c>
      <c r="K7454" t="s">
        <v>6</v>
      </c>
      <c r="L7454">
        <v>393.4</v>
      </c>
    </row>
    <row r="7455" spans="1:12" ht="15" customHeight="1">
      <c r="A7455" s="1" t="s">
        <v>1080</v>
      </c>
      <c r="B7455">
        <v>60</v>
      </c>
      <c r="C7455" t="s">
        <v>9</v>
      </c>
      <c r="D7455" t="s">
        <v>33</v>
      </c>
      <c r="E7455">
        <v>102971</v>
      </c>
      <c r="F7455" t="s">
        <v>447</v>
      </c>
      <c r="G7455">
        <v>203109</v>
      </c>
      <c r="H7455" t="s">
        <v>216</v>
      </c>
      <c r="I7455" t="s">
        <v>217</v>
      </c>
      <c r="J7455">
        <v>1631.84</v>
      </c>
      <c r="K7455" t="s">
        <v>6</v>
      </c>
      <c r="L7455">
        <v>1631.84</v>
      </c>
    </row>
    <row r="7456" spans="1:12" ht="15" customHeight="1">
      <c r="A7456" s="1" t="s">
        <v>1080</v>
      </c>
      <c r="B7456">
        <v>61</v>
      </c>
      <c r="C7456" t="s">
        <v>9</v>
      </c>
      <c r="D7456" t="s">
        <v>33</v>
      </c>
      <c r="E7456">
        <v>110736</v>
      </c>
      <c r="F7456" t="s">
        <v>394</v>
      </c>
      <c r="G7456">
        <v>203109</v>
      </c>
      <c r="H7456" t="s">
        <v>216</v>
      </c>
      <c r="I7456" t="s">
        <v>217</v>
      </c>
      <c r="J7456">
        <v>25</v>
      </c>
      <c r="K7456" t="s">
        <v>6</v>
      </c>
      <c r="L7456">
        <v>25</v>
      </c>
    </row>
    <row r="7457" spans="1:12" ht="15" customHeight="1">
      <c r="A7457" s="1" t="s">
        <v>1080</v>
      </c>
      <c r="B7457">
        <v>61</v>
      </c>
      <c r="C7457" t="s">
        <v>9</v>
      </c>
      <c r="D7457" t="s">
        <v>33</v>
      </c>
      <c r="E7457">
        <v>107754</v>
      </c>
      <c r="F7457" t="s">
        <v>710</v>
      </c>
      <c r="G7457">
        <v>203109</v>
      </c>
      <c r="H7457" t="s">
        <v>216</v>
      </c>
      <c r="I7457" t="s">
        <v>217</v>
      </c>
      <c r="J7457">
        <v>50</v>
      </c>
      <c r="K7457" t="s">
        <v>6</v>
      </c>
      <c r="L7457">
        <v>50</v>
      </c>
    </row>
    <row r="7458" spans="1:12" ht="15" customHeight="1">
      <c r="A7458" s="1" t="s">
        <v>1080</v>
      </c>
      <c r="B7458">
        <v>61</v>
      </c>
      <c r="C7458" t="s">
        <v>9</v>
      </c>
      <c r="D7458" t="s">
        <v>33</v>
      </c>
      <c r="E7458">
        <v>108475</v>
      </c>
      <c r="F7458" t="s">
        <v>683</v>
      </c>
      <c r="G7458">
        <v>203109</v>
      </c>
      <c r="H7458" t="s">
        <v>216</v>
      </c>
      <c r="I7458" t="s">
        <v>217</v>
      </c>
      <c r="J7458">
        <v>60.2</v>
      </c>
      <c r="K7458" t="s">
        <v>6</v>
      </c>
      <c r="L7458">
        <v>60.2</v>
      </c>
    </row>
    <row r="7459" spans="1:12" ht="15" customHeight="1">
      <c r="A7459" s="1" t="s">
        <v>1080</v>
      </c>
      <c r="B7459">
        <v>61</v>
      </c>
      <c r="C7459" t="s">
        <v>9</v>
      </c>
      <c r="D7459" t="s">
        <v>33</v>
      </c>
      <c r="E7459">
        <v>106544</v>
      </c>
      <c r="F7459" t="s">
        <v>729</v>
      </c>
      <c r="G7459">
        <v>203109</v>
      </c>
      <c r="H7459" t="s">
        <v>216</v>
      </c>
      <c r="I7459" t="s">
        <v>217</v>
      </c>
      <c r="J7459">
        <v>73</v>
      </c>
      <c r="K7459" t="s">
        <v>6</v>
      </c>
      <c r="L7459">
        <v>73</v>
      </c>
    </row>
    <row r="7460" spans="1:12" ht="15" customHeight="1">
      <c r="A7460" s="1" t="s">
        <v>1080</v>
      </c>
      <c r="B7460">
        <v>62</v>
      </c>
      <c r="C7460" t="s">
        <v>9</v>
      </c>
      <c r="D7460" t="s">
        <v>33</v>
      </c>
      <c r="E7460">
        <v>108269</v>
      </c>
      <c r="F7460" t="s">
        <v>727</v>
      </c>
      <c r="G7460">
        <v>203109</v>
      </c>
      <c r="H7460" t="s">
        <v>216</v>
      </c>
      <c r="I7460" t="s">
        <v>217</v>
      </c>
      <c r="J7460">
        <v>1683</v>
      </c>
      <c r="K7460" t="s">
        <v>6</v>
      </c>
      <c r="L7460">
        <v>1683</v>
      </c>
    </row>
    <row r="7461" spans="1:12" ht="15" customHeight="1">
      <c r="A7461" s="1" t="s">
        <v>1080</v>
      </c>
      <c r="B7461">
        <v>85</v>
      </c>
      <c r="C7461" t="s">
        <v>9</v>
      </c>
      <c r="D7461" t="s">
        <v>33</v>
      </c>
      <c r="E7461">
        <v>106066</v>
      </c>
      <c r="F7461" t="s">
        <v>581</v>
      </c>
      <c r="G7461">
        <v>203109</v>
      </c>
      <c r="H7461" t="s">
        <v>216</v>
      </c>
      <c r="I7461" t="s">
        <v>217</v>
      </c>
      <c r="J7461">
        <v>72.5</v>
      </c>
      <c r="K7461" t="s">
        <v>6</v>
      </c>
      <c r="L7461">
        <v>72.5</v>
      </c>
    </row>
    <row r="7462" spans="1:12" ht="15" customHeight="1">
      <c r="A7462" s="1" t="s">
        <v>1080</v>
      </c>
      <c r="B7462">
        <v>85</v>
      </c>
      <c r="C7462" t="s">
        <v>9</v>
      </c>
      <c r="D7462" t="s">
        <v>33</v>
      </c>
      <c r="E7462">
        <v>102971</v>
      </c>
      <c r="F7462" t="s">
        <v>447</v>
      </c>
      <c r="G7462">
        <v>203109</v>
      </c>
      <c r="H7462" t="s">
        <v>216</v>
      </c>
      <c r="I7462" t="s">
        <v>217</v>
      </c>
      <c r="J7462">
        <v>291.06</v>
      </c>
      <c r="K7462" t="s">
        <v>6</v>
      </c>
      <c r="L7462">
        <v>291.06</v>
      </c>
    </row>
    <row r="7463" spans="1:12" ht="15" customHeight="1">
      <c r="A7463" s="1" t="s">
        <v>1080</v>
      </c>
      <c r="B7463">
        <v>85</v>
      </c>
      <c r="C7463" t="s">
        <v>9</v>
      </c>
      <c r="D7463" t="s">
        <v>33</v>
      </c>
      <c r="E7463">
        <v>102971</v>
      </c>
      <c r="F7463" t="s">
        <v>447</v>
      </c>
      <c r="G7463">
        <v>203109</v>
      </c>
      <c r="H7463" t="s">
        <v>216</v>
      </c>
      <c r="I7463" t="s">
        <v>217</v>
      </c>
      <c r="J7463">
        <v>140.41999999999999</v>
      </c>
      <c r="K7463" t="s">
        <v>6</v>
      </c>
      <c r="L7463">
        <v>140.41999999999999</v>
      </c>
    </row>
    <row r="7464" spans="1:12" ht="15" customHeight="1">
      <c r="A7464" s="1" t="s">
        <v>1080</v>
      </c>
      <c r="B7464">
        <v>85</v>
      </c>
      <c r="C7464" t="s">
        <v>9</v>
      </c>
      <c r="D7464" t="s">
        <v>33</v>
      </c>
      <c r="E7464">
        <v>102971</v>
      </c>
      <c r="F7464" t="s">
        <v>447</v>
      </c>
      <c r="G7464">
        <v>203109</v>
      </c>
      <c r="H7464" t="s">
        <v>216</v>
      </c>
      <c r="I7464" t="s">
        <v>217</v>
      </c>
      <c r="J7464">
        <v>1058.96</v>
      </c>
      <c r="K7464" t="s">
        <v>6</v>
      </c>
      <c r="L7464">
        <v>1058.96</v>
      </c>
    </row>
    <row r="7465" spans="1:12" ht="15" customHeight="1">
      <c r="A7465" s="1" t="s">
        <v>1080</v>
      </c>
      <c r="B7465">
        <v>85</v>
      </c>
      <c r="C7465" t="s">
        <v>9</v>
      </c>
      <c r="D7465" t="s">
        <v>33</v>
      </c>
      <c r="E7465">
        <v>102971</v>
      </c>
      <c r="F7465" t="s">
        <v>447</v>
      </c>
      <c r="G7465">
        <v>203109</v>
      </c>
      <c r="H7465" t="s">
        <v>216</v>
      </c>
      <c r="I7465" t="s">
        <v>217</v>
      </c>
      <c r="J7465">
        <v>38.5</v>
      </c>
      <c r="K7465" t="s">
        <v>6</v>
      </c>
      <c r="L7465">
        <v>38.5</v>
      </c>
    </row>
    <row r="7466" spans="1:12" ht="15" customHeight="1">
      <c r="A7466" s="1" t="s">
        <v>1080</v>
      </c>
      <c r="B7466">
        <v>85</v>
      </c>
      <c r="C7466" t="s">
        <v>9</v>
      </c>
      <c r="D7466" t="s">
        <v>33</v>
      </c>
      <c r="E7466">
        <v>102971</v>
      </c>
      <c r="F7466" t="s">
        <v>447</v>
      </c>
      <c r="G7466">
        <v>203109</v>
      </c>
      <c r="H7466" t="s">
        <v>216</v>
      </c>
      <c r="I7466" t="s">
        <v>217</v>
      </c>
      <c r="J7466">
        <v>74.900000000000006</v>
      </c>
      <c r="K7466" t="s">
        <v>6</v>
      </c>
      <c r="L7466">
        <v>74.900000000000006</v>
      </c>
    </row>
    <row r="7467" spans="1:12" ht="15" customHeight="1">
      <c r="A7467" s="1" t="s">
        <v>1080</v>
      </c>
      <c r="B7467">
        <v>85</v>
      </c>
      <c r="C7467" t="s">
        <v>9</v>
      </c>
      <c r="D7467" t="s">
        <v>33</v>
      </c>
      <c r="E7467">
        <v>102971</v>
      </c>
      <c r="F7467" t="s">
        <v>447</v>
      </c>
      <c r="G7467">
        <v>203109</v>
      </c>
      <c r="H7467" t="s">
        <v>216</v>
      </c>
      <c r="I7467" t="s">
        <v>217</v>
      </c>
      <c r="J7467">
        <v>408.8</v>
      </c>
      <c r="K7467" t="s">
        <v>6</v>
      </c>
      <c r="L7467">
        <v>408.8</v>
      </c>
    </row>
    <row r="7468" spans="1:12" ht="15" customHeight="1">
      <c r="A7468" s="1" t="s">
        <v>1080</v>
      </c>
      <c r="B7468">
        <v>85</v>
      </c>
      <c r="C7468" t="s">
        <v>9</v>
      </c>
      <c r="D7468" t="s">
        <v>33</v>
      </c>
      <c r="E7468">
        <v>102971</v>
      </c>
      <c r="F7468" t="s">
        <v>447</v>
      </c>
      <c r="G7468">
        <v>203109</v>
      </c>
      <c r="H7468" t="s">
        <v>216</v>
      </c>
      <c r="I7468" t="s">
        <v>217</v>
      </c>
      <c r="J7468">
        <v>65.8</v>
      </c>
      <c r="K7468" t="s">
        <v>6</v>
      </c>
      <c r="L7468">
        <v>65.8</v>
      </c>
    </row>
    <row r="7469" spans="1:12" ht="15" customHeight="1">
      <c r="A7469" s="1" t="s">
        <v>1080</v>
      </c>
      <c r="B7469">
        <v>85</v>
      </c>
      <c r="C7469" t="s">
        <v>9</v>
      </c>
      <c r="D7469" t="s">
        <v>33</v>
      </c>
      <c r="E7469">
        <v>102971</v>
      </c>
      <c r="F7469" t="s">
        <v>447</v>
      </c>
      <c r="G7469">
        <v>203109</v>
      </c>
      <c r="H7469" t="s">
        <v>216</v>
      </c>
      <c r="I7469" t="s">
        <v>217</v>
      </c>
      <c r="J7469">
        <v>1443.4</v>
      </c>
      <c r="K7469" t="s">
        <v>6</v>
      </c>
      <c r="L7469">
        <v>1443.4</v>
      </c>
    </row>
    <row r="7470" spans="1:12" ht="15" customHeight="1">
      <c r="A7470" s="1" t="s">
        <v>1080</v>
      </c>
      <c r="B7470">
        <v>86</v>
      </c>
      <c r="C7470" t="s">
        <v>9</v>
      </c>
      <c r="D7470" t="s">
        <v>33</v>
      </c>
      <c r="E7470">
        <v>106184</v>
      </c>
      <c r="F7470" t="s">
        <v>215</v>
      </c>
      <c r="G7470">
        <v>203109</v>
      </c>
      <c r="H7470" t="s">
        <v>216</v>
      </c>
      <c r="I7470" t="s">
        <v>217</v>
      </c>
      <c r="J7470">
        <v>50</v>
      </c>
      <c r="K7470" t="s">
        <v>6</v>
      </c>
      <c r="L7470">
        <v>50</v>
      </c>
    </row>
    <row r="7471" spans="1:12" ht="15" customHeight="1">
      <c r="A7471" s="1" t="s">
        <v>1080</v>
      </c>
      <c r="B7471">
        <v>86</v>
      </c>
      <c r="C7471" t="s">
        <v>9</v>
      </c>
      <c r="D7471" t="s">
        <v>33</v>
      </c>
      <c r="E7471">
        <v>105676</v>
      </c>
      <c r="F7471" t="s">
        <v>713</v>
      </c>
      <c r="G7471">
        <v>203109</v>
      </c>
      <c r="H7471" t="s">
        <v>216</v>
      </c>
      <c r="I7471" t="s">
        <v>217</v>
      </c>
      <c r="J7471">
        <v>12.5</v>
      </c>
      <c r="K7471" t="s">
        <v>6</v>
      </c>
      <c r="L7471">
        <v>12.5</v>
      </c>
    </row>
    <row r="7472" spans="1:12" ht="15" customHeight="1">
      <c r="A7472" s="1" t="s">
        <v>1080</v>
      </c>
      <c r="B7472">
        <v>86</v>
      </c>
      <c r="C7472" t="s">
        <v>9</v>
      </c>
      <c r="D7472" t="s">
        <v>33</v>
      </c>
      <c r="E7472">
        <v>105348</v>
      </c>
      <c r="F7472" t="s">
        <v>218</v>
      </c>
      <c r="G7472">
        <v>203109</v>
      </c>
      <c r="H7472" t="s">
        <v>216</v>
      </c>
      <c r="I7472" t="s">
        <v>217</v>
      </c>
      <c r="J7472">
        <v>43.9</v>
      </c>
      <c r="K7472" t="s">
        <v>6</v>
      </c>
      <c r="L7472">
        <v>43.9</v>
      </c>
    </row>
    <row r="7473" spans="1:12" ht="15" customHeight="1">
      <c r="A7473" s="1" t="s">
        <v>1080</v>
      </c>
      <c r="B7473">
        <v>86</v>
      </c>
      <c r="C7473" t="s">
        <v>9</v>
      </c>
      <c r="D7473" t="s">
        <v>33</v>
      </c>
      <c r="E7473">
        <v>105348</v>
      </c>
      <c r="F7473" t="s">
        <v>218</v>
      </c>
      <c r="G7473">
        <v>203109</v>
      </c>
      <c r="H7473" t="s">
        <v>216</v>
      </c>
      <c r="I7473" t="s">
        <v>217</v>
      </c>
      <c r="J7473">
        <v>35.5</v>
      </c>
      <c r="K7473" t="s">
        <v>6</v>
      </c>
      <c r="L7473">
        <v>35.5</v>
      </c>
    </row>
    <row r="7474" spans="1:12" ht="15" customHeight="1">
      <c r="A7474" s="1" t="s">
        <v>1080</v>
      </c>
      <c r="B7474">
        <v>86</v>
      </c>
      <c r="C7474" t="s">
        <v>20</v>
      </c>
      <c r="D7474" t="s">
        <v>44</v>
      </c>
      <c r="E7474">
        <v>106094</v>
      </c>
      <c r="F7474" t="s">
        <v>1076</v>
      </c>
      <c r="G7474">
        <v>203109</v>
      </c>
      <c r="H7474" t="s">
        <v>216</v>
      </c>
      <c r="I7474" t="s">
        <v>217</v>
      </c>
      <c r="J7474">
        <v>21</v>
      </c>
      <c r="K7474" t="s">
        <v>6</v>
      </c>
      <c r="L7474">
        <v>21</v>
      </c>
    </row>
    <row r="7475" spans="1:12" ht="15" customHeight="1">
      <c r="A7475" s="1" t="s">
        <v>1080</v>
      </c>
      <c r="B7475">
        <v>88</v>
      </c>
      <c r="C7475" t="s">
        <v>9</v>
      </c>
      <c r="D7475" t="s">
        <v>33</v>
      </c>
      <c r="E7475">
        <v>107754</v>
      </c>
      <c r="F7475" t="s">
        <v>710</v>
      </c>
      <c r="G7475">
        <v>203109</v>
      </c>
      <c r="H7475" t="s">
        <v>216</v>
      </c>
      <c r="I7475" t="s">
        <v>217</v>
      </c>
      <c r="J7475">
        <v>125</v>
      </c>
      <c r="K7475" t="s">
        <v>6</v>
      </c>
      <c r="L7475">
        <v>125</v>
      </c>
    </row>
    <row r="7476" spans="1:12" ht="15" customHeight="1">
      <c r="A7476" s="1" t="s">
        <v>1080</v>
      </c>
      <c r="B7476">
        <v>88</v>
      </c>
      <c r="C7476" t="s">
        <v>20</v>
      </c>
      <c r="D7476" t="s">
        <v>44</v>
      </c>
      <c r="E7476">
        <v>103949</v>
      </c>
      <c r="F7476" t="s">
        <v>1072</v>
      </c>
      <c r="G7476">
        <v>203109</v>
      </c>
      <c r="H7476" t="s">
        <v>216</v>
      </c>
      <c r="I7476" t="s">
        <v>217</v>
      </c>
      <c r="J7476">
        <v>88.25</v>
      </c>
      <c r="K7476" t="s">
        <v>6</v>
      </c>
      <c r="L7476">
        <v>88.25</v>
      </c>
    </row>
    <row r="7477" spans="1:12" ht="15" customHeight="1">
      <c r="A7477" s="1" t="s">
        <v>1080</v>
      </c>
      <c r="B7477">
        <v>126</v>
      </c>
      <c r="C7477" t="s">
        <v>9</v>
      </c>
      <c r="D7477" t="s">
        <v>33</v>
      </c>
      <c r="E7477">
        <v>108475</v>
      </c>
      <c r="F7477" t="s">
        <v>683</v>
      </c>
      <c r="G7477">
        <v>203109</v>
      </c>
      <c r="H7477" t="s">
        <v>216</v>
      </c>
      <c r="I7477" t="s">
        <v>217</v>
      </c>
      <c r="J7477">
        <v>31.1</v>
      </c>
      <c r="K7477" t="s">
        <v>6</v>
      </c>
      <c r="L7477">
        <v>31.1</v>
      </c>
    </row>
    <row r="7478" spans="1:12" ht="15" customHeight="1">
      <c r="A7478" s="1" t="s">
        <v>1080</v>
      </c>
      <c r="B7478">
        <v>126</v>
      </c>
      <c r="C7478" t="s">
        <v>9</v>
      </c>
      <c r="D7478" t="s">
        <v>33</v>
      </c>
      <c r="E7478">
        <v>105348</v>
      </c>
      <c r="F7478" t="s">
        <v>218</v>
      </c>
      <c r="G7478">
        <v>203109</v>
      </c>
      <c r="H7478" t="s">
        <v>216</v>
      </c>
      <c r="I7478" t="s">
        <v>217</v>
      </c>
      <c r="J7478">
        <v>12.5</v>
      </c>
      <c r="K7478" t="s">
        <v>6</v>
      </c>
      <c r="L7478">
        <v>12.5</v>
      </c>
    </row>
    <row r="7479" spans="1:12" ht="15" customHeight="1">
      <c r="A7479" s="1" t="s">
        <v>1080</v>
      </c>
      <c r="B7479">
        <v>126</v>
      </c>
      <c r="C7479" t="s">
        <v>9</v>
      </c>
      <c r="D7479" t="s">
        <v>33</v>
      </c>
      <c r="E7479">
        <v>110822</v>
      </c>
      <c r="F7479" t="s">
        <v>602</v>
      </c>
      <c r="G7479">
        <v>203109</v>
      </c>
      <c r="H7479" t="s">
        <v>216</v>
      </c>
      <c r="I7479" t="s">
        <v>217</v>
      </c>
      <c r="J7479">
        <v>12.25</v>
      </c>
      <c r="K7479" t="s">
        <v>6</v>
      </c>
      <c r="L7479">
        <v>12.25</v>
      </c>
    </row>
    <row r="7480" spans="1:12" ht="15" customHeight="1">
      <c r="A7480" s="1" t="s">
        <v>1080</v>
      </c>
      <c r="B7480">
        <v>126</v>
      </c>
      <c r="C7480" t="s">
        <v>20</v>
      </c>
      <c r="D7480" t="s">
        <v>44</v>
      </c>
      <c r="E7480">
        <v>105506</v>
      </c>
      <c r="F7480" t="s">
        <v>1075</v>
      </c>
      <c r="G7480">
        <v>203109</v>
      </c>
      <c r="H7480" t="s">
        <v>216</v>
      </c>
      <c r="I7480" t="s">
        <v>217</v>
      </c>
      <c r="J7480">
        <v>37.5</v>
      </c>
      <c r="K7480" t="s">
        <v>6</v>
      </c>
      <c r="L7480">
        <v>37.5</v>
      </c>
    </row>
    <row r="7481" spans="1:12" ht="15" customHeight="1">
      <c r="A7481" s="1" t="s">
        <v>1080</v>
      </c>
      <c r="B7481">
        <v>150</v>
      </c>
      <c r="C7481" t="s">
        <v>9</v>
      </c>
      <c r="D7481" t="s">
        <v>33</v>
      </c>
      <c r="E7481">
        <v>102971</v>
      </c>
      <c r="F7481" t="s">
        <v>447</v>
      </c>
      <c r="G7481">
        <v>203109</v>
      </c>
      <c r="H7481" t="s">
        <v>216</v>
      </c>
      <c r="I7481" t="s">
        <v>217</v>
      </c>
      <c r="J7481">
        <v>1360.1</v>
      </c>
      <c r="K7481" t="s">
        <v>6</v>
      </c>
      <c r="L7481">
        <v>1360.1</v>
      </c>
    </row>
    <row r="7482" spans="1:12" ht="15" customHeight="1">
      <c r="A7482" s="1" t="s">
        <v>1080</v>
      </c>
      <c r="B7482">
        <v>150</v>
      </c>
      <c r="C7482" t="s">
        <v>9</v>
      </c>
      <c r="D7482" t="s">
        <v>33</v>
      </c>
      <c r="E7482">
        <v>102971</v>
      </c>
      <c r="F7482" t="s">
        <v>447</v>
      </c>
      <c r="G7482">
        <v>203109</v>
      </c>
      <c r="H7482" t="s">
        <v>216</v>
      </c>
      <c r="I7482" t="s">
        <v>217</v>
      </c>
      <c r="J7482">
        <v>222.04</v>
      </c>
      <c r="K7482" t="s">
        <v>6</v>
      </c>
      <c r="L7482">
        <v>222.04</v>
      </c>
    </row>
    <row r="7483" spans="1:12" ht="15" customHeight="1">
      <c r="A7483" s="1" t="s">
        <v>1080</v>
      </c>
      <c r="B7483">
        <v>150</v>
      </c>
      <c r="C7483" t="s">
        <v>9</v>
      </c>
      <c r="D7483" t="s">
        <v>33</v>
      </c>
      <c r="E7483">
        <v>102971</v>
      </c>
      <c r="F7483" t="s">
        <v>447</v>
      </c>
      <c r="G7483">
        <v>203109</v>
      </c>
      <c r="H7483" t="s">
        <v>216</v>
      </c>
      <c r="I7483" t="s">
        <v>217</v>
      </c>
      <c r="J7483">
        <v>364.42</v>
      </c>
      <c r="K7483" t="s">
        <v>6</v>
      </c>
      <c r="L7483">
        <v>364.42</v>
      </c>
    </row>
    <row r="7484" spans="1:12" ht="15" customHeight="1">
      <c r="A7484" s="1" t="s">
        <v>1080</v>
      </c>
      <c r="B7484">
        <v>150</v>
      </c>
      <c r="C7484" t="s">
        <v>9</v>
      </c>
      <c r="D7484" t="s">
        <v>33</v>
      </c>
      <c r="E7484">
        <v>102971</v>
      </c>
      <c r="F7484" t="s">
        <v>447</v>
      </c>
      <c r="G7484">
        <v>203109</v>
      </c>
      <c r="H7484" t="s">
        <v>216</v>
      </c>
      <c r="I7484" t="s">
        <v>217</v>
      </c>
      <c r="J7484">
        <v>92.26</v>
      </c>
      <c r="K7484" t="s">
        <v>6</v>
      </c>
      <c r="L7484">
        <v>92.26</v>
      </c>
    </row>
    <row r="7485" spans="1:12" ht="15" customHeight="1">
      <c r="A7485" s="1" t="s">
        <v>1080</v>
      </c>
      <c r="B7485">
        <v>150</v>
      </c>
      <c r="C7485" t="s">
        <v>9</v>
      </c>
      <c r="D7485" t="s">
        <v>33</v>
      </c>
      <c r="E7485">
        <v>102971</v>
      </c>
      <c r="F7485" t="s">
        <v>447</v>
      </c>
      <c r="G7485">
        <v>203109</v>
      </c>
      <c r="H7485" t="s">
        <v>216</v>
      </c>
      <c r="I7485" t="s">
        <v>217</v>
      </c>
      <c r="J7485">
        <v>17.5</v>
      </c>
      <c r="K7485" t="s">
        <v>6</v>
      </c>
      <c r="L7485">
        <v>17.5</v>
      </c>
    </row>
    <row r="7486" spans="1:12" ht="15" customHeight="1">
      <c r="A7486" s="1" t="s">
        <v>1080</v>
      </c>
      <c r="B7486">
        <v>150</v>
      </c>
      <c r="C7486" t="s">
        <v>9</v>
      </c>
      <c r="D7486" t="s">
        <v>33</v>
      </c>
      <c r="E7486">
        <v>102971</v>
      </c>
      <c r="F7486" t="s">
        <v>447</v>
      </c>
      <c r="G7486">
        <v>203109</v>
      </c>
      <c r="H7486" t="s">
        <v>216</v>
      </c>
      <c r="I7486" t="s">
        <v>217</v>
      </c>
      <c r="J7486">
        <v>1545.04</v>
      </c>
      <c r="K7486" t="s">
        <v>6</v>
      </c>
      <c r="L7486">
        <v>1545.04</v>
      </c>
    </row>
    <row r="7487" spans="1:12" ht="15" customHeight="1">
      <c r="A7487" s="1" t="s">
        <v>1080</v>
      </c>
      <c r="B7487">
        <v>150</v>
      </c>
      <c r="C7487" t="s">
        <v>9</v>
      </c>
      <c r="D7487" t="s">
        <v>33</v>
      </c>
      <c r="E7487">
        <v>102971</v>
      </c>
      <c r="F7487" t="s">
        <v>447</v>
      </c>
      <c r="G7487">
        <v>203109</v>
      </c>
      <c r="H7487" t="s">
        <v>216</v>
      </c>
      <c r="I7487" t="s">
        <v>217</v>
      </c>
      <c r="J7487">
        <v>90.86</v>
      </c>
      <c r="K7487" t="s">
        <v>6</v>
      </c>
      <c r="L7487">
        <v>90.86</v>
      </c>
    </row>
    <row r="7488" spans="1:12" ht="15" customHeight="1">
      <c r="A7488" s="1" t="s">
        <v>1080</v>
      </c>
      <c r="B7488">
        <v>150</v>
      </c>
      <c r="C7488" t="s">
        <v>9</v>
      </c>
      <c r="D7488" t="s">
        <v>33</v>
      </c>
      <c r="E7488">
        <v>102971</v>
      </c>
      <c r="F7488" t="s">
        <v>447</v>
      </c>
      <c r="G7488">
        <v>203109</v>
      </c>
      <c r="H7488" t="s">
        <v>216</v>
      </c>
      <c r="I7488" t="s">
        <v>217</v>
      </c>
      <c r="J7488">
        <v>291.06</v>
      </c>
      <c r="K7488" t="s">
        <v>6</v>
      </c>
      <c r="L7488">
        <v>291.06</v>
      </c>
    </row>
    <row r="7489" spans="1:12" ht="15" customHeight="1">
      <c r="A7489" s="1" t="s">
        <v>1080</v>
      </c>
      <c r="B7489">
        <v>152</v>
      </c>
      <c r="C7489" t="s">
        <v>9</v>
      </c>
      <c r="D7489" t="s">
        <v>33</v>
      </c>
      <c r="E7489">
        <v>109486</v>
      </c>
      <c r="F7489" t="s">
        <v>395</v>
      </c>
      <c r="G7489">
        <v>203109</v>
      </c>
      <c r="H7489" t="s">
        <v>216</v>
      </c>
      <c r="I7489" t="s">
        <v>217</v>
      </c>
      <c r="J7489">
        <v>65.25</v>
      </c>
      <c r="K7489" t="s">
        <v>6</v>
      </c>
      <c r="L7489">
        <v>65.25</v>
      </c>
    </row>
    <row r="7490" spans="1:12" ht="15" customHeight="1">
      <c r="A7490" s="1" t="s">
        <v>1080</v>
      </c>
      <c r="B7490">
        <v>152</v>
      </c>
      <c r="C7490" t="s">
        <v>9</v>
      </c>
      <c r="D7490" t="s">
        <v>33</v>
      </c>
      <c r="E7490">
        <v>109486</v>
      </c>
      <c r="F7490" t="s">
        <v>395</v>
      </c>
      <c r="G7490">
        <v>203109</v>
      </c>
      <c r="H7490" t="s">
        <v>216</v>
      </c>
      <c r="I7490" t="s">
        <v>217</v>
      </c>
      <c r="J7490">
        <v>62</v>
      </c>
      <c r="K7490" t="s">
        <v>6</v>
      </c>
      <c r="L7490">
        <v>62</v>
      </c>
    </row>
    <row r="7491" spans="1:12">
      <c r="A7491" s="1" t="s">
        <v>1080</v>
      </c>
      <c r="B7491">
        <v>152</v>
      </c>
      <c r="C7491" t="s">
        <v>20</v>
      </c>
      <c r="D7491" t="s">
        <v>44</v>
      </c>
      <c r="E7491">
        <v>106462</v>
      </c>
      <c r="F7491" t="s">
        <v>1074</v>
      </c>
      <c r="G7491">
        <v>203109</v>
      </c>
      <c r="H7491" t="s">
        <v>216</v>
      </c>
      <c r="I7491" t="s">
        <v>217</v>
      </c>
      <c r="J7491">
        <v>42.7</v>
      </c>
      <c r="K7491" t="s">
        <v>6</v>
      </c>
      <c r="L7491">
        <v>42.7</v>
      </c>
    </row>
    <row r="7492" spans="1:12">
      <c r="A7492" s="1" t="s">
        <v>1080</v>
      </c>
      <c r="B7492">
        <v>184</v>
      </c>
      <c r="C7492" t="s">
        <v>9</v>
      </c>
      <c r="D7492" t="s">
        <v>33</v>
      </c>
      <c r="E7492">
        <v>106066</v>
      </c>
      <c r="F7492" t="s">
        <v>581</v>
      </c>
      <c r="G7492">
        <v>203109</v>
      </c>
      <c r="H7492" t="s">
        <v>216</v>
      </c>
      <c r="I7492" t="s">
        <v>217</v>
      </c>
      <c r="J7492">
        <v>97.5</v>
      </c>
      <c r="K7492" t="s">
        <v>6</v>
      </c>
      <c r="L7492">
        <v>97.5</v>
      </c>
    </row>
    <row r="7493" spans="1:12" ht="15" customHeight="1">
      <c r="A7493" s="1" t="s">
        <v>1080</v>
      </c>
      <c r="B7493">
        <v>185</v>
      </c>
      <c r="C7493" t="s">
        <v>9</v>
      </c>
      <c r="D7493" t="s">
        <v>33</v>
      </c>
      <c r="E7493">
        <v>109486</v>
      </c>
      <c r="F7493" t="s">
        <v>395</v>
      </c>
      <c r="G7493">
        <v>203109</v>
      </c>
      <c r="H7493" t="s">
        <v>216</v>
      </c>
      <c r="I7493" t="s">
        <v>217</v>
      </c>
      <c r="J7493">
        <v>62</v>
      </c>
      <c r="K7493" t="s">
        <v>6</v>
      </c>
      <c r="L7493">
        <v>62</v>
      </c>
    </row>
    <row r="7494" spans="1:12" ht="15" customHeight="1">
      <c r="A7494" s="1" t="s">
        <v>1080</v>
      </c>
      <c r="B7494">
        <v>185</v>
      </c>
      <c r="C7494" t="s">
        <v>9</v>
      </c>
      <c r="D7494" t="s">
        <v>33</v>
      </c>
      <c r="E7494">
        <v>109486</v>
      </c>
      <c r="F7494" t="s">
        <v>395</v>
      </c>
      <c r="G7494">
        <v>203109</v>
      </c>
      <c r="H7494" t="s">
        <v>216</v>
      </c>
      <c r="I7494" t="s">
        <v>217</v>
      </c>
      <c r="J7494">
        <v>43.9</v>
      </c>
      <c r="K7494" t="s">
        <v>6</v>
      </c>
      <c r="L7494">
        <v>43.9</v>
      </c>
    </row>
    <row r="7495" spans="1:12" ht="15" customHeight="1">
      <c r="A7495" s="1" t="s">
        <v>1080</v>
      </c>
      <c r="C7495">
        <v>54900002</v>
      </c>
      <c r="D7495" t="s">
        <v>1078</v>
      </c>
      <c r="G7495">
        <v>203109</v>
      </c>
      <c r="H7495" t="s">
        <v>216</v>
      </c>
      <c r="I7495" t="s">
        <v>217</v>
      </c>
      <c r="L7495">
        <v>2745.07</v>
      </c>
    </row>
    <row r="7496" spans="1:12" ht="15" customHeight="1">
      <c r="A7496" s="1" t="s">
        <v>1080</v>
      </c>
      <c r="B7496">
        <v>32</v>
      </c>
      <c r="C7496" t="s">
        <v>12</v>
      </c>
      <c r="D7496" t="s">
        <v>36</v>
      </c>
      <c r="E7496">
        <v>102699</v>
      </c>
      <c r="F7496" t="s">
        <v>135</v>
      </c>
      <c r="G7496">
        <v>203116</v>
      </c>
      <c r="H7496" t="s">
        <v>68</v>
      </c>
      <c r="I7496" t="s">
        <v>69</v>
      </c>
      <c r="J7496">
        <v>8005.32</v>
      </c>
      <c r="K7496" t="s">
        <v>6</v>
      </c>
      <c r="L7496">
        <v>8005.32</v>
      </c>
    </row>
    <row r="7497" spans="1:12" ht="15" customHeight="1">
      <c r="A7497" s="1" t="s">
        <v>1080</v>
      </c>
      <c r="B7497">
        <v>65</v>
      </c>
      <c r="C7497" t="s">
        <v>18</v>
      </c>
      <c r="D7497" t="s">
        <v>42</v>
      </c>
      <c r="E7497">
        <v>102717</v>
      </c>
      <c r="F7497" t="s">
        <v>63</v>
      </c>
      <c r="G7497">
        <v>203116</v>
      </c>
      <c r="H7497" t="s">
        <v>68</v>
      </c>
      <c r="I7497" t="s">
        <v>69</v>
      </c>
      <c r="J7497">
        <v>6675</v>
      </c>
      <c r="K7497" t="s">
        <v>6</v>
      </c>
      <c r="L7497">
        <v>6675</v>
      </c>
    </row>
    <row r="7498" spans="1:12" ht="15" customHeight="1">
      <c r="A7498" s="1" t="s">
        <v>1080</v>
      </c>
      <c r="B7498">
        <v>65</v>
      </c>
      <c r="C7498" t="s">
        <v>18</v>
      </c>
      <c r="D7498" t="s">
        <v>42</v>
      </c>
      <c r="E7498">
        <v>102717</v>
      </c>
      <c r="F7498" t="s">
        <v>63</v>
      </c>
      <c r="G7498">
        <v>203116</v>
      </c>
      <c r="H7498" t="s">
        <v>68</v>
      </c>
      <c r="I7498" t="s">
        <v>69</v>
      </c>
      <c r="J7498">
        <v>8900</v>
      </c>
      <c r="K7498" t="s">
        <v>6</v>
      </c>
      <c r="L7498">
        <v>8900</v>
      </c>
    </row>
    <row r="7499" spans="1:12" ht="15" customHeight="1">
      <c r="A7499" s="1" t="s">
        <v>1080</v>
      </c>
      <c r="B7499">
        <v>65</v>
      </c>
      <c r="C7499" t="s">
        <v>18</v>
      </c>
      <c r="D7499" t="s">
        <v>42</v>
      </c>
      <c r="E7499">
        <v>102717</v>
      </c>
      <c r="F7499" t="s">
        <v>63</v>
      </c>
      <c r="G7499">
        <v>203116</v>
      </c>
      <c r="H7499" t="s">
        <v>68</v>
      </c>
      <c r="I7499" t="s">
        <v>69</v>
      </c>
      <c r="J7499">
        <v>1200</v>
      </c>
      <c r="K7499" t="s">
        <v>6</v>
      </c>
      <c r="L7499">
        <v>1200</v>
      </c>
    </row>
    <row r="7500" spans="1:12" ht="15" customHeight="1">
      <c r="A7500" s="1" t="s">
        <v>1080</v>
      </c>
      <c r="B7500">
        <v>90</v>
      </c>
      <c r="C7500" t="s">
        <v>12</v>
      </c>
      <c r="D7500" t="s">
        <v>36</v>
      </c>
      <c r="E7500">
        <v>102699</v>
      </c>
      <c r="F7500" t="s">
        <v>135</v>
      </c>
      <c r="G7500">
        <v>203116</v>
      </c>
      <c r="H7500" t="s">
        <v>68</v>
      </c>
      <c r="I7500" t="s">
        <v>69</v>
      </c>
      <c r="J7500">
        <v>2194.3200000000002</v>
      </c>
      <c r="K7500" t="s">
        <v>6</v>
      </c>
      <c r="L7500">
        <v>2194.3200000000002</v>
      </c>
    </row>
    <row r="7501" spans="1:12" ht="15" customHeight="1">
      <c r="A7501" s="1" t="s">
        <v>1080</v>
      </c>
      <c r="B7501">
        <v>90</v>
      </c>
      <c r="C7501" t="s">
        <v>12</v>
      </c>
      <c r="D7501" t="s">
        <v>36</v>
      </c>
      <c r="E7501">
        <v>102699</v>
      </c>
      <c r="F7501" t="s">
        <v>135</v>
      </c>
      <c r="G7501">
        <v>203116</v>
      </c>
      <c r="H7501" t="s">
        <v>68</v>
      </c>
      <c r="I7501" t="s">
        <v>69</v>
      </c>
      <c r="J7501">
        <v>3297.26</v>
      </c>
      <c r="K7501" t="s">
        <v>6</v>
      </c>
      <c r="L7501">
        <v>3297.26</v>
      </c>
    </row>
    <row r="7502" spans="1:12">
      <c r="A7502" s="1" t="s">
        <v>1080</v>
      </c>
      <c r="B7502">
        <v>131</v>
      </c>
      <c r="C7502" t="s">
        <v>18</v>
      </c>
      <c r="D7502" t="s">
        <v>42</v>
      </c>
      <c r="E7502">
        <v>102717</v>
      </c>
      <c r="F7502" t="s">
        <v>63</v>
      </c>
      <c r="G7502">
        <v>203116</v>
      </c>
      <c r="H7502" t="s">
        <v>68</v>
      </c>
      <c r="I7502" t="s">
        <v>69</v>
      </c>
      <c r="J7502">
        <v>6675</v>
      </c>
      <c r="K7502" t="s">
        <v>6</v>
      </c>
      <c r="L7502">
        <v>6675</v>
      </c>
    </row>
    <row r="7503" spans="1:12">
      <c r="A7503" s="1" t="s">
        <v>1080</v>
      </c>
      <c r="B7503">
        <v>191</v>
      </c>
      <c r="C7503" t="s">
        <v>18</v>
      </c>
      <c r="D7503" t="s">
        <v>42</v>
      </c>
      <c r="E7503">
        <v>102717</v>
      </c>
      <c r="F7503" t="s">
        <v>63</v>
      </c>
      <c r="G7503">
        <v>203116</v>
      </c>
      <c r="H7503" t="s">
        <v>68</v>
      </c>
      <c r="I7503" t="s">
        <v>69</v>
      </c>
      <c r="J7503">
        <v>4450</v>
      </c>
      <c r="K7503" t="s">
        <v>6</v>
      </c>
      <c r="L7503">
        <v>4450</v>
      </c>
    </row>
    <row r="7504" spans="1:12">
      <c r="A7504" s="1" t="s">
        <v>1080</v>
      </c>
      <c r="B7504">
        <v>191</v>
      </c>
      <c r="C7504" t="s">
        <v>18</v>
      </c>
      <c r="D7504" t="s">
        <v>42</v>
      </c>
      <c r="E7504">
        <v>102717</v>
      </c>
      <c r="F7504" t="s">
        <v>63</v>
      </c>
      <c r="G7504">
        <v>203116</v>
      </c>
      <c r="H7504" t="s">
        <v>68</v>
      </c>
      <c r="I7504" t="s">
        <v>69</v>
      </c>
      <c r="J7504">
        <v>6675</v>
      </c>
      <c r="K7504" t="s">
        <v>6</v>
      </c>
      <c r="L7504">
        <v>6675</v>
      </c>
    </row>
    <row r="7505" spans="1:12" ht="15" customHeight="1">
      <c r="A7505" s="1" t="s">
        <v>1080</v>
      </c>
      <c r="B7505">
        <v>29</v>
      </c>
      <c r="C7505" t="s">
        <v>20</v>
      </c>
      <c r="D7505" t="s">
        <v>44</v>
      </c>
      <c r="E7505">
        <v>103949</v>
      </c>
      <c r="F7505" t="s">
        <v>1072</v>
      </c>
      <c r="G7505">
        <v>203118</v>
      </c>
      <c r="H7505" t="s">
        <v>679</v>
      </c>
      <c r="I7505" t="s">
        <v>680</v>
      </c>
      <c r="J7505">
        <v>4635.55</v>
      </c>
      <c r="K7505" t="s">
        <v>6</v>
      </c>
      <c r="L7505">
        <v>4635.55</v>
      </c>
    </row>
    <row r="7506" spans="1:12" ht="15" customHeight="1">
      <c r="A7506" s="1" t="s">
        <v>1080</v>
      </c>
      <c r="B7506">
        <v>29</v>
      </c>
      <c r="C7506" t="s">
        <v>20</v>
      </c>
      <c r="D7506" t="s">
        <v>44</v>
      </c>
      <c r="E7506">
        <v>103949</v>
      </c>
      <c r="F7506" t="s">
        <v>1072</v>
      </c>
      <c r="G7506">
        <v>203118</v>
      </c>
      <c r="H7506" t="s">
        <v>679</v>
      </c>
      <c r="I7506" t="s">
        <v>680</v>
      </c>
      <c r="J7506">
        <v>161338.20000000001</v>
      </c>
      <c r="K7506" t="s">
        <v>6</v>
      </c>
      <c r="L7506">
        <v>161338.20000000001</v>
      </c>
    </row>
    <row r="7507" spans="1:12" ht="15" customHeight="1">
      <c r="A7507" s="1" t="s">
        <v>1080</v>
      </c>
      <c r="B7507">
        <v>29</v>
      </c>
      <c r="C7507" t="s">
        <v>20</v>
      </c>
      <c r="D7507" t="s">
        <v>44</v>
      </c>
      <c r="E7507">
        <v>103949</v>
      </c>
      <c r="F7507" t="s">
        <v>1072</v>
      </c>
      <c r="G7507">
        <v>203118</v>
      </c>
      <c r="H7507" t="s">
        <v>679</v>
      </c>
      <c r="I7507" t="s">
        <v>680</v>
      </c>
      <c r="J7507">
        <v>66530.990000000005</v>
      </c>
      <c r="K7507" t="s">
        <v>6</v>
      </c>
      <c r="L7507">
        <v>66530.990000000005</v>
      </c>
    </row>
    <row r="7508" spans="1:12" ht="15" customHeight="1">
      <c r="A7508" s="1" t="s">
        <v>1080</v>
      </c>
      <c r="B7508">
        <v>62</v>
      </c>
      <c r="C7508" t="s">
        <v>9</v>
      </c>
      <c r="D7508" t="s">
        <v>33</v>
      </c>
      <c r="E7508">
        <v>102971</v>
      </c>
      <c r="F7508" t="s">
        <v>447</v>
      </c>
      <c r="G7508">
        <v>203118</v>
      </c>
      <c r="H7508" t="s">
        <v>679</v>
      </c>
      <c r="I7508" t="s">
        <v>680</v>
      </c>
      <c r="J7508">
        <v>7882.64</v>
      </c>
      <c r="K7508" t="s">
        <v>6</v>
      </c>
      <c r="L7508">
        <v>7882.64</v>
      </c>
    </row>
    <row r="7509" spans="1:12" ht="15" customHeight="1">
      <c r="A7509" s="1" t="s">
        <v>1080</v>
      </c>
      <c r="B7509">
        <v>128</v>
      </c>
      <c r="C7509" t="s">
        <v>9</v>
      </c>
      <c r="D7509" t="s">
        <v>33</v>
      </c>
      <c r="E7509">
        <v>102971</v>
      </c>
      <c r="F7509" t="s">
        <v>447</v>
      </c>
      <c r="G7509">
        <v>203118</v>
      </c>
      <c r="H7509" t="s">
        <v>679</v>
      </c>
      <c r="I7509" t="s">
        <v>680</v>
      </c>
      <c r="J7509">
        <v>4502</v>
      </c>
      <c r="K7509" t="s">
        <v>6</v>
      </c>
      <c r="L7509">
        <v>4502</v>
      </c>
    </row>
    <row r="7510" spans="1:12" ht="15" customHeight="1">
      <c r="A7510" s="1" t="s">
        <v>1080</v>
      </c>
      <c r="B7510">
        <v>128</v>
      </c>
      <c r="C7510" t="s">
        <v>20</v>
      </c>
      <c r="D7510" t="s">
        <v>44</v>
      </c>
      <c r="E7510">
        <v>103949</v>
      </c>
      <c r="F7510" t="s">
        <v>1072</v>
      </c>
      <c r="G7510">
        <v>203118</v>
      </c>
      <c r="H7510" t="s">
        <v>679</v>
      </c>
      <c r="I7510" t="s">
        <v>680</v>
      </c>
      <c r="J7510">
        <v>95253.28</v>
      </c>
      <c r="K7510" t="s">
        <v>6</v>
      </c>
      <c r="L7510">
        <v>95253.28</v>
      </c>
    </row>
    <row r="7511" spans="1:12" ht="15" customHeight="1">
      <c r="A7511" s="1" t="s">
        <v>1080</v>
      </c>
      <c r="B7511">
        <v>128</v>
      </c>
      <c r="C7511" t="s">
        <v>20</v>
      </c>
      <c r="D7511" t="s">
        <v>44</v>
      </c>
      <c r="E7511">
        <v>103949</v>
      </c>
      <c r="F7511" t="s">
        <v>1072</v>
      </c>
      <c r="G7511">
        <v>203118</v>
      </c>
      <c r="H7511" t="s">
        <v>679</v>
      </c>
      <c r="I7511" t="s">
        <v>680</v>
      </c>
      <c r="J7511">
        <v>66353.429999999993</v>
      </c>
      <c r="K7511" t="s">
        <v>6</v>
      </c>
      <c r="L7511">
        <v>66353.429999999993</v>
      </c>
    </row>
    <row r="7512" spans="1:12" ht="15" customHeight="1">
      <c r="A7512" s="1" t="s">
        <v>1080</v>
      </c>
      <c r="B7512">
        <v>153</v>
      </c>
      <c r="C7512" t="s">
        <v>20</v>
      </c>
      <c r="D7512" t="s">
        <v>44</v>
      </c>
      <c r="E7512">
        <v>103949</v>
      </c>
      <c r="F7512" t="s">
        <v>1072</v>
      </c>
      <c r="G7512">
        <v>203118</v>
      </c>
      <c r="H7512" t="s">
        <v>679</v>
      </c>
      <c r="I7512" t="s">
        <v>680</v>
      </c>
      <c r="J7512">
        <v>105116.21</v>
      </c>
      <c r="K7512" t="s">
        <v>6</v>
      </c>
      <c r="L7512">
        <v>105116.21</v>
      </c>
    </row>
    <row r="7513" spans="1:12" ht="15" customHeight="1">
      <c r="A7513" s="1" t="s">
        <v>1080</v>
      </c>
      <c r="B7513">
        <v>153</v>
      </c>
      <c r="C7513" t="s">
        <v>20</v>
      </c>
      <c r="D7513" t="s">
        <v>44</v>
      </c>
      <c r="E7513">
        <v>103949</v>
      </c>
      <c r="F7513" t="s">
        <v>1072</v>
      </c>
      <c r="G7513">
        <v>203118</v>
      </c>
      <c r="H7513" t="s">
        <v>679</v>
      </c>
      <c r="I7513" t="s">
        <v>680</v>
      </c>
      <c r="J7513">
        <v>81581.94</v>
      </c>
      <c r="K7513" t="s">
        <v>6</v>
      </c>
      <c r="L7513">
        <v>81581.94</v>
      </c>
    </row>
    <row r="7514" spans="1:12" ht="15" customHeight="1">
      <c r="A7514" s="1" t="s">
        <v>1080</v>
      </c>
      <c r="B7514">
        <v>90</v>
      </c>
      <c r="C7514" t="s">
        <v>12</v>
      </c>
      <c r="D7514" t="s">
        <v>36</v>
      </c>
      <c r="E7514">
        <v>102699</v>
      </c>
      <c r="F7514" t="s">
        <v>135</v>
      </c>
      <c r="G7514">
        <v>203128</v>
      </c>
      <c r="H7514" t="s">
        <v>136</v>
      </c>
      <c r="I7514" t="s">
        <v>137</v>
      </c>
      <c r="J7514">
        <v>48299.58</v>
      </c>
      <c r="K7514" t="s">
        <v>6</v>
      </c>
      <c r="L7514">
        <v>48299.58</v>
      </c>
    </row>
    <row r="7515" spans="1:12" ht="15" customHeight="1">
      <c r="A7515" s="1" t="s">
        <v>1080</v>
      </c>
      <c r="B7515">
        <v>29</v>
      </c>
      <c r="C7515" t="s">
        <v>9</v>
      </c>
      <c r="D7515" t="s">
        <v>33</v>
      </c>
      <c r="E7515">
        <v>110907</v>
      </c>
      <c r="F7515" t="s">
        <v>396</v>
      </c>
      <c r="G7515">
        <v>203130</v>
      </c>
      <c r="H7515" t="s">
        <v>397</v>
      </c>
      <c r="I7515" t="s">
        <v>398</v>
      </c>
      <c r="J7515">
        <v>463.5</v>
      </c>
      <c r="K7515" t="s">
        <v>6</v>
      </c>
      <c r="L7515">
        <v>463.5</v>
      </c>
    </row>
    <row r="7516" spans="1:12" ht="15" customHeight="1">
      <c r="A7516" s="1" t="s">
        <v>1080</v>
      </c>
      <c r="B7516">
        <v>29</v>
      </c>
      <c r="C7516" t="s">
        <v>9</v>
      </c>
      <c r="D7516" t="s">
        <v>33</v>
      </c>
      <c r="E7516">
        <v>110907</v>
      </c>
      <c r="F7516" t="s">
        <v>396</v>
      </c>
      <c r="G7516">
        <v>203130</v>
      </c>
      <c r="H7516" t="s">
        <v>397</v>
      </c>
      <c r="I7516" t="s">
        <v>398</v>
      </c>
      <c r="J7516">
        <v>1345.2</v>
      </c>
      <c r="K7516" t="s">
        <v>6</v>
      </c>
      <c r="L7516">
        <v>1345.2</v>
      </c>
    </row>
    <row r="7517" spans="1:12" ht="15" customHeight="1">
      <c r="A7517" s="1" t="s">
        <v>1080</v>
      </c>
      <c r="B7517">
        <v>32</v>
      </c>
      <c r="C7517" t="s">
        <v>18</v>
      </c>
      <c r="D7517" t="s">
        <v>42</v>
      </c>
      <c r="E7517">
        <v>102717</v>
      </c>
      <c r="F7517" t="s">
        <v>63</v>
      </c>
      <c r="G7517">
        <v>203134</v>
      </c>
      <c r="H7517" t="s">
        <v>80</v>
      </c>
      <c r="I7517" t="s">
        <v>81</v>
      </c>
      <c r="J7517">
        <v>683.04</v>
      </c>
      <c r="K7517" t="s">
        <v>6</v>
      </c>
      <c r="L7517">
        <v>683.04</v>
      </c>
    </row>
    <row r="7518" spans="1:12" ht="15" customHeight="1">
      <c r="A7518" s="1" t="s">
        <v>1080</v>
      </c>
      <c r="B7518">
        <v>32</v>
      </c>
      <c r="C7518" t="s">
        <v>18</v>
      </c>
      <c r="D7518" t="s">
        <v>42</v>
      </c>
      <c r="E7518">
        <v>102717</v>
      </c>
      <c r="F7518" t="s">
        <v>63</v>
      </c>
      <c r="G7518">
        <v>203134</v>
      </c>
      <c r="H7518" t="s">
        <v>80</v>
      </c>
      <c r="I7518" t="s">
        <v>81</v>
      </c>
      <c r="J7518">
        <v>485.06</v>
      </c>
      <c r="K7518" t="s">
        <v>6</v>
      </c>
      <c r="L7518">
        <v>485.06</v>
      </c>
    </row>
    <row r="7519" spans="1:12" ht="15" customHeight="1">
      <c r="A7519" s="1" t="s">
        <v>1080</v>
      </c>
      <c r="B7519">
        <v>32</v>
      </c>
      <c r="C7519" t="s">
        <v>18</v>
      </c>
      <c r="D7519" t="s">
        <v>42</v>
      </c>
      <c r="E7519">
        <v>102717</v>
      </c>
      <c r="F7519" t="s">
        <v>63</v>
      </c>
      <c r="G7519">
        <v>203134</v>
      </c>
      <c r="H7519" t="s">
        <v>80</v>
      </c>
      <c r="I7519" t="s">
        <v>81</v>
      </c>
      <c r="J7519">
        <v>780</v>
      </c>
      <c r="K7519" t="s">
        <v>6</v>
      </c>
      <c r="L7519">
        <v>780</v>
      </c>
    </row>
    <row r="7520" spans="1:12" ht="15" customHeight="1">
      <c r="A7520" s="1" t="s">
        <v>1080</v>
      </c>
      <c r="B7520">
        <v>32</v>
      </c>
      <c r="C7520" t="s">
        <v>18</v>
      </c>
      <c r="D7520" t="s">
        <v>42</v>
      </c>
      <c r="E7520">
        <v>102717</v>
      </c>
      <c r="F7520" t="s">
        <v>63</v>
      </c>
      <c r="G7520">
        <v>203134</v>
      </c>
      <c r="H7520" t="s">
        <v>80</v>
      </c>
      <c r="I7520" t="s">
        <v>81</v>
      </c>
      <c r="J7520">
        <v>1467.67</v>
      </c>
      <c r="K7520" t="s">
        <v>6</v>
      </c>
      <c r="L7520">
        <v>1467.67</v>
      </c>
    </row>
    <row r="7521" spans="1:12" ht="15" customHeight="1">
      <c r="A7521" s="1" t="s">
        <v>1080</v>
      </c>
      <c r="B7521">
        <v>32</v>
      </c>
      <c r="C7521" t="s">
        <v>18</v>
      </c>
      <c r="D7521" t="s">
        <v>42</v>
      </c>
      <c r="E7521">
        <v>102717</v>
      </c>
      <c r="F7521" t="s">
        <v>63</v>
      </c>
      <c r="G7521">
        <v>203134</v>
      </c>
      <c r="H7521" t="s">
        <v>80</v>
      </c>
      <c r="I7521" t="s">
        <v>81</v>
      </c>
      <c r="J7521">
        <v>1560</v>
      </c>
      <c r="K7521" t="s">
        <v>6</v>
      </c>
      <c r="L7521">
        <v>1560</v>
      </c>
    </row>
    <row r="7522" spans="1:12" ht="15" customHeight="1">
      <c r="A7522" s="1" t="s">
        <v>1080</v>
      </c>
      <c r="B7522">
        <v>32</v>
      </c>
      <c r="C7522" t="s">
        <v>12</v>
      </c>
      <c r="D7522" t="s">
        <v>36</v>
      </c>
      <c r="E7522">
        <v>104644</v>
      </c>
      <c r="F7522" t="s">
        <v>135</v>
      </c>
      <c r="G7522">
        <v>203134</v>
      </c>
      <c r="H7522" t="s">
        <v>80</v>
      </c>
      <c r="I7522" t="s">
        <v>81</v>
      </c>
      <c r="J7522">
        <v>560.25</v>
      </c>
      <c r="K7522" t="s">
        <v>6</v>
      </c>
      <c r="L7522">
        <v>560.25</v>
      </c>
    </row>
    <row r="7523" spans="1:12" ht="15" customHeight="1">
      <c r="A7523" s="1" t="s">
        <v>1080</v>
      </c>
      <c r="B7523">
        <v>32</v>
      </c>
      <c r="C7523" t="s">
        <v>12</v>
      </c>
      <c r="D7523" t="s">
        <v>36</v>
      </c>
      <c r="E7523">
        <v>104644</v>
      </c>
      <c r="F7523" t="s">
        <v>135</v>
      </c>
      <c r="G7523">
        <v>203134</v>
      </c>
      <c r="H7523" t="s">
        <v>80</v>
      </c>
      <c r="I7523" t="s">
        <v>81</v>
      </c>
      <c r="J7523">
        <v>14510</v>
      </c>
      <c r="K7523" t="s">
        <v>6</v>
      </c>
      <c r="L7523">
        <v>14510</v>
      </c>
    </row>
    <row r="7524" spans="1:12" ht="15" customHeight="1">
      <c r="A7524" s="1" t="s">
        <v>1080</v>
      </c>
      <c r="B7524">
        <v>32</v>
      </c>
      <c r="C7524" t="s">
        <v>12</v>
      </c>
      <c r="D7524" t="s">
        <v>36</v>
      </c>
      <c r="E7524">
        <v>104644</v>
      </c>
      <c r="F7524" t="s">
        <v>135</v>
      </c>
      <c r="G7524">
        <v>203134</v>
      </c>
      <c r="H7524" t="s">
        <v>80</v>
      </c>
      <c r="I7524" t="s">
        <v>81</v>
      </c>
      <c r="J7524">
        <v>767.75</v>
      </c>
      <c r="K7524" t="s">
        <v>6</v>
      </c>
      <c r="L7524">
        <v>767.75</v>
      </c>
    </row>
    <row r="7525" spans="1:12" ht="15" customHeight="1">
      <c r="A7525" s="1" t="s">
        <v>1080</v>
      </c>
      <c r="B7525">
        <v>32</v>
      </c>
      <c r="C7525" t="s">
        <v>12</v>
      </c>
      <c r="D7525" t="s">
        <v>36</v>
      </c>
      <c r="E7525">
        <v>104644</v>
      </c>
      <c r="F7525" t="s">
        <v>135</v>
      </c>
      <c r="G7525">
        <v>203134</v>
      </c>
      <c r="H7525" t="s">
        <v>80</v>
      </c>
      <c r="I7525" t="s">
        <v>81</v>
      </c>
      <c r="J7525">
        <v>6712</v>
      </c>
      <c r="K7525" t="s">
        <v>6</v>
      </c>
      <c r="L7525">
        <v>6712</v>
      </c>
    </row>
    <row r="7526" spans="1:12" ht="15" customHeight="1">
      <c r="A7526" s="1" t="s">
        <v>1080</v>
      </c>
      <c r="B7526">
        <v>65</v>
      </c>
      <c r="C7526" t="s">
        <v>12</v>
      </c>
      <c r="D7526" t="s">
        <v>36</v>
      </c>
      <c r="E7526">
        <v>102699</v>
      </c>
      <c r="F7526" t="s">
        <v>135</v>
      </c>
      <c r="G7526">
        <v>203134</v>
      </c>
      <c r="H7526" t="s">
        <v>80</v>
      </c>
      <c r="I7526" t="s">
        <v>81</v>
      </c>
      <c r="J7526">
        <v>82.65</v>
      </c>
      <c r="K7526" t="s">
        <v>6</v>
      </c>
      <c r="L7526">
        <v>82.65</v>
      </c>
    </row>
    <row r="7527" spans="1:12" ht="15" customHeight="1">
      <c r="A7527" s="1" t="s">
        <v>1080</v>
      </c>
      <c r="B7527">
        <v>65</v>
      </c>
      <c r="C7527" t="s">
        <v>12</v>
      </c>
      <c r="D7527" t="s">
        <v>36</v>
      </c>
      <c r="E7527">
        <v>102699</v>
      </c>
      <c r="F7527" t="s">
        <v>135</v>
      </c>
      <c r="G7527">
        <v>203134</v>
      </c>
      <c r="H7527" t="s">
        <v>80</v>
      </c>
      <c r="I7527" t="s">
        <v>81</v>
      </c>
      <c r="J7527">
        <v>10671.66</v>
      </c>
      <c r="K7527" t="s">
        <v>6</v>
      </c>
      <c r="L7527">
        <v>10671.66</v>
      </c>
    </row>
    <row r="7528" spans="1:12" ht="15" customHeight="1">
      <c r="A7528" s="1" t="s">
        <v>1080</v>
      </c>
      <c r="B7528">
        <v>131</v>
      </c>
      <c r="C7528" t="s">
        <v>18</v>
      </c>
      <c r="D7528" t="s">
        <v>42</v>
      </c>
      <c r="E7528">
        <v>104321</v>
      </c>
      <c r="F7528" t="s">
        <v>70</v>
      </c>
      <c r="G7528">
        <v>203134</v>
      </c>
      <c r="H7528" t="s">
        <v>80</v>
      </c>
      <c r="I7528" t="s">
        <v>81</v>
      </c>
      <c r="J7528">
        <v>360</v>
      </c>
      <c r="K7528" t="s">
        <v>6</v>
      </c>
      <c r="L7528">
        <v>360</v>
      </c>
    </row>
    <row r="7529" spans="1:12" ht="15" customHeight="1">
      <c r="A7529" s="1" t="s">
        <v>1080</v>
      </c>
      <c r="B7529">
        <v>131</v>
      </c>
      <c r="C7529" t="s">
        <v>12</v>
      </c>
      <c r="D7529" t="s">
        <v>36</v>
      </c>
      <c r="E7529">
        <v>104644</v>
      </c>
      <c r="F7529" t="s">
        <v>135</v>
      </c>
      <c r="G7529">
        <v>203134</v>
      </c>
      <c r="H7529" t="s">
        <v>80</v>
      </c>
      <c r="I7529" t="s">
        <v>81</v>
      </c>
      <c r="J7529">
        <v>1525.5</v>
      </c>
      <c r="K7529" t="s">
        <v>6</v>
      </c>
      <c r="L7529">
        <v>1525.5</v>
      </c>
    </row>
    <row r="7530" spans="1:12" ht="15" customHeight="1">
      <c r="A7530" s="1" t="s">
        <v>1080</v>
      </c>
      <c r="B7530">
        <v>131</v>
      </c>
      <c r="C7530" t="s">
        <v>12</v>
      </c>
      <c r="D7530" t="s">
        <v>36</v>
      </c>
      <c r="E7530">
        <v>104644</v>
      </c>
      <c r="F7530" t="s">
        <v>135</v>
      </c>
      <c r="G7530">
        <v>203134</v>
      </c>
      <c r="H7530" t="s">
        <v>80</v>
      </c>
      <c r="I7530" t="s">
        <v>81</v>
      </c>
      <c r="J7530">
        <v>332</v>
      </c>
      <c r="K7530" t="s">
        <v>6</v>
      </c>
      <c r="L7530">
        <v>332</v>
      </c>
    </row>
    <row r="7531" spans="1:12" ht="15" customHeight="1">
      <c r="A7531" s="1" t="s">
        <v>1080</v>
      </c>
      <c r="B7531">
        <v>131</v>
      </c>
      <c r="C7531" t="s">
        <v>12</v>
      </c>
      <c r="D7531" t="s">
        <v>36</v>
      </c>
      <c r="E7531">
        <v>104644</v>
      </c>
      <c r="F7531" t="s">
        <v>135</v>
      </c>
      <c r="G7531">
        <v>203134</v>
      </c>
      <c r="H7531" t="s">
        <v>80</v>
      </c>
      <c r="I7531" t="s">
        <v>81</v>
      </c>
      <c r="J7531">
        <v>788.5</v>
      </c>
      <c r="K7531" t="s">
        <v>6</v>
      </c>
      <c r="L7531">
        <v>788.5</v>
      </c>
    </row>
    <row r="7532" spans="1:12" ht="15" customHeight="1">
      <c r="A7532" s="1" t="s">
        <v>1080</v>
      </c>
      <c r="B7532">
        <v>131</v>
      </c>
      <c r="C7532" t="s">
        <v>12</v>
      </c>
      <c r="D7532" t="s">
        <v>36</v>
      </c>
      <c r="E7532">
        <v>104644</v>
      </c>
      <c r="F7532" t="s">
        <v>135</v>
      </c>
      <c r="G7532">
        <v>203134</v>
      </c>
      <c r="H7532" t="s">
        <v>80</v>
      </c>
      <c r="I7532" t="s">
        <v>81</v>
      </c>
      <c r="J7532">
        <v>166</v>
      </c>
      <c r="K7532" t="s">
        <v>6</v>
      </c>
      <c r="L7532">
        <v>166</v>
      </c>
    </row>
    <row r="7533" spans="1:12" ht="15" customHeight="1">
      <c r="A7533" s="1" t="s">
        <v>1080</v>
      </c>
      <c r="B7533">
        <v>131</v>
      </c>
      <c r="C7533" t="s">
        <v>12</v>
      </c>
      <c r="D7533" t="s">
        <v>36</v>
      </c>
      <c r="E7533">
        <v>104644</v>
      </c>
      <c r="F7533" t="s">
        <v>135</v>
      </c>
      <c r="G7533">
        <v>203134</v>
      </c>
      <c r="H7533" t="s">
        <v>80</v>
      </c>
      <c r="I7533" t="s">
        <v>81</v>
      </c>
      <c r="J7533">
        <v>5932</v>
      </c>
      <c r="K7533" t="s">
        <v>6</v>
      </c>
      <c r="L7533">
        <v>5932</v>
      </c>
    </row>
    <row r="7534" spans="1:12" ht="15" customHeight="1">
      <c r="A7534" s="1" t="s">
        <v>1080</v>
      </c>
      <c r="B7534">
        <v>131</v>
      </c>
      <c r="C7534" t="s">
        <v>12</v>
      </c>
      <c r="D7534" t="s">
        <v>36</v>
      </c>
      <c r="E7534">
        <v>104644</v>
      </c>
      <c r="F7534" t="s">
        <v>135</v>
      </c>
      <c r="G7534">
        <v>203134</v>
      </c>
      <c r="H7534" t="s">
        <v>80</v>
      </c>
      <c r="I7534" t="s">
        <v>81</v>
      </c>
      <c r="J7534">
        <v>2466.87</v>
      </c>
      <c r="K7534" t="s">
        <v>6</v>
      </c>
      <c r="L7534">
        <v>2466.87</v>
      </c>
    </row>
    <row r="7535" spans="1:12" ht="15" customHeight="1">
      <c r="A7535" s="1" t="s">
        <v>1080</v>
      </c>
      <c r="B7535">
        <v>131</v>
      </c>
      <c r="C7535" t="s">
        <v>12</v>
      </c>
      <c r="D7535" t="s">
        <v>36</v>
      </c>
      <c r="E7535">
        <v>104644</v>
      </c>
      <c r="F7535" t="s">
        <v>135</v>
      </c>
      <c r="G7535">
        <v>203134</v>
      </c>
      <c r="H7535" t="s">
        <v>80</v>
      </c>
      <c r="I7535" t="s">
        <v>81</v>
      </c>
      <c r="J7535">
        <v>345.83</v>
      </c>
      <c r="K7535" t="s">
        <v>6</v>
      </c>
      <c r="L7535">
        <v>345.83</v>
      </c>
    </row>
    <row r="7536" spans="1:12" ht="15" customHeight="1">
      <c r="A7536" s="1" t="s">
        <v>1080</v>
      </c>
      <c r="B7536">
        <v>191</v>
      </c>
      <c r="C7536" t="s">
        <v>18</v>
      </c>
      <c r="D7536" t="s">
        <v>42</v>
      </c>
      <c r="E7536">
        <v>102717</v>
      </c>
      <c r="F7536" t="s">
        <v>63</v>
      </c>
      <c r="G7536">
        <v>203134</v>
      </c>
      <c r="H7536" t="s">
        <v>80</v>
      </c>
      <c r="I7536" t="s">
        <v>81</v>
      </c>
      <c r="J7536">
        <v>51700</v>
      </c>
      <c r="K7536" t="s">
        <v>6</v>
      </c>
      <c r="L7536">
        <v>51700</v>
      </c>
    </row>
    <row r="7537" spans="1:12" ht="15" customHeight="1">
      <c r="A7537" s="1" t="s">
        <v>1080</v>
      </c>
      <c r="B7537">
        <v>191</v>
      </c>
      <c r="C7537" t="s">
        <v>18</v>
      </c>
      <c r="D7537" t="s">
        <v>42</v>
      </c>
      <c r="E7537">
        <v>102717</v>
      </c>
      <c r="F7537" t="s">
        <v>63</v>
      </c>
      <c r="G7537">
        <v>203134</v>
      </c>
      <c r="H7537" t="s">
        <v>80</v>
      </c>
      <c r="I7537" t="s">
        <v>81</v>
      </c>
      <c r="J7537">
        <v>204.17</v>
      </c>
      <c r="K7537" t="s">
        <v>6</v>
      </c>
      <c r="L7537">
        <v>204.17</v>
      </c>
    </row>
    <row r="7538" spans="1:12" ht="15" customHeight="1">
      <c r="A7538" s="1" t="s">
        <v>1080</v>
      </c>
      <c r="B7538">
        <v>191</v>
      </c>
      <c r="C7538" t="s">
        <v>18</v>
      </c>
      <c r="D7538" t="s">
        <v>42</v>
      </c>
      <c r="E7538">
        <v>102717</v>
      </c>
      <c r="F7538" t="s">
        <v>63</v>
      </c>
      <c r="G7538">
        <v>203134</v>
      </c>
      <c r="H7538" t="s">
        <v>80</v>
      </c>
      <c r="I7538" t="s">
        <v>81</v>
      </c>
      <c r="J7538">
        <v>78</v>
      </c>
      <c r="K7538" t="s">
        <v>6</v>
      </c>
      <c r="L7538">
        <v>78</v>
      </c>
    </row>
    <row r="7539" spans="1:12">
      <c r="A7539" s="1" t="s">
        <v>1080</v>
      </c>
      <c r="B7539">
        <v>191</v>
      </c>
      <c r="C7539" t="s">
        <v>18</v>
      </c>
      <c r="D7539" t="s">
        <v>42</v>
      </c>
      <c r="E7539">
        <v>102717</v>
      </c>
      <c r="F7539" t="s">
        <v>63</v>
      </c>
      <c r="G7539">
        <v>203134</v>
      </c>
      <c r="H7539" t="s">
        <v>80</v>
      </c>
      <c r="I7539" t="s">
        <v>81</v>
      </c>
      <c r="J7539">
        <v>2939.3</v>
      </c>
      <c r="K7539" t="s">
        <v>6</v>
      </c>
      <c r="L7539">
        <v>2939.3</v>
      </c>
    </row>
    <row r="7540" spans="1:12" ht="15" customHeight="1">
      <c r="A7540" s="1" t="s">
        <v>1080</v>
      </c>
      <c r="B7540">
        <v>191</v>
      </c>
      <c r="C7540" t="s">
        <v>18</v>
      </c>
      <c r="D7540" t="s">
        <v>42</v>
      </c>
      <c r="E7540">
        <v>102717</v>
      </c>
      <c r="F7540" t="s">
        <v>63</v>
      </c>
      <c r="G7540">
        <v>203134</v>
      </c>
      <c r="H7540" t="s">
        <v>80</v>
      </c>
      <c r="I7540" t="s">
        <v>81</v>
      </c>
      <c r="J7540">
        <v>4000</v>
      </c>
      <c r="K7540" t="s">
        <v>6</v>
      </c>
      <c r="L7540">
        <v>4000</v>
      </c>
    </row>
    <row r="7541" spans="1:12" ht="15" customHeight="1">
      <c r="A7541" s="1" t="s">
        <v>1080</v>
      </c>
      <c r="B7541">
        <v>191</v>
      </c>
      <c r="C7541" t="s">
        <v>18</v>
      </c>
      <c r="D7541" t="s">
        <v>42</v>
      </c>
      <c r="E7541">
        <v>102717</v>
      </c>
      <c r="F7541" t="s">
        <v>63</v>
      </c>
      <c r="G7541">
        <v>203134</v>
      </c>
      <c r="H7541" t="s">
        <v>80</v>
      </c>
      <c r="I7541" t="s">
        <v>81</v>
      </c>
      <c r="J7541">
        <v>195</v>
      </c>
      <c r="K7541" t="s">
        <v>6</v>
      </c>
      <c r="L7541">
        <v>195</v>
      </c>
    </row>
    <row r="7542" spans="1:12" ht="15" customHeight="1">
      <c r="A7542" s="1" t="s">
        <v>1080</v>
      </c>
      <c r="B7542">
        <v>191</v>
      </c>
      <c r="C7542" t="s">
        <v>18</v>
      </c>
      <c r="D7542" t="s">
        <v>42</v>
      </c>
      <c r="E7542">
        <v>102717</v>
      </c>
      <c r="F7542" t="s">
        <v>63</v>
      </c>
      <c r="G7542">
        <v>203134</v>
      </c>
      <c r="H7542" t="s">
        <v>80</v>
      </c>
      <c r="I7542" t="s">
        <v>81</v>
      </c>
      <c r="J7542">
        <v>24295.83</v>
      </c>
      <c r="K7542" t="s">
        <v>6</v>
      </c>
      <c r="L7542">
        <v>24295.83</v>
      </c>
    </row>
    <row r="7543" spans="1:12" ht="15" customHeight="1">
      <c r="A7543" s="1" t="s">
        <v>1080</v>
      </c>
      <c r="B7543">
        <v>191</v>
      </c>
      <c r="C7543" t="s">
        <v>18</v>
      </c>
      <c r="D7543" t="s">
        <v>42</v>
      </c>
      <c r="E7543">
        <v>102717</v>
      </c>
      <c r="F7543" t="s">
        <v>63</v>
      </c>
      <c r="G7543">
        <v>203134</v>
      </c>
      <c r="H7543" t="s">
        <v>80</v>
      </c>
      <c r="I7543" t="s">
        <v>81</v>
      </c>
      <c r="J7543">
        <v>10100</v>
      </c>
      <c r="K7543" t="s">
        <v>6</v>
      </c>
      <c r="L7543">
        <v>10100</v>
      </c>
    </row>
    <row r="7544" spans="1:12" ht="15" customHeight="1">
      <c r="A7544" s="1" t="s">
        <v>1080</v>
      </c>
      <c r="B7544">
        <v>191</v>
      </c>
      <c r="C7544" t="s">
        <v>18</v>
      </c>
      <c r="D7544" t="s">
        <v>42</v>
      </c>
      <c r="E7544">
        <v>102717</v>
      </c>
      <c r="F7544" t="s">
        <v>63</v>
      </c>
      <c r="G7544">
        <v>203134</v>
      </c>
      <c r="H7544" t="s">
        <v>80</v>
      </c>
      <c r="I7544" t="s">
        <v>81</v>
      </c>
      <c r="J7544">
        <v>16675</v>
      </c>
      <c r="K7544" t="s">
        <v>6</v>
      </c>
      <c r="L7544">
        <v>16675</v>
      </c>
    </row>
    <row r="7545" spans="1:12" ht="15" customHeight="1">
      <c r="A7545" s="1" t="s">
        <v>1080</v>
      </c>
      <c r="B7545">
        <v>191</v>
      </c>
      <c r="C7545" t="s">
        <v>18</v>
      </c>
      <c r="D7545" t="s">
        <v>42</v>
      </c>
      <c r="E7545">
        <v>102717</v>
      </c>
      <c r="F7545" t="s">
        <v>63</v>
      </c>
      <c r="G7545">
        <v>203134</v>
      </c>
      <c r="H7545" t="s">
        <v>80</v>
      </c>
      <c r="I7545" t="s">
        <v>81</v>
      </c>
      <c r="J7545">
        <v>475.16</v>
      </c>
      <c r="K7545" t="s">
        <v>6</v>
      </c>
      <c r="L7545">
        <v>475.16</v>
      </c>
    </row>
    <row r="7546" spans="1:12" ht="15" customHeight="1">
      <c r="A7546" s="1" t="s">
        <v>1080</v>
      </c>
      <c r="B7546">
        <v>191</v>
      </c>
      <c r="C7546" t="s">
        <v>18</v>
      </c>
      <c r="D7546" t="s">
        <v>42</v>
      </c>
      <c r="E7546">
        <v>102717</v>
      </c>
      <c r="F7546" t="s">
        <v>63</v>
      </c>
      <c r="G7546">
        <v>203134</v>
      </c>
      <c r="H7546" t="s">
        <v>80</v>
      </c>
      <c r="I7546" t="s">
        <v>81</v>
      </c>
      <c r="J7546">
        <v>712.74</v>
      </c>
      <c r="K7546" t="s">
        <v>6</v>
      </c>
      <c r="L7546">
        <v>712.74</v>
      </c>
    </row>
    <row r="7547" spans="1:12" ht="15" customHeight="1">
      <c r="A7547" s="1" t="s">
        <v>1080</v>
      </c>
      <c r="B7547">
        <v>191</v>
      </c>
      <c r="C7547" t="s">
        <v>18</v>
      </c>
      <c r="D7547" t="s">
        <v>42</v>
      </c>
      <c r="E7547">
        <v>102717</v>
      </c>
      <c r="F7547" t="s">
        <v>63</v>
      </c>
      <c r="G7547">
        <v>203134</v>
      </c>
      <c r="H7547" t="s">
        <v>80</v>
      </c>
      <c r="I7547" t="s">
        <v>81</v>
      </c>
      <c r="J7547">
        <v>1128.51</v>
      </c>
      <c r="K7547" t="s">
        <v>6</v>
      </c>
      <c r="L7547">
        <v>1128.51</v>
      </c>
    </row>
    <row r="7548" spans="1:12" ht="15" customHeight="1">
      <c r="A7548" s="1" t="s">
        <v>1080</v>
      </c>
      <c r="B7548">
        <v>191</v>
      </c>
      <c r="C7548" t="s">
        <v>18</v>
      </c>
      <c r="D7548" t="s">
        <v>42</v>
      </c>
      <c r="E7548">
        <v>102717</v>
      </c>
      <c r="F7548" t="s">
        <v>63</v>
      </c>
      <c r="G7548">
        <v>203134</v>
      </c>
      <c r="H7548" t="s">
        <v>80</v>
      </c>
      <c r="I7548" t="s">
        <v>81</v>
      </c>
      <c r="J7548">
        <v>3486.38</v>
      </c>
      <c r="K7548" t="s">
        <v>6</v>
      </c>
      <c r="L7548">
        <v>3486.38</v>
      </c>
    </row>
    <row r="7549" spans="1:12" ht="15" customHeight="1">
      <c r="A7549" s="1" t="s">
        <v>1080</v>
      </c>
      <c r="B7549">
        <v>191</v>
      </c>
      <c r="C7549" t="s">
        <v>12</v>
      </c>
      <c r="D7549" t="s">
        <v>36</v>
      </c>
      <c r="E7549">
        <v>104644</v>
      </c>
      <c r="F7549" t="s">
        <v>135</v>
      </c>
      <c r="G7549">
        <v>203134</v>
      </c>
      <c r="H7549" t="s">
        <v>80</v>
      </c>
      <c r="I7549" t="s">
        <v>81</v>
      </c>
      <c r="J7549">
        <v>3627</v>
      </c>
      <c r="K7549" t="s">
        <v>6</v>
      </c>
      <c r="L7549">
        <v>3627</v>
      </c>
    </row>
    <row r="7550" spans="1:12" ht="15" customHeight="1">
      <c r="A7550" s="1" t="s">
        <v>1080</v>
      </c>
      <c r="B7550">
        <v>191</v>
      </c>
      <c r="C7550" t="s">
        <v>12</v>
      </c>
      <c r="D7550" t="s">
        <v>36</v>
      </c>
      <c r="E7550">
        <v>102699</v>
      </c>
      <c r="F7550" t="s">
        <v>135</v>
      </c>
      <c r="G7550">
        <v>203134</v>
      </c>
      <c r="H7550" t="s">
        <v>80</v>
      </c>
      <c r="I7550" t="s">
        <v>81</v>
      </c>
      <c r="J7550">
        <v>2000</v>
      </c>
      <c r="K7550" t="s">
        <v>6</v>
      </c>
      <c r="L7550">
        <v>2000</v>
      </c>
    </row>
    <row r="7551" spans="1:12" ht="15" customHeight="1">
      <c r="A7551" s="1" t="s">
        <v>1080</v>
      </c>
      <c r="B7551">
        <v>32</v>
      </c>
      <c r="C7551" t="s">
        <v>11</v>
      </c>
      <c r="D7551" t="s">
        <v>35</v>
      </c>
      <c r="E7551">
        <v>104470</v>
      </c>
      <c r="F7551" t="s">
        <v>88</v>
      </c>
      <c r="G7551">
        <v>203135</v>
      </c>
      <c r="H7551" t="s">
        <v>89</v>
      </c>
      <c r="I7551" t="s">
        <v>90</v>
      </c>
      <c r="J7551">
        <v>4402</v>
      </c>
      <c r="K7551" t="s">
        <v>6</v>
      </c>
      <c r="L7551">
        <v>4402</v>
      </c>
    </row>
    <row r="7552" spans="1:12" ht="15" customHeight="1">
      <c r="A7552" s="1" t="s">
        <v>1080</v>
      </c>
      <c r="B7552">
        <v>131</v>
      </c>
      <c r="C7552" t="s">
        <v>16</v>
      </c>
      <c r="D7552" t="s">
        <v>40</v>
      </c>
      <c r="E7552">
        <v>102014</v>
      </c>
      <c r="F7552" t="s">
        <v>116</v>
      </c>
      <c r="G7552">
        <v>203135</v>
      </c>
      <c r="H7552" t="s">
        <v>89</v>
      </c>
      <c r="I7552" t="s">
        <v>90</v>
      </c>
      <c r="J7552">
        <v>7000</v>
      </c>
      <c r="K7552" t="s">
        <v>6</v>
      </c>
      <c r="L7552">
        <v>7000</v>
      </c>
    </row>
    <row r="7553" spans="1:12" ht="15" customHeight="1">
      <c r="A7553" s="1" t="s">
        <v>1080</v>
      </c>
      <c r="B7553">
        <v>156</v>
      </c>
      <c r="C7553" t="s">
        <v>11</v>
      </c>
      <c r="D7553" t="s">
        <v>35</v>
      </c>
      <c r="E7553">
        <v>108734</v>
      </c>
      <c r="F7553" t="s">
        <v>91</v>
      </c>
      <c r="G7553">
        <v>203135</v>
      </c>
      <c r="H7553" t="s">
        <v>89</v>
      </c>
      <c r="I7553" t="s">
        <v>90</v>
      </c>
      <c r="J7553">
        <v>9010</v>
      </c>
      <c r="K7553" t="s">
        <v>6</v>
      </c>
      <c r="L7553">
        <v>9010</v>
      </c>
    </row>
    <row r="7554" spans="1:12" ht="15" customHeight="1">
      <c r="A7554" s="1" t="s">
        <v>1080</v>
      </c>
      <c r="B7554">
        <v>156</v>
      </c>
      <c r="C7554" t="s">
        <v>11</v>
      </c>
      <c r="D7554" t="s">
        <v>35</v>
      </c>
      <c r="E7554">
        <v>108734</v>
      </c>
      <c r="F7554" t="s">
        <v>91</v>
      </c>
      <c r="G7554">
        <v>203135</v>
      </c>
      <c r="H7554" t="s">
        <v>89</v>
      </c>
      <c r="I7554" t="s">
        <v>90</v>
      </c>
      <c r="J7554">
        <v>8838</v>
      </c>
      <c r="K7554" t="s">
        <v>6</v>
      </c>
      <c r="L7554">
        <v>8838</v>
      </c>
    </row>
    <row r="7555" spans="1:12" ht="15" customHeight="1">
      <c r="A7555" s="1" t="s">
        <v>1080</v>
      </c>
      <c r="B7555">
        <v>156</v>
      </c>
      <c r="C7555" t="s">
        <v>11</v>
      </c>
      <c r="D7555" t="s">
        <v>35</v>
      </c>
      <c r="E7555">
        <v>108734</v>
      </c>
      <c r="F7555" t="s">
        <v>91</v>
      </c>
      <c r="G7555">
        <v>203135</v>
      </c>
      <c r="H7555" t="s">
        <v>89</v>
      </c>
      <c r="I7555" t="s">
        <v>90</v>
      </c>
      <c r="J7555">
        <v>3918.92</v>
      </c>
      <c r="K7555" t="s">
        <v>6</v>
      </c>
      <c r="L7555">
        <v>3918.92</v>
      </c>
    </row>
    <row r="7556" spans="1:12" ht="15" customHeight="1">
      <c r="A7556" s="1" t="s">
        <v>1080</v>
      </c>
      <c r="B7556">
        <v>156</v>
      </c>
      <c r="C7556" t="s">
        <v>11</v>
      </c>
      <c r="D7556" t="s">
        <v>35</v>
      </c>
      <c r="E7556">
        <v>108734</v>
      </c>
      <c r="F7556" t="s">
        <v>91</v>
      </c>
      <c r="G7556">
        <v>203135</v>
      </c>
      <c r="H7556" t="s">
        <v>89</v>
      </c>
      <c r="I7556" t="s">
        <v>90</v>
      </c>
      <c r="J7556">
        <v>2770.16</v>
      </c>
      <c r="K7556" t="s">
        <v>6</v>
      </c>
      <c r="L7556">
        <v>2770.16</v>
      </c>
    </row>
    <row r="7557" spans="1:12" ht="15" customHeight="1">
      <c r="A7557" s="1" t="s">
        <v>1080</v>
      </c>
      <c r="B7557">
        <v>156</v>
      </c>
      <c r="C7557" t="s">
        <v>11</v>
      </c>
      <c r="D7557" t="s">
        <v>35</v>
      </c>
      <c r="E7557">
        <v>108734</v>
      </c>
      <c r="F7557" t="s">
        <v>91</v>
      </c>
      <c r="G7557">
        <v>203135</v>
      </c>
      <c r="H7557" t="s">
        <v>89</v>
      </c>
      <c r="I7557" t="s">
        <v>90</v>
      </c>
      <c r="J7557">
        <v>1233.08</v>
      </c>
      <c r="K7557" t="s">
        <v>6</v>
      </c>
      <c r="L7557">
        <v>1233.08</v>
      </c>
    </row>
    <row r="7558" spans="1:12" ht="15" customHeight="1">
      <c r="A7558" s="1" t="s">
        <v>1080</v>
      </c>
      <c r="B7558">
        <v>156</v>
      </c>
      <c r="C7558" t="s">
        <v>11</v>
      </c>
      <c r="D7558" t="s">
        <v>35</v>
      </c>
      <c r="E7558">
        <v>108734</v>
      </c>
      <c r="F7558" t="s">
        <v>91</v>
      </c>
      <c r="G7558">
        <v>203135</v>
      </c>
      <c r="H7558" t="s">
        <v>89</v>
      </c>
      <c r="I7558" t="s">
        <v>90</v>
      </c>
      <c r="J7558">
        <v>19460</v>
      </c>
      <c r="K7558" t="s">
        <v>6</v>
      </c>
      <c r="L7558">
        <v>19460</v>
      </c>
    </row>
    <row r="7559" spans="1:12" ht="15" customHeight="1">
      <c r="A7559" s="1" t="s">
        <v>1080</v>
      </c>
      <c r="B7559">
        <v>3</v>
      </c>
      <c r="C7559" t="s">
        <v>4</v>
      </c>
      <c r="D7559" t="s">
        <v>30</v>
      </c>
      <c r="E7559">
        <v>111135</v>
      </c>
      <c r="F7559" t="s">
        <v>847</v>
      </c>
      <c r="G7559">
        <v>203136</v>
      </c>
      <c r="H7559" t="s">
        <v>163</v>
      </c>
      <c r="I7559" t="s">
        <v>164</v>
      </c>
      <c r="J7559">
        <v>3166.67</v>
      </c>
      <c r="K7559" t="s">
        <v>6</v>
      </c>
      <c r="L7559">
        <v>3166.67</v>
      </c>
    </row>
    <row r="7560" spans="1:12">
      <c r="A7560" s="1" t="s">
        <v>1080</v>
      </c>
      <c r="B7560">
        <v>3</v>
      </c>
      <c r="C7560" t="s">
        <v>4</v>
      </c>
      <c r="D7560" t="s">
        <v>30</v>
      </c>
      <c r="E7560">
        <v>111151</v>
      </c>
      <c r="F7560" t="s">
        <v>798</v>
      </c>
      <c r="G7560">
        <v>203136</v>
      </c>
      <c r="H7560" t="s">
        <v>163</v>
      </c>
      <c r="I7560" t="s">
        <v>164</v>
      </c>
      <c r="J7560">
        <v>2200</v>
      </c>
      <c r="K7560" t="s">
        <v>6</v>
      </c>
      <c r="L7560">
        <v>2200</v>
      </c>
    </row>
    <row r="7561" spans="1:12" ht="15" customHeight="1">
      <c r="A7561" s="1" t="s">
        <v>1080</v>
      </c>
      <c r="B7561">
        <v>3</v>
      </c>
      <c r="C7561" t="s">
        <v>4</v>
      </c>
      <c r="D7561" t="s">
        <v>30</v>
      </c>
      <c r="E7561">
        <v>109661</v>
      </c>
      <c r="F7561" t="s">
        <v>799</v>
      </c>
      <c r="G7561">
        <v>203136</v>
      </c>
      <c r="H7561" t="s">
        <v>163</v>
      </c>
      <c r="I7561" t="s">
        <v>164</v>
      </c>
      <c r="J7561">
        <v>441.67</v>
      </c>
      <c r="K7561" t="s">
        <v>5</v>
      </c>
      <c r="L7561">
        <v>-441.67</v>
      </c>
    </row>
    <row r="7562" spans="1:12" ht="15" customHeight="1">
      <c r="A7562" s="1" t="s">
        <v>1080</v>
      </c>
      <c r="B7562">
        <v>3</v>
      </c>
      <c r="C7562" t="s">
        <v>4</v>
      </c>
      <c r="D7562" t="s">
        <v>30</v>
      </c>
      <c r="E7562">
        <v>109661</v>
      </c>
      <c r="F7562" t="s">
        <v>799</v>
      </c>
      <c r="G7562">
        <v>203136</v>
      </c>
      <c r="H7562" t="s">
        <v>163</v>
      </c>
      <c r="I7562" t="s">
        <v>164</v>
      </c>
      <c r="J7562">
        <v>2208.33</v>
      </c>
      <c r="K7562" t="s">
        <v>6</v>
      </c>
      <c r="L7562">
        <v>2208.33</v>
      </c>
    </row>
    <row r="7563" spans="1:12" ht="15" customHeight="1">
      <c r="A7563" s="1" t="s">
        <v>1080</v>
      </c>
      <c r="B7563">
        <v>3</v>
      </c>
      <c r="C7563" t="s">
        <v>4</v>
      </c>
      <c r="D7563" t="s">
        <v>30</v>
      </c>
      <c r="E7563">
        <v>109986</v>
      </c>
      <c r="F7563" t="s">
        <v>800</v>
      </c>
      <c r="G7563">
        <v>203136</v>
      </c>
      <c r="H7563" t="s">
        <v>163</v>
      </c>
      <c r="I7563" t="s">
        <v>164</v>
      </c>
      <c r="J7563">
        <v>250</v>
      </c>
      <c r="K7563" t="s">
        <v>5</v>
      </c>
      <c r="L7563">
        <v>-250</v>
      </c>
    </row>
    <row r="7564" spans="1:12" ht="15" customHeight="1">
      <c r="A7564" s="1" t="s">
        <v>1080</v>
      </c>
      <c r="B7564">
        <v>3</v>
      </c>
      <c r="C7564" t="s">
        <v>4</v>
      </c>
      <c r="D7564" t="s">
        <v>30</v>
      </c>
      <c r="E7564">
        <v>109986</v>
      </c>
      <c r="F7564" t="s">
        <v>800</v>
      </c>
      <c r="G7564">
        <v>203136</v>
      </c>
      <c r="H7564" t="s">
        <v>163</v>
      </c>
      <c r="I7564" t="s">
        <v>164</v>
      </c>
      <c r="J7564">
        <v>1250</v>
      </c>
      <c r="K7564" t="s">
        <v>6</v>
      </c>
      <c r="L7564">
        <v>1250</v>
      </c>
    </row>
    <row r="7565" spans="1:12" ht="15" customHeight="1">
      <c r="A7565" s="1" t="s">
        <v>1080</v>
      </c>
      <c r="B7565">
        <v>5</v>
      </c>
      <c r="C7565" t="s">
        <v>4</v>
      </c>
      <c r="D7565" t="s">
        <v>30</v>
      </c>
      <c r="E7565">
        <v>107889</v>
      </c>
      <c r="F7565" t="s">
        <v>791</v>
      </c>
      <c r="G7565">
        <v>203136</v>
      </c>
      <c r="H7565" t="s">
        <v>163</v>
      </c>
      <c r="I7565" t="s">
        <v>164</v>
      </c>
      <c r="J7565">
        <v>2640</v>
      </c>
      <c r="K7565" t="s">
        <v>5</v>
      </c>
      <c r="L7565">
        <v>-2640</v>
      </c>
    </row>
    <row r="7566" spans="1:12" ht="15" customHeight="1">
      <c r="A7566" s="1" t="s">
        <v>1080</v>
      </c>
      <c r="B7566">
        <v>5</v>
      </c>
      <c r="C7566" t="s">
        <v>4</v>
      </c>
      <c r="D7566" t="s">
        <v>30</v>
      </c>
      <c r="E7566">
        <v>107889</v>
      </c>
      <c r="F7566" t="s">
        <v>791</v>
      </c>
      <c r="G7566">
        <v>203136</v>
      </c>
      <c r="H7566" t="s">
        <v>163</v>
      </c>
      <c r="I7566" t="s">
        <v>164</v>
      </c>
      <c r="J7566">
        <v>13202</v>
      </c>
      <c r="K7566" t="s">
        <v>6</v>
      </c>
      <c r="L7566">
        <v>13202</v>
      </c>
    </row>
    <row r="7567" spans="1:12" ht="15" customHeight="1">
      <c r="A7567" s="1" t="s">
        <v>1080</v>
      </c>
      <c r="B7567">
        <v>5</v>
      </c>
      <c r="C7567" t="s">
        <v>4</v>
      </c>
      <c r="D7567" t="s">
        <v>30</v>
      </c>
      <c r="E7567">
        <v>111104</v>
      </c>
      <c r="F7567" t="s">
        <v>793</v>
      </c>
      <c r="G7567">
        <v>203136</v>
      </c>
      <c r="H7567" t="s">
        <v>163</v>
      </c>
      <c r="I7567" t="s">
        <v>164</v>
      </c>
      <c r="J7567">
        <v>2202</v>
      </c>
      <c r="K7567" t="s">
        <v>6</v>
      </c>
      <c r="L7567">
        <v>2202</v>
      </c>
    </row>
    <row r="7568" spans="1:12" ht="15" customHeight="1">
      <c r="A7568" s="1" t="s">
        <v>1080</v>
      </c>
      <c r="B7568">
        <v>5</v>
      </c>
      <c r="C7568" t="s">
        <v>4</v>
      </c>
      <c r="D7568" t="s">
        <v>30</v>
      </c>
      <c r="E7568">
        <v>107864</v>
      </c>
      <c r="F7568" t="s">
        <v>795</v>
      </c>
      <c r="G7568">
        <v>203136</v>
      </c>
      <c r="H7568" t="s">
        <v>163</v>
      </c>
      <c r="I7568" t="s">
        <v>164</v>
      </c>
      <c r="J7568">
        <v>440</v>
      </c>
      <c r="K7568" t="s">
        <v>5</v>
      </c>
      <c r="L7568">
        <v>-440</v>
      </c>
    </row>
    <row r="7569" spans="1:12" ht="15" customHeight="1">
      <c r="A7569" s="1" t="s">
        <v>1080</v>
      </c>
      <c r="B7569">
        <v>5</v>
      </c>
      <c r="C7569" t="s">
        <v>4</v>
      </c>
      <c r="D7569" t="s">
        <v>30</v>
      </c>
      <c r="E7569">
        <v>107864</v>
      </c>
      <c r="F7569" t="s">
        <v>795</v>
      </c>
      <c r="G7569">
        <v>203136</v>
      </c>
      <c r="H7569" t="s">
        <v>163</v>
      </c>
      <c r="I7569" t="s">
        <v>164</v>
      </c>
      <c r="J7569">
        <v>2202</v>
      </c>
      <c r="K7569" t="s">
        <v>6</v>
      </c>
      <c r="L7569">
        <v>2202</v>
      </c>
    </row>
    <row r="7570" spans="1:12" ht="15" customHeight="1">
      <c r="A7570" s="1" t="s">
        <v>1080</v>
      </c>
      <c r="B7570">
        <v>6</v>
      </c>
      <c r="C7570" t="s">
        <v>4</v>
      </c>
      <c r="D7570" t="s">
        <v>30</v>
      </c>
      <c r="E7570">
        <v>109367</v>
      </c>
      <c r="F7570" t="s">
        <v>788</v>
      </c>
      <c r="G7570">
        <v>203136</v>
      </c>
      <c r="H7570" t="s">
        <v>163</v>
      </c>
      <c r="I7570" t="s">
        <v>164</v>
      </c>
      <c r="J7570">
        <v>409.84</v>
      </c>
      <c r="K7570" t="s">
        <v>5</v>
      </c>
      <c r="L7570">
        <v>-409.84</v>
      </c>
    </row>
    <row r="7571" spans="1:12" ht="15" customHeight="1">
      <c r="A7571" s="1" t="s">
        <v>1080</v>
      </c>
      <c r="B7571">
        <v>6</v>
      </c>
      <c r="C7571" t="s">
        <v>4</v>
      </c>
      <c r="D7571" t="s">
        <v>30</v>
      </c>
      <c r="E7571">
        <v>109367</v>
      </c>
      <c r="F7571" t="s">
        <v>788</v>
      </c>
      <c r="G7571">
        <v>203136</v>
      </c>
      <c r="H7571" t="s">
        <v>163</v>
      </c>
      <c r="I7571" t="s">
        <v>164</v>
      </c>
      <c r="J7571">
        <v>2500</v>
      </c>
      <c r="K7571" t="s">
        <v>6</v>
      </c>
      <c r="L7571">
        <v>2500</v>
      </c>
    </row>
    <row r="7572" spans="1:12" ht="15" customHeight="1">
      <c r="A7572" s="1" t="s">
        <v>1080</v>
      </c>
      <c r="B7572">
        <v>6</v>
      </c>
      <c r="C7572" t="s">
        <v>4</v>
      </c>
      <c r="D7572" t="s">
        <v>30</v>
      </c>
      <c r="E7572">
        <v>109367</v>
      </c>
      <c r="F7572" t="s">
        <v>788</v>
      </c>
      <c r="G7572">
        <v>203136</v>
      </c>
      <c r="H7572" t="s">
        <v>163</v>
      </c>
      <c r="I7572" t="s">
        <v>164</v>
      </c>
      <c r="J7572">
        <v>409.84</v>
      </c>
      <c r="K7572" t="s">
        <v>5</v>
      </c>
      <c r="L7572">
        <v>-409.84</v>
      </c>
    </row>
    <row r="7573" spans="1:12" ht="15" customHeight="1">
      <c r="A7573" s="1" t="s">
        <v>1080</v>
      </c>
      <c r="B7573">
        <v>6</v>
      </c>
      <c r="C7573" t="s">
        <v>4</v>
      </c>
      <c r="D7573" t="s">
        <v>30</v>
      </c>
      <c r="E7573">
        <v>109367</v>
      </c>
      <c r="F7573" t="s">
        <v>788</v>
      </c>
      <c r="G7573">
        <v>203136</v>
      </c>
      <c r="H7573" t="s">
        <v>163</v>
      </c>
      <c r="I7573" t="s">
        <v>164</v>
      </c>
      <c r="J7573">
        <v>2500</v>
      </c>
      <c r="K7573" t="s">
        <v>6</v>
      </c>
      <c r="L7573">
        <v>2500</v>
      </c>
    </row>
    <row r="7574" spans="1:12" ht="15" customHeight="1">
      <c r="A7574" s="1" t="s">
        <v>1080</v>
      </c>
      <c r="B7574">
        <v>10</v>
      </c>
      <c r="C7574" t="s">
        <v>10</v>
      </c>
      <c r="D7574" t="s">
        <v>34</v>
      </c>
      <c r="E7574">
        <v>103283</v>
      </c>
      <c r="F7574" t="s">
        <v>1011</v>
      </c>
      <c r="G7574">
        <v>203136</v>
      </c>
      <c r="H7574" t="s">
        <v>163</v>
      </c>
      <c r="I7574" t="s">
        <v>164</v>
      </c>
      <c r="J7574">
        <v>3287.15</v>
      </c>
      <c r="K7574" t="s">
        <v>6</v>
      </c>
      <c r="L7574">
        <v>3287.15</v>
      </c>
    </row>
    <row r="7575" spans="1:12" ht="15" customHeight="1">
      <c r="A7575" s="1" t="s">
        <v>1080</v>
      </c>
      <c r="B7575">
        <v>10</v>
      </c>
      <c r="C7575" t="s">
        <v>10</v>
      </c>
      <c r="D7575" t="s">
        <v>34</v>
      </c>
      <c r="E7575">
        <v>101026</v>
      </c>
      <c r="F7575" t="s">
        <v>1010</v>
      </c>
      <c r="G7575">
        <v>203136</v>
      </c>
      <c r="H7575" t="s">
        <v>163</v>
      </c>
      <c r="I7575" t="s">
        <v>164</v>
      </c>
      <c r="J7575">
        <v>458.28</v>
      </c>
      <c r="K7575" t="s">
        <v>6</v>
      </c>
      <c r="L7575">
        <v>458.28</v>
      </c>
    </row>
    <row r="7576" spans="1:12" ht="15" customHeight="1">
      <c r="A7576" s="1" t="s">
        <v>1080</v>
      </c>
      <c r="B7576">
        <v>24</v>
      </c>
      <c r="C7576" t="s">
        <v>4</v>
      </c>
      <c r="D7576" t="s">
        <v>30</v>
      </c>
      <c r="E7576">
        <v>110708</v>
      </c>
      <c r="F7576" t="s">
        <v>840</v>
      </c>
      <c r="G7576">
        <v>203136</v>
      </c>
      <c r="H7576" t="s">
        <v>163</v>
      </c>
      <c r="I7576" t="s">
        <v>164</v>
      </c>
      <c r="J7576">
        <v>234.69</v>
      </c>
      <c r="K7576" t="s">
        <v>5</v>
      </c>
      <c r="L7576">
        <v>-234.69</v>
      </c>
    </row>
    <row r="7577" spans="1:12" ht="15" customHeight="1">
      <c r="A7577" s="1" t="s">
        <v>1080</v>
      </c>
      <c r="B7577">
        <v>24</v>
      </c>
      <c r="C7577" t="s">
        <v>4</v>
      </c>
      <c r="D7577" t="s">
        <v>30</v>
      </c>
      <c r="E7577">
        <v>110708</v>
      </c>
      <c r="F7577" t="s">
        <v>840</v>
      </c>
      <c r="G7577">
        <v>203136</v>
      </c>
      <c r="H7577" t="s">
        <v>163</v>
      </c>
      <c r="I7577" t="s">
        <v>164</v>
      </c>
      <c r="J7577">
        <v>1431.58</v>
      </c>
      <c r="K7577" t="s">
        <v>6</v>
      </c>
      <c r="L7577">
        <v>1431.58</v>
      </c>
    </row>
    <row r="7578" spans="1:12" ht="15" customHeight="1">
      <c r="A7578" s="1" t="s">
        <v>1080</v>
      </c>
      <c r="B7578">
        <v>25</v>
      </c>
      <c r="C7578" t="s">
        <v>4</v>
      </c>
      <c r="D7578" t="s">
        <v>30</v>
      </c>
      <c r="E7578">
        <v>110827</v>
      </c>
      <c r="F7578" t="s">
        <v>811</v>
      </c>
      <c r="G7578">
        <v>203136</v>
      </c>
      <c r="H7578" t="s">
        <v>163</v>
      </c>
      <c r="I7578" t="s">
        <v>164</v>
      </c>
      <c r="J7578">
        <v>3000</v>
      </c>
      <c r="K7578" t="s">
        <v>6</v>
      </c>
      <c r="L7578">
        <v>3000</v>
      </c>
    </row>
    <row r="7579" spans="1:12" ht="15" customHeight="1">
      <c r="A7579" s="1" t="s">
        <v>1080</v>
      </c>
      <c r="B7579">
        <v>37</v>
      </c>
      <c r="C7579" t="s">
        <v>22</v>
      </c>
      <c r="D7579" t="s">
        <v>46</v>
      </c>
      <c r="E7579">
        <v>111248</v>
      </c>
      <c r="F7579" t="s">
        <v>1044</v>
      </c>
      <c r="G7579">
        <v>203136</v>
      </c>
      <c r="H7579" t="s">
        <v>163</v>
      </c>
      <c r="I7579" t="s">
        <v>164</v>
      </c>
      <c r="J7579">
        <v>11899.61</v>
      </c>
      <c r="K7579" t="s">
        <v>5</v>
      </c>
      <c r="L7579">
        <v>-11899.61</v>
      </c>
    </row>
    <row r="7580" spans="1:12" ht="15" customHeight="1">
      <c r="A7580" s="1" t="s">
        <v>1080</v>
      </c>
      <c r="B7580">
        <v>37</v>
      </c>
      <c r="C7580" t="s">
        <v>22</v>
      </c>
      <c r="D7580" t="s">
        <v>46</v>
      </c>
      <c r="E7580">
        <v>111248</v>
      </c>
      <c r="F7580" t="s">
        <v>1044</v>
      </c>
      <c r="G7580">
        <v>203136</v>
      </c>
      <c r="H7580" t="s">
        <v>163</v>
      </c>
      <c r="I7580" t="s">
        <v>164</v>
      </c>
      <c r="J7580">
        <v>9019.5300000000007</v>
      </c>
      <c r="K7580" t="s">
        <v>5</v>
      </c>
      <c r="L7580">
        <v>-9019.5300000000007</v>
      </c>
    </row>
    <row r="7581" spans="1:12" ht="15" customHeight="1">
      <c r="A7581" s="1" t="s">
        <v>1080</v>
      </c>
      <c r="B7581">
        <v>37</v>
      </c>
      <c r="C7581" t="s">
        <v>22</v>
      </c>
      <c r="D7581" t="s">
        <v>46</v>
      </c>
      <c r="E7581">
        <v>111248</v>
      </c>
      <c r="F7581" t="s">
        <v>1044</v>
      </c>
      <c r="G7581">
        <v>203136</v>
      </c>
      <c r="H7581" t="s">
        <v>163</v>
      </c>
      <c r="I7581" t="s">
        <v>164</v>
      </c>
      <c r="J7581">
        <v>17.13</v>
      </c>
      <c r="K7581" t="s">
        <v>5</v>
      </c>
      <c r="L7581">
        <v>-17.13</v>
      </c>
    </row>
    <row r="7582" spans="1:12" ht="15" customHeight="1">
      <c r="A7582" s="1" t="s">
        <v>1080</v>
      </c>
      <c r="B7582">
        <v>37</v>
      </c>
      <c r="C7582" t="s">
        <v>22</v>
      </c>
      <c r="D7582" t="s">
        <v>46</v>
      </c>
      <c r="E7582">
        <v>111248</v>
      </c>
      <c r="F7582" t="s">
        <v>1044</v>
      </c>
      <c r="G7582">
        <v>203136</v>
      </c>
      <c r="H7582" t="s">
        <v>163</v>
      </c>
      <c r="I7582" t="s">
        <v>164</v>
      </c>
      <c r="J7582">
        <v>2150.41</v>
      </c>
      <c r="K7582" t="s">
        <v>6</v>
      </c>
      <c r="L7582">
        <v>2150.41</v>
      </c>
    </row>
    <row r="7583" spans="1:12" ht="15" customHeight="1">
      <c r="A7583" s="1" t="s">
        <v>1080</v>
      </c>
      <c r="B7583">
        <v>37</v>
      </c>
      <c r="C7583" t="s">
        <v>22</v>
      </c>
      <c r="D7583" t="s">
        <v>46</v>
      </c>
      <c r="E7583">
        <v>111248</v>
      </c>
      <c r="F7583" t="s">
        <v>1044</v>
      </c>
      <c r="G7583">
        <v>203136</v>
      </c>
      <c r="H7583" t="s">
        <v>163</v>
      </c>
      <c r="I7583" t="s">
        <v>164</v>
      </c>
      <c r="J7583">
        <v>3057.36</v>
      </c>
      <c r="K7583" t="s">
        <v>6</v>
      </c>
      <c r="L7583">
        <v>3057.36</v>
      </c>
    </row>
    <row r="7584" spans="1:12" ht="15" customHeight="1">
      <c r="A7584" s="1" t="s">
        <v>1080</v>
      </c>
      <c r="B7584">
        <v>37</v>
      </c>
      <c r="C7584" t="s">
        <v>22</v>
      </c>
      <c r="D7584" t="s">
        <v>46</v>
      </c>
      <c r="E7584">
        <v>111248</v>
      </c>
      <c r="F7584" t="s">
        <v>1044</v>
      </c>
      <c r="G7584">
        <v>203136</v>
      </c>
      <c r="H7584" t="s">
        <v>163</v>
      </c>
      <c r="I7584" t="s">
        <v>164</v>
      </c>
      <c r="J7584">
        <v>1824.96</v>
      </c>
      <c r="K7584" t="s">
        <v>6</v>
      </c>
      <c r="L7584">
        <v>1824.96</v>
      </c>
    </row>
    <row r="7585" spans="1:12" ht="15" customHeight="1">
      <c r="A7585" s="1" t="s">
        <v>1080</v>
      </c>
      <c r="B7585">
        <v>37</v>
      </c>
      <c r="C7585" t="s">
        <v>22</v>
      </c>
      <c r="D7585" t="s">
        <v>46</v>
      </c>
      <c r="E7585">
        <v>111248</v>
      </c>
      <c r="F7585" t="s">
        <v>1044</v>
      </c>
      <c r="G7585">
        <v>203136</v>
      </c>
      <c r="H7585" t="s">
        <v>163</v>
      </c>
      <c r="I7585" t="s">
        <v>164</v>
      </c>
      <c r="J7585">
        <v>1634.86</v>
      </c>
      <c r="K7585" t="s">
        <v>6</v>
      </c>
      <c r="L7585">
        <v>1634.86</v>
      </c>
    </row>
    <row r="7586" spans="1:12" ht="15" customHeight="1">
      <c r="A7586" s="1" t="s">
        <v>1080</v>
      </c>
      <c r="B7586">
        <v>37</v>
      </c>
      <c r="C7586" t="s">
        <v>22</v>
      </c>
      <c r="D7586" t="s">
        <v>46</v>
      </c>
      <c r="E7586">
        <v>111248</v>
      </c>
      <c r="F7586" t="s">
        <v>1044</v>
      </c>
      <c r="G7586">
        <v>203136</v>
      </c>
      <c r="H7586" t="s">
        <v>163</v>
      </c>
      <c r="I7586" t="s">
        <v>164</v>
      </c>
      <c r="J7586">
        <v>2380.0300000000002</v>
      </c>
      <c r="K7586" t="s">
        <v>6</v>
      </c>
      <c r="L7586">
        <v>2380.0300000000002</v>
      </c>
    </row>
    <row r="7587" spans="1:12" ht="15" customHeight="1">
      <c r="A7587" s="1" t="s">
        <v>1080</v>
      </c>
      <c r="B7587">
        <v>37</v>
      </c>
      <c r="C7587" t="s">
        <v>22</v>
      </c>
      <c r="D7587" t="s">
        <v>46</v>
      </c>
      <c r="E7587">
        <v>111248</v>
      </c>
      <c r="F7587" t="s">
        <v>1044</v>
      </c>
      <c r="G7587">
        <v>203136</v>
      </c>
      <c r="H7587" t="s">
        <v>163</v>
      </c>
      <c r="I7587" t="s">
        <v>164</v>
      </c>
      <c r="J7587">
        <v>4960.45</v>
      </c>
      <c r="K7587" t="s">
        <v>6</v>
      </c>
      <c r="L7587">
        <v>4960.45</v>
      </c>
    </row>
    <row r="7588" spans="1:12" ht="15" customHeight="1">
      <c r="A7588" s="1" t="s">
        <v>1080</v>
      </c>
      <c r="B7588">
        <v>37</v>
      </c>
      <c r="C7588" t="s">
        <v>22</v>
      </c>
      <c r="D7588" t="s">
        <v>46</v>
      </c>
      <c r="E7588">
        <v>111248</v>
      </c>
      <c r="F7588" t="s">
        <v>1044</v>
      </c>
      <c r="G7588">
        <v>203136</v>
      </c>
      <c r="H7588" t="s">
        <v>163</v>
      </c>
      <c r="I7588" t="s">
        <v>164</v>
      </c>
      <c r="J7588">
        <v>573.17999999999995</v>
      </c>
      <c r="K7588" t="s">
        <v>6</v>
      </c>
      <c r="L7588">
        <v>573.17999999999995</v>
      </c>
    </row>
    <row r="7589" spans="1:12" ht="15" customHeight="1">
      <c r="A7589" s="1" t="s">
        <v>1080</v>
      </c>
      <c r="B7589">
        <v>37</v>
      </c>
      <c r="C7589" t="s">
        <v>22</v>
      </c>
      <c r="D7589" t="s">
        <v>46</v>
      </c>
      <c r="E7589">
        <v>111248</v>
      </c>
      <c r="F7589" t="s">
        <v>1044</v>
      </c>
      <c r="G7589">
        <v>203136</v>
      </c>
      <c r="H7589" t="s">
        <v>163</v>
      </c>
      <c r="I7589" t="s">
        <v>164</v>
      </c>
      <c r="J7589">
        <v>3184.3</v>
      </c>
      <c r="K7589" t="s">
        <v>6</v>
      </c>
      <c r="L7589">
        <v>3184.3</v>
      </c>
    </row>
    <row r="7590" spans="1:12" ht="15" customHeight="1">
      <c r="A7590" s="1" t="s">
        <v>1080</v>
      </c>
      <c r="B7590">
        <v>37</v>
      </c>
      <c r="C7590" t="s">
        <v>22</v>
      </c>
      <c r="D7590" t="s">
        <v>46</v>
      </c>
      <c r="E7590">
        <v>111248</v>
      </c>
      <c r="F7590" t="s">
        <v>1044</v>
      </c>
      <c r="G7590">
        <v>203136</v>
      </c>
      <c r="H7590" t="s">
        <v>163</v>
      </c>
      <c r="I7590" t="s">
        <v>164</v>
      </c>
      <c r="J7590">
        <v>1762</v>
      </c>
      <c r="K7590" t="s">
        <v>6</v>
      </c>
      <c r="L7590">
        <v>1762</v>
      </c>
    </row>
    <row r="7591" spans="1:12" ht="15" customHeight="1">
      <c r="A7591" s="1" t="s">
        <v>1080</v>
      </c>
      <c r="B7591">
        <v>37</v>
      </c>
      <c r="C7591" t="s">
        <v>22</v>
      </c>
      <c r="D7591" t="s">
        <v>46</v>
      </c>
      <c r="E7591">
        <v>111248</v>
      </c>
      <c r="F7591" t="s">
        <v>1044</v>
      </c>
      <c r="G7591">
        <v>203136</v>
      </c>
      <c r="H7591" t="s">
        <v>163</v>
      </c>
      <c r="I7591" t="s">
        <v>164</v>
      </c>
      <c r="J7591">
        <v>1018.55</v>
      </c>
      <c r="K7591" t="s">
        <v>6</v>
      </c>
      <c r="L7591">
        <v>1018.55</v>
      </c>
    </row>
    <row r="7592" spans="1:12" ht="15" customHeight="1">
      <c r="A7592" s="1" t="s">
        <v>1080</v>
      </c>
      <c r="B7592">
        <v>37</v>
      </c>
      <c r="C7592" t="s">
        <v>22</v>
      </c>
      <c r="D7592" t="s">
        <v>46</v>
      </c>
      <c r="E7592">
        <v>111248</v>
      </c>
      <c r="F7592" t="s">
        <v>1044</v>
      </c>
      <c r="G7592">
        <v>203136</v>
      </c>
      <c r="H7592" t="s">
        <v>163</v>
      </c>
      <c r="I7592" t="s">
        <v>164</v>
      </c>
      <c r="J7592">
        <v>1146.3499999999999</v>
      </c>
      <c r="K7592" t="s">
        <v>6</v>
      </c>
      <c r="L7592">
        <v>1146.3499999999999</v>
      </c>
    </row>
    <row r="7593" spans="1:12" ht="15" customHeight="1">
      <c r="A7593" s="1" t="s">
        <v>1080</v>
      </c>
      <c r="B7593">
        <v>37</v>
      </c>
      <c r="C7593" t="s">
        <v>22</v>
      </c>
      <c r="D7593" t="s">
        <v>46</v>
      </c>
      <c r="E7593">
        <v>111248</v>
      </c>
      <c r="F7593" t="s">
        <v>1044</v>
      </c>
      <c r="G7593">
        <v>203136</v>
      </c>
      <c r="H7593" t="s">
        <v>163</v>
      </c>
      <c r="I7593" t="s">
        <v>164</v>
      </c>
      <c r="J7593">
        <v>693.72</v>
      </c>
      <c r="K7593" t="s">
        <v>6</v>
      </c>
      <c r="L7593">
        <v>693.72</v>
      </c>
    </row>
    <row r="7594" spans="1:12" ht="15" customHeight="1">
      <c r="A7594" s="1" t="s">
        <v>1080</v>
      </c>
      <c r="B7594">
        <v>37</v>
      </c>
      <c r="C7594" t="s">
        <v>22</v>
      </c>
      <c r="D7594" t="s">
        <v>46</v>
      </c>
      <c r="E7594">
        <v>111248</v>
      </c>
      <c r="F7594" t="s">
        <v>1044</v>
      </c>
      <c r="G7594">
        <v>203136</v>
      </c>
      <c r="H7594" t="s">
        <v>163</v>
      </c>
      <c r="I7594" t="s">
        <v>164</v>
      </c>
      <c r="J7594">
        <v>3836.81</v>
      </c>
      <c r="K7594" t="s">
        <v>6</v>
      </c>
      <c r="L7594">
        <v>3836.81</v>
      </c>
    </row>
    <row r="7595" spans="1:12" ht="15" customHeight="1">
      <c r="A7595" s="1" t="s">
        <v>1080</v>
      </c>
      <c r="B7595">
        <v>37</v>
      </c>
      <c r="C7595" t="s">
        <v>22</v>
      </c>
      <c r="D7595" t="s">
        <v>46</v>
      </c>
      <c r="E7595">
        <v>111248</v>
      </c>
      <c r="F7595" t="s">
        <v>1044</v>
      </c>
      <c r="G7595">
        <v>203136</v>
      </c>
      <c r="H7595" t="s">
        <v>163</v>
      </c>
      <c r="I7595" t="s">
        <v>164</v>
      </c>
      <c r="J7595">
        <v>1730.5</v>
      </c>
      <c r="K7595" t="s">
        <v>6</v>
      </c>
      <c r="L7595">
        <v>1730.5</v>
      </c>
    </row>
    <row r="7596" spans="1:12" ht="15" customHeight="1">
      <c r="A7596" s="1" t="s">
        <v>1080</v>
      </c>
      <c r="B7596">
        <v>37</v>
      </c>
      <c r="C7596" t="s">
        <v>22</v>
      </c>
      <c r="D7596" t="s">
        <v>46</v>
      </c>
      <c r="E7596">
        <v>111248</v>
      </c>
      <c r="F7596" t="s">
        <v>1044</v>
      </c>
      <c r="G7596">
        <v>203136</v>
      </c>
      <c r="H7596" t="s">
        <v>163</v>
      </c>
      <c r="I7596" t="s">
        <v>164</v>
      </c>
      <c r="J7596">
        <v>2109.29</v>
      </c>
      <c r="K7596" t="s">
        <v>6</v>
      </c>
      <c r="L7596">
        <v>2109.29</v>
      </c>
    </row>
    <row r="7597" spans="1:12" ht="15" customHeight="1">
      <c r="A7597" s="1" t="s">
        <v>1080</v>
      </c>
      <c r="B7597">
        <v>37</v>
      </c>
      <c r="C7597" t="s">
        <v>22</v>
      </c>
      <c r="D7597" t="s">
        <v>46</v>
      </c>
      <c r="E7597">
        <v>111248</v>
      </c>
      <c r="F7597" t="s">
        <v>1044</v>
      </c>
      <c r="G7597">
        <v>203136</v>
      </c>
      <c r="H7597" t="s">
        <v>163</v>
      </c>
      <c r="I7597" t="s">
        <v>164</v>
      </c>
      <c r="J7597">
        <v>2929.31</v>
      </c>
      <c r="K7597" t="s">
        <v>6</v>
      </c>
      <c r="L7597">
        <v>2929.31</v>
      </c>
    </row>
    <row r="7598" spans="1:12" ht="15" customHeight="1">
      <c r="A7598" s="1" t="s">
        <v>1080</v>
      </c>
      <c r="B7598">
        <v>37</v>
      </c>
      <c r="C7598" t="s">
        <v>22</v>
      </c>
      <c r="D7598" t="s">
        <v>46</v>
      </c>
      <c r="E7598">
        <v>111248</v>
      </c>
      <c r="F7598" t="s">
        <v>1044</v>
      </c>
      <c r="G7598">
        <v>203136</v>
      </c>
      <c r="H7598" t="s">
        <v>163</v>
      </c>
      <c r="I7598" t="s">
        <v>164</v>
      </c>
      <c r="J7598">
        <v>4559.5</v>
      </c>
      <c r="K7598" t="s">
        <v>6</v>
      </c>
      <c r="L7598">
        <v>4559.5</v>
      </c>
    </row>
    <row r="7599" spans="1:12" ht="15" customHeight="1">
      <c r="A7599" s="1" t="s">
        <v>1080</v>
      </c>
      <c r="B7599">
        <v>37</v>
      </c>
      <c r="C7599" t="s">
        <v>22</v>
      </c>
      <c r="D7599" t="s">
        <v>46</v>
      </c>
      <c r="E7599">
        <v>111248</v>
      </c>
      <c r="F7599" t="s">
        <v>1044</v>
      </c>
      <c r="G7599">
        <v>203136</v>
      </c>
      <c r="H7599" t="s">
        <v>163</v>
      </c>
      <c r="I7599" t="s">
        <v>164</v>
      </c>
      <c r="J7599">
        <v>909.77</v>
      </c>
      <c r="K7599" t="s">
        <v>6</v>
      </c>
      <c r="L7599">
        <v>909.77</v>
      </c>
    </row>
    <row r="7600" spans="1:12" ht="15" customHeight="1">
      <c r="A7600" s="1" t="s">
        <v>1080</v>
      </c>
      <c r="B7600">
        <v>37</v>
      </c>
      <c r="C7600" t="s">
        <v>22</v>
      </c>
      <c r="D7600" t="s">
        <v>46</v>
      </c>
      <c r="E7600">
        <v>111248</v>
      </c>
      <c r="F7600" t="s">
        <v>1044</v>
      </c>
      <c r="G7600">
        <v>203136</v>
      </c>
      <c r="H7600" t="s">
        <v>163</v>
      </c>
      <c r="I7600" t="s">
        <v>164</v>
      </c>
      <c r="J7600">
        <v>4115.46</v>
      </c>
      <c r="K7600" t="s">
        <v>6</v>
      </c>
      <c r="L7600">
        <v>4115.46</v>
      </c>
    </row>
    <row r="7601" spans="1:12" ht="15" customHeight="1">
      <c r="A7601" s="1" t="s">
        <v>1080</v>
      </c>
      <c r="B7601">
        <v>37</v>
      </c>
      <c r="C7601" t="s">
        <v>22</v>
      </c>
      <c r="D7601" t="s">
        <v>46</v>
      </c>
      <c r="E7601">
        <v>111248</v>
      </c>
      <c r="F7601" t="s">
        <v>1044</v>
      </c>
      <c r="G7601">
        <v>203136</v>
      </c>
      <c r="H7601" t="s">
        <v>163</v>
      </c>
      <c r="I7601" t="s">
        <v>164</v>
      </c>
      <c r="J7601">
        <v>1826.54</v>
      </c>
      <c r="K7601" t="s">
        <v>6</v>
      </c>
      <c r="L7601">
        <v>1826.54</v>
      </c>
    </row>
    <row r="7602" spans="1:12" ht="15" customHeight="1">
      <c r="A7602" s="1" t="s">
        <v>1080</v>
      </c>
      <c r="B7602">
        <v>37</v>
      </c>
      <c r="C7602" t="s">
        <v>22</v>
      </c>
      <c r="D7602" t="s">
        <v>46</v>
      </c>
      <c r="E7602">
        <v>111248</v>
      </c>
      <c r="F7602" t="s">
        <v>1044</v>
      </c>
      <c r="G7602">
        <v>203136</v>
      </c>
      <c r="H7602" t="s">
        <v>163</v>
      </c>
      <c r="I7602" t="s">
        <v>164</v>
      </c>
      <c r="J7602">
        <v>3577.14</v>
      </c>
      <c r="K7602" t="s">
        <v>6</v>
      </c>
      <c r="L7602">
        <v>3577.14</v>
      </c>
    </row>
    <row r="7603" spans="1:12" ht="15" customHeight="1">
      <c r="A7603" s="1" t="s">
        <v>1080</v>
      </c>
      <c r="B7603">
        <v>37</v>
      </c>
      <c r="C7603" t="s">
        <v>22</v>
      </c>
      <c r="D7603" t="s">
        <v>46</v>
      </c>
      <c r="E7603">
        <v>111248</v>
      </c>
      <c r="F7603" t="s">
        <v>1044</v>
      </c>
      <c r="G7603">
        <v>203136</v>
      </c>
      <c r="H7603" t="s">
        <v>163</v>
      </c>
      <c r="I7603" t="s">
        <v>164</v>
      </c>
      <c r="J7603">
        <v>1750</v>
      </c>
      <c r="K7603" t="s">
        <v>6</v>
      </c>
      <c r="L7603">
        <v>1750</v>
      </c>
    </row>
    <row r="7604" spans="1:12" ht="15" customHeight="1">
      <c r="A7604" s="1" t="s">
        <v>1080</v>
      </c>
      <c r="B7604">
        <v>37</v>
      </c>
      <c r="C7604" t="s">
        <v>22</v>
      </c>
      <c r="D7604" t="s">
        <v>46</v>
      </c>
      <c r="E7604">
        <v>111248</v>
      </c>
      <c r="F7604" t="s">
        <v>1044</v>
      </c>
      <c r="G7604">
        <v>203136</v>
      </c>
      <c r="H7604" t="s">
        <v>163</v>
      </c>
      <c r="I7604" t="s">
        <v>164</v>
      </c>
      <c r="J7604">
        <v>4975.0200000000004</v>
      </c>
      <c r="K7604" t="s">
        <v>6</v>
      </c>
      <c r="L7604">
        <v>4975.0200000000004</v>
      </c>
    </row>
    <row r="7605" spans="1:12" ht="15" customHeight="1">
      <c r="A7605" s="1" t="s">
        <v>1080</v>
      </c>
      <c r="B7605">
        <v>37</v>
      </c>
      <c r="C7605" t="s">
        <v>22</v>
      </c>
      <c r="D7605" t="s">
        <v>46</v>
      </c>
      <c r="E7605">
        <v>111248</v>
      </c>
      <c r="F7605" t="s">
        <v>1044</v>
      </c>
      <c r="G7605">
        <v>203136</v>
      </c>
      <c r="H7605" t="s">
        <v>163</v>
      </c>
      <c r="I7605" t="s">
        <v>164</v>
      </c>
      <c r="J7605">
        <v>1146.3499999999999</v>
      </c>
      <c r="K7605" t="s">
        <v>6</v>
      </c>
      <c r="L7605">
        <v>1146.3499999999999</v>
      </c>
    </row>
    <row r="7606" spans="1:12" ht="15" customHeight="1">
      <c r="A7606" s="1" t="s">
        <v>1080</v>
      </c>
      <c r="B7606">
        <v>37</v>
      </c>
      <c r="C7606" t="s">
        <v>22</v>
      </c>
      <c r="D7606" t="s">
        <v>46</v>
      </c>
      <c r="E7606">
        <v>111248</v>
      </c>
      <c r="F7606" t="s">
        <v>1044</v>
      </c>
      <c r="G7606">
        <v>203136</v>
      </c>
      <c r="H7606" t="s">
        <v>163</v>
      </c>
      <c r="I7606" t="s">
        <v>164</v>
      </c>
      <c r="J7606">
        <v>1826.54</v>
      </c>
      <c r="K7606" t="s">
        <v>6</v>
      </c>
      <c r="L7606">
        <v>1826.54</v>
      </c>
    </row>
    <row r="7607" spans="1:12" ht="15" customHeight="1">
      <c r="A7607" s="1" t="s">
        <v>1080</v>
      </c>
      <c r="B7607">
        <v>37</v>
      </c>
      <c r="C7607" t="s">
        <v>22</v>
      </c>
      <c r="D7607" t="s">
        <v>46</v>
      </c>
      <c r="E7607">
        <v>111248</v>
      </c>
      <c r="F7607" t="s">
        <v>1044</v>
      </c>
      <c r="G7607">
        <v>203136</v>
      </c>
      <c r="H7607" t="s">
        <v>163</v>
      </c>
      <c r="I7607" t="s">
        <v>164</v>
      </c>
      <c r="J7607">
        <v>1782.46</v>
      </c>
      <c r="K7607" t="s">
        <v>6</v>
      </c>
      <c r="L7607">
        <v>1782.46</v>
      </c>
    </row>
    <row r="7608" spans="1:12" ht="15" customHeight="1">
      <c r="A7608" s="1" t="s">
        <v>1080</v>
      </c>
      <c r="B7608">
        <v>37</v>
      </c>
      <c r="C7608" t="s">
        <v>22</v>
      </c>
      <c r="D7608" t="s">
        <v>46</v>
      </c>
      <c r="E7608">
        <v>111248</v>
      </c>
      <c r="F7608" t="s">
        <v>1044</v>
      </c>
      <c r="G7608">
        <v>203136</v>
      </c>
      <c r="H7608" t="s">
        <v>163</v>
      </c>
      <c r="I7608" t="s">
        <v>164</v>
      </c>
      <c r="J7608">
        <v>2346.58</v>
      </c>
      <c r="K7608" t="s">
        <v>6</v>
      </c>
      <c r="L7608">
        <v>2346.58</v>
      </c>
    </row>
    <row r="7609" spans="1:12" ht="15" customHeight="1">
      <c r="A7609" s="1" t="s">
        <v>1080</v>
      </c>
      <c r="B7609">
        <v>37</v>
      </c>
      <c r="C7609" t="s">
        <v>22</v>
      </c>
      <c r="D7609" t="s">
        <v>46</v>
      </c>
      <c r="E7609">
        <v>111248</v>
      </c>
      <c r="F7609" t="s">
        <v>1044</v>
      </c>
      <c r="G7609">
        <v>203136</v>
      </c>
      <c r="H7609" t="s">
        <v>163</v>
      </c>
      <c r="I7609" t="s">
        <v>164</v>
      </c>
      <c r="J7609">
        <v>7312.36</v>
      </c>
      <c r="K7609" t="s">
        <v>6</v>
      </c>
      <c r="L7609">
        <v>7312.36</v>
      </c>
    </row>
    <row r="7610" spans="1:12" ht="15" customHeight="1">
      <c r="A7610" s="1" t="s">
        <v>1080</v>
      </c>
      <c r="B7610">
        <v>37</v>
      </c>
      <c r="C7610" t="s">
        <v>22</v>
      </c>
      <c r="D7610" t="s">
        <v>46</v>
      </c>
      <c r="E7610">
        <v>111248</v>
      </c>
      <c r="F7610" t="s">
        <v>1044</v>
      </c>
      <c r="G7610">
        <v>203136</v>
      </c>
      <c r="H7610" t="s">
        <v>163</v>
      </c>
      <c r="I7610" t="s">
        <v>164</v>
      </c>
      <c r="J7610">
        <v>2284.2800000000002</v>
      </c>
      <c r="K7610" t="s">
        <v>6</v>
      </c>
      <c r="L7610">
        <v>2284.2800000000002</v>
      </c>
    </row>
    <row r="7611" spans="1:12" ht="15" customHeight="1">
      <c r="A7611" s="1" t="s">
        <v>1080</v>
      </c>
      <c r="B7611">
        <v>37</v>
      </c>
      <c r="C7611" t="s">
        <v>22</v>
      </c>
      <c r="D7611" t="s">
        <v>46</v>
      </c>
      <c r="E7611">
        <v>111248</v>
      </c>
      <c r="F7611" t="s">
        <v>1044</v>
      </c>
      <c r="G7611">
        <v>203136</v>
      </c>
      <c r="H7611" t="s">
        <v>163</v>
      </c>
      <c r="I7611" t="s">
        <v>164</v>
      </c>
      <c r="J7611">
        <v>2547.4499999999998</v>
      </c>
      <c r="K7611" t="s">
        <v>6</v>
      </c>
      <c r="L7611">
        <v>2547.4499999999998</v>
      </c>
    </row>
    <row r="7612" spans="1:12" ht="15" customHeight="1">
      <c r="A7612" s="1" t="s">
        <v>1080</v>
      </c>
      <c r="B7612">
        <v>37</v>
      </c>
      <c r="C7612" t="s">
        <v>22</v>
      </c>
      <c r="D7612" t="s">
        <v>46</v>
      </c>
      <c r="E7612">
        <v>111248</v>
      </c>
      <c r="F7612" t="s">
        <v>1044</v>
      </c>
      <c r="G7612">
        <v>203136</v>
      </c>
      <c r="H7612" t="s">
        <v>163</v>
      </c>
      <c r="I7612" t="s">
        <v>164</v>
      </c>
      <c r="J7612">
        <v>2381</v>
      </c>
      <c r="K7612" t="s">
        <v>6</v>
      </c>
      <c r="L7612">
        <v>2381</v>
      </c>
    </row>
    <row r="7613" spans="1:12" ht="15" customHeight="1">
      <c r="A7613" s="1" t="s">
        <v>1080</v>
      </c>
      <c r="B7613">
        <v>37</v>
      </c>
      <c r="C7613" t="s">
        <v>22</v>
      </c>
      <c r="D7613" t="s">
        <v>46</v>
      </c>
      <c r="E7613">
        <v>111248</v>
      </c>
      <c r="F7613" t="s">
        <v>1044</v>
      </c>
      <c r="G7613">
        <v>203136</v>
      </c>
      <c r="H7613" t="s">
        <v>163</v>
      </c>
      <c r="I7613" t="s">
        <v>164</v>
      </c>
      <c r="J7613">
        <v>2198.29</v>
      </c>
      <c r="K7613" t="s">
        <v>6</v>
      </c>
      <c r="L7613">
        <v>2198.29</v>
      </c>
    </row>
    <row r="7614" spans="1:12" ht="15" customHeight="1">
      <c r="A7614" s="1" t="s">
        <v>1080</v>
      </c>
      <c r="B7614">
        <v>37</v>
      </c>
      <c r="C7614" t="s">
        <v>22</v>
      </c>
      <c r="D7614" t="s">
        <v>46</v>
      </c>
      <c r="E7614">
        <v>111248</v>
      </c>
      <c r="F7614" t="s">
        <v>1044</v>
      </c>
      <c r="G7614">
        <v>203136</v>
      </c>
      <c r="H7614" t="s">
        <v>163</v>
      </c>
      <c r="I7614" t="s">
        <v>164</v>
      </c>
      <c r="J7614">
        <v>2337.38</v>
      </c>
      <c r="K7614" t="s">
        <v>6</v>
      </c>
      <c r="L7614">
        <v>2337.38</v>
      </c>
    </row>
    <row r="7615" spans="1:12" ht="15" customHeight="1">
      <c r="A7615" s="1" t="s">
        <v>1080</v>
      </c>
      <c r="B7615">
        <v>37</v>
      </c>
      <c r="C7615" t="s">
        <v>22</v>
      </c>
      <c r="D7615" t="s">
        <v>46</v>
      </c>
      <c r="E7615">
        <v>111248</v>
      </c>
      <c r="F7615" t="s">
        <v>1044</v>
      </c>
      <c r="G7615">
        <v>203136</v>
      </c>
      <c r="H7615" t="s">
        <v>163</v>
      </c>
      <c r="I7615" t="s">
        <v>164</v>
      </c>
      <c r="J7615">
        <v>1643.1</v>
      </c>
      <c r="K7615" t="s">
        <v>6</v>
      </c>
      <c r="L7615">
        <v>1643.1</v>
      </c>
    </row>
    <row r="7616" spans="1:12" ht="15" customHeight="1">
      <c r="A7616" s="1" t="s">
        <v>1080</v>
      </c>
      <c r="B7616">
        <v>37</v>
      </c>
      <c r="C7616" t="s">
        <v>22</v>
      </c>
      <c r="D7616" t="s">
        <v>46</v>
      </c>
      <c r="E7616">
        <v>111248</v>
      </c>
      <c r="F7616" t="s">
        <v>1044</v>
      </c>
      <c r="G7616">
        <v>203136</v>
      </c>
      <c r="H7616" t="s">
        <v>163</v>
      </c>
      <c r="I7616" t="s">
        <v>164</v>
      </c>
      <c r="J7616">
        <v>1592.15</v>
      </c>
      <c r="K7616" t="s">
        <v>6</v>
      </c>
      <c r="L7616">
        <v>1592.15</v>
      </c>
    </row>
    <row r="7617" spans="1:12" ht="15" customHeight="1">
      <c r="A7617" s="1" t="s">
        <v>1080</v>
      </c>
      <c r="B7617">
        <v>37</v>
      </c>
      <c r="C7617" t="s">
        <v>22</v>
      </c>
      <c r="D7617" t="s">
        <v>46</v>
      </c>
      <c r="E7617">
        <v>111248</v>
      </c>
      <c r="F7617" t="s">
        <v>1044</v>
      </c>
      <c r="G7617">
        <v>203136</v>
      </c>
      <c r="H7617" t="s">
        <v>163</v>
      </c>
      <c r="I7617" t="s">
        <v>164</v>
      </c>
      <c r="J7617">
        <v>1714.7</v>
      </c>
      <c r="K7617" t="s">
        <v>6</v>
      </c>
      <c r="L7617">
        <v>1714.7</v>
      </c>
    </row>
    <row r="7618" spans="1:12" ht="15" customHeight="1">
      <c r="A7618" s="1" t="s">
        <v>1080</v>
      </c>
      <c r="B7618">
        <v>37</v>
      </c>
      <c r="C7618" t="s">
        <v>22</v>
      </c>
      <c r="D7618" t="s">
        <v>46</v>
      </c>
      <c r="E7618">
        <v>111248</v>
      </c>
      <c r="F7618" t="s">
        <v>1044</v>
      </c>
      <c r="G7618">
        <v>203136</v>
      </c>
      <c r="H7618" t="s">
        <v>163</v>
      </c>
      <c r="I7618" t="s">
        <v>164</v>
      </c>
      <c r="J7618">
        <v>1724.52</v>
      </c>
      <c r="K7618" t="s">
        <v>6</v>
      </c>
      <c r="L7618">
        <v>1724.52</v>
      </c>
    </row>
    <row r="7619" spans="1:12" ht="15" customHeight="1">
      <c r="A7619" s="1" t="s">
        <v>1080</v>
      </c>
      <c r="B7619">
        <v>38</v>
      </c>
      <c r="C7619" t="s">
        <v>4</v>
      </c>
      <c r="D7619" t="s">
        <v>30</v>
      </c>
      <c r="E7619">
        <v>108584</v>
      </c>
      <c r="F7619" t="s">
        <v>807</v>
      </c>
      <c r="G7619">
        <v>203136</v>
      </c>
      <c r="H7619" t="s">
        <v>163</v>
      </c>
      <c r="I7619" t="s">
        <v>164</v>
      </c>
      <c r="J7619">
        <v>409.84</v>
      </c>
      <c r="K7619" t="s">
        <v>5</v>
      </c>
      <c r="L7619">
        <v>-409.84</v>
      </c>
    </row>
    <row r="7620" spans="1:12" ht="15" customHeight="1">
      <c r="A7620" s="1" t="s">
        <v>1080</v>
      </c>
      <c r="B7620">
        <v>38</v>
      </c>
      <c r="C7620" t="s">
        <v>4</v>
      </c>
      <c r="D7620" t="s">
        <v>30</v>
      </c>
      <c r="E7620">
        <v>108584</v>
      </c>
      <c r="F7620" t="s">
        <v>807</v>
      </c>
      <c r="G7620">
        <v>203136</v>
      </c>
      <c r="H7620" t="s">
        <v>163</v>
      </c>
      <c r="I7620" t="s">
        <v>164</v>
      </c>
      <c r="J7620">
        <v>2049.1799999999998</v>
      </c>
      <c r="K7620" t="s">
        <v>6</v>
      </c>
      <c r="L7620">
        <v>2049.1799999999998</v>
      </c>
    </row>
    <row r="7621" spans="1:12" ht="15" customHeight="1">
      <c r="A7621" s="1" t="s">
        <v>1080</v>
      </c>
      <c r="B7621">
        <v>38</v>
      </c>
      <c r="C7621" t="s">
        <v>4</v>
      </c>
      <c r="D7621" t="s">
        <v>30</v>
      </c>
      <c r="E7621">
        <v>107565</v>
      </c>
      <c r="F7621" t="s">
        <v>802</v>
      </c>
      <c r="G7621">
        <v>203136</v>
      </c>
      <c r="H7621" t="s">
        <v>163</v>
      </c>
      <c r="I7621" t="s">
        <v>164</v>
      </c>
      <c r="J7621">
        <v>819.67</v>
      </c>
      <c r="K7621" t="s">
        <v>5</v>
      </c>
      <c r="L7621">
        <v>-819.67</v>
      </c>
    </row>
    <row r="7622" spans="1:12" ht="15" customHeight="1">
      <c r="A7622" s="1" t="s">
        <v>1080</v>
      </c>
      <c r="B7622">
        <v>38</v>
      </c>
      <c r="C7622" t="s">
        <v>4</v>
      </c>
      <c r="D7622" t="s">
        <v>30</v>
      </c>
      <c r="E7622">
        <v>107565</v>
      </c>
      <c r="F7622" t="s">
        <v>802</v>
      </c>
      <c r="G7622">
        <v>203136</v>
      </c>
      <c r="H7622" t="s">
        <v>163</v>
      </c>
      <c r="I7622" t="s">
        <v>164</v>
      </c>
      <c r="J7622">
        <v>5000</v>
      </c>
      <c r="K7622" t="s">
        <v>6</v>
      </c>
      <c r="L7622">
        <v>5000</v>
      </c>
    </row>
    <row r="7623" spans="1:12" ht="15" customHeight="1">
      <c r="A7623" s="1" t="s">
        <v>1080</v>
      </c>
      <c r="B7623">
        <v>38</v>
      </c>
      <c r="C7623" t="s">
        <v>4</v>
      </c>
      <c r="D7623" t="s">
        <v>30</v>
      </c>
      <c r="E7623">
        <v>107565</v>
      </c>
      <c r="F7623" t="s">
        <v>802</v>
      </c>
      <c r="G7623">
        <v>203136</v>
      </c>
      <c r="H7623" t="s">
        <v>163</v>
      </c>
      <c r="I7623" t="s">
        <v>164</v>
      </c>
      <c r="J7623">
        <v>819.67</v>
      </c>
      <c r="K7623" t="s">
        <v>5</v>
      </c>
      <c r="L7623">
        <v>-819.67</v>
      </c>
    </row>
    <row r="7624" spans="1:12" ht="15" customHeight="1">
      <c r="A7624" s="1" t="s">
        <v>1080</v>
      </c>
      <c r="B7624">
        <v>38</v>
      </c>
      <c r="C7624" t="s">
        <v>4</v>
      </c>
      <c r="D7624" t="s">
        <v>30</v>
      </c>
      <c r="E7624">
        <v>107565</v>
      </c>
      <c r="F7624" t="s">
        <v>802</v>
      </c>
      <c r="G7624">
        <v>203136</v>
      </c>
      <c r="H7624" t="s">
        <v>163</v>
      </c>
      <c r="I7624" t="s">
        <v>164</v>
      </c>
      <c r="J7624">
        <v>5000</v>
      </c>
      <c r="K7624" t="s">
        <v>6</v>
      </c>
      <c r="L7624">
        <v>5000</v>
      </c>
    </row>
    <row r="7625" spans="1:12" ht="15" customHeight="1">
      <c r="A7625" s="1" t="s">
        <v>1080</v>
      </c>
      <c r="B7625">
        <v>38</v>
      </c>
      <c r="C7625" t="s">
        <v>4</v>
      </c>
      <c r="D7625" t="s">
        <v>30</v>
      </c>
      <c r="E7625">
        <v>109053</v>
      </c>
      <c r="F7625" t="s">
        <v>803</v>
      </c>
      <c r="G7625">
        <v>203136</v>
      </c>
      <c r="H7625" t="s">
        <v>163</v>
      </c>
      <c r="I7625" t="s">
        <v>164</v>
      </c>
      <c r="J7625">
        <v>561.48</v>
      </c>
      <c r="K7625" t="s">
        <v>5</v>
      </c>
      <c r="L7625">
        <v>-561.48</v>
      </c>
    </row>
    <row r="7626" spans="1:12" ht="15" customHeight="1">
      <c r="A7626" s="1" t="s">
        <v>1080</v>
      </c>
      <c r="B7626">
        <v>38</v>
      </c>
      <c r="C7626" t="s">
        <v>4</v>
      </c>
      <c r="D7626" t="s">
        <v>30</v>
      </c>
      <c r="E7626">
        <v>109053</v>
      </c>
      <c r="F7626" t="s">
        <v>803</v>
      </c>
      <c r="G7626">
        <v>203136</v>
      </c>
      <c r="H7626" t="s">
        <v>163</v>
      </c>
      <c r="I7626" t="s">
        <v>164</v>
      </c>
      <c r="J7626">
        <v>3425</v>
      </c>
      <c r="K7626" t="s">
        <v>6</v>
      </c>
      <c r="L7626">
        <v>3425</v>
      </c>
    </row>
    <row r="7627" spans="1:12" ht="15" customHeight="1">
      <c r="A7627" s="1" t="s">
        <v>1080</v>
      </c>
      <c r="B7627">
        <v>38</v>
      </c>
      <c r="C7627" t="s">
        <v>4</v>
      </c>
      <c r="D7627" t="s">
        <v>30</v>
      </c>
      <c r="E7627">
        <v>110708</v>
      </c>
      <c r="F7627" t="s">
        <v>840</v>
      </c>
      <c r="G7627">
        <v>203136</v>
      </c>
      <c r="H7627" t="s">
        <v>163</v>
      </c>
      <c r="I7627" t="s">
        <v>164</v>
      </c>
      <c r="J7627">
        <v>234.69</v>
      </c>
      <c r="K7627" t="s">
        <v>5</v>
      </c>
      <c r="L7627">
        <v>-234.69</v>
      </c>
    </row>
    <row r="7628" spans="1:12" ht="15" customHeight="1">
      <c r="A7628" s="1" t="s">
        <v>1080</v>
      </c>
      <c r="B7628">
        <v>38</v>
      </c>
      <c r="C7628" t="s">
        <v>4</v>
      </c>
      <c r="D7628" t="s">
        <v>30</v>
      </c>
      <c r="E7628">
        <v>110708</v>
      </c>
      <c r="F7628" t="s">
        <v>840</v>
      </c>
      <c r="G7628">
        <v>203136</v>
      </c>
      <c r="H7628" t="s">
        <v>163</v>
      </c>
      <c r="I7628" t="s">
        <v>164</v>
      </c>
      <c r="J7628">
        <v>1431.58</v>
      </c>
      <c r="K7628" t="s">
        <v>6</v>
      </c>
      <c r="L7628">
        <v>1431.58</v>
      </c>
    </row>
    <row r="7629" spans="1:12" ht="15" customHeight="1">
      <c r="A7629" s="1" t="s">
        <v>1080</v>
      </c>
      <c r="B7629">
        <v>40</v>
      </c>
      <c r="C7629" t="s">
        <v>4</v>
      </c>
      <c r="D7629" t="s">
        <v>30</v>
      </c>
      <c r="E7629">
        <v>108080</v>
      </c>
      <c r="F7629" t="s">
        <v>833</v>
      </c>
      <c r="G7629">
        <v>203136</v>
      </c>
      <c r="H7629" t="s">
        <v>163</v>
      </c>
      <c r="I7629" t="s">
        <v>164</v>
      </c>
      <c r="J7629">
        <v>3600</v>
      </c>
      <c r="K7629" t="s">
        <v>5</v>
      </c>
      <c r="L7629">
        <v>-3600</v>
      </c>
    </row>
    <row r="7630" spans="1:12" ht="15" customHeight="1">
      <c r="A7630" s="1" t="s">
        <v>1080</v>
      </c>
      <c r="B7630">
        <v>40</v>
      </c>
      <c r="C7630" t="s">
        <v>4</v>
      </c>
      <c r="D7630" t="s">
        <v>30</v>
      </c>
      <c r="E7630">
        <v>108080</v>
      </c>
      <c r="F7630" t="s">
        <v>833</v>
      </c>
      <c r="G7630">
        <v>203136</v>
      </c>
      <c r="H7630" t="s">
        <v>163</v>
      </c>
      <c r="I7630" t="s">
        <v>164</v>
      </c>
      <c r="J7630">
        <v>18000</v>
      </c>
      <c r="K7630" t="s">
        <v>6</v>
      </c>
      <c r="L7630">
        <v>18000</v>
      </c>
    </row>
    <row r="7631" spans="1:12" ht="15" customHeight="1">
      <c r="A7631" s="1" t="s">
        <v>1080</v>
      </c>
      <c r="B7631">
        <v>41</v>
      </c>
      <c r="C7631" t="s">
        <v>4</v>
      </c>
      <c r="D7631" t="s">
        <v>30</v>
      </c>
      <c r="E7631">
        <v>111151</v>
      </c>
      <c r="F7631" t="s">
        <v>798</v>
      </c>
      <c r="G7631">
        <v>203136</v>
      </c>
      <c r="H7631" t="s">
        <v>163</v>
      </c>
      <c r="I7631" t="s">
        <v>164</v>
      </c>
      <c r="J7631">
        <v>2200</v>
      </c>
      <c r="K7631" t="s">
        <v>6</v>
      </c>
      <c r="L7631">
        <v>2200</v>
      </c>
    </row>
    <row r="7632" spans="1:12" ht="15" customHeight="1">
      <c r="A7632" s="1" t="s">
        <v>1080</v>
      </c>
      <c r="B7632">
        <v>41</v>
      </c>
      <c r="C7632" t="s">
        <v>4</v>
      </c>
      <c r="D7632" t="s">
        <v>30</v>
      </c>
      <c r="E7632">
        <v>110827</v>
      </c>
      <c r="F7632" t="s">
        <v>811</v>
      </c>
      <c r="G7632">
        <v>203136</v>
      </c>
      <c r="H7632" t="s">
        <v>163</v>
      </c>
      <c r="I7632" t="s">
        <v>164</v>
      </c>
      <c r="J7632">
        <v>3000</v>
      </c>
      <c r="K7632" t="s">
        <v>6</v>
      </c>
      <c r="L7632">
        <v>3000</v>
      </c>
    </row>
    <row r="7633" spans="1:12" ht="15" customHeight="1">
      <c r="A7633" s="1" t="s">
        <v>1080</v>
      </c>
      <c r="B7633">
        <v>41</v>
      </c>
      <c r="C7633" t="s">
        <v>4</v>
      </c>
      <c r="D7633" t="s">
        <v>30</v>
      </c>
      <c r="E7633">
        <v>109661</v>
      </c>
      <c r="F7633" t="s">
        <v>799</v>
      </c>
      <c r="G7633">
        <v>203136</v>
      </c>
      <c r="H7633" t="s">
        <v>163</v>
      </c>
      <c r="I7633" t="s">
        <v>164</v>
      </c>
      <c r="J7633">
        <v>441.67</v>
      </c>
      <c r="K7633" t="s">
        <v>5</v>
      </c>
      <c r="L7633">
        <v>-441.67</v>
      </c>
    </row>
    <row r="7634" spans="1:12" ht="15" customHeight="1">
      <c r="A7634" s="1" t="s">
        <v>1080</v>
      </c>
      <c r="B7634">
        <v>41</v>
      </c>
      <c r="C7634" t="s">
        <v>4</v>
      </c>
      <c r="D7634" t="s">
        <v>30</v>
      </c>
      <c r="E7634">
        <v>109661</v>
      </c>
      <c r="F7634" t="s">
        <v>799</v>
      </c>
      <c r="G7634">
        <v>203136</v>
      </c>
      <c r="H7634" t="s">
        <v>163</v>
      </c>
      <c r="I7634" t="s">
        <v>164</v>
      </c>
      <c r="J7634">
        <v>2208.33</v>
      </c>
      <c r="K7634" t="s">
        <v>6</v>
      </c>
      <c r="L7634">
        <v>2208.33</v>
      </c>
    </row>
    <row r="7635" spans="1:12" ht="15" customHeight="1">
      <c r="A7635" s="1" t="s">
        <v>1080</v>
      </c>
      <c r="B7635">
        <v>41</v>
      </c>
      <c r="C7635" t="s">
        <v>4</v>
      </c>
      <c r="D7635" t="s">
        <v>30</v>
      </c>
      <c r="E7635">
        <v>109661</v>
      </c>
      <c r="F7635" t="s">
        <v>799</v>
      </c>
      <c r="G7635">
        <v>203136</v>
      </c>
      <c r="H7635" t="s">
        <v>163</v>
      </c>
      <c r="I7635" t="s">
        <v>164</v>
      </c>
      <c r="J7635">
        <v>441.67</v>
      </c>
      <c r="K7635" t="s">
        <v>5</v>
      </c>
      <c r="L7635">
        <v>-441.67</v>
      </c>
    </row>
    <row r="7636" spans="1:12" ht="15" customHeight="1">
      <c r="A7636" s="1" t="s">
        <v>1080</v>
      </c>
      <c r="B7636">
        <v>41</v>
      </c>
      <c r="C7636" t="s">
        <v>4</v>
      </c>
      <c r="D7636" t="s">
        <v>30</v>
      </c>
      <c r="E7636">
        <v>109661</v>
      </c>
      <c r="F7636" t="s">
        <v>799</v>
      </c>
      <c r="G7636">
        <v>203136</v>
      </c>
      <c r="H7636" t="s">
        <v>163</v>
      </c>
      <c r="I7636" t="s">
        <v>164</v>
      </c>
      <c r="J7636">
        <v>2208.33</v>
      </c>
      <c r="K7636" t="s">
        <v>6</v>
      </c>
      <c r="L7636">
        <v>2208.33</v>
      </c>
    </row>
    <row r="7637" spans="1:12" ht="15" customHeight="1">
      <c r="A7637" s="1" t="s">
        <v>1080</v>
      </c>
      <c r="B7637">
        <v>41</v>
      </c>
      <c r="C7637" t="s">
        <v>4</v>
      </c>
      <c r="D7637" t="s">
        <v>30</v>
      </c>
      <c r="E7637">
        <v>110579</v>
      </c>
      <c r="F7637" t="s">
        <v>826</v>
      </c>
      <c r="G7637">
        <v>203136</v>
      </c>
      <c r="H7637" t="s">
        <v>163</v>
      </c>
      <c r="I7637" t="s">
        <v>164</v>
      </c>
      <c r="J7637">
        <v>2200</v>
      </c>
      <c r="K7637" t="s">
        <v>6</v>
      </c>
      <c r="L7637">
        <v>2200</v>
      </c>
    </row>
    <row r="7638" spans="1:12" ht="15" customHeight="1">
      <c r="A7638" s="1" t="s">
        <v>1080</v>
      </c>
      <c r="B7638">
        <v>41</v>
      </c>
      <c r="C7638" t="s">
        <v>4</v>
      </c>
      <c r="D7638" t="s">
        <v>30</v>
      </c>
      <c r="E7638">
        <v>109986</v>
      </c>
      <c r="F7638" t="s">
        <v>800</v>
      </c>
      <c r="G7638">
        <v>203136</v>
      </c>
      <c r="H7638" t="s">
        <v>163</v>
      </c>
      <c r="I7638" t="s">
        <v>164</v>
      </c>
      <c r="J7638">
        <v>250</v>
      </c>
      <c r="K7638" t="s">
        <v>5</v>
      </c>
      <c r="L7638">
        <v>-250</v>
      </c>
    </row>
    <row r="7639" spans="1:12" ht="15" customHeight="1">
      <c r="A7639" s="1" t="s">
        <v>1080</v>
      </c>
      <c r="B7639">
        <v>41</v>
      </c>
      <c r="C7639" t="s">
        <v>4</v>
      </c>
      <c r="D7639" t="s">
        <v>30</v>
      </c>
      <c r="E7639">
        <v>109986</v>
      </c>
      <c r="F7639" t="s">
        <v>800</v>
      </c>
      <c r="G7639">
        <v>203136</v>
      </c>
      <c r="H7639" t="s">
        <v>163</v>
      </c>
      <c r="I7639" t="s">
        <v>164</v>
      </c>
      <c r="J7639">
        <v>1250</v>
      </c>
      <c r="K7639" t="s">
        <v>6</v>
      </c>
      <c r="L7639">
        <v>1250</v>
      </c>
    </row>
    <row r="7640" spans="1:12">
      <c r="A7640" s="1" t="s">
        <v>1080</v>
      </c>
      <c r="B7640">
        <v>41</v>
      </c>
      <c r="C7640" t="s">
        <v>4</v>
      </c>
      <c r="D7640" t="s">
        <v>30</v>
      </c>
      <c r="E7640">
        <v>110170</v>
      </c>
      <c r="F7640" t="s">
        <v>843</v>
      </c>
      <c r="G7640">
        <v>203136</v>
      </c>
      <c r="H7640" t="s">
        <v>163</v>
      </c>
      <c r="I7640" t="s">
        <v>164</v>
      </c>
      <c r="J7640">
        <v>640</v>
      </c>
      <c r="K7640" t="s">
        <v>5</v>
      </c>
      <c r="L7640">
        <v>-640</v>
      </c>
    </row>
    <row r="7641" spans="1:12" ht="15" customHeight="1">
      <c r="A7641" s="1" t="s">
        <v>1080</v>
      </c>
      <c r="B7641">
        <v>41</v>
      </c>
      <c r="C7641" t="s">
        <v>4</v>
      </c>
      <c r="D7641" t="s">
        <v>30</v>
      </c>
      <c r="E7641">
        <v>110170</v>
      </c>
      <c r="F7641" t="s">
        <v>843</v>
      </c>
      <c r="G7641">
        <v>203136</v>
      </c>
      <c r="H7641" t="s">
        <v>163</v>
      </c>
      <c r="I7641" t="s">
        <v>164</v>
      </c>
      <c r="J7641">
        <v>3200</v>
      </c>
      <c r="K7641" t="s">
        <v>6</v>
      </c>
      <c r="L7641">
        <v>3200</v>
      </c>
    </row>
    <row r="7642" spans="1:12" ht="15" customHeight="1">
      <c r="A7642" s="1" t="s">
        <v>1080</v>
      </c>
      <c r="B7642">
        <v>41</v>
      </c>
      <c r="C7642" t="s">
        <v>4</v>
      </c>
      <c r="D7642" t="s">
        <v>30</v>
      </c>
      <c r="E7642">
        <v>106963</v>
      </c>
      <c r="F7642" t="s">
        <v>828</v>
      </c>
      <c r="G7642">
        <v>203136</v>
      </c>
      <c r="H7642" t="s">
        <v>163</v>
      </c>
      <c r="I7642" t="s">
        <v>164</v>
      </c>
      <c r="J7642">
        <v>1380</v>
      </c>
      <c r="K7642" t="s">
        <v>5</v>
      </c>
      <c r="L7642">
        <v>-1380</v>
      </c>
    </row>
    <row r="7643" spans="1:12" ht="15" customHeight="1">
      <c r="A7643" s="1" t="s">
        <v>1080</v>
      </c>
      <c r="B7643">
        <v>41</v>
      </c>
      <c r="C7643" t="s">
        <v>4</v>
      </c>
      <c r="D7643" t="s">
        <v>30</v>
      </c>
      <c r="E7643">
        <v>106963</v>
      </c>
      <c r="F7643" t="s">
        <v>828</v>
      </c>
      <c r="G7643">
        <v>203136</v>
      </c>
      <c r="H7643" t="s">
        <v>163</v>
      </c>
      <c r="I7643" t="s">
        <v>164</v>
      </c>
      <c r="J7643">
        <v>6900</v>
      </c>
      <c r="K7643" t="s">
        <v>6</v>
      </c>
      <c r="L7643">
        <v>6900</v>
      </c>
    </row>
    <row r="7644" spans="1:12" ht="15" customHeight="1">
      <c r="A7644" s="1" t="s">
        <v>1080</v>
      </c>
      <c r="B7644">
        <v>41</v>
      </c>
      <c r="C7644" t="s">
        <v>4</v>
      </c>
      <c r="D7644" t="s">
        <v>30</v>
      </c>
      <c r="E7644">
        <v>110249</v>
      </c>
      <c r="F7644" t="s">
        <v>801</v>
      </c>
      <c r="G7644">
        <v>203136</v>
      </c>
      <c r="H7644" t="s">
        <v>163</v>
      </c>
      <c r="I7644" t="s">
        <v>164</v>
      </c>
      <c r="J7644">
        <v>600</v>
      </c>
      <c r="K7644" t="s">
        <v>5</v>
      </c>
      <c r="L7644">
        <v>-600</v>
      </c>
    </row>
    <row r="7645" spans="1:12" ht="15" customHeight="1">
      <c r="A7645" s="1" t="s">
        <v>1080</v>
      </c>
      <c r="B7645">
        <v>41</v>
      </c>
      <c r="C7645" t="s">
        <v>4</v>
      </c>
      <c r="D7645" t="s">
        <v>30</v>
      </c>
      <c r="E7645">
        <v>110249</v>
      </c>
      <c r="F7645" t="s">
        <v>801</v>
      </c>
      <c r="G7645">
        <v>203136</v>
      </c>
      <c r="H7645" t="s">
        <v>163</v>
      </c>
      <c r="I7645" t="s">
        <v>164</v>
      </c>
      <c r="J7645">
        <v>3000</v>
      </c>
      <c r="K7645" t="s">
        <v>6</v>
      </c>
      <c r="L7645">
        <v>3000</v>
      </c>
    </row>
    <row r="7646" spans="1:12" ht="15" customHeight="1">
      <c r="A7646" s="1" t="s">
        <v>1080</v>
      </c>
      <c r="B7646">
        <v>41</v>
      </c>
      <c r="C7646" t="s">
        <v>4</v>
      </c>
      <c r="D7646" t="s">
        <v>30</v>
      </c>
      <c r="E7646">
        <v>110249</v>
      </c>
      <c r="F7646" t="s">
        <v>801</v>
      </c>
      <c r="G7646">
        <v>203136</v>
      </c>
      <c r="H7646" t="s">
        <v>163</v>
      </c>
      <c r="I7646" t="s">
        <v>164</v>
      </c>
      <c r="J7646">
        <v>600</v>
      </c>
      <c r="K7646" t="s">
        <v>5</v>
      </c>
      <c r="L7646">
        <v>-600</v>
      </c>
    </row>
    <row r="7647" spans="1:12" ht="15" customHeight="1">
      <c r="A7647" s="1" t="s">
        <v>1080</v>
      </c>
      <c r="B7647">
        <v>41</v>
      </c>
      <c r="C7647" t="s">
        <v>4</v>
      </c>
      <c r="D7647" t="s">
        <v>30</v>
      </c>
      <c r="E7647">
        <v>110249</v>
      </c>
      <c r="F7647" t="s">
        <v>801</v>
      </c>
      <c r="G7647">
        <v>203136</v>
      </c>
      <c r="H7647" t="s">
        <v>163</v>
      </c>
      <c r="I7647" t="s">
        <v>164</v>
      </c>
      <c r="J7647">
        <v>3000</v>
      </c>
      <c r="K7647" t="s">
        <v>6</v>
      </c>
      <c r="L7647">
        <v>3000</v>
      </c>
    </row>
    <row r="7648" spans="1:12" ht="15" customHeight="1">
      <c r="A7648" s="1" t="s">
        <v>1080</v>
      </c>
      <c r="B7648">
        <v>43</v>
      </c>
      <c r="C7648" t="s">
        <v>4</v>
      </c>
      <c r="D7648" t="s">
        <v>30</v>
      </c>
      <c r="E7648">
        <v>109306</v>
      </c>
      <c r="F7648" t="s">
        <v>790</v>
      </c>
      <c r="G7648">
        <v>203136</v>
      </c>
      <c r="H7648" t="s">
        <v>163</v>
      </c>
      <c r="I7648" t="s">
        <v>164</v>
      </c>
      <c r="J7648">
        <v>636.66999999999996</v>
      </c>
      <c r="K7648" t="s">
        <v>5</v>
      </c>
      <c r="L7648">
        <v>-636.66999999999996</v>
      </c>
    </row>
    <row r="7649" spans="1:12" ht="15" customHeight="1">
      <c r="A7649" s="1" t="s">
        <v>1080</v>
      </c>
      <c r="B7649">
        <v>43</v>
      </c>
      <c r="C7649" t="s">
        <v>4</v>
      </c>
      <c r="D7649" t="s">
        <v>30</v>
      </c>
      <c r="E7649">
        <v>109306</v>
      </c>
      <c r="F7649" t="s">
        <v>790</v>
      </c>
      <c r="G7649">
        <v>203136</v>
      </c>
      <c r="H7649" t="s">
        <v>163</v>
      </c>
      <c r="I7649" t="s">
        <v>164</v>
      </c>
      <c r="J7649">
        <v>3185.33</v>
      </c>
      <c r="K7649" t="s">
        <v>6</v>
      </c>
      <c r="L7649">
        <v>3185.33</v>
      </c>
    </row>
    <row r="7650" spans="1:12" ht="15" customHeight="1">
      <c r="A7650" s="1" t="s">
        <v>1080</v>
      </c>
      <c r="B7650">
        <v>43</v>
      </c>
      <c r="C7650" t="s">
        <v>4</v>
      </c>
      <c r="D7650" t="s">
        <v>30</v>
      </c>
      <c r="E7650">
        <v>110748</v>
      </c>
      <c r="F7650" t="s">
        <v>792</v>
      </c>
      <c r="G7650">
        <v>203136</v>
      </c>
      <c r="H7650" t="s">
        <v>163</v>
      </c>
      <c r="I7650" t="s">
        <v>164</v>
      </c>
      <c r="J7650">
        <v>2111.12</v>
      </c>
      <c r="K7650" t="s">
        <v>6</v>
      </c>
      <c r="L7650">
        <v>2111.12</v>
      </c>
    </row>
    <row r="7651" spans="1:12" ht="15" customHeight="1">
      <c r="A7651" s="1" t="s">
        <v>1080</v>
      </c>
      <c r="B7651">
        <v>43</v>
      </c>
      <c r="C7651" t="s">
        <v>4</v>
      </c>
      <c r="D7651" t="s">
        <v>30</v>
      </c>
      <c r="E7651">
        <v>110748</v>
      </c>
      <c r="F7651" t="s">
        <v>792</v>
      </c>
      <c r="G7651">
        <v>203136</v>
      </c>
      <c r="H7651" t="s">
        <v>163</v>
      </c>
      <c r="I7651" t="s">
        <v>164</v>
      </c>
      <c r="J7651">
        <v>2111.12</v>
      </c>
      <c r="K7651" t="s">
        <v>6</v>
      </c>
      <c r="L7651">
        <v>2111.12</v>
      </c>
    </row>
    <row r="7652" spans="1:12" ht="15" customHeight="1">
      <c r="A7652" s="1" t="s">
        <v>1080</v>
      </c>
      <c r="B7652">
        <v>43</v>
      </c>
      <c r="C7652" t="s">
        <v>4</v>
      </c>
      <c r="D7652" t="s">
        <v>30</v>
      </c>
      <c r="E7652">
        <v>111104</v>
      </c>
      <c r="F7652" t="s">
        <v>793</v>
      </c>
      <c r="G7652">
        <v>203136</v>
      </c>
      <c r="H7652" t="s">
        <v>163</v>
      </c>
      <c r="I7652" t="s">
        <v>164</v>
      </c>
      <c r="J7652">
        <v>2202</v>
      </c>
      <c r="K7652" t="s">
        <v>6</v>
      </c>
      <c r="L7652">
        <v>2202</v>
      </c>
    </row>
    <row r="7653" spans="1:12" ht="15" customHeight="1">
      <c r="A7653" s="1" t="s">
        <v>1080</v>
      </c>
      <c r="B7653">
        <v>43</v>
      </c>
      <c r="C7653" t="s">
        <v>4</v>
      </c>
      <c r="D7653" t="s">
        <v>30</v>
      </c>
      <c r="E7653">
        <v>109410</v>
      </c>
      <c r="F7653" t="s">
        <v>794</v>
      </c>
      <c r="G7653">
        <v>203136</v>
      </c>
      <c r="H7653" t="s">
        <v>163</v>
      </c>
      <c r="I7653" t="s">
        <v>164</v>
      </c>
      <c r="J7653">
        <v>2202</v>
      </c>
      <c r="K7653" t="s">
        <v>6</v>
      </c>
      <c r="L7653">
        <v>2202</v>
      </c>
    </row>
    <row r="7654" spans="1:12" ht="15" customHeight="1">
      <c r="A7654" s="1" t="s">
        <v>1080</v>
      </c>
      <c r="B7654">
        <v>43</v>
      </c>
      <c r="C7654" t="s">
        <v>4</v>
      </c>
      <c r="D7654" t="s">
        <v>30</v>
      </c>
      <c r="E7654">
        <v>109410</v>
      </c>
      <c r="F7654" t="s">
        <v>794</v>
      </c>
      <c r="G7654">
        <v>203136</v>
      </c>
      <c r="H7654" t="s">
        <v>163</v>
      </c>
      <c r="I7654" t="s">
        <v>164</v>
      </c>
      <c r="J7654">
        <v>2202</v>
      </c>
      <c r="K7654" t="s">
        <v>6</v>
      </c>
      <c r="L7654">
        <v>2202</v>
      </c>
    </row>
    <row r="7655" spans="1:12" ht="15" customHeight="1">
      <c r="A7655" s="1" t="s">
        <v>1080</v>
      </c>
      <c r="B7655">
        <v>43</v>
      </c>
      <c r="C7655" t="s">
        <v>4</v>
      </c>
      <c r="D7655" t="s">
        <v>30</v>
      </c>
      <c r="E7655">
        <v>109410</v>
      </c>
      <c r="F7655" t="s">
        <v>794</v>
      </c>
      <c r="G7655">
        <v>203136</v>
      </c>
      <c r="H7655" t="s">
        <v>163</v>
      </c>
      <c r="I7655" t="s">
        <v>164</v>
      </c>
      <c r="J7655">
        <v>2202</v>
      </c>
      <c r="K7655" t="s">
        <v>6</v>
      </c>
      <c r="L7655">
        <v>2202</v>
      </c>
    </row>
    <row r="7656" spans="1:12" ht="15" customHeight="1">
      <c r="A7656" s="1" t="s">
        <v>1080</v>
      </c>
      <c r="B7656">
        <v>43</v>
      </c>
      <c r="C7656" t="s">
        <v>4</v>
      </c>
      <c r="D7656" t="s">
        <v>30</v>
      </c>
      <c r="E7656">
        <v>107864</v>
      </c>
      <c r="F7656" t="s">
        <v>795</v>
      </c>
      <c r="G7656">
        <v>203136</v>
      </c>
      <c r="H7656" t="s">
        <v>163</v>
      </c>
      <c r="I7656" t="s">
        <v>164</v>
      </c>
      <c r="J7656">
        <v>440</v>
      </c>
      <c r="K7656" t="s">
        <v>5</v>
      </c>
      <c r="L7656">
        <v>-440</v>
      </c>
    </row>
    <row r="7657" spans="1:12" ht="15" customHeight="1">
      <c r="A7657" s="1" t="s">
        <v>1080</v>
      </c>
      <c r="B7657">
        <v>43</v>
      </c>
      <c r="C7657" t="s">
        <v>4</v>
      </c>
      <c r="D7657" t="s">
        <v>30</v>
      </c>
      <c r="E7657">
        <v>107864</v>
      </c>
      <c r="F7657" t="s">
        <v>795</v>
      </c>
      <c r="G7657">
        <v>203136</v>
      </c>
      <c r="H7657" t="s">
        <v>163</v>
      </c>
      <c r="I7657" t="s">
        <v>164</v>
      </c>
      <c r="J7657">
        <v>2202</v>
      </c>
      <c r="K7657" t="s">
        <v>6</v>
      </c>
      <c r="L7657">
        <v>2202</v>
      </c>
    </row>
    <row r="7658" spans="1:12" ht="15" customHeight="1">
      <c r="A7658" s="1" t="s">
        <v>1080</v>
      </c>
      <c r="B7658">
        <v>43</v>
      </c>
      <c r="C7658" t="s">
        <v>4</v>
      </c>
      <c r="D7658" t="s">
        <v>30</v>
      </c>
      <c r="E7658">
        <v>111192</v>
      </c>
      <c r="F7658" t="s">
        <v>818</v>
      </c>
      <c r="G7658">
        <v>203136</v>
      </c>
      <c r="H7658" t="s">
        <v>163</v>
      </c>
      <c r="I7658" t="s">
        <v>164</v>
      </c>
      <c r="J7658">
        <v>2202</v>
      </c>
      <c r="K7658" t="s">
        <v>6</v>
      </c>
      <c r="L7658">
        <v>2202</v>
      </c>
    </row>
    <row r="7659" spans="1:12" ht="15" customHeight="1">
      <c r="A7659" s="1" t="s">
        <v>1080</v>
      </c>
      <c r="B7659">
        <v>43</v>
      </c>
      <c r="C7659" t="s">
        <v>4</v>
      </c>
      <c r="D7659" t="s">
        <v>30</v>
      </c>
      <c r="E7659">
        <v>108873</v>
      </c>
      <c r="F7659" t="s">
        <v>805</v>
      </c>
      <c r="G7659">
        <v>203136</v>
      </c>
      <c r="H7659" t="s">
        <v>163</v>
      </c>
      <c r="I7659" t="s">
        <v>164</v>
      </c>
      <c r="J7659">
        <v>700</v>
      </c>
      <c r="K7659" t="s">
        <v>5</v>
      </c>
      <c r="L7659">
        <v>-700</v>
      </c>
    </row>
    <row r="7660" spans="1:12" ht="15" customHeight="1">
      <c r="A7660" s="1" t="s">
        <v>1080</v>
      </c>
      <c r="B7660">
        <v>43</v>
      </c>
      <c r="C7660" t="s">
        <v>4</v>
      </c>
      <c r="D7660" t="s">
        <v>30</v>
      </c>
      <c r="E7660">
        <v>108873</v>
      </c>
      <c r="F7660" t="s">
        <v>805</v>
      </c>
      <c r="G7660">
        <v>203136</v>
      </c>
      <c r="H7660" t="s">
        <v>163</v>
      </c>
      <c r="I7660" t="s">
        <v>164</v>
      </c>
      <c r="J7660">
        <v>3502</v>
      </c>
      <c r="K7660" t="s">
        <v>6</v>
      </c>
      <c r="L7660">
        <v>3502</v>
      </c>
    </row>
    <row r="7661" spans="1:12" ht="15" customHeight="1">
      <c r="A7661" s="1" t="s">
        <v>1080</v>
      </c>
      <c r="B7661">
        <v>43</v>
      </c>
      <c r="C7661" t="s">
        <v>4</v>
      </c>
      <c r="D7661" t="s">
        <v>30</v>
      </c>
      <c r="E7661">
        <v>110847</v>
      </c>
      <c r="F7661" t="s">
        <v>796</v>
      </c>
      <c r="G7661">
        <v>203136</v>
      </c>
      <c r="H7661" t="s">
        <v>163</v>
      </c>
      <c r="I7661" t="s">
        <v>164</v>
      </c>
      <c r="J7661">
        <v>2202</v>
      </c>
      <c r="K7661" t="s">
        <v>6</v>
      </c>
      <c r="L7661">
        <v>2202</v>
      </c>
    </row>
    <row r="7662" spans="1:12" ht="15" customHeight="1">
      <c r="A7662" s="1" t="s">
        <v>1080</v>
      </c>
      <c r="B7662">
        <v>46</v>
      </c>
      <c r="C7662" t="s">
        <v>4</v>
      </c>
      <c r="D7662" t="s">
        <v>30</v>
      </c>
      <c r="E7662">
        <v>109333</v>
      </c>
      <c r="F7662" t="s">
        <v>804</v>
      </c>
      <c r="G7662">
        <v>203136</v>
      </c>
      <c r="H7662" t="s">
        <v>163</v>
      </c>
      <c r="I7662" t="s">
        <v>164</v>
      </c>
      <c r="J7662">
        <v>589.67999999999995</v>
      </c>
      <c r="K7662" t="s">
        <v>5</v>
      </c>
      <c r="L7662">
        <v>-589.67999999999995</v>
      </c>
    </row>
    <row r="7663" spans="1:12" ht="15" customHeight="1">
      <c r="A7663" s="1" t="s">
        <v>1080</v>
      </c>
      <c r="B7663">
        <v>46</v>
      </c>
      <c r="C7663" t="s">
        <v>4</v>
      </c>
      <c r="D7663" t="s">
        <v>30</v>
      </c>
      <c r="E7663">
        <v>109333</v>
      </c>
      <c r="F7663" t="s">
        <v>804</v>
      </c>
      <c r="G7663">
        <v>203136</v>
      </c>
      <c r="H7663" t="s">
        <v>163</v>
      </c>
      <c r="I7663" t="s">
        <v>164</v>
      </c>
      <c r="J7663">
        <v>3597.06</v>
      </c>
      <c r="K7663" t="s">
        <v>6</v>
      </c>
      <c r="L7663">
        <v>3597.06</v>
      </c>
    </row>
    <row r="7664" spans="1:12" ht="15" customHeight="1">
      <c r="A7664" s="1" t="s">
        <v>1080</v>
      </c>
      <c r="B7664">
        <v>46</v>
      </c>
      <c r="C7664" t="s">
        <v>4</v>
      </c>
      <c r="D7664" t="s">
        <v>30</v>
      </c>
      <c r="E7664">
        <v>109333</v>
      </c>
      <c r="F7664" t="s">
        <v>804</v>
      </c>
      <c r="G7664">
        <v>203136</v>
      </c>
      <c r="H7664" t="s">
        <v>163</v>
      </c>
      <c r="I7664" t="s">
        <v>164</v>
      </c>
      <c r="J7664">
        <v>589.67999999999995</v>
      </c>
      <c r="K7664" t="s">
        <v>5</v>
      </c>
      <c r="L7664">
        <v>-589.67999999999995</v>
      </c>
    </row>
    <row r="7665" spans="1:12" ht="15" customHeight="1">
      <c r="A7665" s="1" t="s">
        <v>1080</v>
      </c>
      <c r="B7665">
        <v>46</v>
      </c>
      <c r="C7665" t="s">
        <v>4</v>
      </c>
      <c r="D7665" t="s">
        <v>30</v>
      </c>
      <c r="E7665">
        <v>109333</v>
      </c>
      <c r="F7665" t="s">
        <v>804</v>
      </c>
      <c r="G7665">
        <v>203136</v>
      </c>
      <c r="H7665" t="s">
        <v>163</v>
      </c>
      <c r="I7665" t="s">
        <v>164</v>
      </c>
      <c r="J7665">
        <v>3597.06</v>
      </c>
      <c r="K7665" t="s">
        <v>6</v>
      </c>
      <c r="L7665">
        <v>3597.06</v>
      </c>
    </row>
    <row r="7666" spans="1:12" ht="15" customHeight="1">
      <c r="A7666" s="1" t="s">
        <v>1080</v>
      </c>
      <c r="B7666">
        <v>46</v>
      </c>
      <c r="C7666" t="s">
        <v>4</v>
      </c>
      <c r="D7666" t="s">
        <v>30</v>
      </c>
      <c r="E7666">
        <v>109333</v>
      </c>
      <c r="F7666" t="s">
        <v>804</v>
      </c>
      <c r="G7666">
        <v>203136</v>
      </c>
      <c r="H7666" t="s">
        <v>163</v>
      </c>
      <c r="I7666" t="s">
        <v>164</v>
      </c>
      <c r="J7666">
        <v>1179.3599999999999</v>
      </c>
      <c r="K7666" t="s">
        <v>5</v>
      </c>
      <c r="L7666">
        <v>-1179.3599999999999</v>
      </c>
    </row>
    <row r="7667" spans="1:12" ht="15" customHeight="1">
      <c r="A7667" s="1" t="s">
        <v>1080</v>
      </c>
      <c r="B7667">
        <v>46</v>
      </c>
      <c r="C7667" t="s">
        <v>4</v>
      </c>
      <c r="D7667" t="s">
        <v>30</v>
      </c>
      <c r="E7667">
        <v>109333</v>
      </c>
      <c r="F7667" t="s">
        <v>804</v>
      </c>
      <c r="G7667">
        <v>203136</v>
      </c>
      <c r="H7667" t="s">
        <v>163</v>
      </c>
      <c r="I7667" t="s">
        <v>164</v>
      </c>
      <c r="J7667">
        <v>7194.12</v>
      </c>
      <c r="K7667" t="s">
        <v>6</v>
      </c>
      <c r="L7667">
        <v>7194.12</v>
      </c>
    </row>
    <row r="7668" spans="1:12" ht="15" customHeight="1">
      <c r="A7668" s="1" t="s">
        <v>1080</v>
      </c>
      <c r="B7668">
        <v>47</v>
      </c>
      <c r="C7668" t="s">
        <v>4</v>
      </c>
      <c r="D7668" t="s">
        <v>30</v>
      </c>
      <c r="E7668">
        <v>109367</v>
      </c>
      <c r="F7668" t="s">
        <v>788</v>
      </c>
      <c r="G7668">
        <v>203136</v>
      </c>
      <c r="H7668" t="s">
        <v>163</v>
      </c>
      <c r="I7668" t="s">
        <v>164</v>
      </c>
      <c r="J7668">
        <v>409.84</v>
      </c>
      <c r="K7668" t="s">
        <v>5</v>
      </c>
      <c r="L7668">
        <v>-409.84</v>
      </c>
    </row>
    <row r="7669" spans="1:12" ht="15" customHeight="1">
      <c r="A7669" s="1" t="s">
        <v>1080</v>
      </c>
      <c r="B7669">
        <v>47</v>
      </c>
      <c r="C7669" t="s">
        <v>4</v>
      </c>
      <c r="D7669" t="s">
        <v>30</v>
      </c>
      <c r="E7669">
        <v>109367</v>
      </c>
      <c r="F7669" t="s">
        <v>788</v>
      </c>
      <c r="G7669">
        <v>203136</v>
      </c>
      <c r="H7669" t="s">
        <v>163</v>
      </c>
      <c r="I7669" t="s">
        <v>164</v>
      </c>
      <c r="J7669">
        <v>2500</v>
      </c>
      <c r="K7669" t="s">
        <v>6</v>
      </c>
      <c r="L7669">
        <v>2500</v>
      </c>
    </row>
    <row r="7670" spans="1:12" ht="15" customHeight="1">
      <c r="A7670" s="1" t="s">
        <v>1080</v>
      </c>
      <c r="B7670">
        <v>49</v>
      </c>
      <c r="C7670" t="s">
        <v>4</v>
      </c>
      <c r="D7670" t="s">
        <v>30</v>
      </c>
      <c r="E7670">
        <v>109558</v>
      </c>
      <c r="F7670" t="s">
        <v>787</v>
      </c>
      <c r="G7670">
        <v>203136</v>
      </c>
      <c r="H7670" t="s">
        <v>163</v>
      </c>
      <c r="I7670" t="s">
        <v>164</v>
      </c>
      <c r="J7670">
        <v>500</v>
      </c>
      <c r="K7670" t="s">
        <v>5</v>
      </c>
      <c r="L7670">
        <v>-500</v>
      </c>
    </row>
    <row r="7671" spans="1:12" ht="15" customHeight="1">
      <c r="A7671" s="1" t="s">
        <v>1080</v>
      </c>
      <c r="B7671">
        <v>49</v>
      </c>
      <c r="C7671" t="s">
        <v>4</v>
      </c>
      <c r="D7671" t="s">
        <v>30</v>
      </c>
      <c r="E7671">
        <v>109558</v>
      </c>
      <c r="F7671" t="s">
        <v>787</v>
      </c>
      <c r="G7671">
        <v>203136</v>
      </c>
      <c r="H7671" t="s">
        <v>163</v>
      </c>
      <c r="I7671" t="s">
        <v>164</v>
      </c>
      <c r="J7671">
        <v>2502</v>
      </c>
      <c r="K7671" t="s">
        <v>6</v>
      </c>
      <c r="L7671">
        <v>2502</v>
      </c>
    </row>
    <row r="7672" spans="1:12" ht="15" customHeight="1">
      <c r="A7672" s="1" t="s">
        <v>1080</v>
      </c>
      <c r="B7672">
        <v>49</v>
      </c>
      <c r="C7672" t="s">
        <v>4</v>
      </c>
      <c r="D7672" t="s">
        <v>30</v>
      </c>
      <c r="E7672">
        <v>109558</v>
      </c>
      <c r="F7672" t="s">
        <v>787</v>
      </c>
      <c r="G7672">
        <v>203136</v>
      </c>
      <c r="H7672" t="s">
        <v>163</v>
      </c>
      <c r="I7672" t="s">
        <v>164</v>
      </c>
      <c r="J7672">
        <v>500</v>
      </c>
      <c r="K7672" t="s">
        <v>5</v>
      </c>
      <c r="L7672">
        <v>-500</v>
      </c>
    </row>
    <row r="7673" spans="1:12" ht="15" customHeight="1">
      <c r="A7673" s="1" t="s">
        <v>1080</v>
      </c>
      <c r="B7673">
        <v>49</v>
      </c>
      <c r="C7673" t="s">
        <v>4</v>
      </c>
      <c r="D7673" t="s">
        <v>30</v>
      </c>
      <c r="E7673">
        <v>109558</v>
      </c>
      <c r="F7673" t="s">
        <v>787</v>
      </c>
      <c r="G7673">
        <v>203136</v>
      </c>
      <c r="H7673" t="s">
        <v>163</v>
      </c>
      <c r="I7673" t="s">
        <v>164</v>
      </c>
      <c r="J7673">
        <v>2502</v>
      </c>
      <c r="K7673" t="s">
        <v>6</v>
      </c>
      <c r="L7673">
        <v>2502</v>
      </c>
    </row>
    <row r="7674" spans="1:12" ht="15" customHeight="1">
      <c r="A7674" s="1" t="s">
        <v>1080</v>
      </c>
      <c r="B7674">
        <v>57</v>
      </c>
      <c r="C7674" t="s">
        <v>22</v>
      </c>
      <c r="D7674" t="s">
        <v>46</v>
      </c>
      <c r="E7674">
        <v>108946</v>
      </c>
      <c r="F7674" t="s">
        <v>1065</v>
      </c>
      <c r="G7674">
        <v>203136</v>
      </c>
      <c r="H7674" t="s">
        <v>163</v>
      </c>
      <c r="I7674" t="s">
        <v>164</v>
      </c>
      <c r="J7674">
        <v>560.46</v>
      </c>
      <c r="K7674" t="s">
        <v>5</v>
      </c>
      <c r="L7674">
        <v>-560.46</v>
      </c>
    </row>
    <row r="7675" spans="1:12" ht="15" customHeight="1">
      <c r="A7675" s="1" t="s">
        <v>1080</v>
      </c>
      <c r="B7675">
        <v>57</v>
      </c>
      <c r="C7675" t="s">
        <v>22</v>
      </c>
      <c r="D7675" t="s">
        <v>46</v>
      </c>
      <c r="E7675">
        <v>108946</v>
      </c>
      <c r="F7675" t="s">
        <v>1065</v>
      </c>
      <c r="G7675">
        <v>203136</v>
      </c>
      <c r="H7675" t="s">
        <v>163</v>
      </c>
      <c r="I7675" t="s">
        <v>164</v>
      </c>
      <c r="J7675">
        <v>14.5</v>
      </c>
      <c r="K7675" t="s">
        <v>5</v>
      </c>
      <c r="L7675">
        <v>-14.5</v>
      </c>
    </row>
    <row r="7676" spans="1:12" ht="15" customHeight="1">
      <c r="A7676" s="1" t="s">
        <v>1080</v>
      </c>
      <c r="B7676">
        <v>57</v>
      </c>
      <c r="C7676" t="s">
        <v>22</v>
      </c>
      <c r="D7676" t="s">
        <v>46</v>
      </c>
      <c r="E7676">
        <v>108946</v>
      </c>
      <c r="F7676" t="s">
        <v>1065</v>
      </c>
      <c r="G7676">
        <v>203136</v>
      </c>
      <c r="H7676" t="s">
        <v>163</v>
      </c>
      <c r="I7676" t="s">
        <v>164</v>
      </c>
      <c r="J7676">
        <v>2416.66</v>
      </c>
      <c r="K7676" t="s">
        <v>6</v>
      </c>
      <c r="L7676">
        <v>2416.66</v>
      </c>
    </row>
    <row r="7677" spans="1:12" ht="15" customHeight="1">
      <c r="A7677" s="1" t="s">
        <v>1080</v>
      </c>
      <c r="B7677">
        <v>57</v>
      </c>
      <c r="C7677" t="s">
        <v>22</v>
      </c>
      <c r="D7677" t="s">
        <v>46</v>
      </c>
      <c r="E7677">
        <v>110090</v>
      </c>
      <c r="F7677" t="s">
        <v>1049</v>
      </c>
      <c r="G7677">
        <v>203136</v>
      </c>
      <c r="H7677" t="s">
        <v>163</v>
      </c>
      <c r="I7677" t="s">
        <v>164</v>
      </c>
      <c r="J7677">
        <v>378.56</v>
      </c>
      <c r="K7677" t="s">
        <v>5</v>
      </c>
      <c r="L7677">
        <v>-378.56</v>
      </c>
    </row>
    <row r="7678" spans="1:12" ht="15" customHeight="1">
      <c r="A7678" s="1" t="s">
        <v>1080</v>
      </c>
      <c r="B7678">
        <v>57</v>
      </c>
      <c r="C7678" t="s">
        <v>22</v>
      </c>
      <c r="D7678" t="s">
        <v>46</v>
      </c>
      <c r="E7678">
        <v>110090</v>
      </c>
      <c r="F7678" t="s">
        <v>1049</v>
      </c>
      <c r="G7678">
        <v>203136</v>
      </c>
      <c r="H7678" t="s">
        <v>163</v>
      </c>
      <c r="I7678" t="s">
        <v>164</v>
      </c>
      <c r="J7678">
        <v>242.05</v>
      </c>
      <c r="K7678" t="s">
        <v>5</v>
      </c>
      <c r="L7678">
        <v>-242.05</v>
      </c>
    </row>
    <row r="7679" spans="1:12" ht="15" customHeight="1">
      <c r="A7679" s="1" t="s">
        <v>1080</v>
      </c>
      <c r="B7679">
        <v>57</v>
      </c>
      <c r="C7679" t="s">
        <v>22</v>
      </c>
      <c r="D7679" t="s">
        <v>46</v>
      </c>
      <c r="E7679">
        <v>110090</v>
      </c>
      <c r="F7679" t="s">
        <v>1049</v>
      </c>
      <c r="G7679">
        <v>203136</v>
      </c>
      <c r="H7679" t="s">
        <v>163</v>
      </c>
      <c r="I7679" t="s">
        <v>164</v>
      </c>
      <c r="J7679">
        <v>2166.67</v>
      </c>
      <c r="K7679" t="s">
        <v>6</v>
      </c>
      <c r="L7679">
        <v>2166.67</v>
      </c>
    </row>
    <row r="7680" spans="1:12" ht="15" customHeight="1">
      <c r="A7680" s="1" t="s">
        <v>1080</v>
      </c>
      <c r="B7680">
        <v>57</v>
      </c>
      <c r="C7680" t="s">
        <v>22</v>
      </c>
      <c r="D7680" t="s">
        <v>46</v>
      </c>
      <c r="E7680">
        <v>107894</v>
      </c>
      <c r="F7680" t="s">
        <v>1050</v>
      </c>
      <c r="G7680">
        <v>203136</v>
      </c>
      <c r="H7680" t="s">
        <v>163</v>
      </c>
      <c r="I7680" t="s">
        <v>164</v>
      </c>
      <c r="J7680">
        <v>522.19000000000005</v>
      </c>
      <c r="K7680" t="s">
        <v>5</v>
      </c>
      <c r="L7680">
        <v>-522.19000000000005</v>
      </c>
    </row>
    <row r="7681" spans="1:12" ht="15" customHeight="1">
      <c r="A7681" s="1" t="s">
        <v>1080</v>
      </c>
      <c r="B7681">
        <v>57</v>
      </c>
      <c r="C7681" t="s">
        <v>22</v>
      </c>
      <c r="D7681" t="s">
        <v>46</v>
      </c>
      <c r="E7681">
        <v>107894</v>
      </c>
      <c r="F7681" t="s">
        <v>1050</v>
      </c>
      <c r="G7681">
        <v>203136</v>
      </c>
      <c r="H7681" t="s">
        <v>163</v>
      </c>
      <c r="I7681" t="s">
        <v>164</v>
      </c>
      <c r="J7681">
        <v>14.5</v>
      </c>
      <c r="K7681" t="s">
        <v>5</v>
      </c>
      <c r="L7681">
        <v>-14.5</v>
      </c>
    </row>
    <row r="7682" spans="1:12" ht="15" customHeight="1">
      <c r="A7682" s="1" t="s">
        <v>1080</v>
      </c>
      <c r="B7682">
        <v>57</v>
      </c>
      <c r="C7682" t="s">
        <v>22</v>
      </c>
      <c r="D7682" t="s">
        <v>46</v>
      </c>
      <c r="E7682">
        <v>107894</v>
      </c>
      <c r="F7682" t="s">
        <v>1050</v>
      </c>
      <c r="G7682">
        <v>203136</v>
      </c>
      <c r="H7682" t="s">
        <v>163</v>
      </c>
      <c r="I7682" t="s">
        <v>164</v>
      </c>
      <c r="J7682">
        <v>2416.67</v>
      </c>
      <c r="K7682" t="s">
        <v>6</v>
      </c>
      <c r="L7682">
        <v>2416.67</v>
      </c>
    </row>
    <row r="7683" spans="1:12" ht="15" customHeight="1">
      <c r="A7683" s="1" t="s">
        <v>1080</v>
      </c>
      <c r="B7683">
        <v>57</v>
      </c>
      <c r="C7683" t="s">
        <v>22</v>
      </c>
      <c r="D7683" t="s">
        <v>46</v>
      </c>
      <c r="E7683">
        <v>108190</v>
      </c>
      <c r="F7683" t="s">
        <v>1058</v>
      </c>
      <c r="G7683">
        <v>203136</v>
      </c>
      <c r="H7683" t="s">
        <v>163</v>
      </c>
      <c r="I7683" t="s">
        <v>164</v>
      </c>
      <c r="J7683">
        <v>574.62</v>
      </c>
      <c r="K7683" t="s">
        <v>5</v>
      </c>
      <c r="L7683">
        <v>-574.62</v>
      </c>
    </row>
    <row r="7684" spans="1:12" ht="15" customHeight="1">
      <c r="A7684" s="1" t="s">
        <v>1080</v>
      </c>
      <c r="B7684">
        <v>57</v>
      </c>
      <c r="C7684" t="s">
        <v>22</v>
      </c>
      <c r="D7684" t="s">
        <v>46</v>
      </c>
      <c r="E7684">
        <v>108190</v>
      </c>
      <c r="F7684" t="s">
        <v>1058</v>
      </c>
      <c r="G7684">
        <v>203136</v>
      </c>
      <c r="H7684" t="s">
        <v>163</v>
      </c>
      <c r="I7684" t="s">
        <v>164</v>
      </c>
      <c r="J7684">
        <v>14.5</v>
      </c>
      <c r="K7684" t="s">
        <v>5</v>
      </c>
      <c r="L7684">
        <v>-14.5</v>
      </c>
    </row>
    <row r="7685" spans="1:12">
      <c r="A7685" s="1" t="s">
        <v>1080</v>
      </c>
      <c r="B7685">
        <v>57</v>
      </c>
      <c r="C7685" t="s">
        <v>22</v>
      </c>
      <c r="D7685" t="s">
        <v>46</v>
      </c>
      <c r="E7685">
        <v>108190</v>
      </c>
      <c r="F7685" t="s">
        <v>1058</v>
      </c>
      <c r="G7685">
        <v>203136</v>
      </c>
      <c r="H7685" t="s">
        <v>163</v>
      </c>
      <c r="I7685" t="s">
        <v>164</v>
      </c>
      <c r="J7685">
        <v>2416.66</v>
      </c>
      <c r="K7685" t="s">
        <v>6</v>
      </c>
      <c r="L7685">
        <v>2416.66</v>
      </c>
    </row>
    <row r="7686" spans="1:12" ht="15" customHeight="1">
      <c r="A7686" s="1" t="s">
        <v>1080</v>
      </c>
      <c r="B7686">
        <v>58</v>
      </c>
      <c r="C7686" t="s">
        <v>4</v>
      </c>
      <c r="D7686" t="s">
        <v>30</v>
      </c>
      <c r="E7686">
        <v>110474</v>
      </c>
      <c r="F7686" t="s">
        <v>841</v>
      </c>
      <c r="G7686">
        <v>203136</v>
      </c>
      <c r="H7686" t="s">
        <v>163</v>
      </c>
      <c r="I7686" t="s">
        <v>164</v>
      </c>
      <c r="J7686">
        <v>582.04</v>
      </c>
      <c r="K7686" t="s">
        <v>5</v>
      </c>
      <c r="L7686">
        <v>-582.04</v>
      </c>
    </row>
    <row r="7687" spans="1:12">
      <c r="A7687" s="1" t="s">
        <v>1080</v>
      </c>
      <c r="B7687">
        <v>58</v>
      </c>
      <c r="C7687" t="s">
        <v>4</v>
      </c>
      <c r="D7687" t="s">
        <v>30</v>
      </c>
      <c r="E7687">
        <v>110474</v>
      </c>
      <c r="F7687" t="s">
        <v>841</v>
      </c>
      <c r="G7687">
        <v>203136</v>
      </c>
      <c r="H7687" t="s">
        <v>163</v>
      </c>
      <c r="I7687" t="s">
        <v>164</v>
      </c>
      <c r="J7687">
        <v>3550.44</v>
      </c>
      <c r="K7687" t="s">
        <v>6</v>
      </c>
      <c r="L7687">
        <v>3550.44</v>
      </c>
    </row>
    <row r="7688" spans="1:12" ht="15" customHeight="1">
      <c r="A7688" s="1" t="s">
        <v>1080</v>
      </c>
      <c r="B7688">
        <v>69</v>
      </c>
      <c r="C7688" t="s">
        <v>4</v>
      </c>
      <c r="D7688" t="s">
        <v>30</v>
      </c>
      <c r="E7688">
        <v>108584</v>
      </c>
      <c r="F7688" t="s">
        <v>807</v>
      </c>
      <c r="G7688">
        <v>203136</v>
      </c>
      <c r="H7688" t="s">
        <v>163</v>
      </c>
      <c r="I7688" t="s">
        <v>164</v>
      </c>
      <c r="J7688">
        <v>409.84</v>
      </c>
      <c r="K7688" t="s">
        <v>5</v>
      </c>
      <c r="L7688">
        <v>-409.84</v>
      </c>
    </row>
    <row r="7689" spans="1:12" ht="15" customHeight="1">
      <c r="A7689" s="1" t="s">
        <v>1080</v>
      </c>
      <c r="B7689">
        <v>69</v>
      </c>
      <c r="C7689" t="s">
        <v>4</v>
      </c>
      <c r="D7689" t="s">
        <v>30</v>
      </c>
      <c r="E7689">
        <v>108584</v>
      </c>
      <c r="F7689" t="s">
        <v>807</v>
      </c>
      <c r="G7689">
        <v>203136</v>
      </c>
      <c r="H7689" t="s">
        <v>163</v>
      </c>
      <c r="I7689" t="s">
        <v>164</v>
      </c>
      <c r="J7689">
        <v>2049.1799999999998</v>
      </c>
      <c r="K7689" t="s">
        <v>6</v>
      </c>
      <c r="L7689">
        <v>2049.1799999999998</v>
      </c>
    </row>
    <row r="7690" spans="1:12" ht="15" customHeight="1">
      <c r="A7690" s="1" t="s">
        <v>1080</v>
      </c>
      <c r="B7690">
        <v>69</v>
      </c>
      <c r="C7690" t="s">
        <v>4</v>
      </c>
      <c r="D7690" t="s">
        <v>30</v>
      </c>
      <c r="E7690">
        <v>110708</v>
      </c>
      <c r="F7690" t="s">
        <v>840</v>
      </c>
      <c r="G7690">
        <v>203136</v>
      </c>
      <c r="H7690" t="s">
        <v>163</v>
      </c>
      <c r="I7690" t="s">
        <v>164</v>
      </c>
      <c r="J7690">
        <v>117.33</v>
      </c>
      <c r="K7690" t="s">
        <v>5</v>
      </c>
      <c r="L7690">
        <v>-117.33</v>
      </c>
    </row>
    <row r="7691" spans="1:12" ht="15" customHeight="1">
      <c r="A7691" s="1" t="s">
        <v>1080</v>
      </c>
      <c r="B7691">
        <v>69</v>
      </c>
      <c r="C7691" t="s">
        <v>4</v>
      </c>
      <c r="D7691" t="s">
        <v>30</v>
      </c>
      <c r="E7691">
        <v>110708</v>
      </c>
      <c r="F7691" t="s">
        <v>840</v>
      </c>
      <c r="G7691">
        <v>203136</v>
      </c>
      <c r="H7691" t="s">
        <v>163</v>
      </c>
      <c r="I7691" t="s">
        <v>164</v>
      </c>
      <c r="J7691">
        <v>715.74</v>
      </c>
      <c r="K7691" t="s">
        <v>6</v>
      </c>
      <c r="L7691">
        <v>715.74</v>
      </c>
    </row>
    <row r="7692" spans="1:12" ht="15" customHeight="1">
      <c r="A7692" s="1" t="s">
        <v>1080</v>
      </c>
      <c r="B7692">
        <v>69</v>
      </c>
      <c r="C7692" t="s">
        <v>4</v>
      </c>
      <c r="D7692" t="s">
        <v>30</v>
      </c>
      <c r="E7692">
        <v>110833</v>
      </c>
      <c r="F7692" t="s">
        <v>821</v>
      </c>
      <c r="G7692">
        <v>203136</v>
      </c>
      <c r="H7692" t="s">
        <v>163</v>
      </c>
      <c r="I7692" t="s">
        <v>164</v>
      </c>
      <c r="J7692">
        <v>491.8</v>
      </c>
      <c r="K7692" t="s">
        <v>5</v>
      </c>
      <c r="L7692">
        <v>-491.8</v>
      </c>
    </row>
    <row r="7693" spans="1:12" ht="15" customHeight="1">
      <c r="A7693" s="1" t="s">
        <v>1080</v>
      </c>
      <c r="B7693">
        <v>69</v>
      </c>
      <c r="C7693" t="s">
        <v>4</v>
      </c>
      <c r="D7693" t="s">
        <v>30</v>
      </c>
      <c r="E7693">
        <v>110833</v>
      </c>
      <c r="F7693" t="s">
        <v>821</v>
      </c>
      <c r="G7693">
        <v>203136</v>
      </c>
      <c r="H7693" t="s">
        <v>163</v>
      </c>
      <c r="I7693" t="s">
        <v>164</v>
      </c>
      <c r="J7693">
        <v>3000</v>
      </c>
      <c r="K7693" t="s">
        <v>6</v>
      </c>
      <c r="L7693">
        <v>3000</v>
      </c>
    </row>
    <row r="7694" spans="1:12" ht="15" customHeight="1">
      <c r="A7694" s="1" t="s">
        <v>1080</v>
      </c>
      <c r="B7694">
        <v>69</v>
      </c>
      <c r="C7694" t="s">
        <v>4</v>
      </c>
      <c r="D7694" t="s">
        <v>30</v>
      </c>
      <c r="E7694">
        <v>110833</v>
      </c>
      <c r="F7694" t="s">
        <v>821</v>
      </c>
      <c r="G7694">
        <v>203136</v>
      </c>
      <c r="H7694" t="s">
        <v>163</v>
      </c>
      <c r="I7694" t="s">
        <v>164</v>
      </c>
      <c r="J7694">
        <v>491.8</v>
      </c>
      <c r="K7694" t="s">
        <v>5</v>
      </c>
      <c r="L7694">
        <v>-491.8</v>
      </c>
    </row>
    <row r="7695" spans="1:12" ht="15" customHeight="1">
      <c r="A7695" s="1" t="s">
        <v>1080</v>
      </c>
      <c r="B7695">
        <v>69</v>
      </c>
      <c r="C7695" t="s">
        <v>4</v>
      </c>
      <c r="D7695" t="s">
        <v>30</v>
      </c>
      <c r="E7695">
        <v>110833</v>
      </c>
      <c r="F7695" t="s">
        <v>821</v>
      </c>
      <c r="G7695">
        <v>203136</v>
      </c>
      <c r="H7695" t="s">
        <v>163</v>
      </c>
      <c r="I7695" t="s">
        <v>164</v>
      </c>
      <c r="J7695">
        <v>3000</v>
      </c>
      <c r="K7695" t="s">
        <v>6</v>
      </c>
      <c r="L7695">
        <v>3000</v>
      </c>
    </row>
    <row r="7696" spans="1:12" ht="15" customHeight="1">
      <c r="A7696" s="1" t="s">
        <v>1080</v>
      </c>
      <c r="B7696">
        <v>69</v>
      </c>
      <c r="C7696" t="s">
        <v>4</v>
      </c>
      <c r="D7696" t="s">
        <v>30</v>
      </c>
      <c r="E7696">
        <v>110833</v>
      </c>
      <c r="F7696" t="s">
        <v>821</v>
      </c>
      <c r="G7696">
        <v>203136</v>
      </c>
      <c r="H7696" t="s">
        <v>163</v>
      </c>
      <c r="I7696" t="s">
        <v>164</v>
      </c>
      <c r="J7696">
        <v>491.8</v>
      </c>
      <c r="K7696" t="s">
        <v>5</v>
      </c>
      <c r="L7696">
        <v>-491.8</v>
      </c>
    </row>
    <row r="7697" spans="1:12" ht="15" customHeight="1">
      <c r="A7697" s="1" t="s">
        <v>1080</v>
      </c>
      <c r="B7697">
        <v>69</v>
      </c>
      <c r="C7697" t="s">
        <v>4</v>
      </c>
      <c r="D7697" t="s">
        <v>30</v>
      </c>
      <c r="E7697">
        <v>110833</v>
      </c>
      <c r="F7697" t="s">
        <v>821</v>
      </c>
      <c r="G7697">
        <v>203136</v>
      </c>
      <c r="H7697" t="s">
        <v>163</v>
      </c>
      <c r="I7697" t="s">
        <v>164</v>
      </c>
      <c r="J7697">
        <v>3000</v>
      </c>
      <c r="K7697" t="s">
        <v>6</v>
      </c>
      <c r="L7697">
        <v>3000</v>
      </c>
    </row>
    <row r="7698" spans="1:12" ht="15" customHeight="1">
      <c r="A7698" s="1" t="s">
        <v>1080</v>
      </c>
      <c r="B7698">
        <v>71</v>
      </c>
      <c r="C7698" t="s">
        <v>4</v>
      </c>
      <c r="D7698" t="s">
        <v>30</v>
      </c>
      <c r="E7698">
        <v>110833</v>
      </c>
      <c r="F7698" t="s">
        <v>821</v>
      </c>
      <c r="G7698">
        <v>203136</v>
      </c>
      <c r="H7698" t="s">
        <v>163</v>
      </c>
      <c r="I7698" t="s">
        <v>164</v>
      </c>
      <c r="J7698">
        <v>3000</v>
      </c>
      <c r="K7698" t="s">
        <v>6</v>
      </c>
      <c r="L7698">
        <v>3000</v>
      </c>
    </row>
    <row r="7699" spans="1:12" ht="15" customHeight="1">
      <c r="A7699" s="1" t="s">
        <v>1080</v>
      </c>
      <c r="B7699">
        <v>73</v>
      </c>
      <c r="C7699" t="s">
        <v>4</v>
      </c>
      <c r="D7699" t="s">
        <v>30</v>
      </c>
      <c r="E7699">
        <v>109333</v>
      </c>
      <c r="F7699" t="s">
        <v>804</v>
      </c>
      <c r="G7699">
        <v>203136</v>
      </c>
      <c r="H7699" t="s">
        <v>163</v>
      </c>
      <c r="I7699" t="s">
        <v>164</v>
      </c>
      <c r="J7699">
        <v>589.67999999999995</v>
      </c>
      <c r="K7699" t="s">
        <v>5</v>
      </c>
      <c r="L7699">
        <v>-589.67999999999995</v>
      </c>
    </row>
    <row r="7700" spans="1:12" ht="15" customHeight="1">
      <c r="A7700" s="1" t="s">
        <v>1080</v>
      </c>
      <c r="B7700">
        <v>73</v>
      </c>
      <c r="C7700" t="s">
        <v>4</v>
      </c>
      <c r="D7700" t="s">
        <v>30</v>
      </c>
      <c r="E7700">
        <v>109333</v>
      </c>
      <c r="F7700" t="s">
        <v>804</v>
      </c>
      <c r="G7700">
        <v>203136</v>
      </c>
      <c r="H7700" t="s">
        <v>163</v>
      </c>
      <c r="I7700" t="s">
        <v>164</v>
      </c>
      <c r="J7700">
        <v>3597.06</v>
      </c>
      <c r="K7700" t="s">
        <v>6</v>
      </c>
      <c r="L7700">
        <v>3597.06</v>
      </c>
    </row>
    <row r="7701" spans="1:12" ht="15" customHeight="1">
      <c r="A7701" s="1" t="s">
        <v>1080</v>
      </c>
      <c r="B7701">
        <v>75</v>
      </c>
      <c r="C7701" t="s">
        <v>4</v>
      </c>
      <c r="D7701" t="s">
        <v>30</v>
      </c>
      <c r="E7701">
        <v>109663</v>
      </c>
      <c r="F7701" t="s">
        <v>824</v>
      </c>
      <c r="G7701">
        <v>203136</v>
      </c>
      <c r="H7701" t="s">
        <v>163</v>
      </c>
      <c r="I7701" t="s">
        <v>164</v>
      </c>
      <c r="J7701">
        <v>3583.33</v>
      </c>
      <c r="K7701" t="s">
        <v>6</v>
      </c>
      <c r="L7701">
        <v>3583.33</v>
      </c>
    </row>
    <row r="7702" spans="1:12" ht="15" customHeight="1">
      <c r="A7702" s="1" t="s">
        <v>1080</v>
      </c>
      <c r="B7702">
        <v>75</v>
      </c>
      <c r="C7702" t="s">
        <v>4</v>
      </c>
      <c r="D7702" t="s">
        <v>30</v>
      </c>
      <c r="E7702">
        <v>109663</v>
      </c>
      <c r="F7702" t="s">
        <v>824</v>
      </c>
      <c r="G7702">
        <v>203136</v>
      </c>
      <c r="H7702" t="s">
        <v>163</v>
      </c>
      <c r="I7702" t="s">
        <v>164</v>
      </c>
      <c r="J7702">
        <v>3583.33</v>
      </c>
      <c r="K7702" t="s">
        <v>6</v>
      </c>
      <c r="L7702">
        <v>3583.33</v>
      </c>
    </row>
    <row r="7703" spans="1:12" ht="15" customHeight="1">
      <c r="A7703" s="1" t="s">
        <v>1080</v>
      </c>
      <c r="B7703">
        <v>75</v>
      </c>
      <c r="C7703" t="s">
        <v>4</v>
      </c>
      <c r="D7703" t="s">
        <v>30</v>
      </c>
      <c r="E7703">
        <v>109663</v>
      </c>
      <c r="F7703" t="s">
        <v>824</v>
      </c>
      <c r="G7703">
        <v>203136</v>
      </c>
      <c r="H7703" t="s">
        <v>163</v>
      </c>
      <c r="I7703" t="s">
        <v>164</v>
      </c>
      <c r="J7703">
        <v>3583.33</v>
      </c>
      <c r="K7703" t="s">
        <v>6</v>
      </c>
      <c r="L7703">
        <v>3583.33</v>
      </c>
    </row>
    <row r="7704" spans="1:12" ht="15" customHeight="1">
      <c r="A7704" s="1" t="s">
        <v>1080</v>
      </c>
      <c r="B7704">
        <v>75</v>
      </c>
      <c r="C7704" t="s">
        <v>4</v>
      </c>
      <c r="D7704" t="s">
        <v>30</v>
      </c>
      <c r="E7704">
        <v>109663</v>
      </c>
      <c r="F7704" t="s">
        <v>824</v>
      </c>
      <c r="G7704">
        <v>203136</v>
      </c>
      <c r="H7704" t="s">
        <v>163</v>
      </c>
      <c r="I7704" t="s">
        <v>164</v>
      </c>
      <c r="J7704">
        <v>1302.9000000000001</v>
      </c>
      <c r="K7704" t="s">
        <v>6</v>
      </c>
      <c r="L7704">
        <v>1302.9000000000001</v>
      </c>
    </row>
    <row r="7705" spans="1:12" ht="15" customHeight="1">
      <c r="A7705" s="1" t="s">
        <v>1080</v>
      </c>
      <c r="B7705">
        <v>78</v>
      </c>
      <c r="C7705" t="s">
        <v>10</v>
      </c>
      <c r="D7705" t="s">
        <v>34</v>
      </c>
      <c r="E7705">
        <v>103283</v>
      </c>
      <c r="F7705" t="s">
        <v>1011</v>
      </c>
      <c r="G7705">
        <v>203136</v>
      </c>
      <c r="H7705" t="s">
        <v>163</v>
      </c>
      <c r="I7705" t="s">
        <v>164</v>
      </c>
      <c r="J7705">
        <v>3235.89</v>
      </c>
      <c r="K7705" t="s">
        <v>6</v>
      </c>
      <c r="L7705">
        <v>3235.89</v>
      </c>
    </row>
    <row r="7706" spans="1:12" ht="15" customHeight="1">
      <c r="A7706" s="1" t="s">
        <v>1080</v>
      </c>
      <c r="B7706">
        <v>78</v>
      </c>
      <c r="C7706" t="s">
        <v>10</v>
      </c>
      <c r="D7706" t="s">
        <v>34</v>
      </c>
      <c r="E7706">
        <v>101026</v>
      </c>
      <c r="F7706" t="s">
        <v>1010</v>
      </c>
      <c r="G7706">
        <v>203136</v>
      </c>
      <c r="H7706" t="s">
        <v>163</v>
      </c>
      <c r="I7706" t="s">
        <v>164</v>
      </c>
      <c r="J7706">
        <v>0.44</v>
      </c>
      <c r="K7706" t="s">
        <v>5</v>
      </c>
      <c r="L7706">
        <v>-0.44</v>
      </c>
    </row>
    <row r="7707" spans="1:12" ht="15" customHeight="1">
      <c r="A7707" s="1" t="s">
        <v>1080</v>
      </c>
      <c r="B7707">
        <v>78</v>
      </c>
      <c r="C7707" t="s">
        <v>10</v>
      </c>
      <c r="D7707" t="s">
        <v>34</v>
      </c>
      <c r="E7707">
        <v>101026</v>
      </c>
      <c r="F7707" t="s">
        <v>1010</v>
      </c>
      <c r="G7707">
        <v>203136</v>
      </c>
      <c r="H7707" t="s">
        <v>163</v>
      </c>
      <c r="I7707" t="s">
        <v>164</v>
      </c>
      <c r="J7707">
        <v>458.32</v>
      </c>
      <c r="K7707" t="s">
        <v>6</v>
      </c>
      <c r="L7707">
        <v>458.32</v>
      </c>
    </row>
    <row r="7708" spans="1:12" ht="15" customHeight="1">
      <c r="A7708" s="1" t="s">
        <v>1080</v>
      </c>
      <c r="B7708">
        <v>96</v>
      </c>
      <c r="C7708" t="s">
        <v>22</v>
      </c>
      <c r="D7708" t="s">
        <v>46</v>
      </c>
      <c r="E7708">
        <v>110090</v>
      </c>
      <c r="F7708" t="s">
        <v>1049</v>
      </c>
      <c r="G7708">
        <v>203136</v>
      </c>
      <c r="H7708" t="s">
        <v>163</v>
      </c>
      <c r="I7708" t="s">
        <v>164</v>
      </c>
      <c r="J7708">
        <v>375.4</v>
      </c>
      <c r="K7708" t="s">
        <v>5</v>
      </c>
      <c r="L7708">
        <v>-375.4</v>
      </c>
    </row>
    <row r="7709" spans="1:12" ht="15" customHeight="1">
      <c r="A7709" s="1" t="s">
        <v>1080</v>
      </c>
      <c r="B7709">
        <v>96</v>
      </c>
      <c r="C7709" t="s">
        <v>22</v>
      </c>
      <c r="D7709" t="s">
        <v>46</v>
      </c>
      <c r="E7709">
        <v>110090</v>
      </c>
      <c r="F7709" t="s">
        <v>1049</v>
      </c>
      <c r="G7709">
        <v>203136</v>
      </c>
      <c r="H7709" t="s">
        <v>163</v>
      </c>
      <c r="I7709" t="s">
        <v>164</v>
      </c>
      <c r="J7709">
        <v>256.79000000000002</v>
      </c>
      <c r="K7709" t="s">
        <v>5</v>
      </c>
      <c r="L7709">
        <v>-256.79000000000002</v>
      </c>
    </row>
    <row r="7710" spans="1:12" ht="15" customHeight="1">
      <c r="A7710" s="1" t="s">
        <v>1080</v>
      </c>
      <c r="B7710">
        <v>96</v>
      </c>
      <c r="C7710" t="s">
        <v>22</v>
      </c>
      <c r="D7710" t="s">
        <v>46</v>
      </c>
      <c r="E7710">
        <v>110090</v>
      </c>
      <c r="F7710" t="s">
        <v>1049</v>
      </c>
      <c r="G7710">
        <v>203136</v>
      </c>
      <c r="H7710" t="s">
        <v>163</v>
      </c>
      <c r="I7710" t="s">
        <v>164</v>
      </c>
      <c r="J7710">
        <v>2166.67</v>
      </c>
      <c r="K7710" t="s">
        <v>6</v>
      </c>
      <c r="L7710">
        <v>2166.67</v>
      </c>
    </row>
    <row r="7711" spans="1:12" ht="15" customHeight="1">
      <c r="A7711" s="1" t="s">
        <v>1080</v>
      </c>
      <c r="B7711">
        <v>96</v>
      </c>
      <c r="C7711" t="s">
        <v>22</v>
      </c>
      <c r="D7711" t="s">
        <v>46</v>
      </c>
      <c r="E7711">
        <v>107894</v>
      </c>
      <c r="F7711" t="s">
        <v>1050</v>
      </c>
      <c r="G7711">
        <v>203136</v>
      </c>
      <c r="H7711" t="s">
        <v>163</v>
      </c>
      <c r="I7711" t="s">
        <v>164</v>
      </c>
      <c r="J7711">
        <v>529.27</v>
      </c>
      <c r="K7711" t="s">
        <v>5</v>
      </c>
      <c r="L7711">
        <v>-529.27</v>
      </c>
    </row>
    <row r="7712" spans="1:12" ht="15" customHeight="1">
      <c r="A7712" s="1" t="s">
        <v>1080</v>
      </c>
      <c r="B7712">
        <v>96</v>
      </c>
      <c r="C7712" t="s">
        <v>22</v>
      </c>
      <c r="D7712" t="s">
        <v>46</v>
      </c>
      <c r="E7712">
        <v>107894</v>
      </c>
      <c r="F7712" t="s">
        <v>1050</v>
      </c>
      <c r="G7712">
        <v>203136</v>
      </c>
      <c r="H7712" t="s">
        <v>163</v>
      </c>
      <c r="I7712" t="s">
        <v>164</v>
      </c>
      <c r="J7712">
        <v>14.5</v>
      </c>
      <c r="K7712" t="s">
        <v>5</v>
      </c>
      <c r="L7712">
        <v>-14.5</v>
      </c>
    </row>
    <row r="7713" spans="1:12" ht="15" customHeight="1">
      <c r="A7713" s="1" t="s">
        <v>1080</v>
      </c>
      <c r="B7713">
        <v>96</v>
      </c>
      <c r="C7713" t="s">
        <v>22</v>
      </c>
      <c r="D7713" t="s">
        <v>46</v>
      </c>
      <c r="E7713">
        <v>107894</v>
      </c>
      <c r="F7713" t="s">
        <v>1050</v>
      </c>
      <c r="G7713">
        <v>203136</v>
      </c>
      <c r="H7713" t="s">
        <v>163</v>
      </c>
      <c r="I7713" t="s">
        <v>164</v>
      </c>
      <c r="J7713">
        <v>2416.67</v>
      </c>
      <c r="K7713" t="s">
        <v>6</v>
      </c>
      <c r="L7713">
        <v>2416.67</v>
      </c>
    </row>
    <row r="7714" spans="1:12" ht="15" customHeight="1">
      <c r="A7714" s="1" t="s">
        <v>1080</v>
      </c>
      <c r="B7714">
        <v>96</v>
      </c>
      <c r="C7714" t="s">
        <v>22</v>
      </c>
      <c r="D7714" t="s">
        <v>46</v>
      </c>
      <c r="E7714">
        <v>108190</v>
      </c>
      <c r="F7714" t="s">
        <v>1058</v>
      </c>
      <c r="G7714">
        <v>203136</v>
      </c>
      <c r="H7714" t="s">
        <v>163</v>
      </c>
      <c r="I7714" t="s">
        <v>164</v>
      </c>
      <c r="J7714">
        <v>492.63</v>
      </c>
      <c r="K7714" t="s">
        <v>5</v>
      </c>
      <c r="L7714">
        <v>-492.63</v>
      </c>
    </row>
    <row r="7715" spans="1:12" ht="15" customHeight="1">
      <c r="A7715" s="1" t="s">
        <v>1080</v>
      </c>
      <c r="B7715">
        <v>96</v>
      </c>
      <c r="C7715" t="s">
        <v>22</v>
      </c>
      <c r="D7715" t="s">
        <v>46</v>
      </c>
      <c r="E7715">
        <v>108190</v>
      </c>
      <c r="F7715" t="s">
        <v>1058</v>
      </c>
      <c r="G7715">
        <v>203136</v>
      </c>
      <c r="H7715" t="s">
        <v>163</v>
      </c>
      <c r="I7715" t="s">
        <v>164</v>
      </c>
      <c r="J7715">
        <v>14.5</v>
      </c>
      <c r="K7715" t="s">
        <v>5</v>
      </c>
      <c r="L7715">
        <v>-14.5</v>
      </c>
    </row>
    <row r="7716" spans="1:12" ht="15" customHeight="1">
      <c r="A7716" s="1" t="s">
        <v>1080</v>
      </c>
      <c r="B7716">
        <v>96</v>
      </c>
      <c r="C7716" t="s">
        <v>22</v>
      </c>
      <c r="D7716" t="s">
        <v>46</v>
      </c>
      <c r="E7716">
        <v>108190</v>
      </c>
      <c r="F7716" t="s">
        <v>1058</v>
      </c>
      <c r="G7716">
        <v>203136</v>
      </c>
      <c r="H7716" t="s">
        <v>163</v>
      </c>
      <c r="I7716" t="s">
        <v>164</v>
      </c>
      <c r="J7716">
        <v>2416.66</v>
      </c>
      <c r="K7716" t="s">
        <v>6</v>
      </c>
      <c r="L7716">
        <v>2416.66</v>
      </c>
    </row>
    <row r="7717" spans="1:12" ht="15" customHeight="1">
      <c r="A7717" s="1" t="s">
        <v>1080</v>
      </c>
      <c r="B7717">
        <v>96</v>
      </c>
      <c r="C7717" t="s">
        <v>22</v>
      </c>
      <c r="D7717" t="s">
        <v>46</v>
      </c>
      <c r="E7717">
        <v>108946</v>
      </c>
      <c r="F7717" t="s">
        <v>1065</v>
      </c>
      <c r="G7717">
        <v>203136</v>
      </c>
      <c r="H7717" t="s">
        <v>163</v>
      </c>
      <c r="I7717" t="s">
        <v>164</v>
      </c>
      <c r="J7717">
        <v>567.54</v>
      </c>
      <c r="K7717" t="s">
        <v>5</v>
      </c>
      <c r="L7717">
        <v>-567.54</v>
      </c>
    </row>
    <row r="7718" spans="1:12" ht="15" customHeight="1">
      <c r="A7718" s="1" t="s">
        <v>1080</v>
      </c>
      <c r="B7718">
        <v>96</v>
      </c>
      <c r="C7718" t="s">
        <v>22</v>
      </c>
      <c r="D7718" t="s">
        <v>46</v>
      </c>
      <c r="E7718">
        <v>108946</v>
      </c>
      <c r="F7718" t="s">
        <v>1065</v>
      </c>
      <c r="G7718">
        <v>203136</v>
      </c>
      <c r="H7718" t="s">
        <v>163</v>
      </c>
      <c r="I7718" t="s">
        <v>164</v>
      </c>
      <c r="J7718">
        <v>14.5</v>
      </c>
      <c r="K7718" t="s">
        <v>5</v>
      </c>
      <c r="L7718">
        <v>-14.5</v>
      </c>
    </row>
    <row r="7719" spans="1:12" ht="15" customHeight="1">
      <c r="A7719" s="1" t="s">
        <v>1080</v>
      </c>
      <c r="B7719">
        <v>96</v>
      </c>
      <c r="C7719" t="s">
        <v>22</v>
      </c>
      <c r="D7719" t="s">
        <v>46</v>
      </c>
      <c r="E7719">
        <v>108946</v>
      </c>
      <c r="F7719" t="s">
        <v>1065</v>
      </c>
      <c r="G7719">
        <v>203136</v>
      </c>
      <c r="H7719" t="s">
        <v>163</v>
      </c>
      <c r="I7719" t="s">
        <v>164</v>
      </c>
      <c r="J7719">
        <v>2416.66</v>
      </c>
      <c r="K7719" t="s">
        <v>6</v>
      </c>
      <c r="L7719">
        <v>2416.66</v>
      </c>
    </row>
    <row r="7720" spans="1:12" ht="15" customHeight="1">
      <c r="A7720" s="1" t="s">
        <v>1080</v>
      </c>
      <c r="B7720">
        <v>113</v>
      </c>
      <c r="C7720" t="s">
        <v>22</v>
      </c>
      <c r="D7720" t="s">
        <v>46</v>
      </c>
      <c r="E7720">
        <v>111248</v>
      </c>
      <c r="F7720" t="s">
        <v>1044</v>
      </c>
      <c r="G7720">
        <v>203136</v>
      </c>
      <c r="H7720" t="s">
        <v>163</v>
      </c>
      <c r="I7720" t="s">
        <v>164</v>
      </c>
      <c r="J7720">
        <v>13523.34</v>
      </c>
      <c r="K7720" t="s">
        <v>5</v>
      </c>
      <c r="L7720">
        <v>-13523.34</v>
      </c>
    </row>
    <row r="7721" spans="1:12" ht="15" customHeight="1">
      <c r="A7721" s="1" t="s">
        <v>1080</v>
      </c>
      <c r="B7721">
        <v>113</v>
      </c>
      <c r="C7721" t="s">
        <v>22</v>
      </c>
      <c r="D7721" t="s">
        <v>46</v>
      </c>
      <c r="E7721">
        <v>111248</v>
      </c>
      <c r="F7721" t="s">
        <v>1044</v>
      </c>
      <c r="G7721">
        <v>203136</v>
      </c>
      <c r="H7721" t="s">
        <v>163</v>
      </c>
      <c r="I7721" t="s">
        <v>164</v>
      </c>
      <c r="J7721">
        <v>9463.41</v>
      </c>
      <c r="K7721" t="s">
        <v>5</v>
      </c>
      <c r="L7721">
        <v>-9463.41</v>
      </c>
    </row>
    <row r="7722" spans="1:12" ht="15" customHeight="1">
      <c r="A7722" s="1" t="s">
        <v>1080</v>
      </c>
      <c r="B7722">
        <v>113</v>
      </c>
      <c r="C7722" t="s">
        <v>22</v>
      </c>
      <c r="D7722" t="s">
        <v>46</v>
      </c>
      <c r="E7722">
        <v>111248</v>
      </c>
      <c r="F7722" t="s">
        <v>1044</v>
      </c>
      <c r="G7722">
        <v>203136</v>
      </c>
      <c r="H7722" t="s">
        <v>163</v>
      </c>
      <c r="I7722" t="s">
        <v>164</v>
      </c>
      <c r="J7722">
        <v>17.13</v>
      </c>
      <c r="K7722" t="s">
        <v>5</v>
      </c>
      <c r="L7722">
        <v>-17.13</v>
      </c>
    </row>
    <row r="7723" spans="1:12" ht="15" customHeight="1">
      <c r="A7723" s="1" t="s">
        <v>1080</v>
      </c>
      <c r="B7723">
        <v>113</v>
      </c>
      <c r="C7723" t="s">
        <v>22</v>
      </c>
      <c r="D7723" t="s">
        <v>46</v>
      </c>
      <c r="E7723">
        <v>111248</v>
      </c>
      <c r="F7723" t="s">
        <v>1044</v>
      </c>
      <c r="G7723">
        <v>203136</v>
      </c>
      <c r="H7723" t="s">
        <v>163</v>
      </c>
      <c r="I7723" t="s">
        <v>164</v>
      </c>
      <c r="J7723">
        <v>1444.76</v>
      </c>
      <c r="K7723" t="s">
        <v>6</v>
      </c>
      <c r="L7723">
        <v>1444.76</v>
      </c>
    </row>
    <row r="7724" spans="1:12" ht="15" customHeight="1">
      <c r="A7724" s="1" t="s">
        <v>1080</v>
      </c>
      <c r="B7724">
        <v>113</v>
      </c>
      <c r="C7724" t="s">
        <v>22</v>
      </c>
      <c r="D7724" t="s">
        <v>46</v>
      </c>
      <c r="E7724">
        <v>111248</v>
      </c>
      <c r="F7724" t="s">
        <v>1044</v>
      </c>
      <c r="G7724">
        <v>203136</v>
      </c>
      <c r="H7724" t="s">
        <v>163</v>
      </c>
      <c r="I7724" t="s">
        <v>164</v>
      </c>
      <c r="J7724">
        <v>2150.41</v>
      </c>
      <c r="K7724" t="s">
        <v>6</v>
      </c>
      <c r="L7724">
        <v>2150.41</v>
      </c>
    </row>
    <row r="7725" spans="1:12" ht="15" customHeight="1">
      <c r="A7725" s="1" t="s">
        <v>1080</v>
      </c>
      <c r="B7725">
        <v>113</v>
      </c>
      <c r="C7725" t="s">
        <v>22</v>
      </c>
      <c r="D7725" t="s">
        <v>46</v>
      </c>
      <c r="E7725">
        <v>111248</v>
      </c>
      <c r="F7725" t="s">
        <v>1044</v>
      </c>
      <c r="G7725">
        <v>203136</v>
      </c>
      <c r="H7725" t="s">
        <v>163</v>
      </c>
      <c r="I7725" t="s">
        <v>164</v>
      </c>
      <c r="J7725">
        <v>5971.97</v>
      </c>
      <c r="K7725" t="s">
        <v>6</v>
      </c>
      <c r="L7725">
        <v>5971.97</v>
      </c>
    </row>
    <row r="7726" spans="1:12" ht="15" customHeight="1">
      <c r="A7726" s="1" t="s">
        <v>1080</v>
      </c>
      <c r="B7726">
        <v>113</v>
      </c>
      <c r="C7726" t="s">
        <v>22</v>
      </c>
      <c r="D7726" t="s">
        <v>46</v>
      </c>
      <c r="E7726">
        <v>111248</v>
      </c>
      <c r="F7726" t="s">
        <v>1044</v>
      </c>
      <c r="G7726">
        <v>203136</v>
      </c>
      <c r="H7726" t="s">
        <v>163</v>
      </c>
      <c r="I7726" t="s">
        <v>164</v>
      </c>
      <c r="J7726">
        <v>1824.96</v>
      </c>
      <c r="K7726" t="s">
        <v>6</v>
      </c>
      <c r="L7726">
        <v>1824.96</v>
      </c>
    </row>
    <row r="7727" spans="1:12" ht="15" customHeight="1">
      <c r="A7727" s="1" t="s">
        <v>1080</v>
      </c>
      <c r="B7727">
        <v>113</v>
      </c>
      <c r="C7727" t="s">
        <v>22</v>
      </c>
      <c r="D7727" t="s">
        <v>46</v>
      </c>
      <c r="E7727">
        <v>111248</v>
      </c>
      <c r="F7727" t="s">
        <v>1044</v>
      </c>
      <c r="G7727">
        <v>203136</v>
      </c>
      <c r="H7727" t="s">
        <v>163</v>
      </c>
      <c r="I7727" t="s">
        <v>164</v>
      </c>
      <c r="J7727">
        <v>6197.26</v>
      </c>
      <c r="K7727" t="s">
        <v>6</v>
      </c>
      <c r="L7727">
        <v>6197.26</v>
      </c>
    </row>
    <row r="7728" spans="1:12" ht="15" customHeight="1">
      <c r="A7728" s="1" t="s">
        <v>1080</v>
      </c>
      <c r="B7728">
        <v>113</v>
      </c>
      <c r="C7728" t="s">
        <v>22</v>
      </c>
      <c r="D7728" t="s">
        <v>46</v>
      </c>
      <c r="E7728">
        <v>111248</v>
      </c>
      <c r="F7728" t="s">
        <v>1044</v>
      </c>
      <c r="G7728">
        <v>203136</v>
      </c>
      <c r="H7728" t="s">
        <v>163</v>
      </c>
      <c r="I7728" t="s">
        <v>164</v>
      </c>
      <c r="J7728">
        <v>2380.0300000000002</v>
      </c>
      <c r="K7728" t="s">
        <v>6</v>
      </c>
      <c r="L7728">
        <v>2380.0300000000002</v>
      </c>
    </row>
    <row r="7729" spans="1:12" ht="15" customHeight="1">
      <c r="A7729" s="1" t="s">
        <v>1080</v>
      </c>
      <c r="B7729">
        <v>113</v>
      </c>
      <c r="C7729" t="s">
        <v>22</v>
      </c>
      <c r="D7729" t="s">
        <v>46</v>
      </c>
      <c r="E7729">
        <v>111248</v>
      </c>
      <c r="F7729" t="s">
        <v>1044</v>
      </c>
      <c r="G7729">
        <v>203136</v>
      </c>
      <c r="H7729" t="s">
        <v>163</v>
      </c>
      <c r="I7729" t="s">
        <v>164</v>
      </c>
      <c r="J7729">
        <v>1741.31</v>
      </c>
      <c r="K7729" t="s">
        <v>6</v>
      </c>
      <c r="L7729">
        <v>1741.31</v>
      </c>
    </row>
    <row r="7730" spans="1:12" ht="15" customHeight="1">
      <c r="A7730" s="1" t="s">
        <v>1080</v>
      </c>
      <c r="B7730">
        <v>113</v>
      </c>
      <c r="C7730" t="s">
        <v>22</v>
      </c>
      <c r="D7730" t="s">
        <v>46</v>
      </c>
      <c r="E7730">
        <v>111248</v>
      </c>
      <c r="F7730" t="s">
        <v>1044</v>
      </c>
      <c r="G7730">
        <v>203136</v>
      </c>
      <c r="H7730" t="s">
        <v>163</v>
      </c>
      <c r="I7730" t="s">
        <v>164</v>
      </c>
      <c r="J7730">
        <v>6701.76</v>
      </c>
      <c r="K7730" t="s">
        <v>6</v>
      </c>
      <c r="L7730">
        <v>6701.76</v>
      </c>
    </row>
    <row r="7731" spans="1:12">
      <c r="A7731" s="1" t="s">
        <v>1080</v>
      </c>
      <c r="B7731">
        <v>113</v>
      </c>
      <c r="C7731" t="s">
        <v>22</v>
      </c>
      <c r="D7731" t="s">
        <v>46</v>
      </c>
      <c r="E7731">
        <v>111248</v>
      </c>
      <c r="F7731" t="s">
        <v>1044</v>
      </c>
      <c r="G7731">
        <v>203136</v>
      </c>
      <c r="H7731" t="s">
        <v>163</v>
      </c>
      <c r="I7731" t="s">
        <v>164</v>
      </c>
      <c r="J7731">
        <v>573.17999999999995</v>
      </c>
      <c r="K7731" t="s">
        <v>6</v>
      </c>
      <c r="L7731">
        <v>573.17999999999995</v>
      </c>
    </row>
    <row r="7732" spans="1:12" ht="15" customHeight="1">
      <c r="A7732" s="1" t="s">
        <v>1080</v>
      </c>
      <c r="B7732">
        <v>113</v>
      </c>
      <c r="C7732" t="s">
        <v>22</v>
      </c>
      <c r="D7732" t="s">
        <v>46</v>
      </c>
      <c r="E7732">
        <v>111248</v>
      </c>
      <c r="F7732" t="s">
        <v>1044</v>
      </c>
      <c r="G7732">
        <v>203136</v>
      </c>
      <c r="H7732" t="s">
        <v>163</v>
      </c>
      <c r="I7732" t="s">
        <v>164</v>
      </c>
      <c r="J7732">
        <v>3184.3</v>
      </c>
      <c r="K7732" t="s">
        <v>6</v>
      </c>
      <c r="L7732">
        <v>3184.3</v>
      </c>
    </row>
    <row r="7733" spans="1:12">
      <c r="A7733" s="1" t="s">
        <v>1080</v>
      </c>
      <c r="B7733">
        <v>113</v>
      </c>
      <c r="C7733" t="s">
        <v>22</v>
      </c>
      <c r="D7733" t="s">
        <v>46</v>
      </c>
      <c r="E7733">
        <v>111248</v>
      </c>
      <c r="F7733" t="s">
        <v>1044</v>
      </c>
      <c r="G7733">
        <v>203136</v>
      </c>
      <c r="H7733" t="s">
        <v>163</v>
      </c>
      <c r="I7733" t="s">
        <v>164</v>
      </c>
      <c r="J7733">
        <v>1762</v>
      </c>
      <c r="K7733" t="s">
        <v>6</v>
      </c>
      <c r="L7733">
        <v>1762</v>
      </c>
    </row>
    <row r="7734" spans="1:12">
      <c r="A7734" s="1" t="s">
        <v>1080</v>
      </c>
      <c r="B7734">
        <v>113</v>
      </c>
      <c r="C7734" t="s">
        <v>22</v>
      </c>
      <c r="D7734" t="s">
        <v>46</v>
      </c>
      <c r="E7734">
        <v>111248</v>
      </c>
      <c r="F7734" t="s">
        <v>1044</v>
      </c>
      <c r="G7734">
        <v>203136</v>
      </c>
      <c r="H7734" t="s">
        <v>163</v>
      </c>
      <c r="I7734" t="s">
        <v>164</v>
      </c>
      <c r="J7734">
        <v>1330.7</v>
      </c>
      <c r="K7734" t="s">
        <v>6</v>
      </c>
      <c r="L7734">
        <v>1330.7</v>
      </c>
    </row>
    <row r="7735" spans="1:12">
      <c r="A7735" s="1" t="s">
        <v>1080</v>
      </c>
      <c r="B7735">
        <v>113</v>
      </c>
      <c r="C7735" t="s">
        <v>22</v>
      </c>
      <c r="D7735" t="s">
        <v>46</v>
      </c>
      <c r="E7735">
        <v>111248</v>
      </c>
      <c r="F7735" t="s">
        <v>1044</v>
      </c>
      <c r="G7735">
        <v>203136</v>
      </c>
      <c r="H7735" t="s">
        <v>163</v>
      </c>
      <c r="I7735" t="s">
        <v>164</v>
      </c>
      <c r="J7735">
        <v>1146.3499999999999</v>
      </c>
      <c r="K7735" t="s">
        <v>6</v>
      </c>
      <c r="L7735">
        <v>1146.3499999999999</v>
      </c>
    </row>
    <row r="7736" spans="1:12">
      <c r="A7736" s="1" t="s">
        <v>1080</v>
      </c>
      <c r="B7736">
        <v>113</v>
      </c>
      <c r="C7736" t="s">
        <v>22</v>
      </c>
      <c r="D7736" t="s">
        <v>46</v>
      </c>
      <c r="E7736">
        <v>111248</v>
      </c>
      <c r="F7736" t="s">
        <v>1044</v>
      </c>
      <c r="G7736">
        <v>203136</v>
      </c>
      <c r="H7736" t="s">
        <v>163</v>
      </c>
      <c r="I7736" t="s">
        <v>164</v>
      </c>
      <c r="J7736">
        <v>1444.76</v>
      </c>
      <c r="K7736" t="s">
        <v>6</v>
      </c>
      <c r="L7736">
        <v>1444.76</v>
      </c>
    </row>
    <row r="7737" spans="1:12" ht="15" customHeight="1">
      <c r="A7737" s="1" t="s">
        <v>1080</v>
      </c>
      <c r="B7737">
        <v>113</v>
      </c>
      <c r="C7737" t="s">
        <v>22</v>
      </c>
      <c r="D7737" t="s">
        <v>46</v>
      </c>
      <c r="E7737">
        <v>111248</v>
      </c>
      <c r="F7737" t="s">
        <v>1044</v>
      </c>
      <c r="G7737">
        <v>203136</v>
      </c>
      <c r="H7737" t="s">
        <v>163</v>
      </c>
      <c r="I7737" t="s">
        <v>164</v>
      </c>
      <c r="J7737">
        <v>1730.5</v>
      </c>
      <c r="K7737" t="s">
        <v>6</v>
      </c>
      <c r="L7737">
        <v>1730.5</v>
      </c>
    </row>
    <row r="7738" spans="1:12" ht="15" customHeight="1">
      <c r="A7738" s="1" t="s">
        <v>1080</v>
      </c>
      <c r="B7738">
        <v>113</v>
      </c>
      <c r="C7738" t="s">
        <v>22</v>
      </c>
      <c r="D7738" t="s">
        <v>46</v>
      </c>
      <c r="E7738">
        <v>111248</v>
      </c>
      <c r="F7738" t="s">
        <v>1044</v>
      </c>
      <c r="G7738">
        <v>203136</v>
      </c>
      <c r="H7738" t="s">
        <v>163</v>
      </c>
      <c r="I7738" t="s">
        <v>164</v>
      </c>
      <c r="J7738">
        <v>1487.54</v>
      </c>
      <c r="K7738" t="s">
        <v>6</v>
      </c>
      <c r="L7738">
        <v>1487.54</v>
      </c>
    </row>
    <row r="7739" spans="1:12" ht="15" customHeight="1">
      <c r="A7739" s="1" t="s">
        <v>1080</v>
      </c>
      <c r="B7739">
        <v>113</v>
      </c>
      <c r="C7739" t="s">
        <v>22</v>
      </c>
      <c r="D7739" t="s">
        <v>46</v>
      </c>
      <c r="E7739">
        <v>111248</v>
      </c>
      <c r="F7739" t="s">
        <v>1044</v>
      </c>
      <c r="G7739">
        <v>203136</v>
      </c>
      <c r="H7739" t="s">
        <v>163</v>
      </c>
      <c r="I7739" t="s">
        <v>164</v>
      </c>
      <c r="J7739">
        <v>4550.6000000000004</v>
      </c>
      <c r="K7739" t="s">
        <v>6</v>
      </c>
      <c r="L7739">
        <v>4550.6000000000004</v>
      </c>
    </row>
    <row r="7740" spans="1:12" ht="15" customHeight="1">
      <c r="A7740" s="1" t="s">
        <v>1080</v>
      </c>
      <c r="B7740">
        <v>113</v>
      </c>
      <c r="C7740" t="s">
        <v>22</v>
      </c>
      <c r="D7740" t="s">
        <v>46</v>
      </c>
      <c r="E7740">
        <v>111248</v>
      </c>
      <c r="F7740" t="s">
        <v>1044</v>
      </c>
      <c r="G7740">
        <v>203136</v>
      </c>
      <c r="H7740" t="s">
        <v>163</v>
      </c>
      <c r="I7740" t="s">
        <v>164</v>
      </c>
      <c r="J7740">
        <v>4115.46</v>
      </c>
      <c r="K7740" t="s">
        <v>6</v>
      </c>
      <c r="L7740">
        <v>4115.46</v>
      </c>
    </row>
    <row r="7741" spans="1:12" ht="15" customHeight="1">
      <c r="A7741" s="1" t="s">
        <v>1080</v>
      </c>
      <c r="B7741">
        <v>113</v>
      </c>
      <c r="C7741" t="s">
        <v>22</v>
      </c>
      <c r="D7741" t="s">
        <v>46</v>
      </c>
      <c r="E7741">
        <v>111248</v>
      </c>
      <c r="F7741" t="s">
        <v>1044</v>
      </c>
      <c r="G7741">
        <v>203136</v>
      </c>
      <c r="H7741" t="s">
        <v>163</v>
      </c>
      <c r="I7741" t="s">
        <v>164</v>
      </c>
      <c r="J7741">
        <v>3566.6</v>
      </c>
      <c r="K7741" t="s">
        <v>6</v>
      </c>
      <c r="L7741">
        <v>3566.6</v>
      </c>
    </row>
    <row r="7742" spans="1:12" ht="15" customHeight="1">
      <c r="A7742" s="1" t="s">
        <v>1080</v>
      </c>
      <c r="B7742">
        <v>113</v>
      </c>
      <c r="C7742" t="s">
        <v>22</v>
      </c>
      <c r="D7742" t="s">
        <v>46</v>
      </c>
      <c r="E7742">
        <v>111248</v>
      </c>
      <c r="F7742" t="s">
        <v>1044</v>
      </c>
      <c r="G7742">
        <v>203136</v>
      </c>
      <c r="H7742" t="s">
        <v>163</v>
      </c>
      <c r="I7742" t="s">
        <v>164</v>
      </c>
      <c r="J7742">
        <v>1140.5999999999999</v>
      </c>
      <c r="K7742" t="s">
        <v>6</v>
      </c>
      <c r="L7742">
        <v>1140.5999999999999</v>
      </c>
    </row>
    <row r="7743" spans="1:12" ht="15" customHeight="1">
      <c r="A7743" s="1" t="s">
        <v>1080</v>
      </c>
      <c r="B7743">
        <v>113</v>
      </c>
      <c r="C7743" t="s">
        <v>22</v>
      </c>
      <c r="D7743" t="s">
        <v>46</v>
      </c>
      <c r="E7743">
        <v>111248</v>
      </c>
      <c r="F7743" t="s">
        <v>1044</v>
      </c>
      <c r="G7743">
        <v>203136</v>
      </c>
      <c r="H7743" t="s">
        <v>163</v>
      </c>
      <c r="I7743" t="s">
        <v>164</v>
      </c>
      <c r="J7743">
        <v>1774.26</v>
      </c>
      <c r="K7743" t="s">
        <v>6</v>
      </c>
      <c r="L7743">
        <v>1774.26</v>
      </c>
    </row>
    <row r="7744" spans="1:12" ht="15" customHeight="1">
      <c r="A7744" s="1" t="s">
        <v>1080</v>
      </c>
      <c r="B7744">
        <v>113</v>
      </c>
      <c r="C7744" t="s">
        <v>22</v>
      </c>
      <c r="D7744" t="s">
        <v>46</v>
      </c>
      <c r="E7744">
        <v>111248</v>
      </c>
      <c r="F7744" t="s">
        <v>1044</v>
      </c>
      <c r="G7744">
        <v>203136</v>
      </c>
      <c r="H7744" t="s">
        <v>163</v>
      </c>
      <c r="I7744" t="s">
        <v>164</v>
      </c>
      <c r="J7744">
        <v>2346.58</v>
      </c>
      <c r="K7744" t="s">
        <v>6</v>
      </c>
      <c r="L7744">
        <v>2346.58</v>
      </c>
    </row>
    <row r="7745" spans="1:12" ht="15" customHeight="1">
      <c r="A7745" s="1" t="s">
        <v>1080</v>
      </c>
      <c r="B7745">
        <v>113</v>
      </c>
      <c r="C7745" t="s">
        <v>22</v>
      </c>
      <c r="D7745" t="s">
        <v>46</v>
      </c>
      <c r="E7745">
        <v>111248</v>
      </c>
      <c r="F7745" t="s">
        <v>1044</v>
      </c>
      <c r="G7745">
        <v>203136</v>
      </c>
      <c r="H7745" t="s">
        <v>163</v>
      </c>
      <c r="I7745" t="s">
        <v>164</v>
      </c>
      <c r="J7745">
        <v>4874.12</v>
      </c>
      <c r="K7745" t="s">
        <v>6</v>
      </c>
      <c r="L7745">
        <v>4874.12</v>
      </c>
    </row>
    <row r="7746" spans="1:12">
      <c r="A7746" s="1" t="s">
        <v>1080</v>
      </c>
      <c r="B7746">
        <v>113</v>
      </c>
      <c r="C7746" t="s">
        <v>22</v>
      </c>
      <c r="D7746" t="s">
        <v>46</v>
      </c>
      <c r="E7746">
        <v>111248</v>
      </c>
      <c r="F7746" t="s">
        <v>1044</v>
      </c>
      <c r="G7746">
        <v>203136</v>
      </c>
      <c r="H7746" t="s">
        <v>163</v>
      </c>
      <c r="I7746" t="s">
        <v>164</v>
      </c>
      <c r="J7746">
        <v>2284.2800000000002</v>
      </c>
      <c r="K7746" t="s">
        <v>6</v>
      </c>
      <c r="L7746">
        <v>2284.2800000000002</v>
      </c>
    </row>
    <row r="7747" spans="1:12">
      <c r="A7747" s="1" t="s">
        <v>1080</v>
      </c>
      <c r="B7747">
        <v>113</v>
      </c>
      <c r="C7747" t="s">
        <v>22</v>
      </c>
      <c r="D7747" t="s">
        <v>46</v>
      </c>
      <c r="E7747">
        <v>111248</v>
      </c>
      <c r="F7747" t="s">
        <v>1044</v>
      </c>
      <c r="G7747">
        <v>203136</v>
      </c>
      <c r="H7747" t="s">
        <v>163</v>
      </c>
      <c r="I7747" t="s">
        <v>164</v>
      </c>
      <c r="J7747">
        <v>2547.4499999999998</v>
      </c>
      <c r="K7747" t="s">
        <v>6</v>
      </c>
      <c r="L7747">
        <v>2547.4499999999998</v>
      </c>
    </row>
    <row r="7748" spans="1:12">
      <c r="A7748" s="1" t="s">
        <v>1080</v>
      </c>
      <c r="B7748">
        <v>113</v>
      </c>
      <c r="C7748" t="s">
        <v>22</v>
      </c>
      <c r="D7748" t="s">
        <v>46</v>
      </c>
      <c r="E7748">
        <v>111248</v>
      </c>
      <c r="F7748" t="s">
        <v>1044</v>
      </c>
      <c r="G7748">
        <v>203136</v>
      </c>
      <c r="H7748" t="s">
        <v>163</v>
      </c>
      <c r="I7748" t="s">
        <v>164</v>
      </c>
      <c r="J7748">
        <v>2381</v>
      </c>
      <c r="K7748" t="s">
        <v>6</v>
      </c>
      <c r="L7748">
        <v>2381</v>
      </c>
    </row>
    <row r="7749" spans="1:12" ht="15" customHeight="1">
      <c r="A7749" s="1" t="s">
        <v>1080</v>
      </c>
      <c r="B7749">
        <v>113</v>
      </c>
      <c r="C7749" t="s">
        <v>22</v>
      </c>
      <c r="D7749" t="s">
        <v>46</v>
      </c>
      <c r="E7749">
        <v>111248</v>
      </c>
      <c r="F7749" t="s">
        <v>1044</v>
      </c>
      <c r="G7749">
        <v>203136</v>
      </c>
      <c r="H7749" t="s">
        <v>163</v>
      </c>
      <c r="I7749" t="s">
        <v>164</v>
      </c>
      <c r="J7749">
        <v>2198.29</v>
      </c>
      <c r="K7749" t="s">
        <v>6</v>
      </c>
      <c r="L7749">
        <v>2198.29</v>
      </c>
    </row>
    <row r="7750" spans="1:12" ht="15" customHeight="1">
      <c r="A7750" s="1" t="s">
        <v>1080</v>
      </c>
      <c r="B7750">
        <v>113</v>
      </c>
      <c r="C7750" t="s">
        <v>22</v>
      </c>
      <c r="D7750" t="s">
        <v>46</v>
      </c>
      <c r="E7750">
        <v>111248</v>
      </c>
      <c r="F7750" t="s">
        <v>1044</v>
      </c>
      <c r="G7750">
        <v>203136</v>
      </c>
      <c r="H7750" t="s">
        <v>163</v>
      </c>
      <c r="I7750" t="s">
        <v>164</v>
      </c>
      <c r="J7750">
        <v>1592.15</v>
      </c>
      <c r="K7750" t="s">
        <v>6</v>
      </c>
      <c r="L7750">
        <v>1592.15</v>
      </c>
    </row>
    <row r="7751" spans="1:12" ht="15" customHeight="1">
      <c r="A7751" s="1" t="s">
        <v>1080</v>
      </c>
      <c r="B7751">
        <v>113</v>
      </c>
      <c r="C7751" t="s">
        <v>22</v>
      </c>
      <c r="D7751" t="s">
        <v>46</v>
      </c>
      <c r="E7751">
        <v>111248</v>
      </c>
      <c r="F7751" t="s">
        <v>1044</v>
      </c>
      <c r="G7751">
        <v>203136</v>
      </c>
      <c r="H7751" t="s">
        <v>163</v>
      </c>
      <c r="I7751" t="s">
        <v>164</v>
      </c>
      <c r="J7751">
        <v>2337.38</v>
      </c>
      <c r="K7751" t="s">
        <v>6</v>
      </c>
      <c r="L7751">
        <v>2337.38</v>
      </c>
    </row>
    <row r="7752" spans="1:12" ht="15" customHeight="1">
      <c r="A7752" s="1" t="s">
        <v>1080</v>
      </c>
      <c r="B7752">
        <v>113</v>
      </c>
      <c r="C7752" t="s">
        <v>22</v>
      </c>
      <c r="D7752" t="s">
        <v>46</v>
      </c>
      <c r="E7752">
        <v>111248</v>
      </c>
      <c r="F7752" t="s">
        <v>1044</v>
      </c>
      <c r="G7752">
        <v>203136</v>
      </c>
      <c r="H7752" t="s">
        <v>163</v>
      </c>
      <c r="I7752" t="s">
        <v>164</v>
      </c>
      <c r="J7752">
        <v>1643.1</v>
      </c>
      <c r="K7752" t="s">
        <v>6</v>
      </c>
      <c r="L7752">
        <v>1643.1</v>
      </c>
    </row>
    <row r="7753" spans="1:12" ht="15" customHeight="1">
      <c r="A7753" s="1" t="s">
        <v>1080</v>
      </c>
      <c r="B7753">
        <v>113</v>
      </c>
      <c r="C7753" t="s">
        <v>22</v>
      </c>
      <c r="D7753" t="s">
        <v>46</v>
      </c>
      <c r="E7753">
        <v>111248</v>
      </c>
      <c r="F7753" t="s">
        <v>1044</v>
      </c>
      <c r="G7753">
        <v>203136</v>
      </c>
      <c r="H7753" t="s">
        <v>163</v>
      </c>
      <c r="I7753" t="s">
        <v>164</v>
      </c>
      <c r="J7753">
        <v>8850.2900000000009</v>
      </c>
      <c r="K7753" t="s">
        <v>6</v>
      </c>
      <c r="L7753">
        <v>8850.2900000000009</v>
      </c>
    </row>
    <row r="7754" spans="1:12" ht="15" customHeight="1">
      <c r="A7754" s="1" t="s">
        <v>1080</v>
      </c>
      <c r="B7754">
        <v>113</v>
      </c>
      <c r="C7754" t="s">
        <v>22</v>
      </c>
      <c r="D7754" t="s">
        <v>46</v>
      </c>
      <c r="E7754">
        <v>111248</v>
      </c>
      <c r="F7754" t="s">
        <v>1044</v>
      </c>
      <c r="G7754">
        <v>203136</v>
      </c>
      <c r="H7754" t="s">
        <v>163</v>
      </c>
      <c r="I7754" t="s">
        <v>164</v>
      </c>
      <c r="J7754">
        <v>5104.84</v>
      </c>
      <c r="K7754" t="s">
        <v>6</v>
      </c>
      <c r="L7754">
        <v>5104.84</v>
      </c>
    </row>
    <row r="7755" spans="1:12" ht="15" customHeight="1">
      <c r="A7755" s="1" t="s">
        <v>1080</v>
      </c>
      <c r="B7755">
        <v>113</v>
      </c>
      <c r="C7755" t="s">
        <v>22</v>
      </c>
      <c r="D7755" t="s">
        <v>46</v>
      </c>
      <c r="E7755">
        <v>111248</v>
      </c>
      <c r="F7755" t="s">
        <v>1044</v>
      </c>
      <c r="G7755">
        <v>203136</v>
      </c>
      <c r="H7755" t="s">
        <v>163</v>
      </c>
      <c r="I7755" t="s">
        <v>164</v>
      </c>
      <c r="J7755">
        <v>1724.52</v>
      </c>
      <c r="K7755" t="s">
        <v>6</v>
      </c>
      <c r="L7755">
        <v>1724.52</v>
      </c>
    </row>
    <row r="7756" spans="1:12" ht="15" customHeight="1">
      <c r="A7756" s="1" t="s">
        <v>1080</v>
      </c>
      <c r="B7756">
        <v>114</v>
      </c>
      <c r="C7756" t="s">
        <v>4</v>
      </c>
      <c r="D7756" t="s">
        <v>30</v>
      </c>
      <c r="E7756">
        <v>107565</v>
      </c>
      <c r="F7756" t="s">
        <v>802</v>
      </c>
      <c r="G7756">
        <v>203136</v>
      </c>
      <c r="H7756" t="s">
        <v>163</v>
      </c>
      <c r="I7756" t="s">
        <v>164</v>
      </c>
      <c r="J7756">
        <v>819.67</v>
      </c>
      <c r="K7756" t="s">
        <v>5</v>
      </c>
      <c r="L7756">
        <v>-819.67</v>
      </c>
    </row>
    <row r="7757" spans="1:12" ht="15" customHeight="1">
      <c r="A7757" s="1" t="s">
        <v>1080</v>
      </c>
      <c r="B7757">
        <v>114</v>
      </c>
      <c r="C7757" t="s">
        <v>4</v>
      </c>
      <c r="D7757" t="s">
        <v>30</v>
      </c>
      <c r="E7757">
        <v>107565</v>
      </c>
      <c r="F7757" t="s">
        <v>802</v>
      </c>
      <c r="G7757">
        <v>203136</v>
      </c>
      <c r="H7757" t="s">
        <v>163</v>
      </c>
      <c r="I7757" t="s">
        <v>164</v>
      </c>
      <c r="J7757">
        <v>5000</v>
      </c>
      <c r="K7757" t="s">
        <v>6</v>
      </c>
      <c r="L7757">
        <v>5000</v>
      </c>
    </row>
    <row r="7758" spans="1:12" ht="15" customHeight="1">
      <c r="A7758" s="1" t="s">
        <v>1080</v>
      </c>
      <c r="B7758">
        <v>114</v>
      </c>
      <c r="C7758" t="s">
        <v>4</v>
      </c>
      <c r="D7758" t="s">
        <v>30</v>
      </c>
      <c r="E7758">
        <v>109053</v>
      </c>
      <c r="F7758" t="s">
        <v>803</v>
      </c>
      <c r="G7758">
        <v>203136</v>
      </c>
      <c r="H7758" t="s">
        <v>163</v>
      </c>
      <c r="I7758" t="s">
        <v>164</v>
      </c>
      <c r="J7758">
        <v>561.48</v>
      </c>
      <c r="K7758" t="s">
        <v>5</v>
      </c>
      <c r="L7758">
        <v>-561.48</v>
      </c>
    </row>
    <row r="7759" spans="1:12" ht="15" customHeight="1">
      <c r="A7759" s="1" t="s">
        <v>1080</v>
      </c>
      <c r="B7759">
        <v>114</v>
      </c>
      <c r="C7759" t="s">
        <v>4</v>
      </c>
      <c r="D7759" t="s">
        <v>30</v>
      </c>
      <c r="E7759">
        <v>109053</v>
      </c>
      <c r="F7759" t="s">
        <v>803</v>
      </c>
      <c r="G7759">
        <v>203136</v>
      </c>
      <c r="H7759" t="s">
        <v>163</v>
      </c>
      <c r="I7759" t="s">
        <v>164</v>
      </c>
      <c r="J7759">
        <v>3425</v>
      </c>
      <c r="K7759" t="s">
        <v>6</v>
      </c>
      <c r="L7759">
        <v>3425</v>
      </c>
    </row>
    <row r="7760" spans="1:12" ht="15" customHeight="1">
      <c r="A7760" s="1" t="s">
        <v>1080</v>
      </c>
      <c r="B7760">
        <v>116</v>
      </c>
      <c r="C7760" t="s">
        <v>4</v>
      </c>
      <c r="D7760" t="s">
        <v>30</v>
      </c>
      <c r="E7760">
        <v>108688</v>
      </c>
      <c r="F7760" t="s">
        <v>813</v>
      </c>
      <c r="G7760">
        <v>203136</v>
      </c>
      <c r="H7760" t="s">
        <v>163</v>
      </c>
      <c r="I7760" t="s">
        <v>164</v>
      </c>
      <c r="J7760">
        <v>3080</v>
      </c>
      <c r="K7760" t="s">
        <v>5</v>
      </c>
      <c r="L7760">
        <v>-3080</v>
      </c>
    </row>
    <row r="7761" spans="1:12" ht="15" customHeight="1">
      <c r="A7761" s="1" t="s">
        <v>1080</v>
      </c>
      <c r="B7761">
        <v>116</v>
      </c>
      <c r="C7761" t="s">
        <v>4</v>
      </c>
      <c r="D7761" t="s">
        <v>30</v>
      </c>
      <c r="E7761">
        <v>108688</v>
      </c>
      <c r="F7761" t="s">
        <v>813</v>
      </c>
      <c r="G7761">
        <v>203136</v>
      </c>
      <c r="H7761" t="s">
        <v>163</v>
      </c>
      <c r="I7761" t="s">
        <v>164</v>
      </c>
      <c r="J7761">
        <v>15400</v>
      </c>
      <c r="K7761" t="s">
        <v>6</v>
      </c>
      <c r="L7761">
        <v>15400</v>
      </c>
    </row>
    <row r="7762" spans="1:12" ht="15" customHeight="1">
      <c r="A7762" s="1" t="s">
        <v>1080</v>
      </c>
      <c r="B7762">
        <v>117</v>
      </c>
      <c r="C7762" t="s">
        <v>4</v>
      </c>
      <c r="D7762" t="s">
        <v>30</v>
      </c>
      <c r="E7762">
        <v>111181</v>
      </c>
      <c r="F7762" t="s">
        <v>837</v>
      </c>
      <c r="G7762">
        <v>203136</v>
      </c>
      <c r="H7762" t="s">
        <v>163</v>
      </c>
      <c r="I7762" t="s">
        <v>164</v>
      </c>
      <c r="J7762">
        <v>436.87</v>
      </c>
      <c r="K7762" t="s">
        <v>5</v>
      </c>
      <c r="L7762">
        <v>-436.87</v>
      </c>
    </row>
    <row r="7763" spans="1:12" ht="15" customHeight="1">
      <c r="A7763" s="1" t="s">
        <v>1080</v>
      </c>
      <c r="B7763">
        <v>117</v>
      </c>
      <c r="C7763" t="s">
        <v>4</v>
      </c>
      <c r="D7763" t="s">
        <v>30</v>
      </c>
      <c r="E7763">
        <v>111181</v>
      </c>
      <c r="F7763" t="s">
        <v>837</v>
      </c>
      <c r="G7763">
        <v>203136</v>
      </c>
      <c r="H7763" t="s">
        <v>163</v>
      </c>
      <c r="I7763" t="s">
        <v>164</v>
      </c>
      <c r="J7763">
        <v>2184.33</v>
      </c>
      <c r="K7763" t="s">
        <v>6</v>
      </c>
      <c r="L7763">
        <v>2184.33</v>
      </c>
    </row>
    <row r="7764" spans="1:12" ht="15" customHeight="1">
      <c r="A7764" s="1" t="s">
        <v>1080</v>
      </c>
      <c r="B7764">
        <v>117</v>
      </c>
      <c r="C7764" t="s">
        <v>4</v>
      </c>
      <c r="D7764" t="s">
        <v>30</v>
      </c>
      <c r="E7764">
        <v>110249</v>
      </c>
      <c r="F7764" t="s">
        <v>801</v>
      </c>
      <c r="G7764">
        <v>203136</v>
      </c>
      <c r="H7764" t="s">
        <v>163</v>
      </c>
      <c r="I7764" t="s">
        <v>164</v>
      </c>
      <c r="J7764">
        <v>600</v>
      </c>
      <c r="K7764" t="s">
        <v>5</v>
      </c>
      <c r="L7764">
        <v>-600</v>
      </c>
    </row>
    <row r="7765" spans="1:12" ht="15" customHeight="1">
      <c r="A7765" s="1" t="s">
        <v>1080</v>
      </c>
      <c r="B7765">
        <v>117</v>
      </c>
      <c r="C7765" t="s">
        <v>4</v>
      </c>
      <c r="D7765" t="s">
        <v>30</v>
      </c>
      <c r="E7765">
        <v>110249</v>
      </c>
      <c r="F7765" t="s">
        <v>801</v>
      </c>
      <c r="G7765">
        <v>203136</v>
      </c>
      <c r="H7765" t="s">
        <v>163</v>
      </c>
      <c r="I7765" t="s">
        <v>164</v>
      </c>
      <c r="J7765">
        <v>3000</v>
      </c>
      <c r="K7765" t="s">
        <v>6</v>
      </c>
      <c r="L7765">
        <v>3000</v>
      </c>
    </row>
    <row r="7766" spans="1:12" ht="15" customHeight="1">
      <c r="A7766" s="1" t="s">
        <v>1080</v>
      </c>
      <c r="B7766">
        <v>117</v>
      </c>
      <c r="C7766" t="s">
        <v>4</v>
      </c>
      <c r="D7766" t="s">
        <v>30</v>
      </c>
      <c r="E7766">
        <v>111146</v>
      </c>
      <c r="F7766" t="s">
        <v>797</v>
      </c>
      <c r="G7766">
        <v>203136</v>
      </c>
      <c r="H7766" t="s">
        <v>163</v>
      </c>
      <c r="I7766" t="s">
        <v>164</v>
      </c>
      <c r="J7766">
        <v>2500</v>
      </c>
      <c r="K7766" t="s">
        <v>6</v>
      </c>
      <c r="L7766">
        <v>2500</v>
      </c>
    </row>
    <row r="7767" spans="1:12" ht="15" customHeight="1">
      <c r="A7767" s="1" t="s">
        <v>1080</v>
      </c>
      <c r="B7767">
        <v>117</v>
      </c>
      <c r="C7767" t="s">
        <v>4</v>
      </c>
      <c r="D7767" t="s">
        <v>30</v>
      </c>
      <c r="E7767">
        <v>111146</v>
      </c>
      <c r="F7767" t="s">
        <v>797</v>
      </c>
      <c r="G7767">
        <v>203136</v>
      </c>
      <c r="H7767" t="s">
        <v>163</v>
      </c>
      <c r="I7767" t="s">
        <v>164</v>
      </c>
      <c r="J7767">
        <v>7500</v>
      </c>
      <c r="K7767" t="s">
        <v>6</v>
      </c>
      <c r="L7767">
        <v>7500</v>
      </c>
    </row>
    <row r="7768" spans="1:12" ht="15" customHeight="1">
      <c r="A7768" s="1" t="s">
        <v>1080</v>
      </c>
      <c r="B7768">
        <v>117</v>
      </c>
      <c r="C7768" t="s">
        <v>4</v>
      </c>
      <c r="D7768" t="s">
        <v>30</v>
      </c>
      <c r="E7768">
        <v>111151</v>
      </c>
      <c r="F7768" t="s">
        <v>798</v>
      </c>
      <c r="G7768">
        <v>203136</v>
      </c>
      <c r="H7768" t="s">
        <v>163</v>
      </c>
      <c r="I7768" t="s">
        <v>164</v>
      </c>
      <c r="J7768">
        <v>2200</v>
      </c>
      <c r="K7768" t="s">
        <v>6</v>
      </c>
      <c r="L7768">
        <v>2200</v>
      </c>
    </row>
    <row r="7769" spans="1:12" ht="15" customHeight="1">
      <c r="A7769" s="1" t="s">
        <v>1080</v>
      </c>
      <c r="B7769">
        <v>117</v>
      </c>
      <c r="C7769" t="s">
        <v>4</v>
      </c>
      <c r="D7769" t="s">
        <v>30</v>
      </c>
      <c r="E7769">
        <v>110579</v>
      </c>
      <c r="F7769" t="s">
        <v>826</v>
      </c>
      <c r="G7769">
        <v>203136</v>
      </c>
      <c r="H7769" t="s">
        <v>163</v>
      </c>
      <c r="I7769" t="s">
        <v>164</v>
      </c>
      <c r="J7769">
        <v>2200</v>
      </c>
      <c r="K7769" t="s">
        <v>6</v>
      </c>
      <c r="L7769">
        <v>2200</v>
      </c>
    </row>
    <row r="7770" spans="1:12" ht="15" customHeight="1">
      <c r="A7770" s="1" t="s">
        <v>1080</v>
      </c>
      <c r="B7770">
        <v>117</v>
      </c>
      <c r="C7770" t="s">
        <v>4</v>
      </c>
      <c r="D7770" t="s">
        <v>30</v>
      </c>
      <c r="E7770">
        <v>109986</v>
      </c>
      <c r="F7770" t="s">
        <v>800</v>
      </c>
      <c r="G7770">
        <v>203136</v>
      </c>
      <c r="H7770" t="s">
        <v>163</v>
      </c>
      <c r="I7770" t="s">
        <v>164</v>
      </c>
      <c r="J7770">
        <v>250</v>
      </c>
      <c r="K7770" t="s">
        <v>5</v>
      </c>
      <c r="L7770">
        <v>-250</v>
      </c>
    </row>
    <row r="7771" spans="1:12" ht="15" customHeight="1">
      <c r="A7771" s="1" t="s">
        <v>1080</v>
      </c>
      <c r="B7771">
        <v>117</v>
      </c>
      <c r="C7771" t="s">
        <v>4</v>
      </c>
      <c r="D7771" t="s">
        <v>30</v>
      </c>
      <c r="E7771">
        <v>109986</v>
      </c>
      <c r="F7771" t="s">
        <v>800</v>
      </c>
      <c r="G7771">
        <v>203136</v>
      </c>
      <c r="H7771" t="s">
        <v>163</v>
      </c>
      <c r="I7771" t="s">
        <v>164</v>
      </c>
      <c r="J7771">
        <v>1250</v>
      </c>
      <c r="K7771" t="s">
        <v>6</v>
      </c>
      <c r="L7771">
        <v>1250</v>
      </c>
    </row>
    <row r="7772" spans="1:12" ht="15" customHeight="1">
      <c r="A7772" s="1" t="s">
        <v>1080</v>
      </c>
      <c r="B7772">
        <v>117</v>
      </c>
      <c r="C7772" t="s">
        <v>4</v>
      </c>
      <c r="D7772" t="s">
        <v>30</v>
      </c>
      <c r="E7772">
        <v>110835</v>
      </c>
      <c r="F7772" t="s">
        <v>814</v>
      </c>
      <c r="G7772">
        <v>203136</v>
      </c>
      <c r="H7772" t="s">
        <v>163</v>
      </c>
      <c r="I7772" t="s">
        <v>164</v>
      </c>
      <c r="J7772">
        <v>2500</v>
      </c>
      <c r="K7772" t="s">
        <v>6</v>
      </c>
      <c r="L7772">
        <v>2500</v>
      </c>
    </row>
    <row r="7773" spans="1:12" ht="15" customHeight="1">
      <c r="A7773" s="1" t="s">
        <v>1080</v>
      </c>
      <c r="B7773">
        <v>117</v>
      </c>
      <c r="C7773" t="s">
        <v>4</v>
      </c>
      <c r="D7773" t="s">
        <v>30</v>
      </c>
      <c r="E7773">
        <v>110835</v>
      </c>
      <c r="F7773" t="s">
        <v>814</v>
      </c>
      <c r="G7773">
        <v>203136</v>
      </c>
      <c r="H7773" t="s">
        <v>163</v>
      </c>
      <c r="I7773" t="s">
        <v>164</v>
      </c>
      <c r="J7773">
        <v>2500</v>
      </c>
      <c r="K7773" t="s">
        <v>6</v>
      </c>
      <c r="L7773">
        <v>2500</v>
      </c>
    </row>
    <row r="7774" spans="1:12" ht="15" customHeight="1">
      <c r="A7774" s="1" t="s">
        <v>1080</v>
      </c>
      <c r="B7774">
        <v>117</v>
      </c>
      <c r="C7774" t="s">
        <v>4</v>
      </c>
      <c r="D7774" t="s">
        <v>30</v>
      </c>
      <c r="E7774">
        <v>111233</v>
      </c>
      <c r="F7774" t="s">
        <v>839</v>
      </c>
      <c r="G7774">
        <v>203136</v>
      </c>
      <c r="H7774" t="s">
        <v>163</v>
      </c>
      <c r="I7774" t="s">
        <v>164</v>
      </c>
      <c r="J7774">
        <v>921.66</v>
      </c>
      <c r="K7774" t="s">
        <v>5</v>
      </c>
      <c r="L7774">
        <v>-921.66</v>
      </c>
    </row>
    <row r="7775" spans="1:12" ht="15" customHeight="1">
      <c r="A7775" s="1" t="s">
        <v>1080</v>
      </c>
      <c r="B7775">
        <v>117</v>
      </c>
      <c r="C7775" t="s">
        <v>4</v>
      </c>
      <c r="D7775" t="s">
        <v>30</v>
      </c>
      <c r="E7775">
        <v>111233</v>
      </c>
      <c r="F7775" t="s">
        <v>839</v>
      </c>
      <c r="G7775">
        <v>203136</v>
      </c>
      <c r="H7775" t="s">
        <v>163</v>
      </c>
      <c r="I7775" t="s">
        <v>164</v>
      </c>
      <c r="J7775">
        <v>4608.29</v>
      </c>
      <c r="K7775" t="s">
        <v>6</v>
      </c>
      <c r="L7775">
        <v>4608.29</v>
      </c>
    </row>
    <row r="7776" spans="1:12" ht="15" customHeight="1">
      <c r="A7776" s="1" t="s">
        <v>1080</v>
      </c>
      <c r="B7776">
        <v>118</v>
      </c>
      <c r="C7776" t="s">
        <v>4</v>
      </c>
      <c r="D7776" t="s">
        <v>30</v>
      </c>
      <c r="E7776">
        <v>111153</v>
      </c>
      <c r="F7776" t="s">
        <v>789</v>
      </c>
      <c r="G7776">
        <v>203136</v>
      </c>
      <c r="H7776" t="s">
        <v>163</v>
      </c>
      <c r="I7776" t="s">
        <v>164</v>
      </c>
      <c r="J7776">
        <v>2202</v>
      </c>
      <c r="K7776" t="s">
        <v>6</v>
      </c>
      <c r="L7776">
        <v>2202</v>
      </c>
    </row>
    <row r="7777" spans="1:12" ht="15" customHeight="1">
      <c r="A7777" s="1" t="s">
        <v>1080</v>
      </c>
      <c r="B7777">
        <v>118</v>
      </c>
      <c r="C7777" t="s">
        <v>4</v>
      </c>
      <c r="D7777" t="s">
        <v>30</v>
      </c>
      <c r="E7777">
        <v>110748</v>
      </c>
      <c r="F7777" t="s">
        <v>792</v>
      </c>
      <c r="G7777">
        <v>203136</v>
      </c>
      <c r="H7777" t="s">
        <v>163</v>
      </c>
      <c r="I7777" t="s">
        <v>164</v>
      </c>
      <c r="J7777">
        <v>2111.12</v>
      </c>
      <c r="K7777" t="s">
        <v>6</v>
      </c>
      <c r="L7777">
        <v>2111.12</v>
      </c>
    </row>
    <row r="7778" spans="1:12" ht="15" customHeight="1">
      <c r="A7778" s="1" t="s">
        <v>1080</v>
      </c>
      <c r="B7778">
        <v>118</v>
      </c>
      <c r="C7778" t="s">
        <v>4</v>
      </c>
      <c r="D7778" t="s">
        <v>30</v>
      </c>
      <c r="E7778">
        <v>111104</v>
      </c>
      <c r="F7778" t="s">
        <v>793</v>
      </c>
      <c r="G7778">
        <v>203136</v>
      </c>
      <c r="H7778" t="s">
        <v>163</v>
      </c>
      <c r="I7778" t="s">
        <v>164</v>
      </c>
      <c r="J7778">
        <v>2202</v>
      </c>
      <c r="K7778" t="s">
        <v>6</v>
      </c>
      <c r="L7778">
        <v>2202</v>
      </c>
    </row>
    <row r="7779" spans="1:12" ht="15" customHeight="1">
      <c r="A7779" s="1" t="s">
        <v>1080</v>
      </c>
      <c r="B7779">
        <v>118</v>
      </c>
      <c r="C7779" t="s">
        <v>4</v>
      </c>
      <c r="D7779" t="s">
        <v>30</v>
      </c>
      <c r="E7779">
        <v>107864</v>
      </c>
      <c r="F7779" t="s">
        <v>795</v>
      </c>
      <c r="G7779">
        <v>203136</v>
      </c>
      <c r="H7779" t="s">
        <v>163</v>
      </c>
      <c r="I7779" t="s">
        <v>164</v>
      </c>
      <c r="J7779">
        <v>440</v>
      </c>
      <c r="K7779" t="s">
        <v>5</v>
      </c>
      <c r="L7779">
        <v>-440</v>
      </c>
    </row>
    <row r="7780" spans="1:12" ht="15" customHeight="1">
      <c r="A7780" s="1" t="s">
        <v>1080</v>
      </c>
      <c r="B7780">
        <v>118</v>
      </c>
      <c r="C7780" t="s">
        <v>4</v>
      </c>
      <c r="D7780" t="s">
        <v>30</v>
      </c>
      <c r="E7780">
        <v>107864</v>
      </c>
      <c r="F7780" t="s">
        <v>795</v>
      </c>
      <c r="G7780">
        <v>203136</v>
      </c>
      <c r="H7780" t="s">
        <v>163</v>
      </c>
      <c r="I7780" t="s">
        <v>164</v>
      </c>
      <c r="J7780">
        <v>2202</v>
      </c>
      <c r="K7780" t="s">
        <v>6</v>
      </c>
      <c r="L7780">
        <v>2202</v>
      </c>
    </row>
    <row r="7781" spans="1:12" ht="15" customHeight="1">
      <c r="A7781" s="1" t="s">
        <v>1080</v>
      </c>
      <c r="B7781">
        <v>118</v>
      </c>
      <c r="C7781" t="s">
        <v>4</v>
      </c>
      <c r="D7781" t="s">
        <v>30</v>
      </c>
      <c r="E7781">
        <v>111192</v>
      </c>
      <c r="F7781" t="s">
        <v>818</v>
      </c>
      <c r="G7781">
        <v>203136</v>
      </c>
      <c r="H7781" t="s">
        <v>163</v>
      </c>
      <c r="I7781" t="s">
        <v>164</v>
      </c>
      <c r="J7781">
        <v>2202</v>
      </c>
      <c r="K7781" t="s">
        <v>6</v>
      </c>
      <c r="L7781">
        <v>2202</v>
      </c>
    </row>
    <row r="7782" spans="1:12" ht="15" customHeight="1">
      <c r="A7782" s="1" t="s">
        <v>1080</v>
      </c>
      <c r="B7782">
        <v>118</v>
      </c>
      <c r="C7782" t="s">
        <v>4</v>
      </c>
      <c r="D7782" t="s">
        <v>30</v>
      </c>
      <c r="E7782">
        <v>108873</v>
      </c>
      <c r="F7782" t="s">
        <v>805</v>
      </c>
      <c r="G7782">
        <v>203136</v>
      </c>
      <c r="H7782" t="s">
        <v>163</v>
      </c>
      <c r="I7782" t="s">
        <v>164</v>
      </c>
      <c r="J7782">
        <v>700</v>
      </c>
      <c r="K7782" t="s">
        <v>5</v>
      </c>
      <c r="L7782">
        <v>-700</v>
      </c>
    </row>
    <row r="7783" spans="1:12" ht="15" customHeight="1">
      <c r="A7783" s="1" t="s">
        <v>1080</v>
      </c>
      <c r="B7783">
        <v>118</v>
      </c>
      <c r="C7783" t="s">
        <v>4</v>
      </c>
      <c r="D7783" t="s">
        <v>30</v>
      </c>
      <c r="E7783">
        <v>108873</v>
      </c>
      <c r="F7783" t="s">
        <v>805</v>
      </c>
      <c r="G7783">
        <v>203136</v>
      </c>
      <c r="H7783" t="s">
        <v>163</v>
      </c>
      <c r="I7783" t="s">
        <v>164</v>
      </c>
      <c r="J7783">
        <v>3502</v>
      </c>
      <c r="K7783" t="s">
        <v>6</v>
      </c>
      <c r="L7783">
        <v>3502</v>
      </c>
    </row>
    <row r="7784" spans="1:12" ht="15" customHeight="1">
      <c r="A7784" s="1" t="s">
        <v>1080</v>
      </c>
      <c r="B7784">
        <v>119</v>
      </c>
      <c r="C7784" t="s">
        <v>4</v>
      </c>
      <c r="D7784" t="s">
        <v>30</v>
      </c>
      <c r="E7784">
        <v>109367</v>
      </c>
      <c r="F7784" t="s">
        <v>788</v>
      </c>
      <c r="G7784">
        <v>203136</v>
      </c>
      <c r="H7784" t="s">
        <v>163</v>
      </c>
      <c r="I7784" t="s">
        <v>164</v>
      </c>
      <c r="J7784">
        <v>409.84</v>
      </c>
      <c r="K7784" t="s">
        <v>5</v>
      </c>
      <c r="L7784">
        <v>-409.84</v>
      </c>
    </row>
    <row r="7785" spans="1:12" ht="15" customHeight="1">
      <c r="A7785" s="1" t="s">
        <v>1080</v>
      </c>
      <c r="B7785">
        <v>119</v>
      </c>
      <c r="C7785" t="s">
        <v>4</v>
      </c>
      <c r="D7785" t="s">
        <v>30</v>
      </c>
      <c r="E7785">
        <v>109367</v>
      </c>
      <c r="F7785" t="s">
        <v>788</v>
      </c>
      <c r="G7785">
        <v>203136</v>
      </c>
      <c r="H7785" t="s">
        <v>163</v>
      </c>
      <c r="I7785" t="s">
        <v>164</v>
      </c>
      <c r="J7785">
        <v>2500</v>
      </c>
      <c r="K7785" t="s">
        <v>6</v>
      </c>
      <c r="L7785">
        <v>2500</v>
      </c>
    </row>
    <row r="7786" spans="1:12" ht="15" customHeight="1">
      <c r="A7786" s="1" t="s">
        <v>1080</v>
      </c>
      <c r="B7786">
        <v>120</v>
      </c>
      <c r="C7786" t="s">
        <v>4</v>
      </c>
      <c r="D7786" t="s">
        <v>30</v>
      </c>
      <c r="E7786">
        <v>109558</v>
      </c>
      <c r="F7786" t="s">
        <v>787</v>
      </c>
      <c r="G7786">
        <v>203136</v>
      </c>
      <c r="H7786" t="s">
        <v>163</v>
      </c>
      <c r="I7786" t="s">
        <v>164</v>
      </c>
      <c r="J7786">
        <v>500</v>
      </c>
      <c r="K7786" t="s">
        <v>5</v>
      </c>
      <c r="L7786">
        <v>-500</v>
      </c>
    </row>
    <row r="7787" spans="1:12" ht="15" customHeight="1">
      <c r="A7787" s="1" t="s">
        <v>1080</v>
      </c>
      <c r="B7787">
        <v>120</v>
      </c>
      <c r="C7787" t="s">
        <v>4</v>
      </c>
      <c r="D7787" t="s">
        <v>30</v>
      </c>
      <c r="E7787">
        <v>109558</v>
      </c>
      <c r="F7787" t="s">
        <v>787</v>
      </c>
      <c r="G7787">
        <v>203136</v>
      </c>
      <c r="H7787" t="s">
        <v>163</v>
      </c>
      <c r="I7787" t="s">
        <v>164</v>
      </c>
      <c r="J7787">
        <v>2502</v>
      </c>
      <c r="K7787" t="s">
        <v>6</v>
      </c>
      <c r="L7787">
        <v>2502</v>
      </c>
    </row>
    <row r="7788" spans="1:12">
      <c r="A7788" s="1" t="s">
        <v>1080</v>
      </c>
      <c r="B7788">
        <v>137</v>
      </c>
      <c r="C7788" t="s">
        <v>4</v>
      </c>
      <c r="D7788" t="s">
        <v>30</v>
      </c>
      <c r="E7788">
        <v>108584</v>
      </c>
      <c r="F7788" t="s">
        <v>807</v>
      </c>
      <c r="G7788">
        <v>203136</v>
      </c>
      <c r="H7788" t="s">
        <v>163</v>
      </c>
      <c r="I7788" t="s">
        <v>164</v>
      </c>
      <c r="J7788">
        <v>409.84</v>
      </c>
      <c r="K7788" t="s">
        <v>5</v>
      </c>
      <c r="L7788">
        <v>-409.84</v>
      </c>
    </row>
    <row r="7789" spans="1:12" ht="15" customHeight="1">
      <c r="A7789" s="1" t="s">
        <v>1080</v>
      </c>
      <c r="B7789">
        <v>137</v>
      </c>
      <c r="C7789" t="s">
        <v>4</v>
      </c>
      <c r="D7789" t="s">
        <v>30</v>
      </c>
      <c r="E7789">
        <v>108584</v>
      </c>
      <c r="F7789" t="s">
        <v>807</v>
      </c>
      <c r="G7789">
        <v>203136</v>
      </c>
      <c r="H7789" t="s">
        <v>163</v>
      </c>
      <c r="I7789" t="s">
        <v>164</v>
      </c>
      <c r="J7789">
        <v>2049.1799999999998</v>
      </c>
      <c r="K7789" t="s">
        <v>6</v>
      </c>
      <c r="L7789">
        <v>2049.1799999999998</v>
      </c>
    </row>
    <row r="7790" spans="1:12" ht="15" customHeight="1">
      <c r="A7790" s="1" t="s">
        <v>1080</v>
      </c>
      <c r="B7790">
        <v>139</v>
      </c>
      <c r="C7790" t="s">
        <v>9</v>
      </c>
      <c r="D7790" t="s">
        <v>33</v>
      </c>
      <c r="E7790">
        <v>111224</v>
      </c>
      <c r="F7790" t="s">
        <v>386</v>
      </c>
      <c r="G7790">
        <v>203136</v>
      </c>
      <c r="H7790" t="s">
        <v>163</v>
      </c>
      <c r="I7790" t="s">
        <v>164</v>
      </c>
      <c r="J7790">
        <v>56839.63</v>
      </c>
      <c r="K7790" t="s">
        <v>6</v>
      </c>
      <c r="L7790">
        <v>56839.63</v>
      </c>
    </row>
    <row r="7791" spans="1:12" ht="15" customHeight="1">
      <c r="A7791" s="1" t="s">
        <v>1080</v>
      </c>
      <c r="B7791">
        <v>139</v>
      </c>
      <c r="C7791" t="s">
        <v>9</v>
      </c>
      <c r="D7791" t="s">
        <v>33</v>
      </c>
      <c r="E7791">
        <v>111224</v>
      </c>
      <c r="F7791" t="s">
        <v>386</v>
      </c>
      <c r="G7791">
        <v>203136</v>
      </c>
      <c r="H7791" t="s">
        <v>163</v>
      </c>
      <c r="I7791" t="s">
        <v>164</v>
      </c>
      <c r="J7791">
        <v>48804.99</v>
      </c>
      <c r="K7791" t="s">
        <v>6</v>
      </c>
      <c r="L7791">
        <v>48804.99</v>
      </c>
    </row>
    <row r="7792" spans="1:12" ht="15" customHeight="1">
      <c r="A7792" s="1" t="s">
        <v>1080</v>
      </c>
      <c r="B7792">
        <v>139</v>
      </c>
      <c r="C7792" t="s">
        <v>9</v>
      </c>
      <c r="D7792" t="s">
        <v>33</v>
      </c>
      <c r="E7792">
        <v>111224</v>
      </c>
      <c r="F7792" t="s">
        <v>386</v>
      </c>
      <c r="G7792">
        <v>203136</v>
      </c>
      <c r="H7792" t="s">
        <v>163</v>
      </c>
      <c r="I7792" t="s">
        <v>164</v>
      </c>
      <c r="J7792">
        <v>10895.81</v>
      </c>
      <c r="K7792" t="s">
        <v>6</v>
      </c>
      <c r="L7792">
        <v>10895.81</v>
      </c>
    </row>
    <row r="7793" spans="1:12" ht="15" customHeight="1">
      <c r="A7793" s="1" t="s">
        <v>1080</v>
      </c>
      <c r="B7793">
        <v>139</v>
      </c>
      <c r="C7793" t="s">
        <v>9</v>
      </c>
      <c r="D7793" t="s">
        <v>33</v>
      </c>
      <c r="E7793">
        <v>111224</v>
      </c>
      <c r="F7793" t="s">
        <v>386</v>
      </c>
      <c r="G7793">
        <v>203136</v>
      </c>
      <c r="H7793" t="s">
        <v>163</v>
      </c>
      <c r="I7793" t="s">
        <v>164</v>
      </c>
      <c r="J7793">
        <v>3521.24</v>
      </c>
      <c r="K7793" t="s">
        <v>6</v>
      </c>
      <c r="L7793">
        <v>3521.24</v>
      </c>
    </row>
    <row r="7794" spans="1:12" ht="15" customHeight="1">
      <c r="A7794" s="1" t="s">
        <v>1080</v>
      </c>
      <c r="B7794">
        <v>139</v>
      </c>
      <c r="C7794" t="s">
        <v>9</v>
      </c>
      <c r="D7794" t="s">
        <v>33</v>
      </c>
      <c r="E7794">
        <v>111224</v>
      </c>
      <c r="F7794" t="s">
        <v>386</v>
      </c>
      <c r="G7794">
        <v>203136</v>
      </c>
      <c r="H7794" t="s">
        <v>163</v>
      </c>
      <c r="I7794" t="s">
        <v>164</v>
      </c>
      <c r="J7794">
        <v>248.66</v>
      </c>
      <c r="K7794" t="s">
        <v>6</v>
      </c>
      <c r="L7794">
        <v>248.66</v>
      </c>
    </row>
    <row r="7795" spans="1:12" ht="15" customHeight="1">
      <c r="A7795" s="1" t="s">
        <v>1080</v>
      </c>
      <c r="B7795">
        <v>139</v>
      </c>
      <c r="C7795" t="s">
        <v>9</v>
      </c>
      <c r="D7795" t="s">
        <v>33</v>
      </c>
      <c r="E7795">
        <v>111224</v>
      </c>
      <c r="F7795" t="s">
        <v>386</v>
      </c>
      <c r="G7795">
        <v>203136</v>
      </c>
      <c r="H7795" t="s">
        <v>163</v>
      </c>
      <c r="I7795" t="s">
        <v>164</v>
      </c>
      <c r="J7795">
        <v>2016.71</v>
      </c>
      <c r="K7795" t="s">
        <v>6</v>
      </c>
      <c r="L7795">
        <v>2016.71</v>
      </c>
    </row>
    <row r="7796" spans="1:12" ht="15" customHeight="1">
      <c r="A7796" s="1" t="s">
        <v>1080</v>
      </c>
      <c r="B7796">
        <v>139</v>
      </c>
      <c r="C7796" t="s">
        <v>9</v>
      </c>
      <c r="D7796" t="s">
        <v>33</v>
      </c>
      <c r="E7796">
        <v>111224</v>
      </c>
      <c r="F7796" t="s">
        <v>386</v>
      </c>
      <c r="G7796">
        <v>203136</v>
      </c>
      <c r="H7796" t="s">
        <v>163</v>
      </c>
      <c r="I7796" t="s">
        <v>164</v>
      </c>
      <c r="J7796">
        <v>785.24</v>
      </c>
      <c r="K7796" t="s">
        <v>6</v>
      </c>
      <c r="L7796">
        <v>785.24</v>
      </c>
    </row>
    <row r="7797" spans="1:12" ht="15" customHeight="1">
      <c r="A7797" s="1" t="s">
        <v>1080</v>
      </c>
      <c r="B7797">
        <v>139</v>
      </c>
      <c r="C7797" t="s">
        <v>9</v>
      </c>
      <c r="D7797" t="s">
        <v>33</v>
      </c>
      <c r="E7797">
        <v>111224</v>
      </c>
      <c r="F7797" t="s">
        <v>386</v>
      </c>
      <c r="G7797">
        <v>203136</v>
      </c>
      <c r="H7797" t="s">
        <v>163</v>
      </c>
      <c r="I7797" t="s">
        <v>164</v>
      </c>
      <c r="J7797">
        <v>61104.480000000003</v>
      </c>
      <c r="K7797" t="s">
        <v>6</v>
      </c>
      <c r="L7797">
        <v>61104.480000000003</v>
      </c>
    </row>
    <row r="7798" spans="1:12" ht="15" customHeight="1">
      <c r="A7798" s="1" t="s">
        <v>1080</v>
      </c>
      <c r="B7798">
        <v>139</v>
      </c>
      <c r="C7798" t="s">
        <v>9</v>
      </c>
      <c r="D7798" t="s">
        <v>33</v>
      </c>
      <c r="E7798">
        <v>111224</v>
      </c>
      <c r="F7798" t="s">
        <v>386</v>
      </c>
      <c r="G7798">
        <v>203136</v>
      </c>
      <c r="H7798" t="s">
        <v>163</v>
      </c>
      <c r="I7798" t="s">
        <v>164</v>
      </c>
      <c r="J7798">
        <v>10507.4</v>
      </c>
      <c r="K7798" t="s">
        <v>6</v>
      </c>
      <c r="L7798">
        <v>10507.4</v>
      </c>
    </row>
    <row r="7799" spans="1:12" ht="15" customHeight="1">
      <c r="A7799" s="1" t="s">
        <v>1080</v>
      </c>
      <c r="B7799">
        <v>139</v>
      </c>
      <c r="C7799" t="s">
        <v>9</v>
      </c>
      <c r="D7799" t="s">
        <v>33</v>
      </c>
      <c r="E7799">
        <v>111224</v>
      </c>
      <c r="F7799" t="s">
        <v>386</v>
      </c>
      <c r="G7799">
        <v>203136</v>
      </c>
      <c r="H7799" t="s">
        <v>163</v>
      </c>
      <c r="I7799" t="s">
        <v>164</v>
      </c>
      <c r="J7799">
        <v>42755.81</v>
      </c>
      <c r="K7799" t="s">
        <v>6</v>
      </c>
      <c r="L7799">
        <v>42755.81</v>
      </c>
    </row>
    <row r="7800" spans="1:12" ht="15" customHeight="1">
      <c r="A7800" s="1" t="s">
        <v>1080</v>
      </c>
      <c r="B7800">
        <v>139</v>
      </c>
      <c r="C7800" t="s">
        <v>9</v>
      </c>
      <c r="D7800" t="s">
        <v>33</v>
      </c>
      <c r="E7800">
        <v>111224</v>
      </c>
      <c r="F7800" t="s">
        <v>386</v>
      </c>
      <c r="G7800">
        <v>203136</v>
      </c>
      <c r="H7800" t="s">
        <v>163</v>
      </c>
      <c r="I7800" t="s">
        <v>164</v>
      </c>
      <c r="J7800">
        <v>3943.96</v>
      </c>
      <c r="K7800" t="s">
        <v>6</v>
      </c>
      <c r="L7800">
        <v>3943.96</v>
      </c>
    </row>
    <row r="7801" spans="1:12" ht="15" customHeight="1">
      <c r="A7801" s="1" t="s">
        <v>1080</v>
      </c>
      <c r="B7801">
        <v>140</v>
      </c>
      <c r="C7801" t="s">
        <v>4</v>
      </c>
      <c r="D7801" t="s">
        <v>30</v>
      </c>
      <c r="E7801">
        <v>105029</v>
      </c>
      <c r="F7801" t="s">
        <v>835</v>
      </c>
      <c r="G7801">
        <v>203136</v>
      </c>
      <c r="H7801" t="s">
        <v>163</v>
      </c>
      <c r="I7801" t="s">
        <v>164</v>
      </c>
      <c r="J7801">
        <v>1171.29</v>
      </c>
      <c r="K7801" t="s">
        <v>6</v>
      </c>
      <c r="L7801">
        <v>1171.29</v>
      </c>
    </row>
    <row r="7802" spans="1:12" ht="15" customHeight="1">
      <c r="A7802" s="1" t="s">
        <v>1080</v>
      </c>
      <c r="B7802">
        <v>140</v>
      </c>
      <c r="C7802" t="s">
        <v>4</v>
      </c>
      <c r="D7802" t="s">
        <v>30</v>
      </c>
      <c r="E7802">
        <v>105029</v>
      </c>
      <c r="F7802" t="s">
        <v>835</v>
      </c>
      <c r="G7802">
        <v>203136</v>
      </c>
      <c r="H7802" t="s">
        <v>163</v>
      </c>
      <c r="I7802" t="s">
        <v>164</v>
      </c>
      <c r="J7802">
        <v>237.1</v>
      </c>
      <c r="K7802" t="s">
        <v>6</v>
      </c>
      <c r="L7802">
        <v>237.1</v>
      </c>
    </row>
    <row r="7803" spans="1:12" ht="15" customHeight="1">
      <c r="A7803" s="1" t="s">
        <v>1080</v>
      </c>
      <c r="B7803">
        <v>140</v>
      </c>
      <c r="C7803" t="s">
        <v>4</v>
      </c>
      <c r="D7803" t="s">
        <v>30</v>
      </c>
      <c r="E7803">
        <v>105029</v>
      </c>
      <c r="F7803" t="s">
        <v>835</v>
      </c>
      <c r="G7803">
        <v>203136</v>
      </c>
      <c r="H7803" t="s">
        <v>163</v>
      </c>
      <c r="I7803" t="s">
        <v>164</v>
      </c>
      <c r="J7803">
        <v>700</v>
      </c>
      <c r="K7803" t="s">
        <v>6</v>
      </c>
      <c r="L7803">
        <v>700</v>
      </c>
    </row>
    <row r="7804" spans="1:12" ht="15" customHeight="1">
      <c r="A7804" s="1" t="s">
        <v>1080</v>
      </c>
      <c r="B7804">
        <v>140</v>
      </c>
      <c r="C7804" t="s">
        <v>4</v>
      </c>
      <c r="D7804" t="s">
        <v>30</v>
      </c>
      <c r="E7804">
        <v>110827</v>
      </c>
      <c r="F7804" t="s">
        <v>811</v>
      </c>
      <c r="G7804">
        <v>203136</v>
      </c>
      <c r="H7804" t="s">
        <v>163</v>
      </c>
      <c r="I7804" t="s">
        <v>164</v>
      </c>
      <c r="J7804">
        <v>3000</v>
      </c>
      <c r="K7804" t="s">
        <v>6</v>
      </c>
      <c r="L7804">
        <v>3000</v>
      </c>
    </row>
    <row r="7805" spans="1:12" ht="15" customHeight="1">
      <c r="A7805" s="1" t="s">
        <v>1080</v>
      </c>
      <c r="B7805">
        <v>140</v>
      </c>
      <c r="C7805" t="s">
        <v>4</v>
      </c>
      <c r="D7805" t="s">
        <v>30</v>
      </c>
      <c r="E7805">
        <v>110827</v>
      </c>
      <c r="F7805" t="s">
        <v>811</v>
      </c>
      <c r="G7805">
        <v>203136</v>
      </c>
      <c r="H7805" t="s">
        <v>163</v>
      </c>
      <c r="I7805" t="s">
        <v>164</v>
      </c>
      <c r="J7805">
        <v>3000</v>
      </c>
      <c r="K7805" t="s">
        <v>6</v>
      </c>
      <c r="L7805">
        <v>3000</v>
      </c>
    </row>
    <row r="7806" spans="1:12" ht="15" customHeight="1">
      <c r="A7806" s="1" t="s">
        <v>1080</v>
      </c>
      <c r="B7806">
        <v>140</v>
      </c>
      <c r="C7806" t="s">
        <v>4</v>
      </c>
      <c r="D7806" t="s">
        <v>30</v>
      </c>
      <c r="E7806">
        <v>109661</v>
      </c>
      <c r="F7806" t="s">
        <v>799</v>
      </c>
      <c r="G7806">
        <v>203136</v>
      </c>
      <c r="H7806" t="s">
        <v>163</v>
      </c>
      <c r="I7806" t="s">
        <v>164</v>
      </c>
      <c r="J7806">
        <v>441.67</v>
      </c>
      <c r="K7806" t="s">
        <v>5</v>
      </c>
      <c r="L7806">
        <v>-441.67</v>
      </c>
    </row>
    <row r="7807" spans="1:12" ht="15" customHeight="1">
      <c r="A7807" s="1" t="s">
        <v>1080</v>
      </c>
      <c r="B7807">
        <v>140</v>
      </c>
      <c r="C7807" t="s">
        <v>4</v>
      </c>
      <c r="D7807" t="s">
        <v>30</v>
      </c>
      <c r="E7807">
        <v>109661</v>
      </c>
      <c r="F7807" t="s">
        <v>799</v>
      </c>
      <c r="G7807">
        <v>203136</v>
      </c>
      <c r="H7807" t="s">
        <v>163</v>
      </c>
      <c r="I7807" t="s">
        <v>164</v>
      </c>
      <c r="J7807">
        <v>2208.33</v>
      </c>
      <c r="K7807" t="s">
        <v>6</v>
      </c>
      <c r="L7807">
        <v>2208.33</v>
      </c>
    </row>
    <row r="7808" spans="1:12" ht="15" customHeight="1">
      <c r="A7808" s="1" t="s">
        <v>1080</v>
      </c>
      <c r="B7808">
        <v>141</v>
      </c>
      <c r="C7808" t="s">
        <v>4</v>
      </c>
      <c r="D7808" t="s">
        <v>30</v>
      </c>
      <c r="E7808">
        <v>110847</v>
      </c>
      <c r="F7808" t="s">
        <v>796</v>
      </c>
      <c r="G7808">
        <v>203136</v>
      </c>
      <c r="H7808" t="s">
        <v>163</v>
      </c>
      <c r="I7808" t="s">
        <v>164</v>
      </c>
      <c r="J7808">
        <v>2202</v>
      </c>
      <c r="K7808" t="s">
        <v>6</v>
      </c>
      <c r="L7808">
        <v>2202</v>
      </c>
    </row>
    <row r="7809" spans="1:12" ht="15" customHeight="1">
      <c r="A7809" s="1" t="s">
        <v>1080</v>
      </c>
      <c r="B7809">
        <v>145</v>
      </c>
      <c r="C7809" t="s">
        <v>10</v>
      </c>
      <c r="D7809" t="s">
        <v>34</v>
      </c>
      <c r="E7809">
        <v>101026</v>
      </c>
      <c r="F7809" t="s">
        <v>1010</v>
      </c>
      <c r="G7809">
        <v>203136</v>
      </c>
      <c r="H7809" t="s">
        <v>163</v>
      </c>
      <c r="I7809" t="s">
        <v>164</v>
      </c>
      <c r="J7809">
        <v>486.92</v>
      </c>
      <c r="K7809" t="s">
        <v>6</v>
      </c>
      <c r="L7809">
        <v>486.92</v>
      </c>
    </row>
    <row r="7810" spans="1:12" ht="15" customHeight="1">
      <c r="A7810" s="1" t="s">
        <v>1080</v>
      </c>
      <c r="B7810">
        <v>145</v>
      </c>
      <c r="C7810" t="s">
        <v>10</v>
      </c>
      <c r="D7810" t="s">
        <v>34</v>
      </c>
      <c r="E7810">
        <v>103283</v>
      </c>
      <c r="F7810" t="s">
        <v>1011</v>
      </c>
      <c r="G7810">
        <v>203136</v>
      </c>
      <c r="H7810" t="s">
        <v>163</v>
      </c>
      <c r="I7810" t="s">
        <v>164</v>
      </c>
      <c r="J7810">
        <v>3307.74</v>
      </c>
      <c r="K7810" t="s">
        <v>6</v>
      </c>
      <c r="L7810">
        <v>3307.74</v>
      </c>
    </row>
    <row r="7811" spans="1:12" ht="15" customHeight="1">
      <c r="A7811" s="1" t="s">
        <v>1080</v>
      </c>
      <c r="B7811">
        <v>161</v>
      </c>
      <c r="C7811" t="s">
        <v>22</v>
      </c>
      <c r="D7811" t="s">
        <v>46</v>
      </c>
      <c r="E7811">
        <v>108946</v>
      </c>
      <c r="F7811" t="s">
        <v>1065</v>
      </c>
      <c r="G7811">
        <v>203136</v>
      </c>
      <c r="H7811" t="s">
        <v>163</v>
      </c>
      <c r="I7811" t="s">
        <v>164</v>
      </c>
      <c r="J7811">
        <v>565.79999999999995</v>
      </c>
      <c r="K7811" t="s">
        <v>5</v>
      </c>
      <c r="L7811">
        <v>-565.79999999999995</v>
      </c>
    </row>
    <row r="7812" spans="1:12" ht="15" customHeight="1">
      <c r="A7812" s="1" t="s">
        <v>1080</v>
      </c>
      <c r="B7812">
        <v>161</v>
      </c>
      <c r="C7812" t="s">
        <v>22</v>
      </c>
      <c r="D7812" t="s">
        <v>46</v>
      </c>
      <c r="E7812">
        <v>108946</v>
      </c>
      <c r="F7812" t="s">
        <v>1065</v>
      </c>
      <c r="G7812">
        <v>203136</v>
      </c>
      <c r="H7812" t="s">
        <v>163</v>
      </c>
      <c r="I7812" t="s">
        <v>164</v>
      </c>
      <c r="J7812">
        <v>14.5</v>
      </c>
      <c r="K7812" t="s">
        <v>5</v>
      </c>
      <c r="L7812">
        <v>-14.5</v>
      </c>
    </row>
    <row r="7813" spans="1:12" ht="15" customHeight="1">
      <c r="A7813" s="1" t="s">
        <v>1080</v>
      </c>
      <c r="B7813">
        <v>161</v>
      </c>
      <c r="C7813" t="s">
        <v>22</v>
      </c>
      <c r="D7813" t="s">
        <v>46</v>
      </c>
      <c r="E7813">
        <v>108946</v>
      </c>
      <c r="F7813" t="s">
        <v>1065</v>
      </c>
      <c r="G7813">
        <v>203136</v>
      </c>
      <c r="H7813" t="s">
        <v>163</v>
      </c>
      <c r="I7813" t="s">
        <v>164</v>
      </c>
      <c r="J7813">
        <v>2416.66</v>
      </c>
      <c r="K7813" t="s">
        <v>6</v>
      </c>
      <c r="L7813">
        <v>2416.66</v>
      </c>
    </row>
    <row r="7814" spans="1:12" ht="15" customHeight="1">
      <c r="A7814" s="1" t="s">
        <v>1080</v>
      </c>
      <c r="B7814">
        <v>161</v>
      </c>
      <c r="C7814" t="s">
        <v>22</v>
      </c>
      <c r="D7814" t="s">
        <v>46</v>
      </c>
      <c r="E7814">
        <v>110090</v>
      </c>
      <c r="F7814" t="s">
        <v>1049</v>
      </c>
      <c r="G7814">
        <v>203136</v>
      </c>
      <c r="H7814" t="s">
        <v>163</v>
      </c>
      <c r="I7814" t="s">
        <v>164</v>
      </c>
      <c r="J7814">
        <v>378.52</v>
      </c>
      <c r="K7814" t="s">
        <v>5</v>
      </c>
      <c r="L7814">
        <v>-378.52</v>
      </c>
    </row>
    <row r="7815" spans="1:12" ht="15" customHeight="1">
      <c r="A7815" s="1" t="s">
        <v>1080</v>
      </c>
      <c r="B7815">
        <v>161</v>
      </c>
      <c r="C7815" t="s">
        <v>22</v>
      </c>
      <c r="D7815" t="s">
        <v>46</v>
      </c>
      <c r="E7815">
        <v>110090</v>
      </c>
      <c r="F7815" t="s">
        <v>1049</v>
      </c>
      <c r="G7815">
        <v>203136</v>
      </c>
      <c r="H7815" t="s">
        <v>163</v>
      </c>
      <c r="I7815" t="s">
        <v>164</v>
      </c>
      <c r="J7815">
        <v>249.42</v>
      </c>
      <c r="K7815" t="s">
        <v>5</v>
      </c>
      <c r="L7815">
        <v>-249.42</v>
      </c>
    </row>
    <row r="7816" spans="1:12" ht="15" customHeight="1">
      <c r="A7816" s="1" t="s">
        <v>1080</v>
      </c>
      <c r="B7816">
        <v>161</v>
      </c>
      <c r="C7816" t="s">
        <v>22</v>
      </c>
      <c r="D7816" t="s">
        <v>46</v>
      </c>
      <c r="E7816">
        <v>110090</v>
      </c>
      <c r="F7816" t="s">
        <v>1049</v>
      </c>
      <c r="G7816">
        <v>203136</v>
      </c>
      <c r="H7816" t="s">
        <v>163</v>
      </c>
      <c r="I7816" t="s">
        <v>164</v>
      </c>
      <c r="J7816">
        <v>2166.67</v>
      </c>
      <c r="K7816" t="s">
        <v>6</v>
      </c>
      <c r="L7816">
        <v>2166.67</v>
      </c>
    </row>
    <row r="7817" spans="1:12" ht="15" customHeight="1">
      <c r="A7817" s="1" t="s">
        <v>1080</v>
      </c>
      <c r="B7817">
        <v>161</v>
      </c>
      <c r="C7817" t="s">
        <v>22</v>
      </c>
      <c r="D7817" t="s">
        <v>46</v>
      </c>
      <c r="E7817">
        <v>107894</v>
      </c>
      <c r="F7817" t="s">
        <v>1050</v>
      </c>
      <c r="G7817">
        <v>203136</v>
      </c>
      <c r="H7817" t="s">
        <v>163</v>
      </c>
      <c r="I7817" t="s">
        <v>164</v>
      </c>
      <c r="J7817">
        <v>529.09</v>
      </c>
      <c r="K7817" t="s">
        <v>5</v>
      </c>
      <c r="L7817">
        <v>-529.09</v>
      </c>
    </row>
    <row r="7818" spans="1:12" ht="15" customHeight="1">
      <c r="A7818" s="1" t="s">
        <v>1080</v>
      </c>
      <c r="B7818">
        <v>161</v>
      </c>
      <c r="C7818" t="s">
        <v>22</v>
      </c>
      <c r="D7818" t="s">
        <v>46</v>
      </c>
      <c r="E7818">
        <v>107894</v>
      </c>
      <c r="F7818" t="s">
        <v>1050</v>
      </c>
      <c r="G7818">
        <v>203136</v>
      </c>
      <c r="H7818" t="s">
        <v>163</v>
      </c>
      <c r="I7818" t="s">
        <v>164</v>
      </c>
      <c r="J7818">
        <v>14.5</v>
      </c>
      <c r="K7818" t="s">
        <v>5</v>
      </c>
      <c r="L7818">
        <v>-14.5</v>
      </c>
    </row>
    <row r="7819" spans="1:12" ht="15" customHeight="1">
      <c r="A7819" s="1" t="s">
        <v>1080</v>
      </c>
      <c r="B7819">
        <v>161</v>
      </c>
      <c r="C7819" t="s">
        <v>22</v>
      </c>
      <c r="D7819" t="s">
        <v>46</v>
      </c>
      <c r="E7819">
        <v>107894</v>
      </c>
      <c r="F7819" t="s">
        <v>1050</v>
      </c>
      <c r="G7819">
        <v>203136</v>
      </c>
      <c r="H7819" t="s">
        <v>163</v>
      </c>
      <c r="I7819" t="s">
        <v>164</v>
      </c>
      <c r="J7819">
        <v>2416.67</v>
      </c>
      <c r="K7819" t="s">
        <v>6</v>
      </c>
      <c r="L7819">
        <v>2416.67</v>
      </c>
    </row>
    <row r="7820" spans="1:12" ht="15" customHeight="1">
      <c r="A7820" s="1" t="s">
        <v>1080</v>
      </c>
      <c r="B7820">
        <v>161</v>
      </c>
      <c r="C7820" t="s">
        <v>22</v>
      </c>
      <c r="D7820" t="s">
        <v>46</v>
      </c>
      <c r="E7820">
        <v>108190</v>
      </c>
      <c r="F7820" t="s">
        <v>1058</v>
      </c>
      <c r="G7820">
        <v>203136</v>
      </c>
      <c r="H7820" t="s">
        <v>163</v>
      </c>
      <c r="I7820" t="s">
        <v>164</v>
      </c>
      <c r="J7820">
        <v>492.43</v>
      </c>
      <c r="K7820" t="s">
        <v>5</v>
      </c>
      <c r="L7820">
        <v>-492.43</v>
      </c>
    </row>
    <row r="7821" spans="1:12" ht="15" customHeight="1">
      <c r="A7821" s="1" t="s">
        <v>1080</v>
      </c>
      <c r="B7821">
        <v>161</v>
      </c>
      <c r="C7821" t="s">
        <v>22</v>
      </c>
      <c r="D7821" t="s">
        <v>46</v>
      </c>
      <c r="E7821">
        <v>108190</v>
      </c>
      <c r="F7821" t="s">
        <v>1058</v>
      </c>
      <c r="G7821">
        <v>203136</v>
      </c>
      <c r="H7821" t="s">
        <v>163</v>
      </c>
      <c r="I7821" t="s">
        <v>164</v>
      </c>
      <c r="J7821">
        <v>14.5</v>
      </c>
      <c r="K7821" t="s">
        <v>5</v>
      </c>
      <c r="L7821">
        <v>-14.5</v>
      </c>
    </row>
    <row r="7822" spans="1:12" ht="15" customHeight="1">
      <c r="A7822" s="1" t="s">
        <v>1080</v>
      </c>
      <c r="B7822">
        <v>161</v>
      </c>
      <c r="C7822" t="s">
        <v>22</v>
      </c>
      <c r="D7822" t="s">
        <v>46</v>
      </c>
      <c r="E7822">
        <v>108190</v>
      </c>
      <c r="F7822" t="s">
        <v>1058</v>
      </c>
      <c r="G7822">
        <v>203136</v>
      </c>
      <c r="H7822" t="s">
        <v>163</v>
      </c>
      <c r="I7822" t="s">
        <v>164</v>
      </c>
      <c r="J7822">
        <v>2416.66</v>
      </c>
      <c r="K7822" t="s">
        <v>6</v>
      </c>
      <c r="L7822">
        <v>2416.66</v>
      </c>
    </row>
    <row r="7823" spans="1:12" ht="15" customHeight="1">
      <c r="A7823" s="1" t="s">
        <v>1080</v>
      </c>
      <c r="B7823">
        <v>161</v>
      </c>
      <c r="C7823" t="s">
        <v>22</v>
      </c>
      <c r="D7823" t="s">
        <v>46</v>
      </c>
      <c r="E7823">
        <v>105322</v>
      </c>
      <c r="F7823" t="s">
        <v>1063</v>
      </c>
      <c r="G7823">
        <v>203136</v>
      </c>
      <c r="H7823" t="s">
        <v>163</v>
      </c>
      <c r="I7823" t="s">
        <v>164</v>
      </c>
      <c r="J7823">
        <v>0.59</v>
      </c>
      <c r="K7823" t="s">
        <v>6</v>
      </c>
      <c r="L7823">
        <v>0.59</v>
      </c>
    </row>
    <row r="7824" spans="1:12" ht="15" customHeight="1">
      <c r="A7824" s="1" t="s">
        <v>1080</v>
      </c>
      <c r="B7824">
        <v>166</v>
      </c>
      <c r="C7824" t="s">
        <v>4</v>
      </c>
      <c r="D7824" t="s">
        <v>30</v>
      </c>
      <c r="E7824">
        <v>111153</v>
      </c>
      <c r="F7824" t="s">
        <v>789</v>
      </c>
      <c r="G7824">
        <v>203136</v>
      </c>
      <c r="H7824" t="s">
        <v>163</v>
      </c>
      <c r="I7824" t="s">
        <v>164</v>
      </c>
      <c r="J7824">
        <v>2202</v>
      </c>
      <c r="K7824" t="s">
        <v>6</v>
      </c>
      <c r="L7824">
        <v>2202</v>
      </c>
    </row>
    <row r="7825" spans="1:12" ht="15" customHeight="1">
      <c r="A7825" s="1" t="s">
        <v>1080</v>
      </c>
      <c r="B7825">
        <v>166</v>
      </c>
      <c r="C7825" t="s">
        <v>4</v>
      </c>
      <c r="D7825" t="s">
        <v>30</v>
      </c>
      <c r="E7825">
        <v>111153</v>
      </c>
      <c r="F7825" t="s">
        <v>789</v>
      </c>
      <c r="G7825">
        <v>203136</v>
      </c>
      <c r="H7825" t="s">
        <v>163</v>
      </c>
      <c r="I7825" t="s">
        <v>164</v>
      </c>
      <c r="J7825">
        <v>2202</v>
      </c>
      <c r="K7825" t="s">
        <v>6</v>
      </c>
      <c r="L7825">
        <v>2202</v>
      </c>
    </row>
    <row r="7826" spans="1:12" ht="15" customHeight="1">
      <c r="A7826" s="1" t="s">
        <v>1080</v>
      </c>
      <c r="B7826">
        <v>172</v>
      </c>
      <c r="C7826" t="s">
        <v>22</v>
      </c>
      <c r="D7826" t="s">
        <v>46</v>
      </c>
      <c r="E7826">
        <v>111248</v>
      </c>
      <c r="F7826" t="s">
        <v>1044</v>
      </c>
      <c r="G7826">
        <v>203136</v>
      </c>
      <c r="H7826" t="s">
        <v>163</v>
      </c>
      <c r="I7826" t="s">
        <v>164</v>
      </c>
      <c r="J7826">
        <v>573.17999999999995</v>
      </c>
      <c r="K7826" t="s">
        <v>6</v>
      </c>
      <c r="L7826">
        <v>573.17999999999995</v>
      </c>
    </row>
    <row r="7827" spans="1:12" ht="15" customHeight="1">
      <c r="A7827" s="1" t="s">
        <v>1080</v>
      </c>
      <c r="B7827">
        <v>172</v>
      </c>
      <c r="C7827" t="s">
        <v>22</v>
      </c>
      <c r="D7827" t="s">
        <v>46</v>
      </c>
      <c r="E7827">
        <v>111248</v>
      </c>
      <c r="F7827" t="s">
        <v>1044</v>
      </c>
      <c r="G7827">
        <v>203136</v>
      </c>
      <c r="H7827" t="s">
        <v>163</v>
      </c>
      <c r="I7827" t="s">
        <v>164</v>
      </c>
      <c r="J7827">
        <v>3184.3</v>
      </c>
      <c r="K7827" t="s">
        <v>6</v>
      </c>
      <c r="L7827">
        <v>3184.3</v>
      </c>
    </row>
    <row r="7828" spans="1:12" ht="15" customHeight="1">
      <c r="A7828" s="1" t="s">
        <v>1080</v>
      </c>
      <c r="B7828">
        <v>172</v>
      </c>
      <c r="C7828" t="s">
        <v>22</v>
      </c>
      <c r="D7828" t="s">
        <v>46</v>
      </c>
      <c r="E7828">
        <v>111248</v>
      </c>
      <c r="F7828" t="s">
        <v>1044</v>
      </c>
      <c r="G7828">
        <v>203136</v>
      </c>
      <c r="H7828" t="s">
        <v>163</v>
      </c>
      <c r="I7828" t="s">
        <v>164</v>
      </c>
      <c r="J7828">
        <v>1762</v>
      </c>
      <c r="K7828" t="s">
        <v>6</v>
      </c>
      <c r="L7828">
        <v>1762</v>
      </c>
    </row>
    <row r="7829" spans="1:12" ht="15" customHeight="1">
      <c r="A7829" s="1" t="s">
        <v>1080</v>
      </c>
      <c r="B7829">
        <v>172</v>
      </c>
      <c r="C7829" t="s">
        <v>22</v>
      </c>
      <c r="D7829" t="s">
        <v>46</v>
      </c>
      <c r="E7829">
        <v>111248</v>
      </c>
      <c r="F7829" t="s">
        <v>1044</v>
      </c>
      <c r="G7829">
        <v>203136</v>
      </c>
      <c r="H7829" t="s">
        <v>163</v>
      </c>
      <c r="I7829" t="s">
        <v>164</v>
      </c>
      <c r="J7829">
        <v>1330.7</v>
      </c>
      <c r="K7829" t="s">
        <v>6</v>
      </c>
      <c r="L7829">
        <v>1330.7</v>
      </c>
    </row>
    <row r="7830" spans="1:12" ht="15" customHeight="1">
      <c r="A7830" s="1" t="s">
        <v>1080</v>
      </c>
      <c r="B7830">
        <v>172</v>
      </c>
      <c r="C7830" t="s">
        <v>22</v>
      </c>
      <c r="D7830" t="s">
        <v>46</v>
      </c>
      <c r="E7830">
        <v>111248</v>
      </c>
      <c r="F7830" t="s">
        <v>1044</v>
      </c>
      <c r="G7830">
        <v>203136</v>
      </c>
      <c r="H7830" t="s">
        <v>163</v>
      </c>
      <c r="I7830" t="s">
        <v>164</v>
      </c>
      <c r="J7830">
        <v>1146.3499999999999</v>
      </c>
      <c r="K7830" t="s">
        <v>6</v>
      </c>
      <c r="L7830">
        <v>1146.3499999999999</v>
      </c>
    </row>
    <row r="7831" spans="1:12" ht="15" customHeight="1">
      <c r="A7831" s="1" t="s">
        <v>1080</v>
      </c>
      <c r="B7831">
        <v>172</v>
      </c>
      <c r="C7831" t="s">
        <v>22</v>
      </c>
      <c r="D7831" t="s">
        <v>46</v>
      </c>
      <c r="E7831">
        <v>111248</v>
      </c>
      <c r="F7831" t="s">
        <v>1044</v>
      </c>
      <c r="G7831">
        <v>203136</v>
      </c>
      <c r="H7831" t="s">
        <v>163</v>
      </c>
      <c r="I7831" t="s">
        <v>164</v>
      </c>
      <c r="J7831">
        <v>1444.76</v>
      </c>
      <c r="K7831" t="s">
        <v>6</v>
      </c>
      <c r="L7831">
        <v>1444.76</v>
      </c>
    </row>
    <row r="7832" spans="1:12" ht="15" customHeight="1">
      <c r="A7832" s="1" t="s">
        <v>1080</v>
      </c>
      <c r="B7832">
        <v>172</v>
      </c>
      <c r="C7832" t="s">
        <v>22</v>
      </c>
      <c r="D7832" t="s">
        <v>46</v>
      </c>
      <c r="E7832">
        <v>111248</v>
      </c>
      <c r="F7832" t="s">
        <v>1044</v>
      </c>
      <c r="G7832">
        <v>203136</v>
      </c>
      <c r="H7832" t="s">
        <v>163</v>
      </c>
      <c r="I7832" t="s">
        <v>164</v>
      </c>
      <c r="J7832">
        <v>1730.5</v>
      </c>
      <c r="K7832" t="s">
        <v>6</v>
      </c>
      <c r="L7832">
        <v>1730.5</v>
      </c>
    </row>
    <row r="7833" spans="1:12">
      <c r="A7833" s="1" t="s">
        <v>1080</v>
      </c>
      <c r="B7833">
        <v>172</v>
      </c>
      <c r="C7833" t="s">
        <v>22</v>
      </c>
      <c r="D7833" t="s">
        <v>46</v>
      </c>
      <c r="E7833">
        <v>111248</v>
      </c>
      <c r="F7833" t="s">
        <v>1044</v>
      </c>
      <c r="G7833">
        <v>203136</v>
      </c>
      <c r="H7833" t="s">
        <v>163</v>
      </c>
      <c r="I7833" t="s">
        <v>164</v>
      </c>
      <c r="J7833">
        <v>1487.54</v>
      </c>
      <c r="K7833" t="s">
        <v>6</v>
      </c>
      <c r="L7833">
        <v>1487.54</v>
      </c>
    </row>
    <row r="7834" spans="1:12">
      <c r="A7834" s="1" t="s">
        <v>1080</v>
      </c>
      <c r="B7834">
        <v>172</v>
      </c>
      <c r="C7834" t="s">
        <v>22</v>
      </c>
      <c r="D7834" t="s">
        <v>46</v>
      </c>
      <c r="E7834">
        <v>111248</v>
      </c>
      <c r="F7834" t="s">
        <v>1044</v>
      </c>
      <c r="G7834">
        <v>203136</v>
      </c>
      <c r="H7834" t="s">
        <v>163</v>
      </c>
      <c r="I7834" t="s">
        <v>164</v>
      </c>
      <c r="J7834">
        <v>4550.6000000000004</v>
      </c>
      <c r="K7834" t="s">
        <v>6</v>
      </c>
      <c r="L7834">
        <v>4550.6000000000004</v>
      </c>
    </row>
    <row r="7835" spans="1:12" ht="15" customHeight="1">
      <c r="A7835" s="1" t="s">
        <v>1080</v>
      </c>
      <c r="B7835">
        <v>172</v>
      </c>
      <c r="C7835" t="s">
        <v>22</v>
      </c>
      <c r="D7835" t="s">
        <v>46</v>
      </c>
      <c r="E7835">
        <v>111248</v>
      </c>
      <c r="F7835" t="s">
        <v>1044</v>
      </c>
      <c r="G7835">
        <v>203136</v>
      </c>
      <c r="H7835" t="s">
        <v>163</v>
      </c>
      <c r="I7835" t="s">
        <v>164</v>
      </c>
      <c r="J7835">
        <v>785.94</v>
      </c>
      <c r="K7835" t="s">
        <v>6</v>
      </c>
      <c r="L7835">
        <v>785.94</v>
      </c>
    </row>
    <row r="7836" spans="1:12" ht="15" customHeight="1">
      <c r="A7836" s="1" t="s">
        <v>1080</v>
      </c>
      <c r="B7836">
        <v>172</v>
      </c>
      <c r="C7836" t="s">
        <v>22</v>
      </c>
      <c r="D7836" t="s">
        <v>46</v>
      </c>
      <c r="E7836">
        <v>111248</v>
      </c>
      <c r="F7836" t="s">
        <v>1044</v>
      </c>
      <c r="G7836">
        <v>203136</v>
      </c>
      <c r="H7836" t="s">
        <v>163</v>
      </c>
      <c r="I7836" t="s">
        <v>164</v>
      </c>
      <c r="J7836">
        <v>4115.46</v>
      </c>
      <c r="K7836" t="s">
        <v>6</v>
      </c>
      <c r="L7836">
        <v>4115.46</v>
      </c>
    </row>
    <row r="7837" spans="1:12" ht="15" customHeight="1">
      <c r="A7837" s="1" t="s">
        <v>1080</v>
      </c>
      <c r="B7837">
        <v>172</v>
      </c>
      <c r="C7837" t="s">
        <v>22</v>
      </c>
      <c r="D7837" t="s">
        <v>46</v>
      </c>
      <c r="E7837">
        <v>111248</v>
      </c>
      <c r="F7837" t="s">
        <v>1044</v>
      </c>
      <c r="G7837">
        <v>203136</v>
      </c>
      <c r="H7837" t="s">
        <v>163</v>
      </c>
      <c r="I7837" t="s">
        <v>164</v>
      </c>
      <c r="J7837">
        <v>3566.6</v>
      </c>
      <c r="K7837" t="s">
        <v>6</v>
      </c>
      <c r="L7837">
        <v>3566.6</v>
      </c>
    </row>
    <row r="7838" spans="1:12" ht="15" customHeight="1">
      <c r="A7838" s="1" t="s">
        <v>1080</v>
      </c>
      <c r="B7838">
        <v>172</v>
      </c>
      <c r="C7838" t="s">
        <v>22</v>
      </c>
      <c r="D7838" t="s">
        <v>46</v>
      </c>
      <c r="E7838">
        <v>111248</v>
      </c>
      <c r="F7838" t="s">
        <v>1044</v>
      </c>
      <c r="G7838">
        <v>203136</v>
      </c>
      <c r="H7838" t="s">
        <v>163</v>
      </c>
      <c r="I7838" t="s">
        <v>164</v>
      </c>
      <c r="J7838">
        <v>1851.4</v>
      </c>
      <c r="K7838" t="s">
        <v>6</v>
      </c>
      <c r="L7838">
        <v>1851.4</v>
      </c>
    </row>
    <row r="7839" spans="1:12" ht="15" customHeight="1">
      <c r="A7839" s="1" t="s">
        <v>1080</v>
      </c>
      <c r="B7839">
        <v>172</v>
      </c>
      <c r="C7839" t="s">
        <v>22</v>
      </c>
      <c r="D7839" t="s">
        <v>46</v>
      </c>
      <c r="E7839">
        <v>111248</v>
      </c>
      <c r="F7839" t="s">
        <v>1044</v>
      </c>
      <c r="G7839">
        <v>203136</v>
      </c>
      <c r="H7839" t="s">
        <v>163</v>
      </c>
      <c r="I7839" t="s">
        <v>164</v>
      </c>
      <c r="J7839">
        <v>1140.5999999999999</v>
      </c>
      <c r="K7839" t="s">
        <v>6</v>
      </c>
      <c r="L7839">
        <v>1140.5999999999999</v>
      </c>
    </row>
    <row r="7840" spans="1:12" ht="15" customHeight="1">
      <c r="A7840" s="1" t="s">
        <v>1080</v>
      </c>
      <c r="B7840">
        <v>172</v>
      </c>
      <c r="C7840" t="s">
        <v>22</v>
      </c>
      <c r="D7840" t="s">
        <v>46</v>
      </c>
      <c r="E7840">
        <v>111248</v>
      </c>
      <c r="F7840" t="s">
        <v>1044</v>
      </c>
      <c r="G7840">
        <v>203136</v>
      </c>
      <c r="H7840" t="s">
        <v>163</v>
      </c>
      <c r="I7840" t="s">
        <v>164</v>
      </c>
      <c r="J7840">
        <v>1774.26</v>
      </c>
      <c r="K7840" t="s">
        <v>6</v>
      </c>
      <c r="L7840">
        <v>1774.26</v>
      </c>
    </row>
    <row r="7841" spans="1:12" ht="15" customHeight="1">
      <c r="A7841" s="1" t="s">
        <v>1080</v>
      </c>
      <c r="B7841">
        <v>172</v>
      </c>
      <c r="C7841" t="s">
        <v>22</v>
      </c>
      <c r="D7841" t="s">
        <v>46</v>
      </c>
      <c r="E7841">
        <v>111248</v>
      </c>
      <c r="F7841" t="s">
        <v>1044</v>
      </c>
      <c r="G7841">
        <v>203136</v>
      </c>
      <c r="H7841" t="s">
        <v>163</v>
      </c>
      <c r="I7841" t="s">
        <v>164</v>
      </c>
      <c r="J7841">
        <v>2346.58</v>
      </c>
      <c r="K7841" t="s">
        <v>6</v>
      </c>
      <c r="L7841">
        <v>2346.58</v>
      </c>
    </row>
    <row r="7842" spans="1:12" ht="15" customHeight="1">
      <c r="A7842" s="1" t="s">
        <v>1080</v>
      </c>
      <c r="B7842">
        <v>172</v>
      </c>
      <c r="C7842" t="s">
        <v>22</v>
      </c>
      <c r="D7842" t="s">
        <v>46</v>
      </c>
      <c r="E7842">
        <v>111248</v>
      </c>
      <c r="F7842" t="s">
        <v>1044</v>
      </c>
      <c r="G7842">
        <v>203136</v>
      </c>
      <c r="H7842" t="s">
        <v>163</v>
      </c>
      <c r="I7842" t="s">
        <v>164</v>
      </c>
      <c r="J7842">
        <v>5424.68</v>
      </c>
      <c r="K7842" t="s">
        <v>6</v>
      </c>
      <c r="L7842">
        <v>5424.68</v>
      </c>
    </row>
    <row r="7843" spans="1:12" ht="15" customHeight="1">
      <c r="A7843" s="1" t="s">
        <v>1080</v>
      </c>
      <c r="B7843">
        <v>172</v>
      </c>
      <c r="C7843" t="s">
        <v>22</v>
      </c>
      <c r="D7843" t="s">
        <v>46</v>
      </c>
      <c r="E7843">
        <v>111248</v>
      </c>
      <c r="F7843" t="s">
        <v>1044</v>
      </c>
      <c r="G7843">
        <v>203136</v>
      </c>
      <c r="H7843" t="s">
        <v>163</v>
      </c>
      <c r="I7843" t="s">
        <v>164</v>
      </c>
      <c r="J7843">
        <v>2547.4499999999998</v>
      </c>
      <c r="K7843" t="s">
        <v>6</v>
      </c>
      <c r="L7843">
        <v>2547.4499999999998</v>
      </c>
    </row>
    <row r="7844" spans="1:12" ht="15" customHeight="1">
      <c r="A7844" s="1" t="s">
        <v>1080</v>
      </c>
      <c r="B7844">
        <v>172</v>
      </c>
      <c r="C7844" t="s">
        <v>22</v>
      </c>
      <c r="D7844" t="s">
        <v>46</v>
      </c>
      <c r="E7844">
        <v>111248</v>
      </c>
      <c r="F7844" t="s">
        <v>1044</v>
      </c>
      <c r="G7844">
        <v>203136</v>
      </c>
      <c r="H7844" t="s">
        <v>163</v>
      </c>
      <c r="I7844" t="s">
        <v>164</v>
      </c>
      <c r="J7844">
        <v>2381</v>
      </c>
      <c r="K7844" t="s">
        <v>6</v>
      </c>
      <c r="L7844">
        <v>2381</v>
      </c>
    </row>
    <row r="7845" spans="1:12" ht="15" customHeight="1">
      <c r="A7845" s="1" t="s">
        <v>1080</v>
      </c>
      <c r="B7845">
        <v>172</v>
      </c>
      <c r="C7845" t="s">
        <v>22</v>
      </c>
      <c r="D7845" t="s">
        <v>46</v>
      </c>
      <c r="E7845">
        <v>111248</v>
      </c>
      <c r="F7845" t="s">
        <v>1044</v>
      </c>
      <c r="G7845">
        <v>203136</v>
      </c>
      <c r="H7845" t="s">
        <v>163</v>
      </c>
      <c r="I7845" t="s">
        <v>164</v>
      </c>
      <c r="J7845">
        <v>2508.69</v>
      </c>
      <c r="K7845" t="s">
        <v>6</v>
      </c>
      <c r="L7845">
        <v>2508.69</v>
      </c>
    </row>
    <row r="7846" spans="1:12" ht="15" customHeight="1">
      <c r="A7846" s="1" t="s">
        <v>1080</v>
      </c>
      <c r="B7846">
        <v>172</v>
      </c>
      <c r="C7846" t="s">
        <v>22</v>
      </c>
      <c r="D7846" t="s">
        <v>46</v>
      </c>
      <c r="E7846">
        <v>111248</v>
      </c>
      <c r="F7846" t="s">
        <v>1044</v>
      </c>
      <c r="G7846">
        <v>203136</v>
      </c>
      <c r="H7846" t="s">
        <v>163</v>
      </c>
      <c r="I7846" t="s">
        <v>164</v>
      </c>
      <c r="J7846">
        <v>1592.15</v>
      </c>
      <c r="K7846" t="s">
        <v>6</v>
      </c>
      <c r="L7846">
        <v>1592.15</v>
      </c>
    </row>
    <row r="7847" spans="1:12">
      <c r="A7847" s="1" t="s">
        <v>1080</v>
      </c>
      <c r="B7847">
        <v>172</v>
      </c>
      <c r="C7847" t="s">
        <v>22</v>
      </c>
      <c r="D7847" t="s">
        <v>46</v>
      </c>
      <c r="E7847">
        <v>111248</v>
      </c>
      <c r="F7847" t="s">
        <v>1044</v>
      </c>
      <c r="G7847">
        <v>203136</v>
      </c>
      <c r="H7847" t="s">
        <v>163</v>
      </c>
      <c r="I7847" t="s">
        <v>164</v>
      </c>
      <c r="J7847">
        <v>2337.38</v>
      </c>
      <c r="K7847" t="s">
        <v>6</v>
      </c>
      <c r="L7847">
        <v>2337.38</v>
      </c>
    </row>
    <row r="7848" spans="1:12" ht="15" customHeight="1">
      <c r="A7848" s="1" t="s">
        <v>1080</v>
      </c>
      <c r="B7848">
        <v>172</v>
      </c>
      <c r="C7848" t="s">
        <v>22</v>
      </c>
      <c r="D7848" t="s">
        <v>46</v>
      </c>
      <c r="E7848">
        <v>111248</v>
      </c>
      <c r="F7848" t="s">
        <v>1044</v>
      </c>
      <c r="G7848">
        <v>203136</v>
      </c>
      <c r="H7848" t="s">
        <v>163</v>
      </c>
      <c r="I7848" t="s">
        <v>164</v>
      </c>
      <c r="J7848">
        <v>1643.1</v>
      </c>
      <c r="K7848" t="s">
        <v>6</v>
      </c>
      <c r="L7848">
        <v>1643.1</v>
      </c>
    </row>
    <row r="7849" spans="1:12" ht="15" customHeight="1">
      <c r="A7849" s="1" t="s">
        <v>1080</v>
      </c>
      <c r="B7849">
        <v>172</v>
      </c>
      <c r="C7849" t="s">
        <v>22</v>
      </c>
      <c r="D7849" t="s">
        <v>46</v>
      </c>
      <c r="E7849">
        <v>111248</v>
      </c>
      <c r="F7849" t="s">
        <v>1044</v>
      </c>
      <c r="G7849">
        <v>203136</v>
      </c>
      <c r="H7849" t="s">
        <v>163</v>
      </c>
      <c r="I7849" t="s">
        <v>164</v>
      </c>
      <c r="J7849">
        <v>8850.2900000000009</v>
      </c>
      <c r="K7849" t="s">
        <v>6</v>
      </c>
      <c r="L7849">
        <v>8850.2900000000009</v>
      </c>
    </row>
    <row r="7850" spans="1:12" ht="15" customHeight="1">
      <c r="A7850" s="1" t="s">
        <v>1080</v>
      </c>
      <c r="B7850">
        <v>172</v>
      </c>
      <c r="C7850" t="s">
        <v>22</v>
      </c>
      <c r="D7850" t="s">
        <v>46</v>
      </c>
      <c r="E7850">
        <v>111248</v>
      </c>
      <c r="F7850" t="s">
        <v>1044</v>
      </c>
      <c r="G7850">
        <v>203136</v>
      </c>
      <c r="H7850" t="s">
        <v>163</v>
      </c>
      <c r="I7850" t="s">
        <v>164</v>
      </c>
      <c r="J7850">
        <v>5104.84</v>
      </c>
      <c r="K7850" t="s">
        <v>6</v>
      </c>
      <c r="L7850">
        <v>5104.84</v>
      </c>
    </row>
    <row r="7851" spans="1:12" ht="15" customHeight="1">
      <c r="A7851" s="1" t="s">
        <v>1080</v>
      </c>
      <c r="B7851">
        <v>172</v>
      </c>
      <c r="C7851" t="s">
        <v>22</v>
      </c>
      <c r="D7851" t="s">
        <v>46</v>
      </c>
      <c r="E7851">
        <v>111248</v>
      </c>
      <c r="F7851" t="s">
        <v>1044</v>
      </c>
      <c r="G7851">
        <v>203136</v>
      </c>
      <c r="H7851" t="s">
        <v>163</v>
      </c>
      <c r="I7851" t="s">
        <v>164</v>
      </c>
      <c r="J7851">
        <v>404.15</v>
      </c>
      <c r="K7851" t="s">
        <v>6</v>
      </c>
      <c r="L7851">
        <v>404.15</v>
      </c>
    </row>
    <row r="7852" spans="1:12" ht="15" customHeight="1">
      <c r="A7852" s="1" t="s">
        <v>1080</v>
      </c>
      <c r="B7852">
        <v>172</v>
      </c>
      <c r="C7852" t="s">
        <v>22</v>
      </c>
      <c r="D7852" t="s">
        <v>46</v>
      </c>
      <c r="E7852">
        <v>111248</v>
      </c>
      <c r="F7852" t="s">
        <v>1044</v>
      </c>
      <c r="G7852">
        <v>203136</v>
      </c>
      <c r="H7852" t="s">
        <v>163</v>
      </c>
      <c r="I7852" t="s">
        <v>164</v>
      </c>
      <c r="J7852">
        <v>557</v>
      </c>
      <c r="K7852" t="s">
        <v>6</v>
      </c>
      <c r="L7852">
        <v>557</v>
      </c>
    </row>
    <row r="7853" spans="1:12" ht="15" customHeight="1">
      <c r="A7853" s="1" t="s">
        <v>1080</v>
      </c>
      <c r="B7853">
        <v>172</v>
      </c>
      <c r="C7853" t="s">
        <v>22</v>
      </c>
      <c r="D7853" t="s">
        <v>46</v>
      </c>
      <c r="E7853">
        <v>111248</v>
      </c>
      <c r="F7853" t="s">
        <v>1044</v>
      </c>
      <c r="G7853">
        <v>203136</v>
      </c>
      <c r="H7853" t="s">
        <v>163</v>
      </c>
      <c r="I7853" t="s">
        <v>164</v>
      </c>
      <c r="J7853">
        <v>576.02</v>
      </c>
      <c r="K7853" t="s">
        <v>6</v>
      </c>
      <c r="L7853">
        <v>576.02</v>
      </c>
    </row>
    <row r="7854" spans="1:12" ht="15" customHeight="1">
      <c r="A7854" s="1" t="s">
        <v>1080</v>
      </c>
      <c r="B7854">
        <v>172</v>
      </c>
      <c r="C7854" t="s">
        <v>22</v>
      </c>
      <c r="D7854" t="s">
        <v>46</v>
      </c>
      <c r="E7854">
        <v>111248</v>
      </c>
      <c r="F7854" t="s">
        <v>1044</v>
      </c>
      <c r="G7854">
        <v>203136</v>
      </c>
      <c r="H7854" t="s">
        <v>163</v>
      </c>
      <c r="I7854" t="s">
        <v>164</v>
      </c>
      <c r="J7854">
        <v>14.7</v>
      </c>
      <c r="K7854" t="s">
        <v>6</v>
      </c>
      <c r="L7854">
        <v>14.7</v>
      </c>
    </row>
    <row r="7855" spans="1:12" ht="15" customHeight="1">
      <c r="A7855" s="1" t="s">
        <v>1080</v>
      </c>
      <c r="B7855">
        <v>172</v>
      </c>
      <c r="C7855" t="s">
        <v>22</v>
      </c>
      <c r="D7855" t="s">
        <v>46</v>
      </c>
      <c r="E7855">
        <v>111248</v>
      </c>
      <c r="F7855" t="s">
        <v>1044</v>
      </c>
      <c r="G7855">
        <v>203136</v>
      </c>
      <c r="H7855" t="s">
        <v>163</v>
      </c>
      <c r="I7855" t="s">
        <v>164</v>
      </c>
      <c r="J7855">
        <v>13133.03</v>
      </c>
      <c r="K7855" t="s">
        <v>5</v>
      </c>
      <c r="L7855">
        <v>-13133.03</v>
      </c>
    </row>
    <row r="7856" spans="1:12" ht="15" customHeight="1">
      <c r="A7856" s="1" t="s">
        <v>1080</v>
      </c>
      <c r="B7856">
        <v>172</v>
      </c>
      <c r="C7856" t="s">
        <v>22</v>
      </c>
      <c r="D7856" t="s">
        <v>46</v>
      </c>
      <c r="E7856">
        <v>111248</v>
      </c>
      <c r="F7856" t="s">
        <v>1044</v>
      </c>
      <c r="G7856">
        <v>203136</v>
      </c>
      <c r="H7856" t="s">
        <v>163</v>
      </c>
      <c r="I7856" t="s">
        <v>164</v>
      </c>
      <c r="J7856">
        <v>9161.76</v>
      </c>
      <c r="K7856" t="s">
        <v>5</v>
      </c>
      <c r="L7856">
        <v>-9161.76</v>
      </c>
    </row>
    <row r="7857" spans="1:12" ht="15" customHeight="1">
      <c r="A7857" s="1" t="s">
        <v>1080</v>
      </c>
      <c r="B7857">
        <v>172</v>
      </c>
      <c r="C7857" t="s">
        <v>22</v>
      </c>
      <c r="D7857" t="s">
        <v>46</v>
      </c>
      <c r="E7857">
        <v>111248</v>
      </c>
      <c r="F7857" t="s">
        <v>1044</v>
      </c>
      <c r="G7857">
        <v>203136</v>
      </c>
      <c r="H7857" t="s">
        <v>163</v>
      </c>
      <c r="I7857" t="s">
        <v>164</v>
      </c>
      <c r="J7857">
        <v>5.89</v>
      </c>
      <c r="K7857" t="s">
        <v>5</v>
      </c>
      <c r="L7857">
        <v>-5.89</v>
      </c>
    </row>
    <row r="7858" spans="1:12" ht="15" customHeight="1">
      <c r="A7858" s="1" t="s">
        <v>1080</v>
      </c>
      <c r="B7858">
        <v>172</v>
      </c>
      <c r="C7858" t="s">
        <v>22</v>
      </c>
      <c r="D7858" t="s">
        <v>46</v>
      </c>
      <c r="E7858">
        <v>111248</v>
      </c>
      <c r="F7858" t="s">
        <v>1044</v>
      </c>
      <c r="G7858">
        <v>203136</v>
      </c>
      <c r="H7858" t="s">
        <v>163</v>
      </c>
      <c r="I7858" t="s">
        <v>164</v>
      </c>
      <c r="J7858">
        <v>1444.76</v>
      </c>
      <c r="K7858" t="s">
        <v>6</v>
      </c>
      <c r="L7858">
        <v>1444.76</v>
      </c>
    </row>
    <row r="7859" spans="1:12" ht="15" customHeight="1">
      <c r="A7859" s="1" t="s">
        <v>1080</v>
      </c>
      <c r="B7859">
        <v>172</v>
      </c>
      <c r="C7859" t="s">
        <v>22</v>
      </c>
      <c r="D7859" t="s">
        <v>46</v>
      </c>
      <c r="E7859">
        <v>111248</v>
      </c>
      <c r="F7859" t="s">
        <v>1044</v>
      </c>
      <c r="G7859">
        <v>203136</v>
      </c>
      <c r="H7859" t="s">
        <v>163</v>
      </c>
      <c r="I7859" t="s">
        <v>164</v>
      </c>
      <c r="J7859">
        <v>2150.41</v>
      </c>
      <c r="K7859" t="s">
        <v>6</v>
      </c>
      <c r="L7859">
        <v>2150.41</v>
      </c>
    </row>
    <row r="7860" spans="1:12" ht="15" customHeight="1">
      <c r="A7860" s="1" t="s">
        <v>1080</v>
      </c>
      <c r="B7860">
        <v>172</v>
      </c>
      <c r="C7860" t="s">
        <v>22</v>
      </c>
      <c r="D7860" t="s">
        <v>46</v>
      </c>
      <c r="E7860">
        <v>111248</v>
      </c>
      <c r="F7860" t="s">
        <v>1044</v>
      </c>
      <c r="G7860">
        <v>203136</v>
      </c>
      <c r="H7860" t="s">
        <v>163</v>
      </c>
      <c r="I7860" t="s">
        <v>164</v>
      </c>
      <c r="J7860">
        <v>5971.97</v>
      </c>
      <c r="K7860" t="s">
        <v>6</v>
      </c>
      <c r="L7860">
        <v>5971.97</v>
      </c>
    </row>
    <row r="7861" spans="1:12" ht="15" customHeight="1">
      <c r="A7861" s="1" t="s">
        <v>1080</v>
      </c>
      <c r="B7861">
        <v>172</v>
      </c>
      <c r="C7861" t="s">
        <v>22</v>
      </c>
      <c r="D7861" t="s">
        <v>46</v>
      </c>
      <c r="E7861">
        <v>111248</v>
      </c>
      <c r="F7861" t="s">
        <v>1044</v>
      </c>
      <c r="G7861">
        <v>203136</v>
      </c>
      <c r="H7861" t="s">
        <v>163</v>
      </c>
      <c r="I7861" t="s">
        <v>164</v>
      </c>
      <c r="J7861">
        <v>77.5</v>
      </c>
      <c r="K7861" t="s">
        <v>6</v>
      </c>
      <c r="L7861">
        <v>77.5</v>
      </c>
    </row>
    <row r="7862" spans="1:12" ht="15" customHeight="1">
      <c r="A7862" s="1" t="s">
        <v>1080</v>
      </c>
      <c r="B7862">
        <v>172</v>
      </c>
      <c r="C7862" t="s">
        <v>22</v>
      </c>
      <c r="D7862" t="s">
        <v>46</v>
      </c>
      <c r="E7862">
        <v>111248</v>
      </c>
      <c r="F7862" t="s">
        <v>1044</v>
      </c>
      <c r="G7862">
        <v>203136</v>
      </c>
      <c r="H7862" t="s">
        <v>163</v>
      </c>
      <c r="I7862" t="s">
        <v>164</v>
      </c>
      <c r="J7862">
        <v>1824.96</v>
      </c>
      <c r="K7862" t="s">
        <v>6</v>
      </c>
      <c r="L7862">
        <v>1824.96</v>
      </c>
    </row>
    <row r="7863" spans="1:12" ht="15" customHeight="1">
      <c r="A7863" s="1" t="s">
        <v>1080</v>
      </c>
      <c r="B7863">
        <v>172</v>
      </c>
      <c r="C7863" t="s">
        <v>22</v>
      </c>
      <c r="D7863" t="s">
        <v>46</v>
      </c>
      <c r="E7863">
        <v>111248</v>
      </c>
      <c r="F7863" t="s">
        <v>1044</v>
      </c>
      <c r="G7863">
        <v>203136</v>
      </c>
      <c r="H7863" t="s">
        <v>163</v>
      </c>
      <c r="I7863" t="s">
        <v>164</v>
      </c>
      <c r="J7863">
        <v>6197.26</v>
      </c>
      <c r="K7863" t="s">
        <v>6</v>
      </c>
      <c r="L7863">
        <v>6197.26</v>
      </c>
    </row>
    <row r="7864" spans="1:12" ht="15" customHeight="1">
      <c r="A7864" s="1" t="s">
        <v>1080</v>
      </c>
      <c r="B7864">
        <v>172</v>
      </c>
      <c r="C7864" t="s">
        <v>22</v>
      </c>
      <c r="D7864" t="s">
        <v>46</v>
      </c>
      <c r="E7864">
        <v>111248</v>
      </c>
      <c r="F7864" t="s">
        <v>1044</v>
      </c>
      <c r="G7864">
        <v>203136</v>
      </c>
      <c r="H7864" t="s">
        <v>163</v>
      </c>
      <c r="I7864" t="s">
        <v>164</v>
      </c>
      <c r="J7864">
        <v>2380.0300000000002</v>
      </c>
      <c r="K7864" t="s">
        <v>6</v>
      </c>
      <c r="L7864">
        <v>2380.0300000000002</v>
      </c>
    </row>
    <row r="7865" spans="1:12" ht="15" customHeight="1">
      <c r="A7865" s="1" t="s">
        <v>1080</v>
      </c>
      <c r="B7865">
        <v>172</v>
      </c>
      <c r="C7865" t="s">
        <v>22</v>
      </c>
      <c r="D7865" t="s">
        <v>46</v>
      </c>
      <c r="E7865">
        <v>111248</v>
      </c>
      <c r="F7865" t="s">
        <v>1044</v>
      </c>
      <c r="G7865">
        <v>203136</v>
      </c>
      <c r="H7865" t="s">
        <v>163</v>
      </c>
      <c r="I7865" t="s">
        <v>164</v>
      </c>
      <c r="J7865">
        <v>1741.31</v>
      </c>
      <c r="K7865" t="s">
        <v>6</v>
      </c>
      <c r="L7865">
        <v>1741.31</v>
      </c>
    </row>
    <row r="7866" spans="1:12" ht="15" customHeight="1">
      <c r="A7866" s="1" t="s">
        <v>1080</v>
      </c>
      <c r="B7866">
        <v>172</v>
      </c>
      <c r="C7866" t="s">
        <v>22</v>
      </c>
      <c r="D7866" t="s">
        <v>46</v>
      </c>
      <c r="E7866">
        <v>111248</v>
      </c>
      <c r="F7866" t="s">
        <v>1044</v>
      </c>
      <c r="G7866">
        <v>203136</v>
      </c>
      <c r="H7866" t="s">
        <v>163</v>
      </c>
      <c r="I7866" t="s">
        <v>164</v>
      </c>
      <c r="J7866">
        <v>6701.76</v>
      </c>
      <c r="K7866" t="s">
        <v>6</v>
      </c>
      <c r="L7866">
        <v>6701.76</v>
      </c>
    </row>
    <row r="7867" spans="1:12" ht="15" customHeight="1">
      <c r="A7867" s="1" t="s">
        <v>1080</v>
      </c>
      <c r="B7867">
        <v>174</v>
      </c>
      <c r="C7867" t="s">
        <v>4</v>
      </c>
      <c r="D7867" t="s">
        <v>30</v>
      </c>
      <c r="E7867">
        <v>109516</v>
      </c>
      <c r="F7867" t="s">
        <v>806</v>
      </c>
      <c r="G7867">
        <v>203136</v>
      </c>
      <c r="H7867" t="s">
        <v>163</v>
      </c>
      <c r="I7867" t="s">
        <v>164</v>
      </c>
      <c r="J7867">
        <v>819.67</v>
      </c>
      <c r="K7867" t="s">
        <v>5</v>
      </c>
      <c r="L7867">
        <v>-819.67</v>
      </c>
    </row>
    <row r="7868" spans="1:12" ht="15" customHeight="1">
      <c r="A7868" s="1" t="s">
        <v>1080</v>
      </c>
      <c r="B7868">
        <v>174</v>
      </c>
      <c r="C7868" t="s">
        <v>4</v>
      </c>
      <c r="D7868" t="s">
        <v>30</v>
      </c>
      <c r="E7868">
        <v>109516</v>
      </c>
      <c r="F7868" t="s">
        <v>806</v>
      </c>
      <c r="G7868">
        <v>203136</v>
      </c>
      <c r="H7868" t="s">
        <v>163</v>
      </c>
      <c r="I7868" t="s">
        <v>164</v>
      </c>
      <c r="J7868">
        <v>5000</v>
      </c>
      <c r="K7868" t="s">
        <v>6</v>
      </c>
      <c r="L7868">
        <v>5000</v>
      </c>
    </row>
    <row r="7869" spans="1:12" ht="15" customHeight="1">
      <c r="A7869" s="1" t="s">
        <v>1080</v>
      </c>
      <c r="B7869">
        <v>174</v>
      </c>
      <c r="C7869" t="s">
        <v>4</v>
      </c>
      <c r="D7869" t="s">
        <v>30</v>
      </c>
      <c r="E7869">
        <v>109053</v>
      </c>
      <c r="F7869" t="s">
        <v>803</v>
      </c>
      <c r="G7869">
        <v>203136</v>
      </c>
      <c r="H7869" t="s">
        <v>163</v>
      </c>
      <c r="I7869" t="s">
        <v>164</v>
      </c>
      <c r="J7869">
        <v>561.48</v>
      </c>
      <c r="K7869" t="s">
        <v>5</v>
      </c>
      <c r="L7869">
        <v>-561.48</v>
      </c>
    </row>
    <row r="7870" spans="1:12" ht="15" customHeight="1">
      <c r="A7870" s="1" t="s">
        <v>1080</v>
      </c>
      <c r="B7870">
        <v>174</v>
      </c>
      <c r="C7870" t="s">
        <v>4</v>
      </c>
      <c r="D7870" t="s">
        <v>30</v>
      </c>
      <c r="E7870">
        <v>109053</v>
      </c>
      <c r="F7870" t="s">
        <v>803</v>
      </c>
      <c r="G7870">
        <v>203136</v>
      </c>
      <c r="H7870" t="s">
        <v>163</v>
      </c>
      <c r="I7870" t="s">
        <v>164</v>
      </c>
      <c r="J7870">
        <v>3425</v>
      </c>
      <c r="K7870" t="s">
        <v>6</v>
      </c>
      <c r="L7870">
        <v>3425</v>
      </c>
    </row>
    <row r="7871" spans="1:12" ht="15" customHeight="1">
      <c r="A7871" s="1" t="s">
        <v>1080</v>
      </c>
      <c r="B7871">
        <v>174</v>
      </c>
      <c r="C7871" t="s">
        <v>4</v>
      </c>
      <c r="D7871" t="s">
        <v>30</v>
      </c>
      <c r="E7871">
        <v>108080</v>
      </c>
      <c r="F7871" t="s">
        <v>833</v>
      </c>
      <c r="G7871">
        <v>203136</v>
      </c>
      <c r="H7871" t="s">
        <v>163</v>
      </c>
      <c r="I7871" t="s">
        <v>164</v>
      </c>
      <c r="J7871">
        <v>295.22000000000003</v>
      </c>
      <c r="K7871" t="s">
        <v>5</v>
      </c>
      <c r="L7871">
        <v>-295.22000000000003</v>
      </c>
    </row>
    <row r="7872" spans="1:12" ht="15" customHeight="1">
      <c r="A7872" s="1" t="s">
        <v>1080</v>
      </c>
      <c r="B7872">
        <v>174</v>
      </c>
      <c r="C7872" t="s">
        <v>4</v>
      </c>
      <c r="D7872" t="s">
        <v>30</v>
      </c>
      <c r="E7872">
        <v>108080</v>
      </c>
      <c r="F7872" t="s">
        <v>833</v>
      </c>
      <c r="G7872">
        <v>203136</v>
      </c>
      <c r="H7872" t="s">
        <v>163</v>
      </c>
      <c r="I7872" t="s">
        <v>164</v>
      </c>
      <c r="J7872">
        <v>1476.1</v>
      </c>
      <c r="K7872" t="s">
        <v>6</v>
      </c>
      <c r="L7872">
        <v>1476.1</v>
      </c>
    </row>
    <row r="7873" spans="1:12" ht="15" customHeight="1">
      <c r="A7873" s="1" t="s">
        <v>1080</v>
      </c>
      <c r="B7873">
        <v>175</v>
      </c>
      <c r="C7873" t="s">
        <v>9</v>
      </c>
      <c r="D7873" t="s">
        <v>33</v>
      </c>
      <c r="E7873">
        <v>111224</v>
      </c>
      <c r="F7873" t="s">
        <v>386</v>
      </c>
      <c r="G7873">
        <v>203136</v>
      </c>
      <c r="H7873" t="s">
        <v>163</v>
      </c>
      <c r="I7873" t="s">
        <v>164</v>
      </c>
      <c r="J7873">
        <v>38913.480000000003</v>
      </c>
      <c r="K7873" t="s">
        <v>6</v>
      </c>
      <c r="L7873">
        <v>38913.480000000003</v>
      </c>
    </row>
    <row r="7874" spans="1:12" ht="15" customHeight="1">
      <c r="A7874" s="1" t="s">
        <v>1080</v>
      </c>
      <c r="B7874">
        <v>175</v>
      </c>
      <c r="C7874" t="s">
        <v>9</v>
      </c>
      <c r="D7874" t="s">
        <v>33</v>
      </c>
      <c r="E7874">
        <v>111224</v>
      </c>
      <c r="F7874" t="s">
        <v>386</v>
      </c>
      <c r="G7874">
        <v>203136</v>
      </c>
      <c r="H7874" t="s">
        <v>163</v>
      </c>
      <c r="I7874" t="s">
        <v>164</v>
      </c>
      <c r="J7874">
        <v>10166.35</v>
      </c>
      <c r="K7874" t="s">
        <v>6</v>
      </c>
      <c r="L7874">
        <v>10166.35</v>
      </c>
    </row>
    <row r="7875" spans="1:12" ht="15" customHeight="1">
      <c r="A7875" s="1" t="s">
        <v>1080</v>
      </c>
      <c r="B7875">
        <v>175</v>
      </c>
      <c r="C7875" t="s">
        <v>9</v>
      </c>
      <c r="D7875" t="s">
        <v>33</v>
      </c>
      <c r="E7875">
        <v>111224</v>
      </c>
      <c r="F7875" t="s">
        <v>386</v>
      </c>
      <c r="G7875">
        <v>203136</v>
      </c>
      <c r="H7875" t="s">
        <v>163</v>
      </c>
      <c r="I7875" t="s">
        <v>164</v>
      </c>
      <c r="J7875">
        <v>52557.38</v>
      </c>
      <c r="K7875" t="s">
        <v>6</v>
      </c>
      <c r="L7875">
        <v>52557.38</v>
      </c>
    </row>
    <row r="7876" spans="1:12" ht="15" customHeight="1">
      <c r="A7876" s="1" t="s">
        <v>1080</v>
      </c>
      <c r="B7876">
        <v>175</v>
      </c>
      <c r="C7876" t="s">
        <v>9</v>
      </c>
      <c r="D7876" t="s">
        <v>33</v>
      </c>
      <c r="E7876">
        <v>111224</v>
      </c>
      <c r="F7876" t="s">
        <v>386</v>
      </c>
      <c r="G7876">
        <v>203136</v>
      </c>
      <c r="H7876" t="s">
        <v>163</v>
      </c>
      <c r="I7876" t="s">
        <v>164</v>
      </c>
      <c r="J7876">
        <v>3094.04</v>
      </c>
      <c r="K7876" t="s">
        <v>6</v>
      </c>
      <c r="L7876">
        <v>3094.04</v>
      </c>
    </row>
    <row r="7877" spans="1:12" ht="15" customHeight="1">
      <c r="A7877" s="1" t="s">
        <v>1080</v>
      </c>
      <c r="B7877">
        <v>175</v>
      </c>
      <c r="C7877" t="s">
        <v>9</v>
      </c>
      <c r="D7877" t="s">
        <v>33</v>
      </c>
      <c r="E7877">
        <v>111224</v>
      </c>
      <c r="F7877" t="s">
        <v>386</v>
      </c>
      <c r="G7877">
        <v>203136</v>
      </c>
      <c r="H7877" t="s">
        <v>163</v>
      </c>
      <c r="I7877" t="s">
        <v>164</v>
      </c>
      <c r="J7877">
        <v>68.2</v>
      </c>
      <c r="K7877" t="s">
        <v>6</v>
      </c>
      <c r="L7877">
        <v>68.2</v>
      </c>
    </row>
    <row r="7878" spans="1:12" ht="15" customHeight="1">
      <c r="A7878" s="1" t="s">
        <v>1080</v>
      </c>
      <c r="B7878">
        <v>176</v>
      </c>
      <c r="C7878" t="s">
        <v>4</v>
      </c>
      <c r="D7878" t="s">
        <v>30</v>
      </c>
      <c r="E7878">
        <v>106589</v>
      </c>
      <c r="F7878" t="s">
        <v>819</v>
      </c>
      <c r="G7878">
        <v>203136</v>
      </c>
      <c r="H7878" t="s">
        <v>163</v>
      </c>
      <c r="I7878" t="s">
        <v>164</v>
      </c>
      <c r="J7878">
        <v>1380</v>
      </c>
      <c r="K7878" t="s">
        <v>5</v>
      </c>
      <c r="L7878">
        <v>-1380</v>
      </c>
    </row>
    <row r="7879" spans="1:12" ht="15" customHeight="1">
      <c r="A7879" s="1" t="s">
        <v>1080</v>
      </c>
      <c r="B7879">
        <v>176</v>
      </c>
      <c r="C7879" t="s">
        <v>4</v>
      </c>
      <c r="D7879" t="s">
        <v>30</v>
      </c>
      <c r="E7879">
        <v>106589</v>
      </c>
      <c r="F7879" t="s">
        <v>819</v>
      </c>
      <c r="G7879">
        <v>203136</v>
      </c>
      <c r="H7879" t="s">
        <v>163</v>
      </c>
      <c r="I7879" t="s">
        <v>164</v>
      </c>
      <c r="J7879">
        <v>6900</v>
      </c>
      <c r="K7879" t="s">
        <v>6</v>
      </c>
      <c r="L7879">
        <v>6900</v>
      </c>
    </row>
    <row r="7880" spans="1:12" ht="15" customHeight="1">
      <c r="A7880" s="1" t="s">
        <v>1080</v>
      </c>
      <c r="B7880">
        <v>176</v>
      </c>
      <c r="C7880" t="s">
        <v>4</v>
      </c>
      <c r="D7880" t="s">
        <v>30</v>
      </c>
      <c r="E7880">
        <v>106589</v>
      </c>
      <c r="F7880" t="s">
        <v>819</v>
      </c>
      <c r="G7880">
        <v>203136</v>
      </c>
      <c r="H7880" t="s">
        <v>163</v>
      </c>
      <c r="I7880" t="s">
        <v>164</v>
      </c>
      <c r="J7880">
        <v>2333.33</v>
      </c>
      <c r="K7880" t="s">
        <v>5</v>
      </c>
      <c r="L7880">
        <v>-2333.33</v>
      </c>
    </row>
    <row r="7881" spans="1:12" ht="15" customHeight="1">
      <c r="A7881" s="1" t="s">
        <v>1080</v>
      </c>
      <c r="B7881">
        <v>176</v>
      </c>
      <c r="C7881" t="s">
        <v>4</v>
      </c>
      <c r="D7881" t="s">
        <v>30</v>
      </c>
      <c r="E7881">
        <v>106589</v>
      </c>
      <c r="F7881" t="s">
        <v>819</v>
      </c>
      <c r="G7881">
        <v>203136</v>
      </c>
      <c r="H7881" t="s">
        <v>163</v>
      </c>
      <c r="I7881" t="s">
        <v>164</v>
      </c>
      <c r="J7881">
        <v>11666.67</v>
      </c>
      <c r="K7881" t="s">
        <v>6</v>
      </c>
      <c r="L7881">
        <v>11666.67</v>
      </c>
    </row>
    <row r="7882" spans="1:12" ht="15" customHeight="1">
      <c r="A7882" s="1" t="s">
        <v>1080</v>
      </c>
      <c r="B7882">
        <v>176</v>
      </c>
      <c r="C7882" t="s">
        <v>4</v>
      </c>
      <c r="D7882" t="s">
        <v>30</v>
      </c>
      <c r="E7882">
        <v>111151</v>
      </c>
      <c r="F7882" t="s">
        <v>798</v>
      </c>
      <c r="G7882">
        <v>203136</v>
      </c>
      <c r="H7882" t="s">
        <v>163</v>
      </c>
      <c r="I7882" t="s">
        <v>164</v>
      </c>
      <c r="J7882">
        <v>2200</v>
      </c>
      <c r="K7882" t="s">
        <v>6</v>
      </c>
      <c r="L7882">
        <v>2200</v>
      </c>
    </row>
    <row r="7883" spans="1:12" ht="15" customHeight="1">
      <c r="A7883" s="1" t="s">
        <v>1080</v>
      </c>
      <c r="B7883">
        <v>176</v>
      </c>
      <c r="C7883" t="s">
        <v>4</v>
      </c>
      <c r="D7883" t="s">
        <v>30</v>
      </c>
      <c r="E7883">
        <v>110579</v>
      </c>
      <c r="F7883" t="s">
        <v>826</v>
      </c>
      <c r="G7883">
        <v>203136</v>
      </c>
      <c r="H7883" t="s">
        <v>163</v>
      </c>
      <c r="I7883" t="s">
        <v>164</v>
      </c>
      <c r="J7883">
        <v>709.68</v>
      </c>
      <c r="K7883" t="s">
        <v>6</v>
      </c>
      <c r="L7883">
        <v>709.68</v>
      </c>
    </row>
    <row r="7884" spans="1:12" ht="15" customHeight="1">
      <c r="A7884" s="1" t="s">
        <v>1080</v>
      </c>
      <c r="B7884">
        <v>176</v>
      </c>
      <c r="C7884" t="s">
        <v>4</v>
      </c>
      <c r="D7884" t="s">
        <v>30</v>
      </c>
      <c r="E7884">
        <v>109986</v>
      </c>
      <c r="F7884" t="s">
        <v>800</v>
      </c>
      <c r="G7884">
        <v>203136</v>
      </c>
      <c r="H7884" t="s">
        <v>163</v>
      </c>
      <c r="I7884" t="s">
        <v>164</v>
      </c>
      <c r="J7884">
        <v>250</v>
      </c>
      <c r="K7884" t="s">
        <v>5</v>
      </c>
      <c r="L7884">
        <v>-250</v>
      </c>
    </row>
    <row r="7885" spans="1:12" ht="15" customHeight="1">
      <c r="A7885" s="1" t="s">
        <v>1080</v>
      </c>
      <c r="B7885">
        <v>176</v>
      </c>
      <c r="C7885" t="s">
        <v>4</v>
      </c>
      <c r="D7885" t="s">
        <v>30</v>
      </c>
      <c r="E7885">
        <v>109986</v>
      </c>
      <c r="F7885" t="s">
        <v>800</v>
      </c>
      <c r="G7885">
        <v>203136</v>
      </c>
      <c r="H7885" t="s">
        <v>163</v>
      </c>
      <c r="I7885" t="s">
        <v>164</v>
      </c>
      <c r="J7885">
        <v>1250</v>
      </c>
      <c r="K7885" t="s">
        <v>6</v>
      </c>
      <c r="L7885">
        <v>1250</v>
      </c>
    </row>
    <row r="7886" spans="1:12">
      <c r="A7886" s="1" t="s">
        <v>1080</v>
      </c>
      <c r="B7886">
        <v>176</v>
      </c>
      <c r="C7886" t="s">
        <v>4</v>
      </c>
      <c r="D7886" t="s">
        <v>30</v>
      </c>
      <c r="E7886">
        <v>110835</v>
      </c>
      <c r="F7886" t="s">
        <v>814</v>
      </c>
      <c r="G7886">
        <v>203136</v>
      </c>
      <c r="H7886" t="s">
        <v>163</v>
      </c>
      <c r="I7886" t="s">
        <v>164</v>
      </c>
      <c r="J7886">
        <v>2500</v>
      </c>
      <c r="K7886" t="s">
        <v>6</v>
      </c>
      <c r="L7886">
        <v>2500</v>
      </c>
    </row>
    <row r="7887" spans="1:12" ht="15" customHeight="1">
      <c r="A7887" s="1" t="s">
        <v>1080</v>
      </c>
      <c r="B7887">
        <v>176</v>
      </c>
      <c r="C7887" t="s">
        <v>4</v>
      </c>
      <c r="D7887" t="s">
        <v>30</v>
      </c>
      <c r="E7887">
        <v>109662</v>
      </c>
      <c r="F7887" t="s">
        <v>815</v>
      </c>
      <c r="G7887">
        <v>203136</v>
      </c>
      <c r="H7887" t="s">
        <v>163</v>
      </c>
      <c r="I7887" t="s">
        <v>164</v>
      </c>
      <c r="J7887">
        <v>1325</v>
      </c>
      <c r="K7887" t="s">
        <v>5</v>
      </c>
      <c r="L7887">
        <v>-1325</v>
      </c>
    </row>
    <row r="7888" spans="1:12" ht="15" customHeight="1">
      <c r="A7888" s="1" t="s">
        <v>1080</v>
      </c>
      <c r="B7888">
        <v>176</v>
      </c>
      <c r="C7888" t="s">
        <v>4</v>
      </c>
      <c r="D7888" t="s">
        <v>30</v>
      </c>
      <c r="E7888">
        <v>109662</v>
      </c>
      <c r="F7888" t="s">
        <v>815</v>
      </c>
      <c r="G7888">
        <v>203136</v>
      </c>
      <c r="H7888" t="s">
        <v>163</v>
      </c>
      <c r="I7888" t="s">
        <v>164</v>
      </c>
      <c r="J7888">
        <v>6625</v>
      </c>
      <c r="K7888" t="s">
        <v>6</v>
      </c>
      <c r="L7888">
        <v>6625</v>
      </c>
    </row>
    <row r="7889" spans="1:12" ht="15" customHeight="1">
      <c r="A7889" s="1" t="s">
        <v>1080</v>
      </c>
      <c r="B7889">
        <v>176</v>
      </c>
      <c r="C7889" t="s">
        <v>4</v>
      </c>
      <c r="D7889" t="s">
        <v>30</v>
      </c>
      <c r="E7889">
        <v>106963</v>
      </c>
      <c r="F7889" t="s">
        <v>828</v>
      </c>
      <c r="G7889">
        <v>203136</v>
      </c>
      <c r="H7889" t="s">
        <v>163</v>
      </c>
      <c r="I7889" t="s">
        <v>164</v>
      </c>
      <c r="J7889">
        <v>1380</v>
      </c>
      <c r="K7889" t="s">
        <v>5</v>
      </c>
      <c r="L7889">
        <v>-1380</v>
      </c>
    </row>
    <row r="7890" spans="1:12" ht="15" customHeight="1">
      <c r="A7890" s="1" t="s">
        <v>1080</v>
      </c>
      <c r="B7890">
        <v>176</v>
      </c>
      <c r="C7890" t="s">
        <v>4</v>
      </c>
      <c r="D7890" t="s">
        <v>30</v>
      </c>
      <c r="E7890">
        <v>106963</v>
      </c>
      <c r="F7890" t="s">
        <v>828</v>
      </c>
      <c r="G7890">
        <v>203136</v>
      </c>
      <c r="H7890" t="s">
        <v>163</v>
      </c>
      <c r="I7890" t="s">
        <v>164</v>
      </c>
      <c r="J7890">
        <v>6900</v>
      </c>
      <c r="K7890" t="s">
        <v>6</v>
      </c>
      <c r="L7890">
        <v>6900</v>
      </c>
    </row>
    <row r="7891" spans="1:12" ht="15" customHeight="1">
      <c r="A7891" s="1" t="s">
        <v>1080</v>
      </c>
      <c r="B7891">
        <v>176</v>
      </c>
      <c r="C7891" t="s">
        <v>4</v>
      </c>
      <c r="D7891" t="s">
        <v>30</v>
      </c>
      <c r="E7891">
        <v>110833</v>
      </c>
      <c r="F7891" t="s">
        <v>821</v>
      </c>
      <c r="G7891">
        <v>203136</v>
      </c>
      <c r="H7891" t="s">
        <v>163</v>
      </c>
      <c r="I7891" t="s">
        <v>164</v>
      </c>
      <c r="J7891">
        <v>3000</v>
      </c>
      <c r="K7891" t="s">
        <v>6</v>
      </c>
      <c r="L7891">
        <v>3000</v>
      </c>
    </row>
    <row r="7892" spans="1:12" ht="15" customHeight="1">
      <c r="A7892" s="1" t="s">
        <v>1080</v>
      </c>
      <c r="B7892">
        <v>177</v>
      </c>
      <c r="C7892" t="s">
        <v>4</v>
      </c>
      <c r="D7892" t="s">
        <v>30</v>
      </c>
      <c r="E7892">
        <v>109306</v>
      </c>
      <c r="F7892" t="s">
        <v>790</v>
      </c>
      <c r="G7892">
        <v>203136</v>
      </c>
      <c r="H7892" t="s">
        <v>163</v>
      </c>
      <c r="I7892" t="s">
        <v>164</v>
      </c>
      <c r="J7892">
        <v>636.66999999999996</v>
      </c>
      <c r="K7892" t="s">
        <v>5</v>
      </c>
      <c r="L7892">
        <v>-636.66999999999996</v>
      </c>
    </row>
    <row r="7893" spans="1:12" ht="15" customHeight="1">
      <c r="A7893" s="1" t="s">
        <v>1080</v>
      </c>
      <c r="B7893">
        <v>177</v>
      </c>
      <c r="C7893" t="s">
        <v>4</v>
      </c>
      <c r="D7893" t="s">
        <v>30</v>
      </c>
      <c r="E7893">
        <v>109306</v>
      </c>
      <c r="F7893" t="s">
        <v>790</v>
      </c>
      <c r="G7893">
        <v>203136</v>
      </c>
      <c r="H7893" t="s">
        <v>163</v>
      </c>
      <c r="I7893" t="s">
        <v>164</v>
      </c>
      <c r="J7893">
        <v>3185.33</v>
      </c>
      <c r="K7893" t="s">
        <v>6</v>
      </c>
      <c r="L7893">
        <v>3185.33</v>
      </c>
    </row>
    <row r="7894" spans="1:12">
      <c r="A7894" s="1" t="s">
        <v>1080</v>
      </c>
      <c r="B7894">
        <v>177</v>
      </c>
      <c r="C7894" t="s">
        <v>4</v>
      </c>
      <c r="D7894" t="s">
        <v>30</v>
      </c>
      <c r="E7894">
        <v>109306</v>
      </c>
      <c r="F7894" t="s">
        <v>790</v>
      </c>
      <c r="G7894">
        <v>203136</v>
      </c>
      <c r="H7894" t="s">
        <v>163</v>
      </c>
      <c r="I7894" t="s">
        <v>164</v>
      </c>
      <c r="J7894">
        <v>636.66999999999996</v>
      </c>
      <c r="K7894" t="s">
        <v>5</v>
      </c>
      <c r="L7894">
        <v>-636.66999999999996</v>
      </c>
    </row>
    <row r="7895" spans="1:12">
      <c r="A7895" s="1" t="s">
        <v>1080</v>
      </c>
      <c r="B7895">
        <v>177</v>
      </c>
      <c r="C7895" t="s">
        <v>4</v>
      </c>
      <c r="D7895" t="s">
        <v>30</v>
      </c>
      <c r="E7895">
        <v>109306</v>
      </c>
      <c r="F7895" t="s">
        <v>790</v>
      </c>
      <c r="G7895">
        <v>203136</v>
      </c>
      <c r="H7895" t="s">
        <v>163</v>
      </c>
      <c r="I7895" t="s">
        <v>164</v>
      </c>
      <c r="J7895">
        <v>3185.33</v>
      </c>
      <c r="K7895" t="s">
        <v>6</v>
      </c>
      <c r="L7895">
        <v>3185.33</v>
      </c>
    </row>
    <row r="7896" spans="1:12">
      <c r="A7896" s="1" t="s">
        <v>1080</v>
      </c>
      <c r="B7896">
        <v>177</v>
      </c>
      <c r="C7896" t="s">
        <v>4</v>
      </c>
      <c r="D7896" t="s">
        <v>30</v>
      </c>
      <c r="E7896">
        <v>110748</v>
      </c>
      <c r="F7896" t="s">
        <v>792</v>
      </c>
      <c r="G7896">
        <v>203136</v>
      </c>
      <c r="H7896" t="s">
        <v>163</v>
      </c>
      <c r="I7896" t="s">
        <v>164</v>
      </c>
      <c r="J7896">
        <v>2111.12</v>
      </c>
      <c r="K7896" t="s">
        <v>6</v>
      </c>
      <c r="L7896">
        <v>2111.12</v>
      </c>
    </row>
    <row r="7897" spans="1:12">
      <c r="A7897" s="1" t="s">
        <v>1080</v>
      </c>
      <c r="B7897">
        <v>177</v>
      </c>
      <c r="C7897" t="s">
        <v>4</v>
      </c>
      <c r="D7897" t="s">
        <v>30</v>
      </c>
      <c r="E7897">
        <v>111104</v>
      </c>
      <c r="F7897" t="s">
        <v>793</v>
      </c>
      <c r="G7897">
        <v>203136</v>
      </c>
      <c r="H7897" t="s">
        <v>163</v>
      </c>
      <c r="I7897" t="s">
        <v>164</v>
      </c>
      <c r="J7897">
        <v>2202</v>
      </c>
      <c r="K7897" t="s">
        <v>6</v>
      </c>
      <c r="L7897">
        <v>2202</v>
      </c>
    </row>
    <row r="7898" spans="1:12" ht="15" customHeight="1">
      <c r="A7898" s="1" t="s">
        <v>1080</v>
      </c>
      <c r="B7898">
        <v>177</v>
      </c>
      <c r="C7898" t="s">
        <v>4</v>
      </c>
      <c r="D7898" t="s">
        <v>30</v>
      </c>
      <c r="E7898">
        <v>109410</v>
      </c>
      <c r="F7898" t="s">
        <v>794</v>
      </c>
      <c r="G7898">
        <v>203136</v>
      </c>
      <c r="H7898" t="s">
        <v>163</v>
      </c>
      <c r="I7898" t="s">
        <v>164</v>
      </c>
      <c r="J7898">
        <v>2202</v>
      </c>
      <c r="K7898" t="s">
        <v>6</v>
      </c>
      <c r="L7898">
        <v>2202</v>
      </c>
    </row>
    <row r="7899" spans="1:12" ht="15" customHeight="1">
      <c r="A7899" s="1" t="s">
        <v>1080</v>
      </c>
      <c r="B7899">
        <v>177</v>
      </c>
      <c r="C7899" t="s">
        <v>4</v>
      </c>
      <c r="D7899" t="s">
        <v>30</v>
      </c>
      <c r="E7899">
        <v>109410</v>
      </c>
      <c r="F7899" t="s">
        <v>794</v>
      </c>
      <c r="G7899">
        <v>203136</v>
      </c>
      <c r="H7899" t="s">
        <v>163</v>
      </c>
      <c r="I7899" t="s">
        <v>164</v>
      </c>
      <c r="J7899">
        <v>2202</v>
      </c>
      <c r="K7899" t="s">
        <v>6</v>
      </c>
      <c r="L7899">
        <v>2202</v>
      </c>
    </row>
    <row r="7900" spans="1:12" ht="15" customHeight="1">
      <c r="A7900" s="1" t="s">
        <v>1080</v>
      </c>
      <c r="B7900">
        <v>177</v>
      </c>
      <c r="C7900" t="s">
        <v>4</v>
      </c>
      <c r="D7900" t="s">
        <v>30</v>
      </c>
      <c r="E7900">
        <v>108873</v>
      </c>
      <c r="F7900" t="s">
        <v>805</v>
      </c>
      <c r="G7900">
        <v>203136</v>
      </c>
      <c r="H7900" t="s">
        <v>163</v>
      </c>
      <c r="I7900" t="s">
        <v>164</v>
      </c>
      <c r="J7900">
        <v>700</v>
      </c>
      <c r="K7900" t="s">
        <v>5</v>
      </c>
      <c r="L7900">
        <v>-700</v>
      </c>
    </row>
    <row r="7901" spans="1:12" ht="15" customHeight="1">
      <c r="A7901" s="1" t="s">
        <v>1080</v>
      </c>
      <c r="B7901">
        <v>177</v>
      </c>
      <c r="C7901" t="s">
        <v>4</v>
      </c>
      <c r="D7901" t="s">
        <v>30</v>
      </c>
      <c r="E7901">
        <v>108873</v>
      </c>
      <c r="F7901" t="s">
        <v>805</v>
      </c>
      <c r="G7901">
        <v>203136</v>
      </c>
      <c r="H7901" t="s">
        <v>163</v>
      </c>
      <c r="I7901" t="s">
        <v>164</v>
      </c>
      <c r="J7901">
        <v>3502</v>
      </c>
      <c r="K7901" t="s">
        <v>6</v>
      </c>
      <c r="L7901">
        <v>3502</v>
      </c>
    </row>
    <row r="7902" spans="1:12" ht="15" customHeight="1">
      <c r="A7902" s="1" t="s">
        <v>1080</v>
      </c>
      <c r="B7902">
        <v>179</v>
      </c>
      <c r="C7902" t="s">
        <v>4</v>
      </c>
      <c r="D7902" t="s">
        <v>30</v>
      </c>
      <c r="E7902">
        <v>109333</v>
      </c>
      <c r="F7902" t="s">
        <v>804</v>
      </c>
      <c r="G7902">
        <v>203136</v>
      </c>
      <c r="H7902" t="s">
        <v>163</v>
      </c>
      <c r="I7902" t="s">
        <v>164</v>
      </c>
      <c r="J7902">
        <v>259.39999999999998</v>
      </c>
      <c r="K7902" t="s">
        <v>5</v>
      </c>
      <c r="L7902">
        <v>-259.39999999999998</v>
      </c>
    </row>
    <row r="7903" spans="1:12" ht="15" customHeight="1">
      <c r="A7903" s="1" t="s">
        <v>1080</v>
      </c>
      <c r="B7903">
        <v>179</v>
      </c>
      <c r="C7903" t="s">
        <v>4</v>
      </c>
      <c r="D7903" t="s">
        <v>30</v>
      </c>
      <c r="E7903">
        <v>109333</v>
      </c>
      <c r="F7903" t="s">
        <v>804</v>
      </c>
      <c r="G7903">
        <v>203136</v>
      </c>
      <c r="H7903" t="s">
        <v>163</v>
      </c>
      <c r="I7903" t="s">
        <v>164</v>
      </c>
      <c r="J7903">
        <v>1297.02</v>
      </c>
      <c r="K7903" t="s">
        <v>6</v>
      </c>
      <c r="L7903">
        <v>1297.02</v>
      </c>
    </row>
    <row r="7904" spans="1:12" ht="15" customHeight="1">
      <c r="A7904" s="1" t="s">
        <v>1080</v>
      </c>
      <c r="B7904">
        <v>179</v>
      </c>
      <c r="C7904" t="s">
        <v>4</v>
      </c>
      <c r="D7904" t="s">
        <v>30</v>
      </c>
      <c r="E7904">
        <v>109333</v>
      </c>
      <c r="F7904" t="s">
        <v>804</v>
      </c>
      <c r="G7904">
        <v>203136</v>
      </c>
      <c r="H7904" t="s">
        <v>163</v>
      </c>
      <c r="I7904" t="s">
        <v>164</v>
      </c>
      <c r="J7904">
        <v>330.28</v>
      </c>
      <c r="K7904" t="s">
        <v>5</v>
      </c>
      <c r="L7904">
        <v>-330.28</v>
      </c>
    </row>
    <row r="7905" spans="1:12" ht="15" customHeight="1">
      <c r="A7905" s="1" t="s">
        <v>1080</v>
      </c>
      <c r="B7905">
        <v>179</v>
      </c>
      <c r="C7905" t="s">
        <v>4</v>
      </c>
      <c r="D7905" t="s">
        <v>30</v>
      </c>
      <c r="E7905">
        <v>109333</v>
      </c>
      <c r="F7905" t="s">
        <v>804</v>
      </c>
      <c r="G7905">
        <v>203136</v>
      </c>
      <c r="H7905" t="s">
        <v>163</v>
      </c>
      <c r="I7905" t="s">
        <v>164</v>
      </c>
      <c r="J7905">
        <v>2014.7</v>
      </c>
      <c r="K7905" t="s">
        <v>6</v>
      </c>
      <c r="L7905">
        <v>2014.7</v>
      </c>
    </row>
    <row r="7906" spans="1:12" ht="15" customHeight="1">
      <c r="A7906" s="1" t="s">
        <v>1080</v>
      </c>
      <c r="B7906">
        <v>181</v>
      </c>
      <c r="C7906" t="s">
        <v>4</v>
      </c>
      <c r="D7906" t="s">
        <v>30</v>
      </c>
      <c r="E7906">
        <v>109663</v>
      </c>
      <c r="F7906" t="s">
        <v>824</v>
      </c>
      <c r="G7906">
        <v>203136</v>
      </c>
      <c r="H7906" t="s">
        <v>163</v>
      </c>
      <c r="I7906" t="s">
        <v>164</v>
      </c>
      <c r="J7906">
        <v>2508.33</v>
      </c>
      <c r="K7906" t="s">
        <v>6</v>
      </c>
      <c r="L7906">
        <v>2508.33</v>
      </c>
    </row>
    <row r="7907" spans="1:12" ht="15" customHeight="1">
      <c r="A7907" s="1" t="s">
        <v>1080</v>
      </c>
      <c r="B7907">
        <v>181</v>
      </c>
      <c r="C7907" t="s">
        <v>4</v>
      </c>
      <c r="D7907" t="s">
        <v>30</v>
      </c>
      <c r="E7907">
        <v>109663</v>
      </c>
      <c r="F7907" t="s">
        <v>824</v>
      </c>
      <c r="G7907">
        <v>203136</v>
      </c>
      <c r="H7907" t="s">
        <v>163</v>
      </c>
      <c r="I7907" t="s">
        <v>164</v>
      </c>
      <c r="J7907">
        <v>3583.33</v>
      </c>
      <c r="K7907" t="s">
        <v>6</v>
      </c>
      <c r="L7907">
        <v>3583.33</v>
      </c>
    </row>
    <row r="7908" spans="1:12" ht="15" customHeight="1">
      <c r="A7908" s="1" t="s">
        <v>1080</v>
      </c>
      <c r="C7908">
        <v>54900002</v>
      </c>
      <c r="D7908" t="s">
        <v>1078</v>
      </c>
      <c r="G7908">
        <v>203136</v>
      </c>
      <c r="H7908" t="s">
        <v>163</v>
      </c>
      <c r="I7908" t="s">
        <v>164</v>
      </c>
      <c r="L7908">
        <v>1625.94</v>
      </c>
    </row>
    <row r="7909" spans="1:12" ht="15" customHeight="1">
      <c r="A7909" s="1" t="s">
        <v>1080</v>
      </c>
      <c r="B7909">
        <v>32</v>
      </c>
      <c r="C7909" t="s">
        <v>12</v>
      </c>
      <c r="D7909" t="s">
        <v>36</v>
      </c>
      <c r="E7909">
        <v>102699</v>
      </c>
      <c r="F7909" t="s">
        <v>135</v>
      </c>
      <c r="G7909">
        <v>203137</v>
      </c>
      <c r="H7909" t="s">
        <v>85</v>
      </c>
      <c r="I7909" t="s">
        <v>86</v>
      </c>
      <c r="J7909">
        <v>439998</v>
      </c>
      <c r="K7909" t="s">
        <v>6</v>
      </c>
      <c r="L7909">
        <v>439998</v>
      </c>
    </row>
    <row r="7910" spans="1:12" ht="15" customHeight="1">
      <c r="A7910" s="1" t="s">
        <v>1080</v>
      </c>
      <c r="B7910">
        <v>65</v>
      </c>
      <c r="C7910" t="s">
        <v>12</v>
      </c>
      <c r="D7910" t="s">
        <v>36</v>
      </c>
      <c r="E7910">
        <v>103777</v>
      </c>
      <c r="F7910" t="s">
        <v>139</v>
      </c>
      <c r="G7910">
        <v>203137</v>
      </c>
      <c r="H7910" t="s">
        <v>85</v>
      </c>
      <c r="I7910" t="s">
        <v>86</v>
      </c>
      <c r="J7910">
        <v>745.16</v>
      </c>
      <c r="K7910" t="s">
        <v>6</v>
      </c>
      <c r="L7910">
        <v>745.16</v>
      </c>
    </row>
    <row r="7911" spans="1:12" ht="15" customHeight="1">
      <c r="A7911" s="1" t="s">
        <v>1080</v>
      </c>
      <c r="B7911">
        <v>90</v>
      </c>
      <c r="C7911" t="s">
        <v>12</v>
      </c>
      <c r="D7911" t="s">
        <v>36</v>
      </c>
      <c r="E7911">
        <v>102699</v>
      </c>
      <c r="F7911" t="s">
        <v>135</v>
      </c>
      <c r="G7911">
        <v>203137</v>
      </c>
      <c r="H7911" t="s">
        <v>85</v>
      </c>
      <c r="I7911" t="s">
        <v>86</v>
      </c>
      <c r="J7911">
        <v>21528.15</v>
      </c>
      <c r="K7911" t="s">
        <v>6</v>
      </c>
      <c r="L7911">
        <v>21528.15</v>
      </c>
    </row>
    <row r="7912" spans="1:12" ht="15" customHeight="1">
      <c r="A7912" s="1" t="s">
        <v>1080</v>
      </c>
      <c r="B7912">
        <v>90</v>
      </c>
      <c r="C7912" t="s">
        <v>12</v>
      </c>
      <c r="D7912" t="s">
        <v>36</v>
      </c>
      <c r="E7912">
        <v>102699</v>
      </c>
      <c r="F7912" t="s">
        <v>135</v>
      </c>
      <c r="G7912">
        <v>203137</v>
      </c>
      <c r="H7912" t="s">
        <v>85</v>
      </c>
      <c r="I7912" t="s">
        <v>86</v>
      </c>
      <c r="J7912">
        <v>450000</v>
      </c>
      <c r="K7912" t="s">
        <v>6</v>
      </c>
      <c r="L7912">
        <v>450000</v>
      </c>
    </row>
    <row r="7913" spans="1:12" ht="15" customHeight="1">
      <c r="A7913" s="1" t="s">
        <v>1080</v>
      </c>
      <c r="B7913">
        <v>131</v>
      </c>
      <c r="C7913" t="s">
        <v>12</v>
      </c>
      <c r="D7913" t="s">
        <v>36</v>
      </c>
      <c r="E7913">
        <v>103434</v>
      </c>
      <c r="F7913" t="s">
        <v>135</v>
      </c>
      <c r="G7913">
        <v>203137</v>
      </c>
      <c r="H7913" t="s">
        <v>85</v>
      </c>
      <c r="I7913" t="s">
        <v>86</v>
      </c>
      <c r="J7913">
        <v>343.38</v>
      </c>
      <c r="K7913" t="s">
        <v>6</v>
      </c>
      <c r="L7913">
        <v>343.38</v>
      </c>
    </row>
    <row r="7914" spans="1:12" ht="15" customHeight="1">
      <c r="A7914" s="1" t="s">
        <v>1080</v>
      </c>
      <c r="B7914">
        <v>131</v>
      </c>
      <c r="C7914" t="s">
        <v>12</v>
      </c>
      <c r="D7914" t="s">
        <v>36</v>
      </c>
      <c r="E7914">
        <v>103434</v>
      </c>
      <c r="F7914" t="s">
        <v>135</v>
      </c>
      <c r="G7914">
        <v>203137</v>
      </c>
      <c r="H7914" t="s">
        <v>85</v>
      </c>
      <c r="I7914" t="s">
        <v>86</v>
      </c>
      <c r="J7914">
        <v>186.76</v>
      </c>
      <c r="K7914" t="s">
        <v>6</v>
      </c>
      <c r="L7914">
        <v>186.76</v>
      </c>
    </row>
    <row r="7915" spans="1:12" ht="15" customHeight="1">
      <c r="A7915" s="1" t="s">
        <v>1080</v>
      </c>
      <c r="B7915">
        <v>131</v>
      </c>
      <c r="C7915" t="s">
        <v>12</v>
      </c>
      <c r="D7915" t="s">
        <v>36</v>
      </c>
      <c r="E7915">
        <v>103434</v>
      </c>
      <c r="F7915" t="s">
        <v>135</v>
      </c>
      <c r="G7915">
        <v>203137</v>
      </c>
      <c r="H7915" t="s">
        <v>85</v>
      </c>
      <c r="I7915" t="s">
        <v>86</v>
      </c>
      <c r="J7915">
        <v>405</v>
      </c>
      <c r="K7915" t="s">
        <v>6</v>
      </c>
      <c r="L7915">
        <v>405</v>
      </c>
    </row>
    <row r="7916" spans="1:12" ht="15" customHeight="1">
      <c r="A7916" s="1" t="s">
        <v>1080</v>
      </c>
      <c r="B7916">
        <v>131</v>
      </c>
      <c r="C7916" t="s">
        <v>12</v>
      </c>
      <c r="D7916" t="s">
        <v>36</v>
      </c>
      <c r="E7916">
        <v>102699</v>
      </c>
      <c r="F7916" t="s">
        <v>135</v>
      </c>
      <c r="G7916">
        <v>203137</v>
      </c>
      <c r="H7916" t="s">
        <v>85</v>
      </c>
      <c r="I7916" t="s">
        <v>86</v>
      </c>
      <c r="J7916">
        <v>922.26</v>
      </c>
      <c r="K7916" t="s">
        <v>6</v>
      </c>
      <c r="L7916">
        <v>922.26</v>
      </c>
    </row>
    <row r="7917" spans="1:12" ht="15" customHeight="1">
      <c r="A7917" s="1" t="s">
        <v>1080</v>
      </c>
      <c r="B7917">
        <v>156</v>
      </c>
      <c r="C7917" t="s">
        <v>12</v>
      </c>
      <c r="D7917" t="s">
        <v>36</v>
      </c>
      <c r="E7917">
        <v>103434</v>
      </c>
      <c r="F7917" t="s">
        <v>135</v>
      </c>
      <c r="G7917">
        <v>203137</v>
      </c>
      <c r="H7917" t="s">
        <v>85</v>
      </c>
      <c r="I7917" t="s">
        <v>86</v>
      </c>
      <c r="J7917">
        <v>270</v>
      </c>
      <c r="K7917" t="s">
        <v>6</v>
      </c>
      <c r="L7917">
        <v>270</v>
      </c>
    </row>
    <row r="7918" spans="1:12" ht="15" customHeight="1">
      <c r="A7918" s="1" t="s">
        <v>1080</v>
      </c>
      <c r="B7918">
        <v>156</v>
      </c>
      <c r="C7918" t="s">
        <v>12</v>
      </c>
      <c r="D7918" t="s">
        <v>36</v>
      </c>
      <c r="E7918">
        <v>102699</v>
      </c>
      <c r="F7918" t="s">
        <v>135</v>
      </c>
      <c r="G7918">
        <v>203137</v>
      </c>
      <c r="H7918" t="s">
        <v>85</v>
      </c>
      <c r="I7918" t="s">
        <v>86</v>
      </c>
      <c r="J7918">
        <v>210000</v>
      </c>
      <c r="K7918" t="s">
        <v>6</v>
      </c>
      <c r="L7918">
        <v>210000</v>
      </c>
    </row>
    <row r="7919" spans="1:12" ht="15" customHeight="1">
      <c r="A7919" s="1" t="s">
        <v>1080</v>
      </c>
      <c r="B7919">
        <v>191</v>
      </c>
      <c r="C7919" t="s">
        <v>18</v>
      </c>
      <c r="D7919" t="s">
        <v>42</v>
      </c>
      <c r="E7919">
        <v>102717</v>
      </c>
      <c r="F7919" t="s">
        <v>63</v>
      </c>
      <c r="G7919">
        <v>203137</v>
      </c>
      <c r="H7919" t="s">
        <v>85</v>
      </c>
      <c r="I7919" t="s">
        <v>86</v>
      </c>
      <c r="J7919">
        <v>6000</v>
      </c>
      <c r="K7919" t="s">
        <v>6</v>
      </c>
      <c r="L7919">
        <v>6000</v>
      </c>
    </row>
    <row r="7920" spans="1:12" ht="15" customHeight="1">
      <c r="A7920" s="1" t="s">
        <v>1080</v>
      </c>
      <c r="B7920">
        <v>191</v>
      </c>
      <c r="C7920" t="s">
        <v>12</v>
      </c>
      <c r="D7920" t="s">
        <v>36</v>
      </c>
      <c r="E7920">
        <v>103777</v>
      </c>
      <c r="F7920" t="s">
        <v>139</v>
      </c>
      <c r="G7920">
        <v>203137</v>
      </c>
      <c r="H7920" t="s">
        <v>85</v>
      </c>
      <c r="I7920" t="s">
        <v>86</v>
      </c>
      <c r="J7920">
        <v>46</v>
      </c>
      <c r="K7920" t="s">
        <v>6</v>
      </c>
      <c r="L7920">
        <v>46</v>
      </c>
    </row>
    <row r="7921" spans="1:12" ht="15" customHeight="1">
      <c r="A7921" s="1" t="s">
        <v>1080</v>
      </c>
      <c r="B7921">
        <v>191</v>
      </c>
      <c r="C7921" t="s">
        <v>12</v>
      </c>
      <c r="D7921" t="s">
        <v>36</v>
      </c>
      <c r="E7921">
        <v>103434</v>
      </c>
      <c r="F7921" t="s">
        <v>135</v>
      </c>
      <c r="G7921">
        <v>203137</v>
      </c>
      <c r="H7921" t="s">
        <v>85</v>
      </c>
      <c r="I7921" t="s">
        <v>86</v>
      </c>
      <c r="J7921">
        <v>53.11</v>
      </c>
      <c r="K7921" t="s">
        <v>6</v>
      </c>
      <c r="L7921">
        <v>53.11</v>
      </c>
    </row>
    <row r="7922" spans="1:12" ht="15" customHeight="1">
      <c r="A7922" s="1" t="s">
        <v>1080</v>
      </c>
      <c r="B7922">
        <v>191</v>
      </c>
      <c r="C7922" t="s">
        <v>12</v>
      </c>
      <c r="D7922" t="s">
        <v>36</v>
      </c>
      <c r="E7922">
        <v>103434</v>
      </c>
      <c r="F7922" t="s">
        <v>135</v>
      </c>
      <c r="G7922">
        <v>203137</v>
      </c>
      <c r="H7922" t="s">
        <v>85</v>
      </c>
      <c r="I7922" t="s">
        <v>86</v>
      </c>
      <c r="J7922">
        <v>54.03</v>
      </c>
      <c r="K7922" t="s">
        <v>6</v>
      </c>
      <c r="L7922">
        <v>54.03</v>
      </c>
    </row>
    <row r="7923" spans="1:12" ht="15" customHeight="1">
      <c r="A7923" s="1" t="s">
        <v>1080</v>
      </c>
      <c r="B7923">
        <v>191</v>
      </c>
      <c r="C7923" t="s">
        <v>12</v>
      </c>
      <c r="D7923" t="s">
        <v>36</v>
      </c>
      <c r="E7923">
        <v>102699</v>
      </c>
      <c r="F7923" t="s">
        <v>135</v>
      </c>
      <c r="G7923">
        <v>203137</v>
      </c>
      <c r="H7923" t="s">
        <v>85</v>
      </c>
      <c r="I7923" t="s">
        <v>86</v>
      </c>
      <c r="J7923">
        <v>1000</v>
      </c>
      <c r="K7923" t="s">
        <v>6</v>
      </c>
      <c r="L7923">
        <v>1000</v>
      </c>
    </row>
    <row r="7924" spans="1:12" ht="15" customHeight="1">
      <c r="A7924" s="1" t="s">
        <v>1080</v>
      </c>
      <c r="B7924">
        <v>191</v>
      </c>
      <c r="C7924" t="s">
        <v>12</v>
      </c>
      <c r="D7924" t="s">
        <v>36</v>
      </c>
      <c r="E7924">
        <v>103910</v>
      </c>
      <c r="F7924" t="s">
        <v>140</v>
      </c>
      <c r="G7924">
        <v>203137</v>
      </c>
      <c r="H7924" t="s">
        <v>85</v>
      </c>
      <c r="I7924" t="s">
        <v>86</v>
      </c>
      <c r="J7924">
        <v>23.64</v>
      </c>
      <c r="K7924" t="s">
        <v>6</v>
      </c>
      <c r="L7924">
        <v>23.64</v>
      </c>
    </row>
    <row r="7925" spans="1:12" ht="15" customHeight="1">
      <c r="A7925" s="1" t="s">
        <v>1080</v>
      </c>
      <c r="B7925">
        <v>65</v>
      </c>
      <c r="C7925" t="s">
        <v>16</v>
      </c>
      <c r="D7925" t="s">
        <v>40</v>
      </c>
      <c r="E7925">
        <v>110552</v>
      </c>
      <c r="F7925" t="s">
        <v>117</v>
      </c>
      <c r="G7925">
        <v>203138</v>
      </c>
      <c r="H7925" t="s">
        <v>118</v>
      </c>
      <c r="I7925" t="s">
        <v>119</v>
      </c>
      <c r="J7925">
        <v>120</v>
      </c>
      <c r="K7925" t="s">
        <v>6</v>
      </c>
      <c r="L7925">
        <v>120</v>
      </c>
    </row>
    <row r="7926" spans="1:12" ht="15" customHeight="1">
      <c r="A7926" s="1" t="s">
        <v>1080</v>
      </c>
      <c r="C7926">
        <v>54900002</v>
      </c>
      <c r="D7926" t="s">
        <v>1078</v>
      </c>
      <c r="G7926">
        <v>203138</v>
      </c>
      <c r="H7926" t="s">
        <v>118</v>
      </c>
      <c r="I7926" t="s">
        <v>119</v>
      </c>
      <c r="L7926">
        <v>26.4</v>
      </c>
    </row>
    <row r="7927" spans="1:12" ht="15" customHeight="1">
      <c r="A7927" s="1" t="s">
        <v>1080</v>
      </c>
      <c r="B7927">
        <v>14</v>
      </c>
      <c r="C7927" t="s">
        <v>9</v>
      </c>
      <c r="D7927" t="s">
        <v>33</v>
      </c>
      <c r="E7927">
        <v>104588</v>
      </c>
      <c r="F7927" t="s">
        <v>257</v>
      </c>
      <c r="G7927">
        <v>203198</v>
      </c>
      <c r="H7927" t="s">
        <v>110</v>
      </c>
      <c r="I7927" t="s">
        <v>111</v>
      </c>
      <c r="J7927">
        <v>107.64</v>
      </c>
      <c r="K7927" t="s">
        <v>6</v>
      </c>
      <c r="L7927">
        <v>107.64</v>
      </c>
    </row>
    <row r="7928" spans="1:12" ht="15" customHeight="1">
      <c r="A7928" s="1" t="s">
        <v>1080</v>
      </c>
      <c r="B7928">
        <v>26</v>
      </c>
      <c r="C7928" t="s">
        <v>9</v>
      </c>
      <c r="D7928" t="s">
        <v>33</v>
      </c>
      <c r="E7928">
        <v>105811</v>
      </c>
      <c r="F7928" t="s">
        <v>750</v>
      </c>
      <c r="G7928">
        <v>203198</v>
      </c>
      <c r="H7928" t="s">
        <v>110</v>
      </c>
      <c r="I7928" t="s">
        <v>111</v>
      </c>
      <c r="J7928">
        <v>600</v>
      </c>
      <c r="K7928" t="s">
        <v>6</v>
      </c>
      <c r="L7928">
        <v>600</v>
      </c>
    </row>
    <row r="7929" spans="1:12" ht="15" customHeight="1">
      <c r="A7929" s="1" t="s">
        <v>1080</v>
      </c>
      <c r="B7929">
        <v>26</v>
      </c>
      <c r="C7929" t="s">
        <v>9</v>
      </c>
      <c r="D7929" t="s">
        <v>33</v>
      </c>
      <c r="E7929">
        <v>105811</v>
      </c>
      <c r="F7929" t="s">
        <v>750</v>
      </c>
      <c r="G7929">
        <v>203198</v>
      </c>
      <c r="H7929" t="s">
        <v>110</v>
      </c>
      <c r="I7929" t="s">
        <v>111</v>
      </c>
      <c r="J7929">
        <v>470</v>
      </c>
      <c r="K7929" t="s">
        <v>6</v>
      </c>
      <c r="L7929">
        <v>470</v>
      </c>
    </row>
    <row r="7930" spans="1:12" ht="15" customHeight="1">
      <c r="A7930" s="1" t="s">
        <v>1080</v>
      </c>
      <c r="B7930">
        <v>26</v>
      </c>
      <c r="C7930" t="s">
        <v>9</v>
      </c>
      <c r="D7930" t="s">
        <v>33</v>
      </c>
      <c r="E7930">
        <v>111002</v>
      </c>
      <c r="F7930" t="s">
        <v>699</v>
      </c>
      <c r="G7930">
        <v>203198</v>
      </c>
      <c r="H7930" t="s">
        <v>110</v>
      </c>
      <c r="I7930" t="s">
        <v>111</v>
      </c>
      <c r="J7930">
        <v>140</v>
      </c>
      <c r="K7930" t="s">
        <v>6</v>
      </c>
      <c r="L7930">
        <v>140</v>
      </c>
    </row>
    <row r="7931" spans="1:12" ht="15" customHeight="1">
      <c r="A7931" s="1" t="s">
        <v>1080</v>
      </c>
      <c r="B7931">
        <v>26</v>
      </c>
      <c r="C7931" t="s">
        <v>9</v>
      </c>
      <c r="D7931" t="s">
        <v>33</v>
      </c>
      <c r="E7931">
        <v>104588</v>
      </c>
      <c r="F7931" t="s">
        <v>257</v>
      </c>
      <c r="G7931">
        <v>203198</v>
      </c>
      <c r="H7931" t="s">
        <v>110</v>
      </c>
      <c r="I7931" t="s">
        <v>111</v>
      </c>
      <c r="J7931">
        <v>292.44</v>
      </c>
      <c r="K7931" t="s">
        <v>6</v>
      </c>
      <c r="L7931">
        <v>292.44</v>
      </c>
    </row>
    <row r="7932" spans="1:12" ht="15" customHeight="1">
      <c r="A7932" s="1" t="s">
        <v>1080</v>
      </c>
      <c r="B7932">
        <v>29</v>
      </c>
      <c r="C7932" t="s">
        <v>9</v>
      </c>
      <c r="D7932" t="s">
        <v>33</v>
      </c>
      <c r="E7932">
        <v>110907</v>
      </c>
      <c r="F7932" t="s">
        <v>396</v>
      </c>
      <c r="G7932">
        <v>203198</v>
      </c>
      <c r="H7932" t="s">
        <v>110</v>
      </c>
      <c r="I7932" t="s">
        <v>111</v>
      </c>
      <c r="J7932">
        <v>943.2</v>
      </c>
      <c r="K7932" t="s">
        <v>6</v>
      </c>
      <c r="L7932">
        <v>943.2</v>
      </c>
    </row>
    <row r="7933" spans="1:12" ht="15" customHeight="1">
      <c r="A7933" s="1" t="s">
        <v>1080</v>
      </c>
      <c r="B7933">
        <v>29</v>
      </c>
      <c r="C7933" t="s">
        <v>9</v>
      </c>
      <c r="D7933" t="s">
        <v>33</v>
      </c>
      <c r="E7933">
        <v>110907</v>
      </c>
      <c r="F7933" t="s">
        <v>396</v>
      </c>
      <c r="G7933">
        <v>203198</v>
      </c>
      <c r="H7933" t="s">
        <v>110</v>
      </c>
      <c r="I7933" t="s">
        <v>111</v>
      </c>
      <c r="J7933">
        <v>1471.2</v>
      </c>
      <c r="K7933" t="s">
        <v>6</v>
      </c>
      <c r="L7933">
        <v>1471.2</v>
      </c>
    </row>
    <row r="7934" spans="1:12" ht="15" customHeight="1">
      <c r="A7934" s="1" t="s">
        <v>1080</v>
      </c>
      <c r="B7934">
        <v>29</v>
      </c>
      <c r="C7934" t="s">
        <v>20</v>
      </c>
      <c r="D7934" t="s">
        <v>44</v>
      </c>
      <c r="E7934">
        <v>109546</v>
      </c>
      <c r="F7934" t="s">
        <v>1073</v>
      </c>
      <c r="G7934">
        <v>203198</v>
      </c>
      <c r="H7934" t="s">
        <v>110</v>
      </c>
      <c r="I7934" t="s">
        <v>111</v>
      </c>
      <c r="J7934">
        <v>1002</v>
      </c>
      <c r="K7934" t="s">
        <v>6</v>
      </c>
      <c r="L7934">
        <v>1002</v>
      </c>
    </row>
    <row r="7935" spans="1:12" ht="15" customHeight="1">
      <c r="A7935" s="1" t="s">
        <v>1080</v>
      </c>
      <c r="B7935">
        <v>29</v>
      </c>
      <c r="C7935" t="s">
        <v>20</v>
      </c>
      <c r="D7935" t="s">
        <v>44</v>
      </c>
      <c r="E7935">
        <v>109546</v>
      </c>
      <c r="F7935" t="s">
        <v>1073</v>
      </c>
      <c r="G7935">
        <v>203198</v>
      </c>
      <c r="H7935" t="s">
        <v>110</v>
      </c>
      <c r="I7935" t="s">
        <v>111</v>
      </c>
      <c r="J7935">
        <v>1584.36</v>
      </c>
      <c r="K7935" t="s">
        <v>6</v>
      </c>
      <c r="L7935">
        <v>1584.36</v>
      </c>
    </row>
    <row r="7936" spans="1:12" ht="15" customHeight="1">
      <c r="A7936" s="1" t="s">
        <v>1080</v>
      </c>
      <c r="B7936">
        <v>29</v>
      </c>
      <c r="C7936" t="s">
        <v>20</v>
      </c>
      <c r="D7936" t="s">
        <v>44</v>
      </c>
      <c r="E7936">
        <v>109546</v>
      </c>
      <c r="F7936" t="s">
        <v>1073</v>
      </c>
      <c r="G7936">
        <v>203198</v>
      </c>
      <c r="H7936" t="s">
        <v>110</v>
      </c>
      <c r="I7936" t="s">
        <v>111</v>
      </c>
      <c r="J7936">
        <v>20948.34</v>
      </c>
      <c r="K7936" t="s">
        <v>6</v>
      </c>
      <c r="L7936">
        <v>20948.34</v>
      </c>
    </row>
    <row r="7937" spans="1:12" ht="15" customHeight="1">
      <c r="A7937" s="1" t="s">
        <v>1080</v>
      </c>
      <c r="B7937">
        <v>29</v>
      </c>
      <c r="C7937" t="s">
        <v>20</v>
      </c>
      <c r="D7937" t="s">
        <v>44</v>
      </c>
      <c r="E7937">
        <v>109546</v>
      </c>
      <c r="F7937" t="s">
        <v>1073</v>
      </c>
      <c r="G7937">
        <v>203198</v>
      </c>
      <c r="H7937" t="s">
        <v>110</v>
      </c>
      <c r="I7937" t="s">
        <v>111</v>
      </c>
      <c r="J7937">
        <v>8314.5</v>
      </c>
      <c r="K7937" t="s">
        <v>6</v>
      </c>
      <c r="L7937">
        <v>8314.5</v>
      </c>
    </row>
    <row r="7938" spans="1:12" ht="15" customHeight="1">
      <c r="A7938" s="1" t="s">
        <v>1080</v>
      </c>
      <c r="B7938">
        <v>29</v>
      </c>
      <c r="C7938" t="s">
        <v>20</v>
      </c>
      <c r="D7938" t="s">
        <v>44</v>
      </c>
      <c r="E7938">
        <v>109546</v>
      </c>
      <c r="F7938" t="s">
        <v>1073</v>
      </c>
      <c r="G7938">
        <v>203198</v>
      </c>
      <c r="H7938" t="s">
        <v>110</v>
      </c>
      <c r="I7938" t="s">
        <v>111</v>
      </c>
      <c r="J7938">
        <v>37210.339999999997</v>
      </c>
      <c r="K7938" t="s">
        <v>6</v>
      </c>
      <c r="L7938">
        <v>37210.339999999997</v>
      </c>
    </row>
    <row r="7939" spans="1:12" ht="15" customHeight="1">
      <c r="A7939" s="1" t="s">
        <v>1080</v>
      </c>
      <c r="B7939">
        <v>85</v>
      </c>
      <c r="C7939" t="s">
        <v>9</v>
      </c>
      <c r="D7939" t="s">
        <v>33</v>
      </c>
      <c r="E7939">
        <v>109358</v>
      </c>
      <c r="F7939" t="s">
        <v>223</v>
      </c>
      <c r="G7939">
        <v>203198</v>
      </c>
      <c r="H7939" t="s">
        <v>110</v>
      </c>
      <c r="I7939" t="s">
        <v>111</v>
      </c>
      <c r="J7939">
        <v>36</v>
      </c>
      <c r="K7939" t="s">
        <v>5</v>
      </c>
      <c r="L7939">
        <v>-36</v>
      </c>
    </row>
    <row r="7940" spans="1:12" ht="15" customHeight="1">
      <c r="A7940" s="1" t="s">
        <v>1080</v>
      </c>
      <c r="B7940">
        <v>85</v>
      </c>
      <c r="C7940" t="s">
        <v>9</v>
      </c>
      <c r="D7940" t="s">
        <v>33</v>
      </c>
      <c r="E7940">
        <v>109358</v>
      </c>
      <c r="F7940" t="s">
        <v>223</v>
      </c>
      <c r="G7940">
        <v>203198</v>
      </c>
      <c r="H7940" t="s">
        <v>110</v>
      </c>
      <c r="I7940" t="s">
        <v>111</v>
      </c>
      <c r="J7940">
        <v>218</v>
      </c>
      <c r="K7940" t="s">
        <v>6</v>
      </c>
      <c r="L7940">
        <v>218</v>
      </c>
    </row>
    <row r="7941" spans="1:12" ht="15" customHeight="1">
      <c r="A7941" s="1" t="s">
        <v>1080</v>
      </c>
      <c r="B7941">
        <v>85</v>
      </c>
      <c r="C7941" t="s">
        <v>9</v>
      </c>
      <c r="D7941" t="s">
        <v>33</v>
      </c>
      <c r="E7941">
        <v>100855</v>
      </c>
      <c r="F7941" t="s">
        <v>281</v>
      </c>
      <c r="G7941">
        <v>203198</v>
      </c>
      <c r="H7941" t="s">
        <v>110</v>
      </c>
      <c r="I7941" t="s">
        <v>111</v>
      </c>
      <c r="J7941">
        <v>248.44</v>
      </c>
      <c r="K7941" t="s">
        <v>6</v>
      </c>
      <c r="L7941">
        <v>248.44</v>
      </c>
    </row>
    <row r="7942" spans="1:12" ht="15" customHeight="1">
      <c r="A7942" s="1" t="s">
        <v>1080</v>
      </c>
      <c r="B7942">
        <v>85</v>
      </c>
      <c r="C7942" t="s">
        <v>9</v>
      </c>
      <c r="D7942" t="s">
        <v>33</v>
      </c>
      <c r="E7942">
        <v>100855</v>
      </c>
      <c r="F7942" t="s">
        <v>281</v>
      </c>
      <c r="G7942">
        <v>203198</v>
      </c>
      <c r="H7942" t="s">
        <v>110</v>
      </c>
      <c r="I7942" t="s">
        <v>111</v>
      </c>
      <c r="J7942">
        <v>362.26</v>
      </c>
      <c r="K7942" t="s">
        <v>6</v>
      </c>
      <c r="L7942">
        <v>362.26</v>
      </c>
    </row>
    <row r="7943" spans="1:12" ht="15" customHeight="1">
      <c r="A7943" s="1" t="s">
        <v>1080</v>
      </c>
      <c r="B7943">
        <v>85</v>
      </c>
      <c r="C7943" t="s">
        <v>9</v>
      </c>
      <c r="D7943" t="s">
        <v>33</v>
      </c>
      <c r="E7943">
        <v>100855</v>
      </c>
      <c r="F7943" t="s">
        <v>281</v>
      </c>
      <c r="G7943">
        <v>203198</v>
      </c>
      <c r="H7943" t="s">
        <v>110</v>
      </c>
      <c r="I7943" t="s">
        <v>111</v>
      </c>
      <c r="J7943">
        <v>134.62</v>
      </c>
      <c r="K7943" t="s">
        <v>6</v>
      </c>
      <c r="L7943">
        <v>134.62</v>
      </c>
    </row>
    <row r="7944" spans="1:12">
      <c r="A7944" s="1" t="s">
        <v>1080</v>
      </c>
      <c r="B7944">
        <v>85</v>
      </c>
      <c r="C7944" t="s">
        <v>9</v>
      </c>
      <c r="D7944" t="s">
        <v>33</v>
      </c>
      <c r="E7944">
        <v>100855</v>
      </c>
      <c r="F7944" t="s">
        <v>281</v>
      </c>
      <c r="G7944">
        <v>203198</v>
      </c>
      <c r="H7944" t="s">
        <v>110</v>
      </c>
      <c r="I7944" t="s">
        <v>111</v>
      </c>
      <c r="J7944">
        <v>476.08</v>
      </c>
      <c r="K7944" t="s">
        <v>6</v>
      </c>
      <c r="L7944">
        <v>476.08</v>
      </c>
    </row>
    <row r="7945" spans="1:12" ht="15" customHeight="1">
      <c r="A7945" s="1" t="s">
        <v>1080</v>
      </c>
      <c r="B7945">
        <v>125</v>
      </c>
      <c r="C7945" t="s">
        <v>9</v>
      </c>
      <c r="D7945" t="s">
        <v>33</v>
      </c>
      <c r="E7945">
        <v>108752</v>
      </c>
      <c r="F7945" t="s">
        <v>441</v>
      </c>
      <c r="G7945">
        <v>203198</v>
      </c>
      <c r="H7945" t="s">
        <v>110</v>
      </c>
      <c r="I7945" t="s">
        <v>111</v>
      </c>
      <c r="J7945">
        <v>700</v>
      </c>
      <c r="K7945" t="s">
        <v>6</v>
      </c>
      <c r="L7945">
        <v>700</v>
      </c>
    </row>
    <row r="7946" spans="1:12" ht="15" customHeight="1">
      <c r="A7946" s="1" t="s">
        <v>1080</v>
      </c>
      <c r="B7946">
        <v>125</v>
      </c>
      <c r="C7946" t="s">
        <v>9</v>
      </c>
      <c r="D7946" t="s">
        <v>33</v>
      </c>
      <c r="E7946">
        <v>111002</v>
      </c>
      <c r="F7946" t="s">
        <v>699</v>
      </c>
      <c r="G7946">
        <v>203198</v>
      </c>
      <c r="H7946" t="s">
        <v>110</v>
      </c>
      <c r="I7946" t="s">
        <v>111</v>
      </c>
      <c r="J7946">
        <v>140</v>
      </c>
      <c r="K7946" t="s">
        <v>6</v>
      </c>
      <c r="L7946">
        <v>140</v>
      </c>
    </row>
    <row r="7947" spans="1:12" ht="15" customHeight="1">
      <c r="A7947" s="1" t="s">
        <v>1080</v>
      </c>
      <c r="B7947">
        <v>150</v>
      </c>
      <c r="C7947" t="s">
        <v>9</v>
      </c>
      <c r="D7947" t="s">
        <v>33</v>
      </c>
      <c r="E7947">
        <v>100855</v>
      </c>
      <c r="F7947" t="s">
        <v>281</v>
      </c>
      <c r="G7947">
        <v>203198</v>
      </c>
      <c r="H7947" t="s">
        <v>110</v>
      </c>
      <c r="I7947" t="s">
        <v>111</v>
      </c>
      <c r="J7947">
        <v>362.26</v>
      </c>
      <c r="K7947" t="s">
        <v>6</v>
      </c>
      <c r="L7947">
        <v>362.26</v>
      </c>
    </row>
    <row r="7948" spans="1:12" ht="15" customHeight="1">
      <c r="A7948" s="1" t="s">
        <v>1080</v>
      </c>
      <c r="B7948">
        <v>150</v>
      </c>
      <c r="C7948" t="s">
        <v>9</v>
      </c>
      <c r="D7948" t="s">
        <v>33</v>
      </c>
      <c r="E7948">
        <v>100855</v>
      </c>
      <c r="F7948" t="s">
        <v>281</v>
      </c>
      <c r="G7948">
        <v>203198</v>
      </c>
      <c r="H7948" t="s">
        <v>110</v>
      </c>
      <c r="I7948" t="s">
        <v>111</v>
      </c>
      <c r="J7948">
        <v>362.26</v>
      </c>
      <c r="K7948" t="s">
        <v>6</v>
      </c>
      <c r="L7948">
        <v>362.26</v>
      </c>
    </row>
    <row r="7949" spans="1:12" ht="15" customHeight="1">
      <c r="A7949" s="1" t="s">
        <v>1080</v>
      </c>
      <c r="B7949">
        <v>150</v>
      </c>
      <c r="C7949" t="s">
        <v>9</v>
      </c>
      <c r="D7949" t="s">
        <v>33</v>
      </c>
      <c r="E7949">
        <v>100855</v>
      </c>
      <c r="F7949" t="s">
        <v>281</v>
      </c>
      <c r="G7949">
        <v>203198</v>
      </c>
      <c r="H7949" t="s">
        <v>110</v>
      </c>
      <c r="I7949" t="s">
        <v>111</v>
      </c>
      <c r="J7949">
        <v>383.06</v>
      </c>
      <c r="K7949" t="s">
        <v>6</v>
      </c>
      <c r="L7949">
        <v>383.06</v>
      </c>
    </row>
    <row r="7950" spans="1:12" ht="15" customHeight="1">
      <c r="A7950" s="1" t="s">
        <v>1080</v>
      </c>
      <c r="B7950">
        <v>153</v>
      </c>
      <c r="C7950" t="s">
        <v>20</v>
      </c>
      <c r="D7950" t="s">
        <v>44</v>
      </c>
      <c r="E7950">
        <v>109546</v>
      </c>
      <c r="F7950" t="s">
        <v>1073</v>
      </c>
      <c r="G7950">
        <v>203198</v>
      </c>
      <c r="H7950" t="s">
        <v>110</v>
      </c>
      <c r="I7950" t="s">
        <v>111</v>
      </c>
      <c r="J7950">
        <v>1002</v>
      </c>
      <c r="K7950" t="s">
        <v>6</v>
      </c>
      <c r="L7950">
        <v>1002</v>
      </c>
    </row>
    <row r="7951" spans="1:12" ht="15" customHeight="1">
      <c r="A7951" s="1" t="s">
        <v>1080</v>
      </c>
      <c r="B7951">
        <v>153</v>
      </c>
      <c r="C7951" t="s">
        <v>20</v>
      </c>
      <c r="D7951" t="s">
        <v>44</v>
      </c>
      <c r="E7951">
        <v>109546</v>
      </c>
      <c r="F7951" t="s">
        <v>1073</v>
      </c>
      <c r="G7951">
        <v>203198</v>
      </c>
      <c r="H7951" t="s">
        <v>110</v>
      </c>
      <c r="I7951" t="s">
        <v>111</v>
      </c>
      <c r="J7951">
        <v>7913.8</v>
      </c>
      <c r="K7951" t="s">
        <v>6</v>
      </c>
      <c r="L7951">
        <v>7913.8</v>
      </c>
    </row>
    <row r="7952" spans="1:12" ht="15" customHeight="1">
      <c r="A7952" s="1" t="s">
        <v>1080</v>
      </c>
      <c r="B7952">
        <v>153</v>
      </c>
      <c r="C7952" t="s">
        <v>20</v>
      </c>
      <c r="D7952" t="s">
        <v>44</v>
      </c>
      <c r="E7952">
        <v>109546</v>
      </c>
      <c r="F7952" t="s">
        <v>1073</v>
      </c>
      <c r="G7952">
        <v>203198</v>
      </c>
      <c r="H7952" t="s">
        <v>110</v>
      </c>
      <c r="I7952" t="s">
        <v>111</v>
      </c>
      <c r="J7952">
        <v>24829.34</v>
      </c>
      <c r="K7952" t="s">
        <v>6</v>
      </c>
      <c r="L7952">
        <v>24829.34</v>
      </c>
    </row>
    <row r="7953" spans="1:12" ht="15" customHeight="1">
      <c r="A7953" s="1" t="s">
        <v>1080</v>
      </c>
      <c r="B7953">
        <v>153</v>
      </c>
      <c r="C7953" t="s">
        <v>20</v>
      </c>
      <c r="D7953" t="s">
        <v>44</v>
      </c>
      <c r="E7953">
        <v>109546</v>
      </c>
      <c r="F7953" t="s">
        <v>1073</v>
      </c>
      <c r="G7953">
        <v>203198</v>
      </c>
      <c r="H7953" t="s">
        <v>110</v>
      </c>
      <c r="I7953" t="s">
        <v>111</v>
      </c>
      <c r="J7953">
        <v>8314.5</v>
      </c>
      <c r="K7953" t="s">
        <v>6</v>
      </c>
      <c r="L7953">
        <v>8314.5</v>
      </c>
    </row>
    <row r="7954" spans="1:12" ht="15" customHeight="1">
      <c r="A7954" s="1" t="s">
        <v>1080</v>
      </c>
      <c r="B7954">
        <v>153</v>
      </c>
      <c r="C7954" t="s">
        <v>20</v>
      </c>
      <c r="D7954" t="s">
        <v>44</v>
      </c>
      <c r="E7954">
        <v>109546</v>
      </c>
      <c r="F7954" t="s">
        <v>1073</v>
      </c>
      <c r="G7954">
        <v>203198</v>
      </c>
      <c r="H7954" t="s">
        <v>110</v>
      </c>
      <c r="I7954" t="s">
        <v>111</v>
      </c>
      <c r="J7954">
        <v>37210.339999999997</v>
      </c>
      <c r="K7954" t="s">
        <v>6</v>
      </c>
      <c r="L7954">
        <v>37210.339999999997</v>
      </c>
    </row>
    <row r="7955" spans="1:12" ht="15" customHeight="1">
      <c r="A7955" s="1" t="s">
        <v>1080</v>
      </c>
      <c r="B7955">
        <v>184</v>
      </c>
      <c r="C7955" t="s">
        <v>9</v>
      </c>
      <c r="D7955" t="s">
        <v>33</v>
      </c>
      <c r="E7955">
        <v>100855</v>
      </c>
      <c r="F7955" t="s">
        <v>281</v>
      </c>
      <c r="G7955">
        <v>203198</v>
      </c>
      <c r="H7955" t="s">
        <v>110</v>
      </c>
      <c r="I7955" t="s">
        <v>111</v>
      </c>
      <c r="J7955">
        <v>500.12</v>
      </c>
      <c r="K7955" t="s">
        <v>6</v>
      </c>
      <c r="L7955">
        <v>500.12</v>
      </c>
    </row>
    <row r="7956" spans="1:12" ht="15" customHeight="1">
      <c r="A7956" s="1" t="s">
        <v>1080</v>
      </c>
      <c r="B7956">
        <v>191</v>
      </c>
      <c r="C7956" t="s">
        <v>16</v>
      </c>
      <c r="D7956" t="s">
        <v>40</v>
      </c>
      <c r="E7956">
        <v>109881</v>
      </c>
      <c r="F7956" t="s">
        <v>109</v>
      </c>
      <c r="G7956">
        <v>203198</v>
      </c>
      <c r="H7956" t="s">
        <v>110</v>
      </c>
      <c r="I7956" t="s">
        <v>111</v>
      </c>
      <c r="J7956">
        <v>12000</v>
      </c>
      <c r="K7956" t="s">
        <v>6</v>
      </c>
      <c r="L7956">
        <v>12000</v>
      </c>
    </row>
    <row r="7957" spans="1:12" ht="15" customHeight="1">
      <c r="A7957" s="1" t="s">
        <v>1080</v>
      </c>
      <c r="C7957">
        <v>54900002</v>
      </c>
      <c r="D7957" t="s">
        <v>1078</v>
      </c>
      <c r="G7957">
        <v>203198</v>
      </c>
      <c r="H7957" t="s">
        <v>110</v>
      </c>
      <c r="I7957" t="s">
        <v>111</v>
      </c>
      <c r="L7957">
        <v>1497.69</v>
      </c>
    </row>
    <row r="7958" spans="1:12" ht="15" customHeight="1">
      <c r="A7958" s="1" t="s">
        <v>1080</v>
      </c>
      <c r="B7958">
        <v>32</v>
      </c>
      <c r="C7958" t="s">
        <v>18</v>
      </c>
      <c r="D7958" t="s">
        <v>42</v>
      </c>
      <c r="E7958">
        <v>102717</v>
      </c>
      <c r="F7958" t="s">
        <v>63</v>
      </c>
      <c r="G7958">
        <v>203201</v>
      </c>
      <c r="H7958" t="s">
        <v>78</v>
      </c>
      <c r="I7958" t="s">
        <v>79</v>
      </c>
      <c r="J7958">
        <v>379.17</v>
      </c>
      <c r="K7958" t="s">
        <v>6</v>
      </c>
      <c r="L7958">
        <v>379.17</v>
      </c>
    </row>
    <row r="7959" spans="1:12" ht="15" customHeight="1">
      <c r="A7959" s="1" t="s">
        <v>1080</v>
      </c>
      <c r="B7959">
        <v>156</v>
      </c>
      <c r="C7959" t="s">
        <v>12</v>
      </c>
      <c r="D7959" t="s">
        <v>36</v>
      </c>
      <c r="E7959">
        <v>104644</v>
      </c>
      <c r="F7959" t="s">
        <v>135</v>
      </c>
      <c r="G7959">
        <v>203201</v>
      </c>
      <c r="H7959" t="s">
        <v>78</v>
      </c>
      <c r="I7959" t="s">
        <v>79</v>
      </c>
      <c r="J7959">
        <v>1024.5899999999999</v>
      </c>
      <c r="K7959" t="s">
        <v>6</v>
      </c>
      <c r="L7959">
        <v>1024.5899999999999</v>
      </c>
    </row>
    <row r="7960" spans="1:12" ht="15" customHeight="1">
      <c r="A7960" s="1" t="s">
        <v>1080</v>
      </c>
      <c r="B7960">
        <v>191</v>
      </c>
      <c r="C7960" t="s">
        <v>18</v>
      </c>
      <c r="D7960" t="s">
        <v>42</v>
      </c>
      <c r="E7960">
        <v>102717</v>
      </c>
      <c r="F7960" t="s">
        <v>63</v>
      </c>
      <c r="G7960">
        <v>203201</v>
      </c>
      <c r="H7960" t="s">
        <v>78</v>
      </c>
      <c r="I7960" t="s">
        <v>79</v>
      </c>
      <c r="J7960">
        <v>1381.71</v>
      </c>
      <c r="K7960" t="s">
        <v>6</v>
      </c>
      <c r="L7960">
        <v>1381.71</v>
      </c>
    </row>
    <row r="7961" spans="1:12" ht="15" customHeight="1">
      <c r="A7961" s="1" t="s">
        <v>1080</v>
      </c>
      <c r="B7961">
        <v>191</v>
      </c>
      <c r="C7961" t="s">
        <v>18</v>
      </c>
      <c r="D7961" t="s">
        <v>42</v>
      </c>
      <c r="E7961">
        <v>102717</v>
      </c>
      <c r="F7961" t="s">
        <v>63</v>
      </c>
      <c r="G7961">
        <v>203201</v>
      </c>
      <c r="H7961" t="s">
        <v>78</v>
      </c>
      <c r="I7961" t="s">
        <v>79</v>
      </c>
      <c r="J7961">
        <v>8878.4</v>
      </c>
      <c r="K7961" t="s">
        <v>6</v>
      </c>
      <c r="L7961">
        <v>8878.4</v>
      </c>
    </row>
    <row r="7962" spans="1:12" ht="15" customHeight="1">
      <c r="A7962" s="1" t="s">
        <v>1080</v>
      </c>
      <c r="B7962">
        <v>191</v>
      </c>
      <c r="C7962" t="s">
        <v>18</v>
      </c>
      <c r="D7962" t="s">
        <v>42</v>
      </c>
      <c r="E7962">
        <v>102717</v>
      </c>
      <c r="F7962" t="s">
        <v>63</v>
      </c>
      <c r="G7962">
        <v>203201</v>
      </c>
      <c r="H7962" t="s">
        <v>78</v>
      </c>
      <c r="I7962" t="s">
        <v>79</v>
      </c>
      <c r="J7962">
        <v>60000</v>
      </c>
      <c r="K7962" t="s">
        <v>6</v>
      </c>
      <c r="L7962">
        <v>60000</v>
      </c>
    </row>
    <row r="7963" spans="1:12" ht="15" customHeight="1">
      <c r="A7963" s="1" t="s">
        <v>1080</v>
      </c>
      <c r="B7963">
        <v>191</v>
      </c>
      <c r="C7963" t="s">
        <v>18</v>
      </c>
      <c r="D7963" t="s">
        <v>42</v>
      </c>
      <c r="E7963">
        <v>102717</v>
      </c>
      <c r="F7963" t="s">
        <v>63</v>
      </c>
      <c r="G7963">
        <v>203201</v>
      </c>
      <c r="H7963" t="s">
        <v>78</v>
      </c>
      <c r="I7963" t="s">
        <v>79</v>
      </c>
      <c r="J7963">
        <v>210</v>
      </c>
      <c r="K7963" t="s">
        <v>6</v>
      </c>
      <c r="L7963">
        <v>210</v>
      </c>
    </row>
    <row r="7964" spans="1:12" ht="15" customHeight="1">
      <c r="A7964" s="1" t="s">
        <v>1080</v>
      </c>
      <c r="C7964">
        <v>54900002</v>
      </c>
      <c r="D7964" t="s">
        <v>1078</v>
      </c>
      <c r="G7964">
        <v>203201</v>
      </c>
      <c r="H7964" t="s">
        <v>78</v>
      </c>
      <c r="I7964" t="s">
        <v>79</v>
      </c>
      <c r="L7964">
        <v>83.42</v>
      </c>
    </row>
    <row r="7965" spans="1:12" ht="15" customHeight="1">
      <c r="A7965" s="1" t="s">
        <v>1080</v>
      </c>
      <c r="B7965">
        <v>10</v>
      </c>
      <c r="C7965" t="s">
        <v>10</v>
      </c>
      <c r="D7965" t="s">
        <v>34</v>
      </c>
      <c r="E7965">
        <v>101026</v>
      </c>
      <c r="F7965" t="s">
        <v>1010</v>
      </c>
      <c r="G7965">
        <v>203203</v>
      </c>
      <c r="H7965" t="s">
        <v>387</v>
      </c>
      <c r="I7965" t="s">
        <v>388</v>
      </c>
      <c r="J7965">
        <v>5282.51</v>
      </c>
      <c r="K7965" t="s">
        <v>6</v>
      </c>
      <c r="L7965">
        <v>5282.51</v>
      </c>
    </row>
    <row r="7966" spans="1:12" ht="15" customHeight="1">
      <c r="A7966" s="1" t="s">
        <v>1080</v>
      </c>
      <c r="B7966">
        <v>10</v>
      </c>
      <c r="C7966" t="s">
        <v>10</v>
      </c>
      <c r="D7966" t="s">
        <v>34</v>
      </c>
      <c r="E7966">
        <v>101026</v>
      </c>
      <c r="F7966" t="s">
        <v>1010</v>
      </c>
      <c r="G7966">
        <v>203203</v>
      </c>
      <c r="H7966" t="s">
        <v>387</v>
      </c>
      <c r="I7966" t="s">
        <v>388</v>
      </c>
      <c r="J7966">
        <v>2585.13</v>
      </c>
      <c r="K7966" t="s">
        <v>6</v>
      </c>
      <c r="L7966">
        <v>2585.13</v>
      </c>
    </row>
    <row r="7967" spans="1:12" ht="15" customHeight="1">
      <c r="A7967" s="1" t="s">
        <v>1080</v>
      </c>
      <c r="B7967">
        <v>24</v>
      </c>
      <c r="C7967" t="s">
        <v>4</v>
      </c>
      <c r="D7967" t="s">
        <v>30</v>
      </c>
      <c r="E7967">
        <v>107858</v>
      </c>
      <c r="F7967" t="s">
        <v>846</v>
      </c>
      <c r="G7967">
        <v>203203</v>
      </c>
      <c r="H7967" t="s">
        <v>387</v>
      </c>
      <c r="I7967" t="s">
        <v>388</v>
      </c>
      <c r="J7967">
        <v>88.37</v>
      </c>
      <c r="K7967" t="s">
        <v>5</v>
      </c>
      <c r="L7967">
        <v>-88.37</v>
      </c>
    </row>
    <row r="7968" spans="1:12" ht="15" customHeight="1">
      <c r="A7968" s="1" t="s">
        <v>1080</v>
      </c>
      <c r="B7968">
        <v>24</v>
      </c>
      <c r="C7968" t="s">
        <v>4</v>
      </c>
      <c r="D7968" t="s">
        <v>30</v>
      </c>
      <c r="E7968">
        <v>107858</v>
      </c>
      <c r="F7968" t="s">
        <v>846</v>
      </c>
      <c r="G7968">
        <v>203203</v>
      </c>
      <c r="H7968" t="s">
        <v>387</v>
      </c>
      <c r="I7968" t="s">
        <v>388</v>
      </c>
      <c r="J7968">
        <v>1170.17</v>
      </c>
      <c r="K7968" t="s">
        <v>6</v>
      </c>
      <c r="L7968">
        <v>1170.17</v>
      </c>
    </row>
    <row r="7969" spans="1:12" ht="15" customHeight="1">
      <c r="A7969" s="1" t="s">
        <v>1080</v>
      </c>
      <c r="B7969">
        <v>24</v>
      </c>
      <c r="C7969" t="s">
        <v>4</v>
      </c>
      <c r="D7969" t="s">
        <v>30</v>
      </c>
      <c r="E7969">
        <v>109254</v>
      </c>
      <c r="F7969" t="s">
        <v>817</v>
      </c>
      <c r="G7969">
        <v>203203</v>
      </c>
      <c r="H7969" t="s">
        <v>387</v>
      </c>
      <c r="I7969" t="s">
        <v>388</v>
      </c>
      <c r="J7969">
        <v>131.15</v>
      </c>
      <c r="K7969" t="s">
        <v>5</v>
      </c>
      <c r="L7969">
        <v>-131.15</v>
      </c>
    </row>
    <row r="7970" spans="1:12" ht="15" customHeight="1">
      <c r="A7970" s="1" t="s">
        <v>1080</v>
      </c>
      <c r="B7970">
        <v>24</v>
      </c>
      <c r="C7970" t="s">
        <v>4</v>
      </c>
      <c r="D7970" t="s">
        <v>30</v>
      </c>
      <c r="E7970">
        <v>109254</v>
      </c>
      <c r="F7970" t="s">
        <v>817</v>
      </c>
      <c r="G7970">
        <v>203203</v>
      </c>
      <c r="H7970" t="s">
        <v>387</v>
      </c>
      <c r="I7970" t="s">
        <v>388</v>
      </c>
      <c r="J7970">
        <v>800</v>
      </c>
      <c r="K7970" t="s">
        <v>6</v>
      </c>
      <c r="L7970">
        <v>800</v>
      </c>
    </row>
    <row r="7971" spans="1:12" ht="15" customHeight="1">
      <c r="A7971" s="1" t="s">
        <v>1080</v>
      </c>
      <c r="B7971">
        <v>24</v>
      </c>
      <c r="C7971" t="s">
        <v>4</v>
      </c>
      <c r="D7971" t="s">
        <v>30</v>
      </c>
      <c r="E7971">
        <v>110880</v>
      </c>
      <c r="F7971" t="s">
        <v>808</v>
      </c>
      <c r="G7971">
        <v>203203</v>
      </c>
      <c r="H7971" t="s">
        <v>387</v>
      </c>
      <c r="I7971" t="s">
        <v>388</v>
      </c>
      <c r="J7971">
        <v>1415.18</v>
      </c>
      <c r="K7971" t="s">
        <v>5</v>
      </c>
      <c r="L7971">
        <v>-1415.18</v>
      </c>
    </row>
    <row r="7972" spans="1:12" ht="15" customHeight="1">
      <c r="A7972" s="1" t="s">
        <v>1080</v>
      </c>
      <c r="B7972">
        <v>24</v>
      </c>
      <c r="C7972" t="s">
        <v>4</v>
      </c>
      <c r="D7972" t="s">
        <v>30</v>
      </c>
      <c r="E7972">
        <v>110880</v>
      </c>
      <c r="F7972" t="s">
        <v>808</v>
      </c>
      <c r="G7972">
        <v>203203</v>
      </c>
      <c r="H7972" t="s">
        <v>387</v>
      </c>
      <c r="I7972" t="s">
        <v>388</v>
      </c>
      <c r="J7972">
        <v>8632.6200000000008</v>
      </c>
      <c r="K7972" t="s">
        <v>6</v>
      </c>
      <c r="L7972">
        <v>8632.6200000000008</v>
      </c>
    </row>
    <row r="7973" spans="1:12" ht="15" customHeight="1">
      <c r="A7973" s="1" t="s">
        <v>1080</v>
      </c>
      <c r="B7973">
        <v>24</v>
      </c>
      <c r="C7973" t="s">
        <v>4</v>
      </c>
      <c r="D7973" t="s">
        <v>30</v>
      </c>
      <c r="E7973">
        <v>109864</v>
      </c>
      <c r="F7973" t="s">
        <v>809</v>
      </c>
      <c r="G7973">
        <v>203203</v>
      </c>
      <c r="H7973" t="s">
        <v>387</v>
      </c>
      <c r="I7973" t="s">
        <v>388</v>
      </c>
      <c r="J7973">
        <v>614.75</v>
      </c>
      <c r="K7973" t="s">
        <v>5</v>
      </c>
      <c r="L7973">
        <v>-614.75</v>
      </c>
    </row>
    <row r="7974" spans="1:12" ht="15" customHeight="1">
      <c r="A7974" s="1" t="s">
        <v>1080</v>
      </c>
      <c r="B7974">
        <v>24</v>
      </c>
      <c r="C7974" t="s">
        <v>4</v>
      </c>
      <c r="D7974" t="s">
        <v>30</v>
      </c>
      <c r="E7974">
        <v>109864</v>
      </c>
      <c r="F7974" t="s">
        <v>809</v>
      </c>
      <c r="G7974">
        <v>203203</v>
      </c>
      <c r="H7974" t="s">
        <v>387</v>
      </c>
      <c r="I7974" t="s">
        <v>388</v>
      </c>
      <c r="J7974">
        <v>3750</v>
      </c>
      <c r="K7974" t="s">
        <v>6</v>
      </c>
      <c r="L7974">
        <v>3750</v>
      </c>
    </row>
    <row r="7975" spans="1:12" ht="15" customHeight="1">
      <c r="A7975" s="1" t="s">
        <v>1080</v>
      </c>
      <c r="B7975">
        <v>37</v>
      </c>
      <c r="C7975" t="s">
        <v>22</v>
      </c>
      <c r="D7975" t="s">
        <v>46</v>
      </c>
      <c r="E7975">
        <v>111249</v>
      </c>
      <c r="F7975" t="s">
        <v>1045</v>
      </c>
      <c r="G7975">
        <v>203203</v>
      </c>
      <c r="H7975" t="s">
        <v>387</v>
      </c>
      <c r="I7975" t="s">
        <v>388</v>
      </c>
      <c r="J7975">
        <v>7368.07</v>
      </c>
      <c r="K7975" t="s">
        <v>5</v>
      </c>
      <c r="L7975">
        <v>-7368.07</v>
      </c>
    </row>
    <row r="7976" spans="1:12" ht="15" customHeight="1">
      <c r="A7976" s="1" t="s">
        <v>1080</v>
      </c>
      <c r="B7976">
        <v>37</v>
      </c>
      <c r="C7976" t="s">
        <v>22</v>
      </c>
      <c r="D7976" t="s">
        <v>46</v>
      </c>
      <c r="E7976">
        <v>111249</v>
      </c>
      <c r="F7976" t="s">
        <v>1045</v>
      </c>
      <c r="G7976">
        <v>203203</v>
      </c>
      <c r="H7976" t="s">
        <v>387</v>
      </c>
      <c r="I7976" t="s">
        <v>388</v>
      </c>
      <c r="J7976">
        <v>5897.86</v>
      </c>
      <c r="K7976" t="s">
        <v>5</v>
      </c>
      <c r="L7976">
        <v>-5897.86</v>
      </c>
    </row>
    <row r="7977" spans="1:12" ht="15" customHeight="1">
      <c r="A7977" s="1" t="s">
        <v>1080</v>
      </c>
      <c r="B7977">
        <v>37</v>
      </c>
      <c r="C7977" t="s">
        <v>22</v>
      </c>
      <c r="D7977" t="s">
        <v>46</v>
      </c>
      <c r="E7977">
        <v>111249</v>
      </c>
      <c r="F7977" t="s">
        <v>1045</v>
      </c>
      <c r="G7977">
        <v>203203</v>
      </c>
      <c r="H7977" t="s">
        <v>387</v>
      </c>
      <c r="I7977" t="s">
        <v>388</v>
      </c>
      <c r="J7977">
        <v>1469.09</v>
      </c>
      <c r="K7977" t="s">
        <v>6</v>
      </c>
      <c r="L7977">
        <v>1469.09</v>
      </c>
    </row>
    <row r="7978" spans="1:12" ht="15" customHeight="1">
      <c r="A7978" s="1" t="s">
        <v>1080</v>
      </c>
      <c r="B7978">
        <v>37</v>
      </c>
      <c r="C7978" t="s">
        <v>22</v>
      </c>
      <c r="D7978" t="s">
        <v>46</v>
      </c>
      <c r="E7978">
        <v>111249</v>
      </c>
      <c r="F7978" t="s">
        <v>1045</v>
      </c>
      <c r="G7978">
        <v>203203</v>
      </c>
      <c r="H7978" t="s">
        <v>387</v>
      </c>
      <c r="I7978" t="s">
        <v>388</v>
      </c>
      <c r="J7978">
        <v>636.86</v>
      </c>
      <c r="K7978" t="s">
        <v>6</v>
      </c>
      <c r="L7978">
        <v>636.86</v>
      </c>
    </row>
    <row r="7979" spans="1:12" ht="15" customHeight="1">
      <c r="A7979" s="1" t="s">
        <v>1080</v>
      </c>
      <c r="B7979">
        <v>37</v>
      </c>
      <c r="C7979" t="s">
        <v>22</v>
      </c>
      <c r="D7979" t="s">
        <v>46</v>
      </c>
      <c r="E7979">
        <v>111249</v>
      </c>
      <c r="F7979" t="s">
        <v>1045</v>
      </c>
      <c r="G7979">
        <v>203203</v>
      </c>
      <c r="H7979" t="s">
        <v>387</v>
      </c>
      <c r="I7979" t="s">
        <v>388</v>
      </c>
      <c r="J7979">
        <v>1834.16</v>
      </c>
      <c r="K7979" t="s">
        <v>6</v>
      </c>
      <c r="L7979">
        <v>1834.16</v>
      </c>
    </row>
    <row r="7980" spans="1:12" ht="15" customHeight="1">
      <c r="A7980" s="1" t="s">
        <v>1080</v>
      </c>
      <c r="B7980">
        <v>37</v>
      </c>
      <c r="C7980" t="s">
        <v>22</v>
      </c>
      <c r="D7980" t="s">
        <v>46</v>
      </c>
      <c r="E7980">
        <v>111249</v>
      </c>
      <c r="F7980" t="s">
        <v>1045</v>
      </c>
      <c r="G7980">
        <v>203203</v>
      </c>
      <c r="H7980" t="s">
        <v>387</v>
      </c>
      <c r="I7980" t="s">
        <v>388</v>
      </c>
      <c r="J7980">
        <v>1477.07</v>
      </c>
      <c r="K7980" t="s">
        <v>6</v>
      </c>
      <c r="L7980">
        <v>1477.07</v>
      </c>
    </row>
    <row r="7981" spans="1:12" ht="15" customHeight="1">
      <c r="A7981" s="1" t="s">
        <v>1080</v>
      </c>
      <c r="B7981">
        <v>37</v>
      </c>
      <c r="C7981" t="s">
        <v>22</v>
      </c>
      <c r="D7981" t="s">
        <v>46</v>
      </c>
      <c r="E7981">
        <v>111249</v>
      </c>
      <c r="F7981" t="s">
        <v>1045</v>
      </c>
      <c r="G7981">
        <v>203203</v>
      </c>
      <c r="H7981" t="s">
        <v>387</v>
      </c>
      <c r="I7981" t="s">
        <v>388</v>
      </c>
      <c r="J7981">
        <v>1723.26</v>
      </c>
      <c r="K7981" t="s">
        <v>6</v>
      </c>
      <c r="L7981">
        <v>1723.26</v>
      </c>
    </row>
    <row r="7982" spans="1:12" ht="15" customHeight="1">
      <c r="A7982" s="1" t="s">
        <v>1080</v>
      </c>
      <c r="B7982">
        <v>37</v>
      </c>
      <c r="C7982" t="s">
        <v>22</v>
      </c>
      <c r="D7982" t="s">
        <v>46</v>
      </c>
      <c r="E7982">
        <v>111249</v>
      </c>
      <c r="F7982" t="s">
        <v>1045</v>
      </c>
      <c r="G7982">
        <v>203203</v>
      </c>
      <c r="H7982" t="s">
        <v>387</v>
      </c>
      <c r="I7982" t="s">
        <v>388</v>
      </c>
      <c r="J7982">
        <v>1467.64</v>
      </c>
      <c r="K7982" t="s">
        <v>6</v>
      </c>
      <c r="L7982">
        <v>1467.64</v>
      </c>
    </row>
    <row r="7983" spans="1:12" ht="15" customHeight="1">
      <c r="A7983" s="1" t="s">
        <v>1080</v>
      </c>
      <c r="B7983">
        <v>37</v>
      </c>
      <c r="C7983" t="s">
        <v>22</v>
      </c>
      <c r="D7983" t="s">
        <v>46</v>
      </c>
      <c r="E7983">
        <v>111249</v>
      </c>
      <c r="F7983" t="s">
        <v>1045</v>
      </c>
      <c r="G7983">
        <v>203203</v>
      </c>
      <c r="H7983" t="s">
        <v>387</v>
      </c>
      <c r="I7983" t="s">
        <v>388</v>
      </c>
      <c r="J7983">
        <v>1477.07</v>
      </c>
      <c r="K7983" t="s">
        <v>6</v>
      </c>
      <c r="L7983">
        <v>1477.07</v>
      </c>
    </row>
    <row r="7984" spans="1:12" ht="15" customHeight="1">
      <c r="A7984" s="1" t="s">
        <v>1080</v>
      </c>
      <c r="B7984">
        <v>37</v>
      </c>
      <c r="C7984" t="s">
        <v>22</v>
      </c>
      <c r="D7984" t="s">
        <v>46</v>
      </c>
      <c r="E7984">
        <v>111249</v>
      </c>
      <c r="F7984" t="s">
        <v>1045</v>
      </c>
      <c r="G7984">
        <v>203203</v>
      </c>
      <c r="H7984" t="s">
        <v>387</v>
      </c>
      <c r="I7984" t="s">
        <v>388</v>
      </c>
      <c r="J7984">
        <v>2035.64</v>
      </c>
      <c r="K7984" t="s">
        <v>6</v>
      </c>
      <c r="L7984">
        <v>2035.64</v>
      </c>
    </row>
    <row r="7985" spans="1:12" ht="15" customHeight="1">
      <c r="A7985" s="1" t="s">
        <v>1080</v>
      </c>
      <c r="B7985">
        <v>37</v>
      </c>
      <c r="C7985" t="s">
        <v>22</v>
      </c>
      <c r="D7985" t="s">
        <v>46</v>
      </c>
      <c r="E7985">
        <v>111249</v>
      </c>
      <c r="F7985" t="s">
        <v>1045</v>
      </c>
      <c r="G7985">
        <v>203203</v>
      </c>
      <c r="H7985" t="s">
        <v>387</v>
      </c>
      <c r="I7985" t="s">
        <v>388</v>
      </c>
      <c r="J7985">
        <v>1824.3</v>
      </c>
      <c r="K7985" t="s">
        <v>6</v>
      </c>
      <c r="L7985">
        <v>1824.3</v>
      </c>
    </row>
    <row r="7986" spans="1:12" ht="15" customHeight="1">
      <c r="A7986" s="1" t="s">
        <v>1080</v>
      </c>
      <c r="B7986">
        <v>37</v>
      </c>
      <c r="C7986" t="s">
        <v>22</v>
      </c>
      <c r="D7986" t="s">
        <v>46</v>
      </c>
      <c r="E7986">
        <v>111249</v>
      </c>
      <c r="F7986" t="s">
        <v>1045</v>
      </c>
      <c r="G7986">
        <v>203203</v>
      </c>
      <c r="H7986" t="s">
        <v>387</v>
      </c>
      <c r="I7986" t="s">
        <v>388</v>
      </c>
      <c r="J7986">
        <v>1100</v>
      </c>
      <c r="K7986" t="s">
        <v>6</v>
      </c>
      <c r="L7986">
        <v>1100</v>
      </c>
    </row>
    <row r="7987" spans="1:12" ht="15" customHeight="1">
      <c r="A7987" s="1" t="s">
        <v>1080</v>
      </c>
      <c r="B7987">
        <v>37</v>
      </c>
      <c r="C7987" t="s">
        <v>22</v>
      </c>
      <c r="D7987" t="s">
        <v>46</v>
      </c>
      <c r="E7987">
        <v>111249</v>
      </c>
      <c r="F7987" t="s">
        <v>1045</v>
      </c>
      <c r="G7987">
        <v>203203</v>
      </c>
      <c r="H7987" t="s">
        <v>387</v>
      </c>
      <c r="I7987" t="s">
        <v>388</v>
      </c>
      <c r="J7987">
        <v>1783.21</v>
      </c>
      <c r="K7987" t="s">
        <v>6</v>
      </c>
      <c r="L7987">
        <v>1783.21</v>
      </c>
    </row>
    <row r="7988" spans="1:12" ht="15" customHeight="1">
      <c r="A7988" s="1" t="s">
        <v>1080</v>
      </c>
      <c r="B7988">
        <v>37</v>
      </c>
      <c r="C7988" t="s">
        <v>22</v>
      </c>
      <c r="D7988" t="s">
        <v>46</v>
      </c>
      <c r="E7988">
        <v>111249</v>
      </c>
      <c r="F7988" t="s">
        <v>1045</v>
      </c>
      <c r="G7988">
        <v>203203</v>
      </c>
      <c r="H7988" t="s">
        <v>387</v>
      </c>
      <c r="I7988" t="s">
        <v>388</v>
      </c>
      <c r="J7988">
        <v>1989.96</v>
      </c>
      <c r="K7988" t="s">
        <v>6</v>
      </c>
      <c r="L7988">
        <v>1989.96</v>
      </c>
    </row>
    <row r="7989" spans="1:12" ht="15" customHeight="1">
      <c r="A7989" s="1" t="s">
        <v>1080</v>
      </c>
      <c r="B7989">
        <v>37</v>
      </c>
      <c r="C7989" t="s">
        <v>22</v>
      </c>
      <c r="D7989" t="s">
        <v>46</v>
      </c>
      <c r="E7989">
        <v>111249</v>
      </c>
      <c r="F7989" t="s">
        <v>1045</v>
      </c>
      <c r="G7989">
        <v>203203</v>
      </c>
      <c r="H7989" t="s">
        <v>387</v>
      </c>
      <c r="I7989" t="s">
        <v>388</v>
      </c>
      <c r="J7989">
        <v>3750</v>
      </c>
      <c r="K7989" t="s">
        <v>6</v>
      </c>
      <c r="L7989">
        <v>3750</v>
      </c>
    </row>
    <row r="7990" spans="1:12" ht="15" customHeight="1">
      <c r="A7990" s="1" t="s">
        <v>1080</v>
      </c>
      <c r="B7990">
        <v>37</v>
      </c>
      <c r="C7990" t="s">
        <v>22</v>
      </c>
      <c r="D7990" t="s">
        <v>46</v>
      </c>
      <c r="E7990">
        <v>111249</v>
      </c>
      <c r="F7990" t="s">
        <v>1045</v>
      </c>
      <c r="G7990">
        <v>203203</v>
      </c>
      <c r="H7990" t="s">
        <v>387</v>
      </c>
      <c r="I7990" t="s">
        <v>388</v>
      </c>
      <c r="J7990">
        <v>2775.06</v>
      </c>
      <c r="K7990" t="s">
        <v>6</v>
      </c>
      <c r="L7990">
        <v>2775.06</v>
      </c>
    </row>
    <row r="7991" spans="1:12" ht="15" customHeight="1">
      <c r="A7991" s="1" t="s">
        <v>1080</v>
      </c>
      <c r="B7991">
        <v>37</v>
      </c>
      <c r="C7991" t="s">
        <v>22</v>
      </c>
      <c r="D7991" t="s">
        <v>46</v>
      </c>
      <c r="E7991">
        <v>111249</v>
      </c>
      <c r="F7991" t="s">
        <v>1045</v>
      </c>
      <c r="G7991">
        <v>203203</v>
      </c>
      <c r="H7991" t="s">
        <v>387</v>
      </c>
      <c r="I7991" t="s">
        <v>388</v>
      </c>
      <c r="J7991">
        <v>2510.83</v>
      </c>
      <c r="K7991" t="s">
        <v>6</v>
      </c>
      <c r="L7991">
        <v>2510.83</v>
      </c>
    </row>
    <row r="7992" spans="1:12" ht="15" customHeight="1">
      <c r="A7992" s="1" t="s">
        <v>1080</v>
      </c>
      <c r="B7992">
        <v>37</v>
      </c>
      <c r="C7992" t="s">
        <v>22</v>
      </c>
      <c r="D7992" t="s">
        <v>46</v>
      </c>
      <c r="E7992">
        <v>111249</v>
      </c>
      <c r="F7992" t="s">
        <v>1045</v>
      </c>
      <c r="G7992">
        <v>203203</v>
      </c>
      <c r="H7992" t="s">
        <v>387</v>
      </c>
      <c r="I7992" t="s">
        <v>388</v>
      </c>
      <c r="J7992">
        <v>1547.83</v>
      </c>
      <c r="K7992" t="s">
        <v>6</v>
      </c>
      <c r="L7992">
        <v>1547.83</v>
      </c>
    </row>
    <row r="7993" spans="1:12" ht="15" customHeight="1">
      <c r="A7993" s="1" t="s">
        <v>1080</v>
      </c>
      <c r="B7993">
        <v>37</v>
      </c>
      <c r="C7993" t="s">
        <v>22</v>
      </c>
      <c r="D7993" t="s">
        <v>46</v>
      </c>
      <c r="E7993">
        <v>111249</v>
      </c>
      <c r="F7993" t="s">
        <v>1045</v>
      </c>
      <c r="G7993">
        <v>203203</v>
      </c>
      <c r="H7993" t="s">
        <v>387</v>
      </c>
      <c r="I7993" t="s">
        <v>388</v>
      </c>
      <c r="J7993">
        <v>991.54</v>
      </c>
      <c r="K7993" t="s">
        <v>6</v>
      </c>
      <c r="L7993">
        <v>991.54</v>
      </c>
    </row>
    <row r="7994" spans="1:12" ht="15" customHeight="1">
      <c r="A7994" s="1" t="s">
        <v>1080</v>
      </c>
      <c r="B7994">
        <v>37</v>
      </c>
      <c r="C7994" t="s">
        <v>22</v>
      </c>
      <c r="D7994" t="s">
        <v>46</v>
      </c>
      <c r="E7994">
        <v>111249</v>
      </c>
      <c r="F7994" t="s">
        <v>1045</v>
      </c>
      <c r="G7994">
        <v>203203</v>
      </c>
      <c r="H7994" t="s">
        <v>387</v>
      </c>
      <c r="I7994" t="s">
        <v>388</v>
      </c>
      <c r="J7994">
        <v>6652.97</v>
      </c>
      <c r="K7994" t="s">
        <v>6</v>
      </c>
      <c r="L7994">
        <v>6652.97</v>
      </c>
    </row>
    <row r="7995" spans="1:12" ht="15" customHeight="1">
      <c r="A7995" s="1" t="s">
        <v>1080</v>
      </c>
      <c r="B7995">
        <v>37</v>
      </c>
      <c r="C7995" t="s">
        <v>22</v>
      </c>
      <c r="D7995" t="s">
        <v>46</v>
      </c>
      <c r="E7995">
        <v>111249</v>
      </c>
      <c r="F7995" t="s">
        <v>1045</v>
      </c>
      <c r="G7995">
        <v>203203</v>
      </c>
      <c r="H7995" t="s">
        <v>387</v>
      </c>
      <c r="I7995" t="s">
        <v>388</v>
      </c>
      <c r="J7995">
        <v>4822.68</v>
      </c>
      <c r="K7995" t="s">
        <v>6</v>
      </c>
      <c r="L7995">
        <v>4822.68</v>
      </c>
    </row>
    <row r="7996" spans="1:12" ht="15" customHeight="1">
      <c r="A7996" s="1" t="s">
        <v>1080</v>
      </c>
      <c r="B7996">
        <v>37</v>
      </c>
      <c r="C7996" t="s">
        <v>22</v>
      </c>
      <c r="D7996" t="s">
        <v>46</v>
      </c>
      <c r="E7996">
        <v>111249</v>
      </c>
      <c r="F7996" t="s">
        <v>1045</v>
      </c>
      <c r="G7996">
        <v>203203</v>
      </c>
      <c r="H7996" t="s">
        <v>387</v>
      </c>
      <c r="I7996" t="s">
        <v>388</v>
      </c>
      <c r="J7996">
        <v>4277.79</v>
      </c>
      <c r="K7996" t="s">
        <v>6</v>
      </c>
      <c r="L7996">
        <v>4277.79</v>
      </c>
    </row>
    <row r="7997" spans="1:12" ht="15" customHeight="1">
      <c r="A7997" s="1" t="s">
        <v>1080</v>
      </c>
      <c r="B7997">
        <v>37</v>
      </c>
      <c r="C7997" t="s">
        <v>22</v>
      </c>
      <c r="D7997" t="s">
        <v>46</v>
      </c>
      <c r="E7997">
        <v>111249</v>
      </c>
      <c r="F7997" t="s">
        <v>1045</v>
      </c>
      <c r="G7997">
        <v>203203</v>
      </c>
      <c r="H7997" t="s">
        <v>387</v>
      </c>
      <c r="I7997" t="s">
        <v>388</v>
      </c>
      <c r="J7997">
        <v>1888.11</v>
      </c>
      <c r="K7997" t="s">
        <v>6</v>
      </c>
      <c r="L7997">
        <v>1888.11</v>
      </c>
    </row>
    <row r="7998" spans="1:12" ht="15" customHeight="1">
      <c r="A7998" s="1" t="s">
        <v>1080</v>
      </c>
      <c r="B7998">
        <v>37</v>
      </c>
      <c r="C7998" t="s">
        <v>22</v>
      </c>
      <c r="D7998" t="s">
        <v>46</v>
      </c>
      <c r="E7998">
        <v>111249</v>
      </c>
      <c r="F7998" t="s">
        <v>1045</v>
      </c>
      <c r="G7998">
        <v>203203</v>
      </c>
      <c r="H7998" t="s">
        <v>387</v>
      </c>
      <c r="I7998" t="s">
        <v>388</v>
      </c>
      <c r="J7998">
        <v>8132.97</v>
      </c>
      <c r="K7998" t="s">
        <v>6</v>
      </c>
      <c r="L7998">
        <v>8132.97</v>
      </c>
    </row>
    <row r="7999" spans="1:12" ht="15" customHeight="1">
      <c r="A7999" s="1" t="s">
        <v>1080</v>
      </c>
      <c r="B7999">
        <v>38</v>
      </c>
      <c r="C7999" t="s">
        <v>4</v>
      </c>
      <c r="D7999" t="s">
        <v>30</v>
      </c>
      <c r="E7999">
        <v>107901</v>
      </c>
      <c r="F7999" t="s">
        <v>816</v>
      </c>
      <c r="G7999">
        <v>203203</v>
      </c>
      <c r="H7999" t="s">
        <v>387</v>
      </c>
      <c r="I7999" t="s">
        <v>388</v>
      </c>
      <c r="J7999">
        <v>41.2</v>
      </c>
      <c r="K7999" t="s">
        <v>5</v>
      </c>
      <c r="L7999">
        <v>-41.2</v>
      </c>
    </row>
    <row r="8000" spans="1:12" ht="15" customHeight="1">
      <c r="A8000" s="1" t="s">
        <v>1080</v>
      </c>
      <c r="B8000">
        <v>38</v>
      </c>
      <c r="C8000" t="s">
        <v>4</v>
      </c>
      <c r="D8000" t="s">
        <v>30</v>
      </c>
      <c r="E8000">
        <v>107901</v>
      </c>
      <c r="F8000" t="s">
        <v>816</v>
      </c>
      <c r="G8000">
        <v>203203</v>
      </c>
      <c r="H8000" t="s">
        <v>387</v>
      </c>
      <c r="I8000" t="s">
        <v>388</v>
      </c>
      <c r="J8000">
        <v>256.35000000000002</v>
      </c>
      <c r="K8000" t="s">
        <v>6</v>
      </c>
      <c r="L8000">
        <v>256.35000000000002</v>
      </c>
    </row>
    <row r="8001" spans="1:12" ht="15" customHeight="1">
      <c r="A8001" s="1" t="s">
        <v>1080</v>
      </c>
      <c r="B8001">
        <v>38</v>
      </c>
      <c r="C8001" t="s">
        <v>4</v>
      </c>
      <c r="D8001" t="s">
        <v>30</v>
      </c>
      <c r="E8001">
        <v>109254</v>
      </c>
      <c r="F8001" t="s">
        <v>817</v>
      </c>
      <c r="G8001">
        <v>203203</v>
      </c>
      <c r="H8001" t="s">
        <v>387</v>
      </c>
      <c r="I8001" t="s">
        <v>388</v>
      </c>
      <c r="J8001">
        <v>38.03</v>
      </c>
      <c r="K8001" t="s">
        <v>5</v>
      </c>
      <c r="L8001">
        <v>-38.03</v>
      </c>
    </row>
    <row r="8002" spans="1:12" ht="15" customHeight="1">
      <c r="A8002" s="1" t="s">
        <v>1080</v>
      </c>
      <c r="B8002">
        <v>38</v>
      </c>
      <c r="C8002" t="s">
        <v>4</v>
      </c>
      <c r="D8002" t="s">
        <v>30</v>
      </c>
      <c r="E8002">
        <v>109254</v>
      </c>
      <c r="F8002" t="s">
        <v>817</v>
      </c>
      <c r="G8002">
        <v>203203</v>
      </c>
      <c r="H8002" t="s">
        <v>387</v>
      </c>
      <c r="I8002" t="s">
        <v>388</v>
      </c>
      <c r="J8002">
        <v>231.98</v>
      </c>
      <c r="K8002" t="s">
        <v>6</v>
      </c>
      <c r="L8002">
        <v>231.98</v>
      </c>
    </row>
    <row r="8003" spans="1:12" ht="15" customHeight="1">
      <c r="A8003" s="1" t="s">
        <v>1080</v>
      </c>
      <c r="B8003">
        <v>38</v>
      </c>
      <c r="C8003" t="s">
        <v>4</v>
      </c>
      <c r="D8003" t="s">
        <v>30</v>
      </c>
      <c r="E8003">
        <v>109864</v>
      </c>
      <c r="F8003" t="s">
        <v>809</v>
      </c>
      <c r="G8003">
        <v>203203</v>
      </c>
      <c r="H8003" t="s">
        <v>387</v>
      </c>
      <c r="I8003" t="s">
        <v>388</v>
      </c>
      <c r="J8003">
        <v>614.75</v>
      </c>
      <c r="K8003" t="s">
        <v>5</v>
      </c>
      <c r="L8003">
        <v>-614.75</v>
      </c>
    </row>
    <row r="8004" spans="1:12" ht="15" customHeight="1">
      <c r="A8004" s="1" t="s">
        <v>1080</v>
      </c>
      <c r="B8004">
        <v>38</v>
      </c>
      <c r="C8004" t="s">
        <v>4</v>
      </c>
      <c r="D8004" t="s">
        <v>30</v>
      </c>
      <c r="E8004">
        <v>109864</v>
      </c>
      <c r="F8004" t="s">
        <v>809</v>
      </c>
      <c r="G8004">
        <v>203203</v>
      </c>
      <c r="H8004" t="s">
        <v>387</v>
      </c>
      <c r="I8004" t="s">
        <v>388</v>
      </c>
      <c r="J8004">
        <v>3750</v>
      </c>
      <c r="K8004" t="s">
        <v>6</v>
      </c>
      <c r="L8004">
        <v>3750</v>
      </c>
    </row>
    <row r="8005" spans="1:12" ht="15" customHeight="1">
      <c r="A8005" s="1" t="s">
        <v>1080</v>
      </c>
      <c r="B8005">
        <v>41</v>
      </c>
      <c r="C8005" t="s">
        <v>4</v>
      </c>
      <c r="D8005" t="s">
        <v>30</v>
      </c>
      <c r="E8005">
        <v>107408</v>
      </c>
      <c r="F8005" t="s">
        <v>842</v>
      </c>
      <c r="G8005">
        <v>203203</v>
      </c>
      <c r="H8005" t="s">
        <v>387</v>
      </c>
      <c r="I8005" t="s">
        <v>388</v>
      </c>
      <c r="J8005">
        <v>218.4</v>
      </c>
      <c r="K8005" t="s">
        <v>6</v>
      </c>
      <c r="L8005">
        <v>218.4</v>
      </c>
    </row>
    <row r="8006" spans="1:12" ht="15" customHeight="1">
      <c r="A8006" s="1" t="s">
        <v>1080</v>
      </c>
      <c r="B8006">
        <v>41</v>
      </c>
      <c r="C8006" t="s">
        <v>4</v>
      </c>
      <c r="D8006" t="s">
        <v>30</v>
      </c>
      <c r="E8006">
        <v>107408</v>
      </c>
      <c r="F8006" t="s">
        <v>842</v>
      </c>
      <c r="G8006">
        <v>203203</v>
      </c>
      <c r="H8006" t="s">
        <v>387</v>
      </c>
      <c r="I8006" t="s">
        <v>388</v>
      </c>
      <c r="J8006">
        <v>460</v>
      </c>
      <c r="K8006" t="s">
        <v>6</v>
      </c>
      <c r="L8006">
        <v>460</v>
      </c>
    </row>
    <row r="8007" spans="1:12" ht="15" customHeight="1">
      <c r="A8007" s="1" t="s">
        <v>1080</v>
      </c>
      <c r="B8007">
        <v>43</v>
      </c>
      <c r="C8007" t="s">
        <v>4</v>
      </c>
      <c r="D8007" t="s">
        <v>30</v>
      </c>
      <c r="E8007">
        <v>110331</v>
      </c>
      <c r="F8007" t="s">
        <v>810</v>
      </c>
      <c r="G8007">
        <v>203203</v>
      </c>
      <c r="H8007" t="s">
        <v>387</v>
      </c>
      <c r="I8007" t="s">
        <v>388</v>
      </c>
      <c r="J8007">
        <v>2108</v>
      </c>
      <c r="K8007" t="s">
        <v>6</v>
      </c>
      <c r="L8007">
        <v>2108</v>
      </c>
    </row>
    <row r="8008" spans="1:12" ht="15" customHeight="1">
      <c r="A8008" s="1" t="s">
        <v>1080</v>
      </c>
      <c r="B8008">
        <v>43</v>
      </c>
      <c r="C8008" t="s">
        <v>4</v>
      </c>
      <c r="D8008" t="s">
        <v>30</v>
      </c>
      <c r="E8008">
        <v>110331</v>
      </c>
      <c r="F8008" t="s">
        <v>810</v>
      </c>
      <c r="G8008">
        <v>203203</v>
      </c>
      <c r="H8008" t="s">
        <v>387</v>
      </c>
      <c r="I8008" t="s">
        <v>388</v>
      </c>
      <c r="J8008">
        <v>2108</v>
      </c>
      <c r="K8008" t="s">
        <v>6</v>
      </c>
      <c r="L8008">
        <v>2108</v>
      </c>
    </row>
    <row r="8009" spans="1:12" ht="15" customHeight="1">
      <c r="A8009" s="1" t="s">
        <v>1080</v>
      </c>
      <c r="B8009">
        <v>57</v>
      </c>
      <c r="C8009" t="s">
        <v>22</v>
      </c>
      <c r="D8009" t="s">
        <v>46</v>
      </c>
      <c r="E8009">
        <v>110490</v>
      </c>
      <c r="F8009" t="s">
        <v>1064</v>
      </c>
      <c r="G8009">
        <v>203203</v>
      </c>
      <c r="H8009" t="s">
        <v>387</v>
      </c>
      <c r="I8009" t="s">
        <v>388</v>
      </c>
      <c r="J8009">
        <v>145.26</v>
      </c>
      <c r="K8009" t="s">
        <v>5</v>
      </c>
      <c r="L8009">
        <v>-145.26</v>
      </c>
    </row>
    <row r="8010" spans="1:12" ht="15" customHeight="1">
      <c r="A8010" s="1" t="s">
        <v>1080</v>
      </c>
      <c r="B8010">
        <v>57</v>
      </c>
      <c r="C8010" t="s">
        <v>22</v>
      </c>
      <c r="D8010" t="s">
        <v>46</v>
      </c>
      <c r="E8010">
        <v>110490</v>
      </c>
      <c r="F8010" t="s">
        <v>1064</v>
      </c>
      <c r="G8010">
        <v>203203</v>
      </c>
      <c r="H8010" t="s">
        <v>387</v>
      </c>
      <c r="I8010" t="s">
        <v>388</v>
      </c>
      <c r="J8010">
        <v>176.82</v>
      </c>
      <c r="K8010" t="s">
        <v>5</v>
      </c>
      <c r="L8010">
        <v>-176.82</v>
      </c>
    </row>
    <row r="8011" spans="1:12" ht="15" customHeight="1">
      <c r="A8011" s="1" t="s">
        <v>1080</v>
      </c>
      <c r="B8011">
        <v>57</v>
      </c>
      <c r="C8011" t="s">
        <v>22</v>
      </c>
      <c r="D8011" t="s">
        <v>46</v>
      </c>
      <c r="E8011">
        <v>110490</v>
      </c>
      <c r="F8011" t="s">
        <v>1064</v>
      </c>
      <c r="G8011">
        <v>203203</v>
      </c>
      <c r="H8011" t="s">
        <v>387</v>
      </c>
      <c r="I8011" t="s">
        <v>388</v>
      </c>
      <c r="J8011">
        <v>1583.33</v>
      </c>
      <c r="K8011" t="s">
        <v>6</v>
      </c>
      <c r="L8011">
        <v>1583.33</v>
      </c>
    </row>
    <row r="8012" spans="1:12" ht="15" customHeight="1">
      <c r="A8012" s="1" t="s">
        <v>1080</v>
      </c>
      <c r="B8012">
        <v>57</v>
      </c>
      <c r="C8012" t="s">
        <v>22</v>
      </c>
      <c r="D8012" t="s">
        <v>46</v>
      </c>
      <c r="E8012">
        <v>110540</v>
      </c>
      <c r="F8012" t="s">
        <v>1066</v>
      </c>
      <c r="G8012">
        <v>203203</v>
      </c>
      <c r="H8012" t="s">
        <v>387</v>
      </c>
      <c r="I8012" t="s">
        <v>388</v>
      </c>
      <c r="J8012">
        <v>129.94999999999999</v>
      </c>
      <c r="K8012" t="s">
        <v>5</v>
      </c>
      <c r="L8012">
        <v>-129.94999999999999</v>
      </c>
    </row>
    <row r="8013" spans="1:12" ht="15" customHeight="1">
      <c r="A8013" s="1" t="s">
        <v>1080</v>
      </c>
      <c r="B8013">
        <v>57</v>
      </c>
      <c r="C8013" t="s">
        <v>22</v>
      </c>
      <c r="D8013" t="s">
        <v>46</v>
      </c>
      <c r="E8013">
        <v>110540</v>
      </c>
      <c r="F8013" t="s">
        <v>1066</v>
      </c>
      <c r="G8013">
        <v>203203</v>
      </c>
      <c r="H8013" t="s">
        <v>387</v>
      </c>
      <c r="I8013" t="s">
        <v>388</v>
      </c>
      <c r="J8013">
        <v>159.5</v>
      </c>
      <c r="K8013" t="s">
        <v>5</v>
      </c>
      <c r="L8013">
        <v>-159.5</v>
      </c>
    </row>
    <row r="8014" spans="1:12" ht="15" customHeight="1">
      <c r="A8014" s="1" t="s">
        <v>1080</v>
      </c>
      <c r="B8014">
        <v>57</v>
      </c>
      <c r="C8014" t="s">
        <v>22</v>
      </c>
      <c r="D8014" t="s">
        <v>46</v>
      </c>
      <c r="E8014">
        <v>110540</v>
      </c>
      <c r="F8014" t="s">
        <v>1066</v>
      </c>
      <c r="G8014">
        <v>203203</v>
      </c>
      <c r="H8014" t="s">
        <v>387</v>
      </c>
      <c r="I8014" t="s">
        <v>388</v>
      </c>
      <c r="J8014">
        <v>1480.83</v>
      </c>
      <c r="K8014" t="s">
        <v>6</v>
      </c>
      <c r="L8014">
        <v>1480.83</v>
      </c>
    </row>
    <row r="8015" spans="1:12" ht="15" customHeight="1">
      <c r="A8015" s="1" t="s">
        <v>1080</v>
      </c>
      <c r="B8015">
        <v>57</v>
      </c>
      <c r="C8015" t="s">
        <v>22</v>
      </c>
      <c r="D8015" t="s">
        <v>46</v>
      </c>
      <c r="E8015">
        <v>110276</v>
      </c>
      <c r="F8015" t="s">
        <v>1067</v>
      </c>
      <c r="G8015">
        <v>203203</v>
      </c>
      <c r="H8015" t="s">
        <v>387</v>
      </c>
      <c r="I8015" t="s">
        <v>388</v>
      </c>
      <c r="J8015">
        <v>370.03</v>
      </c>
      <c r="K8015" t="s">
        <v>5</v>
      </c>
      <c r="L8015">
        <v>-370.03</v>
      </c>
    </row>
    <row r="8016" spans="1:12" ht="15" customHeight="1">
      <c r="A8016" s="1" t="s">
        <v>1080</v>
      </c>
      <c r="B8016">
        <v>57</v>
      </c>
      <c r="C8016" t="s">
        <v>22</v>
      </c>
      <c r="D8016" t="s">
        <v>46</v>
      </c>
      <c r="E8016">
        <v>110276</v>
      </c>
      <c r="F8016" t="s">
        <v>1067</v>
      </c>
      <c r="G8016">
        <v>203203</v>
      </c>
      <c r="H8016" t="s">
        <v>387</v>
      </c>
      <c r="I8016" t="s">
        <v>388</v>
      </c>
      <c r="J8016">
        <v>242.05</v>
      </c>
      <c r="K8016" t="s">
        <v>5</v>
      </c>
      <c r="L8016">
        <v>-242.05</v>
      </c>
    </row>
    <row r="8017" spans="1:12" ht="15" customHeight="1">
      <c r="A8017" s="1" t="s">
        <v>1080</v>
      </c>
      <c r="B8017">
        <v>57</v>
      </c>
      <c r="C8017" t="s">
        <v>22</v>
      </c>
      <c r="D8017" t="s">
        <v>46</v>
      </c>
      <c r="E8017">
        <v>110276</v>
      </c>
      <c r="F8017" t="s">
        <v>1067</v>
      </c>
      <c r="G8017">
        <v>203203</v>
      </c>
      <c r="H8017" t="s">
        <v>387</v>
      </c>
      <c r="I8017" t="s">
        <v>388</v>
      </c>
      <c r="J8017">
        <v>2166.67</v>
      </c>
      <c r="K8017" t="s">
        <v>6</v>
      </c>
      <c r="L8017">
        <v>2166.67</v>
      </c>
    </row>
    <row r="8018" spans="1:12" ht="15" customHeight="1">
      <c r="A8018" s="1" t="s">
        <v>1080</v>
      </c>
      <c r="B8018">
        <v>57</v>
      </c>
      <c r="C8018" t="s">
        <v>22</v>
      </c>
      <c r="D8018" t="s">
        <v>46</v>
      </c>
      <c r="E8018">
        <v>109016</v>
      </c>
      <c r="F8018" t="s">
        <v>1068</v>
      </c>
      <c r="G8018">
        <v>203203</v>
      </c>
      <c r="H8018" t="s">
        <v>387</v>
      </c>
      <c r="I8018" t="s">
        <v>388</v>
      </c>
      <c r="J8018">
        <v>154.81</v>
      </c>
      <c r="K8018" t="s">
        <v>5</v>
      </c>
      <c r="L8018">
        <v>-154.81</v>
      </c>
    </row>
    <row r="8019" spans="1:12" ht="15" customHeight="1">
      <c r="A8019" s="1" t="s">
        <v>1080</v>
      </c>
      <c r="B8019">
        <v>57</v>
      </c>
      <c r="C8019" t="s">
        <v>22</v>
      </c>
      <c r="D8019" t="s">
        <v>46</v>
      </c>
      <c r="E8019">
        <v>109016</v>
      </c>
      <c r="F8019" t="s">
        <v>1068</v>
      </c>
      <c r="G8019">
        <v>203203</v>
      </c>
      <c r="H8019" t="s">
        <v>387</v>
      </c>
      <c r="I8019" t="s">
        <v>388</v>
      </c>
      <c r="J8019">
        <v>170.49</v>
      </c>
      <c r="K8019" t="s">
        <v>5</v>
      </c>
      <c r="L8019">
        <v>-170.49</v>
      </c>
    </row>
    <row r="8020" spans="1:12" ht="15" customHeight="1">
      <c r="A8020" s="1" t="s">
        <v>1080</v>
      </c>
      <c r="B8020">
        <v>57</v>
      </c>
      <c r="C8020" t="s">
        <v>22</v>
      </c>
      <c r="D8020" t="s">
        <v>46</v>
      </c>
      <c r="E8020">
        <v>109016</v>
      </c>
      <c r="F8020" t="s">
        <v>1068</v>
      </c>
      <c r="G8020">
        <v>203203</v>
      </c>
      <c r="H8020" t="s">
        <v>387</v>
      </c>
      <c r="I8020" t="s">
        <v>388</v>
      </c>
      <c r="J8020">
        <v>1583.33</v>
      </c>
      <c r="K8020" t="s">
        <v>6</v>
      </c>
      <c r="L8020">
        <v>1583.33</v>
      </c>
    </row>
    <row r="8021" spans="1:12" ht="15" customHeight="1">
      <c r="A8021" s="1" t="s">
        <v>1080</v>
      </c>
      <c r="B8021">
        <v>57</v>
      </c>
      <c r="C8021" t="s">
        <v>22</v>
      </c>
      <c r="D8021" t="s">
        <v>46</v>
      </c>
      <c r="E8021">
        <v>110684</v>
      </c>
      <c r="F8021" t="s">
        <v>1046</v>
      </c>
      <c r="G8021">
        <v>203203</v>
      </c>
      <c r="H8021" t="s">
        <v>387</v>
      </c>
      <c r="I8021" t="s">
        <v>388</v>
      </c>
      <c r="J8021">
        <v>234.72</v>
      </c>
      <c r="K8021" t="s">
        <v>5</v>
      </c>
      <c r="L8021">
        <v>-234.72</v>
      </c>
    </row>
    <row r="8022" spans="1:12" ht="15" customHeight="1">
      <c r="A8022" s="1" t="s">
        <v>1080</v>
      </c>
      <c r="B8022">
        <v>57</v>
      </c>
      <c r="C8022" t="s">
        <v>22</v>
      </c>
      <c r="D8022" t="s">
        <v>46</v>
      </c>
      <c r="E8022">
        <v>110684</v>
      </c>
      <c r="F8022" t="s">
        <v>1046</v>
      </c>
      <c r="G8022">
        <v>203203</v>
      </c>
      <c r="H8022" t="s">
        <v>387</v>
      </c>
      <c r="I8022" t="s">
        <v>388</v>
      </c>
      <c r="J8022">
        <v>197.42</v>
      </c>
      <c r="K8022" t="s">
        <v>5</v>
      </c>
      <c r="L8022">
        <v>-197.42</v>
      </c>
    </row>
    <row r="8023" spans="1:12" ht="15" customHeight="1">
      <c r="A8023" s="1" t="s">
        <v>1080</v>
      </c>
      <c r="B8023">
        <v>57</v>
      </c>
      <c r="C8023" t="s">
        <v>22</v>
      </c>
      <c r="D8023" t="s">
        <v>46</v>
      </c>
      <c r="E8023">
        <v>110684</v>
      </c>
      <c r="F8023" t="s">
        <v>1046</v>
      </c>
      <c r="G8023">
        <v>203203</v>
      </c>
      <c r="H8023" t="s">
        <v>387</v>
      </c>
      <c r="I8023" t="s">
        <v>388</v>
      </c>
      <c r="J8023">
        <v>1833.34</v>
      </c>
      <c r="K8023" t="s">
        <v>6</v>
      </c>
      <c r="L8023">
        <v>1833.34</v>
      </c>
    </row>
    <row r="8024" spans="1:12" ht="15" customHeight="1">
      <c r="A8024" s="1" t="s">
        <v>1080</v>
      </c>
      <c r="B8024">
        <v>57</v>
      </c>
      <c r="C8024" t="s">
        <v>22</v>
      </c>
      <c r="D8024" t="s">
        <v>46</v>
      </c>
      <c r="E8024">
        <v>111195</v>
      </c>
      <c r="F8024" t="s">
        <v>1047</v>
      </c>
      <c r="G8024">
        <v>203203</v>
      </c>
      <c r="H8024" t="s">
        <v>387</v>
      </c>
      <c r="I8024" t="s">
        <v>388</v>
      </c>
      <c r="J8024">
        <v>319.60000000000002</v>
      </c>
      <c r="K8024" t="s">
        <v>5</v>
      </c>
      <c r="L8024">
        <v>-319.60000000000002</v>
      </c>
    </row>
    <row r="8025" spans="1:12" ht="15" customHeight="1">
      <c r="A8025" s="1" t="s">
        <v>1080</v>
      </c>
      <c r="B8025">
        <v>57</v>
      </c>
      <c r="C8025" t="s">
        <v>22</v>
      </c>
      <c r="D8025" t="s">
        <v>46</v>
      </c>
      <c r="E8025">
        <v>111195</v>
      </c>
      <c r="F8025" t="s">
        <v>1047</v>
      </c>
      <c r="G8025">
        <v>203203</v>
      </c>
      <c r="H8025" t="s">
        <v>387</v>
      </c>
      <c r="I8025" t="s">
        <v>388</v>
      </c>
      <c r="J8025">
        <v>229.3</v>
      </c>
      <c r="K8025" t="s">
        <v>5</v>
      </c>
      <c r="L8025">
        <v>-229.3</v>
      </c>
    </row>
    <row r="8026" spans="1:12" ht="15" customHeight="1">
      <c r="A8026" s="1" t="s">
        <v>1080</v>
      </c>
      <c r="B8026">
        <v>57</v>
      </c>
      <c r="C8026" t="s">
        <v>22</v>
      </c>
      <c r="D8026" t="s">
        <v>46</v>
      </c>
      <c r="E8026">
        <v>111195</v>
      </c>
      <c r="F8026" t="s">
        <v>1047</v>
      </c>
      <c r="G8026">
        <v>203203</v>
      </c>
      <c r="H8026" t="s">
        <v>387</v>
      </c>
      <c r="I8026" t="s">
        <v>388</v>
      </c>
      <c r="J8026">
        <v>2129.11</v>
      </c>
      <c r="K8026" t="s">
        <v>6</v>
      </c>
      <c r="L8026">
        <v>2129.11</v>
      </c>
    </row>
    <row r="8027" spans="1:12" ht="15" customHeight="1">
      <c r="A8027" s="1" t="s">
        <v>1080</v>
      </c>
      <c r="B8027">
        <v>57</v>
      </c>
      <c r="C8027" t="s">
        <v>22</v>
      </c>
      <c r="D8027" t="s">
        <v>46</v>
      </c>
      <c r="E8027">
        <v>110320</v>
      </c>
      <c r="F8027" t="s">
        <v>1048</v>
      </c>
      <c r="G8027">
        <v>203203</v>
      </c>
      <c r="H8027" t="s">
        <v>387</v>
      </c>
      <c r="I8027" t="s">
        <v>388</v>
      </c>
      <c r="J8027">
        <v>139.38999999999999</v>
      </c>
      <c r="K8027" t="s">
        <v>5</v>
      </c>
      <c r="L8027">
        <v>-139.38999999999999</v>
      </c>
    </row>
    <row r="8028" spans="1:12" ht="15" customHeight="1">
      <c r="A8028" s="1" t="s">
        <v>1080</v>
      </c>
      <c r="B8028">
        <v>57</v>
      </c>
      <c r="C8028" t="s">
        <v>22</v>
      </c>
      <c r="D8028" t="s">
        <v>46</v>
      </c>
      <c r="E8028">
        <v>110320</v>
      </c>
      <c r="F8028" t="s">
        <v>1048</v>
      </c>
      <c r="G8028">
        <v>203203</v>
      </c>
      <c r="H8028" t="s">
        <v>387</v>
      </c>
      <c r="I8028" t="s">
        <v>388</v>
      </c>
      <c r="J8028">
        <v>176.82</v>
      </c>
      <c r="K8028" t="s">
        <v>5</v>
      </c>
      <c r="L8028">
        <v>-176.82</v>
      </c>
    </row>
    <row r="8029" spans="1:12" ht="15" customHeight="1">
      <c r="A8029" s="1" t="s">
        <v>1080</v>
      </c>
      <c r="B8029">
        <v>57</v>
      </c>
      <c r="C8029" t="s">
        <v>22</v>
      </c>
      <c r="D8029" t="s">
        <v>46</v>
      </c>
      <c r="E8029">
        <v>110320</v>
      </c>
      <c r="F8029" t="s">
        <v>1048</v>
      </c>
      <c r="G8029">
        <v>203203</v>
      </c>
      <c r="H8029" t="s">
        <v>387</v>
      </c>
      <c r="I8029" t="s">
        <v>388</v>
      </c>
      <c r="J8029">
        <v>1583.33</v>
      </c>
      <c r="K8029" t="s">
        <v>6</v>
      </c>
      <c r="L8029">
        <v>1583.33</v>
      </c>
    </row>
    <row r="8030" spans="1:12" ht="15" customHeight="1">
      <c r="A8030" s="1" t="s">
        <v>1080</v>
      </c>
      <c r="B8030">
        <v>57</v>
      </c>
      <c r="C8030" t="s">
        <v>22</v>
      </c>
      <c r="D8030" t="s">
        <v>46</v>
      </c>
      <c r="E8030">
        <v>107640</v>
      </c>
      <c r="F8030" t="s">
        <v>1052</v>
      </c>
      <c r="G8030">
        <v>203203</v>
      </c>
      <c r="H8030" t="s">
        <v>387</v>
      </c>
      <c r="I8030" t="s">
        <v>388</v>
      </c>
      <c r="J8030">
        <v>1510.54</v>
      </c>
      <c r="K8030" t="s">
        <v>5</v>
      </c>
      <c r="L8030">
        <v>-1510.54</v>
      </c>
    </row>
    <row r="8031" spans="1:12" ht="15" customHeight="1">
      <c r="A8031" s="1" t="s">
        <v>1080</v>
      </c>
      <c r="B8031">
        <v>57</v>
      </c>
      <c r="C8031" t="s">
        <v>22</v>
      </c>
      <c r="D8031" t="s">
        <v>46</v>
      </c>
      <c r="E8031">
        <v>107640</v>
      </c>
      <c r="F8031" t="s">
        <v>1052</v>
      </c>
      <c r="G8031">
        <v>203203</v>
      </c>
      <c r="H8031" t="s">
        <v>387</v>
      </c>
      <c r="I8031" t="s">
        <v>388</v>
      </c>
      <c r="J8031">
        <v>405.01</v>
      </c>
      <c r="K8031" t="s">
        <v>5</v>
      </c>
      <c r="L8031">
        <v>-405.01</v>
      </c>
    </row>
    <row r="8032" spans="1:12" ht="15" customHeight="1">
      <c r="A8032" s="1" t="s">
        <v>1080</v>
      </c>
      <c r="B8032">
        <v>57</v>
      </c>
      <c r="C8032" t="s">
        <v>22</v>
      </c>
      <c r="D8032" t="s">
        <v>46</v>
      </c>
      <c r="E8032">
        <v>107640</v>
      </c>
      <c r="F8032" t="s">
        <v>1052</v>
      </c>
      <c r="G8032">
        <v>203203</v>
      </c>
      <c r="H8032" t="s">
        <v>387</v>
      </c>
      <c r="I8032" t="s">
        <v>388</v>
      </c>
      <c r="J8032">
        <v>5000</v>
      </c>
      <c r="K8032" t="s">
        <v>6</v>
      </c>
      <c r="L8032">
        <v>5000</v>
      </c>
    </row>
    <row r="8033" spans="1:12" ht="15" customHeight="1">
      <c r="A8033" s="1" t="s">
        <v>1080</v>
      </c>
      <c r="B8033">
        <v>57</v>
      </c>
      <c r="C8033" t="s">
        <v>22</v>
      </c>
      <c r="D8033" t="s">
        <v>46</v>
      </c>
      <c r="E8033">
        <v>110816</v>
      </c>
      <c r="F8033" t="s">
        <v>1053</v>
      </c>
      <c r="G8033">
        <v>203203</v>
      </c>
      <c r="H8033" t="s">
        <v>387</v>
      </c>
      <c r="I8033" t="s">
        <v>388</v>
      </c>
      <c r="J8033">
        <v>486.48</v>
      </c>
      <c r="K8033" t="s">
        <v>5</v>
      </c>
      <c r="L8033">
        <v>-486.48</v>
      </c>
    </row>
    <row r="8034" spans="1:12" ht="15" customHeight="1">
      <c r="A8034" s="1" t="s">
        <v>1080</v>
      </c>
      <c r="B8034">
        <v>57</v>
      </c>
      <c r="C8034" t="s">
        <v>22</v>
      </c>
      <c r="D8034" t="s">
        <v>46</v>
      </c>
      <c r="E8034">
        <v>110816</v>
      </c>
      <c r="F8034" t="s">
        <v>1053</v>
      </c>
      <c r="G8034">
        <v>203203</v>
      </c>
      <c r="H8034" t="s">
        <v>387</v>
      </c>
      <c r="I8034" t="s">
        <v>388</v>
      </c>
      <c r="J8034">
        <v>269.98</v>
      </c>
      <c r="K8034" t="s">
        <v>5</v>
      </c>
      <c r="L8034">
        <v>-269.98</v>
      </c>
    </row>
    <row r="8035" spans="1:12" ht="15" customHeight="1">
      <c r="A8035" s="1" t="s">
        <v>1080</v>
      </c>
      <c r="B8035">
        <v>57</v>
      </c>
      <c r="C8035" t="s">
        <v>22</v>
      </c>
      <c r="D8035" t="s">
        <v>46</v>
      </c>
      <c r="E8035">
        <v>110816</v>
      </c>
      <c r="F8035" t="s">
        <v>1053</v>
      </c>
      <c r="G8035">
        <v>203203</v>
      </c>
      <c r="H8035" t="s">
        <v>387</v>
      </c>
      <c r="I8035" t="s">
        <v>388</v>
      </c>
      <c r="J8035">
        <v>2416.67</v>
      </c>
      <c r="K8035" t="s">
        <v>6</v>
      </c>
      <c r="L8035">
        <v>2416.67</v>
      </c>
    </row>
    <row r="8036" spans="1:12" ht="15" customHeight="1">
      <c r="A8036" s="1" t="s">
        <v>1080</v>
      </c>
      <c r="B8036">
        <v>57</v>
      </c>
      <c r="C8036" t="s">
        <v>22</v>
      </c>
      <c r="D8036" t="s">
        <v>46</v>
      </c>
      <c r="E8036">
        <v>108101</v>
      </c>
      <c r="F8036" t="s">
        <v>1054</v>
      </c>
      <c r="G8036">
        <v>203203</v>
      </c>
      <c r="H8036" t="s">
        <v>387</v>
      </c>
      <c r="I8036" t="s">
        <v>388</v>
      </c>
      <c r="J8036">
        <v>461.11</v>
      </c>
      <c r="K8036" t="s">
        <v>5</v>
      </c>
      <c r="L8036">
        <v>-461.11</v>
      </c>
    </row>
    <row r="8037" spans="1:12" ht="15" customHeight="1">
      <c r="A8037" s="1" t="s">
        <v>1080</v>
      </c>
      <c r="B8037">
        <v>57</v>
      </c>
      <c r="C8037" t="s">
        <v>22</v>
      </c>
      <c r="D8037" t="s">
        <v>46</v>
      </c>
      <c r="E8037">
        <v>108101</v>
      </c>
      <c r="F8037" t="s">
        <v>1054</v>
      </c>
      <c r="G8037">
        <v>203203</v>
      </c>
      <c r="H8037" t="s">
        <v>387</v>
      </c>
      <c r="I8037" t="s">
        <v>388</v>
      </c>
      <c r="J8037">
        <v>251.27</v>
      </c>
      <c r="K8037" t="s">
        <v>5</v>
      </c>
      <c r="L8037">
        <v>-251.27</v>
      </c>
    </row>
    <row r="8038" spans="1:12" ht="15" customHeight="1">
      <c r="A8038" s="1" t="s">
        <v>1080</v>
      </c>
      <c r="B8038">
        <v>57</v>
      </c>
      <c r="C8038" t="s">
        <v>22</v>
      </c>
      <c r="D8038" t="s">
        <v>46</v>
      </c>
      <c r="E8038">
        <v>108101</v>
      </c>
      <c r="F8038" t="s">
        <v>1054</v>
      </c>
      <c r="G8038">
        <v>203203</v>
      </c>
      <c r="H8038" t="s">
        <v>387</v>
      </c>
      <c r="I8038" t="s">
        <v>388</v>
      </c>
      <c r="J8038">
        <v>2333.33</v>
      </c>
      <c r="K8038" t="s">
        <v>6</v>
      </c>
      <c r="L8038">
        <v>2333.33</v>
      </c>
    </row>
    <row r="8039" spans="1:12" ht="15" customHeight="1">
      <c r="A8039" s="1" t="s">
        <v>1080</v>
      </c>
      <c r="B8039">
        <v>57</v>
      </c>
      <c r="C8039" t="s">
        <v>22</v>
      </c>
      <c r="D8039" t="s">
        <v>46</v>
      </c>
      <c r="E8039">
        <v>110754</v>
      </c>
      <c r="F8039" t="s">
        <v>1055</v>
      </c>
      <c r="G8039">
        <v>203203</v>
      </c>
      <c r="H8039" t="s">
        <v>387</v>
      </c>
      <c r="I8039" t="s">
        <v>388</v>
      </c>
      <c r="J8039">
        <v>125.02</v>
      </c>
      <c r="K8039" t="s">
        <v>5</v>
      </c>
      <c r="L8039">
        <v>-125.02</v>
      </c>
    </row>
    <row r="8040" spans="1:12" ht="15" customHeight="1">
      <c r="A8040" s="1" t="s">
        <v>1080</v>
      </c>
      <c r="B8040">
        <v>57</v>
      </c>
      <c r="C8040" t="s">
        <v>22</v>
      </c>
      <c r="D8040" t="s">
        <v>46</v>
      </c>
      <c r="E8040">
        <v>110754</v>
      </c>
      <c r="F8040" t="s">
        <v>1055</v>
      </c>
      <c r="G8040">
        <v>203203</v>
      </c>
      <c r="H8040" t="s">
        <v>387</v>
      </c>
      <c r="I8040" t="s">
        <v>388</v>
      </c>
      <c r="J8040">
        <v>159.5</v>
      </c>
      <c r="K8040" t="s">
        <v>5</v>
      </c>
      <c r="L8040">
        <v>-159.5</v>
      </c>
    </row>
    <row r="8041" spans="1:12" ht="15" customHeight="1">
      <c r="A8041" s="1" t="s">
        <v>1080</v>
      </c>
      <c r="B8041">
        <v>57</v>
      </c>
      <c r="C8041" t="s">
        <v>22</v>
      </c>
      <c r="D8041" t="s">
        <v>46</v>
      </c>
      <c r="E8041">
        <v>110754</v>
      </c>
      <c r="F8041" t="s">
        <v>1055</v>
      </c>
      <c r="G8041">
        <v>203203</v>
      </c>
      <c r="H8041" t="s">
        <v>387</v>
      </c>
      <c r="I8041" t="s">
        <v>388</v>
      </c>
      <c r="J8041">
        <v>1480.83</v>
      </c>
      <c r="K8041" t="s">
        <v>6</v>
      </c>
      <c r="L8041">
        <v>1480.83</v>
      </c>
    </row>
    <row r="8042" spans="1:12" ht="15" customHeight="1">
      <c r="A8042" s="1" t="s">
        <v>1080</v>
      </c>
      <c r="B8042">
        <v>57</v>
      </c>
      <c r="C8042" t="s">
        <v>22</v>
      </c>
      <c r="D8042" t="s">
        <v>46</v>
      </c>
      <c r="E8042">
        <v>108015</v>
      </c>
      <c r="F8042" t="s">
        <v>1056</v>
      </c>
      <c r="G8042">
        <v>203203</v>
      </c>
      <c r="H8042" t="s">
        <v>387</v>
      </c>
      <c r="I8042" t="s">
        <v>388</v>
      </c>
      <c r="J8042">
        <v>522.79</v>
      </c>
      <c r="K8042" t="s">
        <v>5</v>
      </c>
      <c r="L8042">
        <v>-522.79</v>
      </c>
    </row>
    <row r="8043" spans="1:12" ht="15" customHeight="1">
      <c r="A8043" s="1" t="s">
        <v>1080</v>
      </c>
      <c r="B8043">
        <v>57</v>
      </c>
      <c r="C8043" t="s">
        <v>22</v>
      </c>
      <c r="D8043" t="s">
        <v>46</v>
      </c>
      <c r="E8043">
        <v>108015</v>
      </c>
      <c r="F8043" t="s">
        <v>1056</v>
      </c>
      <c r="G8043">
        <v>203203</v>
      </c>
      <c r="H8043" t="s">
        <v>387</v>
      </c>
      <c r="I8043" t="s">
        <v>388</v>
      </c>
      <c r="J8043">
        <v>279.25</v>
      </c>
      <c r="K8043" t="s">
        <v>5</v>
      </c>
      <c r="L8043">
        <v>-279.25</v>
      </c>
    </row>
    <row r="8044" spans="1:12" ht="15" customHeight="1">
      <c r="A8044" s="1" t="s">
        <v>1080</v>
      </c>
      <c r="B8044">
        <v>57</v>
      </c>
      <c r="C8044" t="s">
        <v>22</v>
      </c>
      <c r="D8044" t="s">
        <v>46</v>
      </c>
      <c r="E8044">
        <v>108015</v>
      </c>
      <c r="F8044" t="s">
        <v>1056</v>
      </c>
      <c r="G8044">
        <v>203203</v>
      </c>
      <c r="H8044" t="s">
        <v>387</v>
      </c>
      <c r="I8044" t="s">
        <v>388</v>
      </c>
      <c r="J8044">
        <v>2500</v>
      </c>
      <c r="K8044" t="s">
        <v>6</v>
      </c>
      <c r="L8044">
        <v>2500</v>
      </c>
    </row>
    <row r="8045" spans="1:12" ht="15" customHeight="1">
      <c r="A8045" s="1" t="s">
        <v>1080</v>
      </c>
      <c r="B8045">
        <v>57</v>
      </c>
      <c r="C8045" t="s">
        <v>22</v>
      </c>
      <c r="D8045" t="s">
        <v>46</v>
      </c>
      <c r="E8045">
        <v>110108</v>
      </c>
      <c r="F8045" t="s">
        <v>1057</v>
      </c>
      <c r="G8045">
        <v>203203</v>
      </c>
      <c r="H8045" t="s">
        <v>387</v>
      </c>
      <c r="I8045" t="s">
        <v>388</v>
      </c>
      <c r="J8045">
        <v>447.25</v>
      </c>
      <c r="K8045" t="s">
        <v>5</v>
      </c>
      <c r="L8045">
        <v>-447.25</v>
      </c>
    </row>
    <row r="8046" spans="1:12" ht="15" customHeight="1">
      <c r="A8046" s="1" t="s">
        <v>1080</v>
      </c>
      <c r="B8046">
        <v>57</v>
      </c>
      <c r="C8046" t="s">
        <v>22</v>
      </c>
      <c r="D8046" t="s">
        <v>46</v>
      </c>
      <c r="E8046">
        <v>110108</v>
      </c>
      <c r="F8046" t="s">
        <v>1057</v>
      </c>
      <c r="G8046">
        <v>203203</v>
      </c>
      <c r="H8046" t="s">
        <v>387</v>
      </c>
      <c r="I8046" t="s">
        <v>388</v>
      </c>
      <c r="J8046">
        <v>257.69</v>
      </c>
      <c r="K8046" t="s">
        <v>5</v>
      </c>
      <c r="L8046">
        <v>-257.69</v>
      </c>
    </row>
    <row r="8047" spans="1:12" ht="15" customHeight="1">
      <c r="A8047" s="1" t="s">
        <v>1080</v>
      </c>
      <c r="B8047">
        <v>57</v>
      </c>
      <c r="C8047" t="s">
        <v>22</v>
      </c>
      <c r="D8047" t="s">
        <v>46</v>
      </c>
      <c r="E8047">
        <v>110108</v>
      </c>
      <c r="F8047" t="s">
        <v>1057</v>
      </c>
      <c r="G8047">
        <v>203203</v>
      </c>
      <c r="H8047" t="s">
        <v>387</v>
      </c>
      <c r="I8047" t="s">
        <v>388</v>
      </c>
      <c r="J8047">
        <v>2306.87</v>
      </c>
      <c r="K8047" t="s">
        <v>6</v>
      </c>
      <c r="L8047">
        <v>2306.87</v>
      </c>
    </row>
    <row r="8048" spans="1:12" ht="15" customHeight="1">
      <c r="A8048" s="1" t="s">
        <v>1080</v>
      </c>
      <c r="B8048">
        <v>57</v>
      </c>
      <c r="C8048" t="s">
        <v>22</v>
      </c>
      <c r="D8048" t="s">
        <v>46</v>
      </c>
      <c r="E8048">
        <v>107227</v>
      </c>
      <c r="F8048" t="s">
        <v>1059</v>
      </c>
      <c r="G8048">
        <v>203203</v>
      </c>
      <c r="H8048" t="s">
        <v>387</v>
      </c>
      <c r="I8048" t="s">
        <v>388</v>
      </c>
      <c r="J8048">
        <v>104.99</v>
      </c>
      <c r="K8048" t="s">
        <v>5</v>
      </c>
      <c r="L8048">
        <v>-104.99</v>
      </c>
    </row>
    <row r="8049" spans="1:12" ht="15" customHeight="1">
      <c r="A8049" s="1" t="s">
        <v>1080</v>
      </c>
      <c r="B8049">
        <v>57</v>
      </c>
      <c r="C8049" t="s">
        <v>22</v>
      </c>
      <c r="D8049" t="s">
        <v>46</v>
      </c>
      <c r="E8049">
        <v>107227</v>
      </c>
      <c r="F8049" t="s">
        <v>1059</v>
      </c>
      <c r="G8049">
        <v>203203</v>
      </c>
      <c r="H8049" t="s">
        <v>387</v>
      </c>
      <c r="I8049" t="s">
        <v>388</v>
      </c>
      <c r="J8049">
        <v>159.5</v>
      </c>
      <c r="K8049" t="s">
        <v>5</v>
      </c>
      <c r="L8049">
        <v>-159.5</v>
      </c>
    </row>
    <row r="8050" spans="1:12">
      <c r="A8050" s="1" t="s">
        <v>1080</v>
      </c>
      <c r="B8050">
        <v>57</v>
      </c>
      <c r="C8050" t="s">
        <v>22</v>
      </c>
      <c r="D8050" t="s">
        <v>46</v>
      </c>
      <c r="E8050">
        <v>107227</v>
      </c>
      <c r="F8050" t="s">
        <v>1059</v>
      </c>
      <c r="G8050">
        <v>203203</v>
      </c>
      <c r="H8050" t="s">
        <v>387</v>
      </c>
      <c r="I8050" t="s">
        <v>388</v>
      </c>
      <c r="J8050">
        <v>1480.83</v>
      </c>
      <c r="K8050" t="s">
        <v>6</v>
      </c>
      <c r="L8050">
        <v>1480.83</v>
      </c>
    </row>
    <row r="8051" spans="1:12">
      <c r="A8051" s="1" t="s">
        <v>1080</v>
      </c>
      <c r="B8051">
        <v>57</v>
      </c>
      <c r="C8051" t="s">
        <v>22</v>
      </c>
      <c r="D8051" t="s">
        <v>46</v>
      </c>
      <c r="E8051">
        <v>110612</v>
      </c>
      <c r="F8051" t="s">
        <v>1060</v>
      </c>
      <c r="G8051">
        <v>203203</v>
      </c>
      <c r="H8051" t="s">
        <v>387</v>
      </c>
      <c r="I8051" t="s">
        <v>388</v>
      </c>
      <c r="J8051">
        <v>104.32</v>
      </c>
      <c r="K8051" t="s">
        <v>5</v>
      </c>
      <c r="L8051">
        <v>-104.32</v>
      </c>
    </row>
    <row r="8052" spans="1:12">
      <c r="A8052" s="1" t="s">
        <v>1080</v>
      </c>
      <c r="B8052">
        <v>57</v>
      </c>
      <c r="C8052" t="s">
        <v>22</v>
      </c>
      <c r="D8052" t="s">
        <v>46</v>
      </c>
      <c r="E8052">
        <v>110612</v>
      </c>
      <c r="F8052" t="s">
        <v>1060</v>
      </c>
      <c r="G8052">
        <v>203203</v>
      </c>
      <c r="H8052" t="s">
        <v>387</v>
      </c>
      <c r="I8052" t="s">
        <v>388</v>
      </c>
      <c r="J8052">
        <v>159.5</v>
      </c>
      <c r="K8052" t="s">
        <v>5</v>
      </c>
      <c r="L8052">
        <v>-159.5</v>
      </c>
    </row>
    <row r="8053" spans="1:12">
      <c r="A8053" s="1" t="s">
        <v>1080</v>
      </c>
      <c r="B8053">
        <v>57</v>
      </c>
      <c r="C8053" t="s">
        <v>22</v>
      </c>
      <c r="D8053" t="s">
        <v>46</v>
      </c>
      <c r="E8053">
        <v>110612</v>
      </c>
      <c r="F8053" t="s">
        <v>1060</v>
      </c>
      <c r="G8053">
        <v>203203</v>
      </c>
      <c r="H8053" t="s">
        <v>387</v>
      </c>
      <c r="I8053" t="s">
        <v>388</v>
      </c>
      <c r="J8053">
        <v>1480.83</v>
      </c>
      <c r="K8053" t="s">
        <v>6</v>
      </c>
      <c r="L8053">
        <v>1480.83</v>
      </c>
    </row>
    <row r="8054" spans="1:12">
      <c r="A8054" s="1" t="s">
        <v>1080</v>
      </c>
      <c r="B8054">
        <v>57</v>
      </c>
      <c r="C8054" t="s">
        <v>22</v>
      </c>
      <c r="D8054" t="s">
        <v>46</v>
      </c>
      <c r="E8054">
        <v>111145</v>
      </c>
      <c r="F8054" t="s">
        <v>1061</v>
      </c>
      <c r="G8054">
        <v>203203</v>
      </c>
      <c r="H8054" t="s">
        <v>387</v>
      </c>
      <c r="I8054" t="s">
        <v>388</v>
      </c>
      <c r="J8054">
        <v>345.51</v>
      </c>
      <c r="K8054" t="s">
        <v>5</v>
      </c>
      <c r="L8054">
        <v>-345.51</v>
      </c>
    </row>
    <row r="8055" spans="1:12">
      <c r="A8055" s="1" t="s">
        <v>1080</v>
      </c>
      <c r="B8055">
        <v>57</v>
      </c>
      <c r="C8055" t="s">
        <v>22</v>
      </c>
      <c r="D8055" t="s">
        <v>46</v>
      </c>
      <c r="E8055">
        <v>111145</v>
      </c>
      <c r="F8055" t="s">
        <v>1061</v>
      </c>
      <c r="G8055">
        <v>203203</v>
      </c>
      <c r="H8055" t="s">
        <v>387</v>
      </c>
      <c r="I8055" t="s">
        <v>388</v>
      </c>
      <c r="J8055">
        <v>242.05</v>
      </c>
      <c r="K8055" t="s">
        <v>5</v>
      </c>
      <c r="L8055">
        <v>-242.05</v>
      </c>
    </row>
    <row r="8056" spans="1:12">
      <c r="A8056" s="1" t="s">
        <v>1080</v>
      </c>
      <c r="B8056">
        <v>57</v>
      </c>
      <c r="C8056" t="s">
        <v>22</v>
      </c>
      <c r="D8056" t="s">
        <v>46</v>
      </c>
      <c r="E8056">
        <v>111145</v>
      </c>
      <c r="F8056" t="s">
        <v>1061</v>
      </c>
      <c r="G8056">
        <v>203203</v>
      </c>
      <c r="H8056" t="s">
        <v>387</v>
      </c>
      <c r="I8056" t="s">
        <v>388</v>
      </c>
      <c r="J8056">
        <v>2166.66</v>
      </c>
      <c r="K8056" t="s">
        <v>6</v>
      </c>
      <c r="L8056">
        <v>2166.66</v>
      </c>
    </row>
    <row r="8057" spans="1:12">
      <c r="A8057" s="1" t="s">
        <v>1080</v>
      </c>
      <c r="B8057">
        <v>57</v>
      </c>
      <c r="C8057" t="s">
        <v>22</v>
      </c>
      <c r="D8057" t="s">
        <v>46</v>
      </c>
      <c r="E8057">
        <v>107535</v>
      </c>
      <c r="F8057" t="s">
        <v>1062</v>
      </c>
      <c r="G8057">
        <v>203203</v>
      </c>
      <c r="H8057" t="s">
        <v>387</v>
      </c>
      <c r="I8057" t="s">
        <v>388</v>
      </c>
      <c r="J8057">
        <v>464.19</v>
      </c>
      <c r="K8057" t="s">
        <v>5</v>
      </c>
      <c r="L8057">
        <v>-464.19</v>
      </c>
    </row>
    <row r="8058" spans="1:12">
      <c r="A8058" s="1" t="s">
        <v>1080</v>
      </c>
      <c r="B8058">
        <v>57</v>
      </c>
      <c r="C8058" t="s">
        <v>22</v>
      </c>
      <c r="D8058" t="s">
        <v>46</v>
      </c>
      <c r="E8058">
        <v>107535</v>
      </c>
      <c r="F8058" t="s">
        <v>1062</v>
      </c>
      <c r="G8058">
        <v>203203</v>
      </c>
      <c r="H8058" t="s">
        <v>387</v>
      </c>
      <c r="I8058" t="s">
        <v>388</v>
      </c>
      <c r="J8058">
        <v>269.25</v>
      </c>
      <c r="K8058" t="s">
        <v>5</v>
      </c>
      <c r="L8058">
        <v>-269.25</v>
      </c>
    </row>
    <row r="8059" spans="1:12">
      <c r="A8059" s="1" t="s">
        <v>1080</v>
      </c>
      <c r="B8059">
        <v>57</v>
      </c>
      <c r="C8059" t="s">
        <v>22</v>
      </c>
      <c r="D8059" t="s">
        <v>46</v>
      </c>
      <c r="E8059">
        <v>107535</v>
      </c>
      <c r="F8059" t="s">
        <v>1062</v>
      </c>
      <c r="G8059">
        <v>203203</v>
      </c>
      <c r="H8059" t="s">
        <v>387</v>
      </c>
      <c r="I8059" t="s">
        <v>388</v>
      </c>
      <c r="J8059">
        <v>2500</v>
      </c>
      <c r="K8059" t="s">
        <v>6</v>
      </c>
      <c r="L8059">
        <v>2500</v>
      </c>
    </row>
    <row r="8060" spans="1:12">
      <c r="A8060" s="1" t="s">
        <v>1080</v>
      </c>
      <c r="B8060">
        <v>57</v>
      </c>
      <c r="C8060" t="s">
        <v>22</v>
      </c>
      <c r="D8060" t="s">
        <v>46</v>
      </c>
      <c r="E8060">
        <v>105322</v>
      </c>
      <c r="F8060" t="s">
        <v>1063</v>
      </c>
      <c r="G8060">
        <v>203203</v>
      </c>
      <c r="H8060" t="s">
        <v>387</v>
      </c>
      <c r="I8060" t="s">
        <v>388</v>
      </c>
      <c r="J8060">
        <v>225.09</v>
      </c>
      <c r="K8060" t="s">
        <v>5</v>
      </c>
      <c r="L8060">
        <v>-225.09</v>
      </c>
    </row>
    <row r="8061" spans="1:12">
      <c r="A8061" s="1" t="s">
        <v>1080</v>
      </c>
      <c r="B8061">
        <v>57</v>
      </c>
      <c r="C8061" t="s">
        <v>22</v>
      </c>
      <c r="D8061" t="s">
        <v>46</v>
      </c>
      <c r="E8061">
        <v>105322</v>
      </c>
      <c r="F8061" t="s">
        <v>1063</v>
      </c>
      <c r="G8061">
        <v>203203</v>
      </c>
      <c r="H8061" t="s">
        <v>387</v>
      </c>
      <c r="I8061" t="s">
        <v>388</v>
      </c>
      <c r="J8061">
        <v>206.89</v>
      </c>
      <c r="K8061" t="s">
        <v>5</v>
      </c>
      <c r="L8061">
        <v>-206.89</v>
      </c>
    </row>
    <row r="8062" spans="1:12">
      <c r="A8062" s="1" t="s">
        <v>1080</v>
      </c>
      <c r="B8062">
        <v>57</v>
      </c>
      <c r="C8062" t="s">
        <v>22</v>
      </c>
      <c r="D8062" t="s">
        <v>46</v>
      </c>
      <c r="E8062">
        <v>105322</v>
      </c>
      <c r="F8062" t="s">
        <v>1063</v>
      </c>
      <c r="G8062">
        <v>203203</v>
      </c>
      <c r="H8062" t="s">
        <v>387</v>
      </c>
      <c r="I8062" t="s">
        <v>388</v>
      </c>
      <c r="J8062">
        <v>1921.41</v>
      </c>
      <c r="K8062" t="s">
        <v>6</v>
      </c>
      <c r="L8062">
        <v>1921.41</v>
      </c>
    </row>
    <row r="8063" spans="1:12">
      <c r="A8063" s="1" t="s">
        <v>1080</v>
      </c>
      <c r="B8063">
        <v>78</v>
      </c>
      <c r="C8063" t="s">
        <v>10</v>
      </c>
      <c r="D8063" t="s">
        <v>34</v>
      </c>
      <c r="E8063">
        <v>101026</v>
      </c>
      <c r="F8063" t="s">
        <v>1010</v>
      </c>
      <c r="G8063">
        <v>203203</v>
      </c>
      <c r="H8063" t="s">
        <v>387</v>
      </c>
      <c r="I8063" t="s">
        <v>388</v>
      </c>
      <c r="J8063">
        <v>5182.8999999999996</v>
      </c>
      <c r="K8063" t="s">
        <v>6</v>
      </c>
      <c r="L8063">
        <v>5182.8999999999996</v>
      </c>
    </row>
    <row r="8064" spans="1:12">
      <c r="A8064" s="1" t="s">
        <v>1080</v>
      </c>
      <c r="B8064">
        <v>78</v>
      </c>
      <c r="C8064" t="s">
        <v>10</v>
      </c>
      <c r="D8064" t="s">
        <v>34</v>
      </c>
      <c r="E8064">
        <v>101026</v>
      </c>
      <c r="F8064" t="s">
        <v>1010</v>
      </c>
      <c r="G8064">
        <v>203203</v>
      </c>
      <c r="H8064" t="s">
        <v>387</v>
      </c>
      <c r="I8064" t="s">
        <v>388</v>
      </c>
      <c r="J8064">
        <v>2585.37</v>
      </c>
      <c r="K8064" t="s">
        <v>6</v>
      </c>
      <c r="L8064">
        <v>2585.37</v>
      </c>
    </row>
    <row r="8065" spans="1:12">
      <c r="A8065" s="1" t="s">
        <v>1080</v>
      </c>
      <c r="B8065">
        <v>85</v>
      </c>
      <c r="C8065" t="s">
        <v>9</v>
      </c>
      <c r="D8065" t="s">
        <v>33</v>
      </c>
      <c r="E8065">
        <v>110125</v>
      </c>
      <c r="F8065" t="s">
        <v>720</v>
      </c>
      <c r="G8065">
        <v>203203</v>
      </c>
      <c r="H8065" t="s">
        <v>387</v>
      </c>
      <c r="I8065" t="s">
        <v>388</v>
      </c>
      <c r="J8065">
        <v>2477.9</v>
      </c>
      <c r="K8065" t="s">
        <v>6</v>
      </c>
      <c r="L8065">
        <v>2477.9</v>
      </c>
    </row>
    <row r="8066" spans="1:12">
      <c r="A8066" s="1" t="s">
        <v>1080</v>
      </c>
      <c r="B8066">
        <v>96</v>
      </c>
      <c r="C8066" t="s">
        <v>22</v>
      </c>
      <c r="D8066" t="s">
        <v>46</v>
      </c>
      <c r="E8066">
        <v>111195</v>
      </c>
      <c r="F8066" t="s">
        <v>1047</v>
      </c>
      <c r="G8066">
        <v>203203</v>
      </c>
      <c r="H8066" t="s">
        <v>387</v>
      </c>
      <c r="I8066" t="s">
        <v>388</v>
      </c>
      <c r="J8066">
        <v>316.77999999999997</v>
      </c>
      <c r="K8066" t="s">
        <v>5</v>
      </c>
      <c r="L8066">
        <v>-316.77999999999997</v>
      </c>
    </row>
    <row r="8067" spans="1:12">
      <c r="A8067" s="1" t="s">
        <v>1080</v>
      </c>
      <c r="B8067">
        <v>96</v>
      </c>
      <c r="C8067" t="s">
        <v>22</v>
      </c>
      <c r="D8067" t="s">
        <v>46</v>
      </c>
      <c r="E8067">
        <v>111195</v>
      </c>
      <c r="F8067" t="s">
        <v>1047</v>
      </c>
      <c r="G8067">
        <v>203203</v>
      </c>
      <c r="H8067" t="s">
        <v>387</v>
      </c>
      <c r="I8067" t="s">
        <v>388</v>
      </c>
      <c r="J8067">
        <v>243.76</v>
      </c>
      <c r="K8067" t="s">
        <v>5</v>
      </c>
      <c r="L8067">
        <v>-243.76</v>
      </c>
    </row>
    <row r="8068" spans="1:12">
      <c r="A8068" s="1" t="s">
        <v>1080</v>
      </c>
      <c r="B8068">
        <v>96</v>
      </c>
      <c r="C8068" t="s">
        <v>22</v>
      </c>
      <c r="D8068" t="s">
        <v>46</v>
      </c>
      <c r="E8068">
        <v>111195</v>
      </c>
      <c r="F8068" t="s">
        <v>1047</v>
      </c>
      <c r="G8068">
        <v>203203</v>
      </c>
      <c r="H8068" t="s">
        <v>387</v>
      </c>
      <c r="I8068" t="s">
        <v>388</v>
      </c>
      <c r="J8068">
        <v>2129.11</v>
      </c>
      <c r="K8068" t="s">
        <v>6</v>
      </c>
      <c r="L8068">
        <v>2129.11</v>
      </c>
    </row>
    <row r="8069" spans="1:12">
      <c r="A8069" s="1" t="s">
        <v>1080</v>
      </c>
      <c r="B8069">
        <v>96</v>
      </c>
      <c r="C8069" t="s">
        <v>22</v>
      </c>
      <c r="D8069" t="s">
        <v>46</v>
      </c>
      <c r="E8069">
        <v>110320</v>
      </c>
      <c r="F8069" t="s">
        <v>1048</v>
      </c>
      <c r="G8069">
        <v>203203</v>
      </c>
      <c r="H8069" t="s">
        <v>387</v>
      </c>
      <c r="I8069" t="s">
        <v>388</v>
      </c>
      <c r="J8069">
        <v>147.63999999999999</v>
      </c>
      <c r="K8069" t="s">
        <v>5</v>
      </c>
      <c r="L8069">
        <v>-147.63999999999999</v>
      </c>
    </row>
    <row r="8070" spans="1:12">
      <c r="A8070" s="1" t="s">
        <v>1080</v>
      </c>
      <c r="B8070">
        <v>96</v>
      </c>
      <c r="C8070" t="s">
        <v>22</v>
      </c>
      <c r="D8070" t="s">
        <v>46</v>
      </c>
      <c r="E8070">
        <v>110320</v>
      </c>
      <c r="F8070" t="s">
        <v>1048</v>
      </c>
      <c r="G8070">
        <v>203203</v>
      </c>
      <c r="H8070" t="s">
        <v>387</v>
      </c>
      <c r="I8070" t="s">
        <v>388</v>
      </c>
      <c r="J8070">
        <v>187.6</v>
      </c>
      <c r="K8070" t="s">
        <v>5</v>
      </c>
      <c r="L8070">
        <v>-187.6</v>
      </c>
    </row>
    <row r="8071" spans="1:12" ht="15" customHeight="1">
      <c r="A8071" s="1" t="s">
        <v>1080</v>
      </c>
      <c r="B8071">
        <v>96</v>
      </c>
      <c r="C8071" t="s">
        <v>22</v>
      </c>
      <c r="D8071" t="s">
        <v>46</v>
      </c>
      <c r="E8071">
        <v>110320</v>
      </c>
      <c r="F8071" t="s">
        <v>1048</v>
      </c>
      <c r="G8071">
        <v>203203</v>
      </c>
      <c r="H8071" t="s">
        <v>387</v>
      </c>
      <c r="I8071" t="s">
        <v>388</v>
      </c>
      <c r="J8071">
        <v>1583.33</v>
      </c>
      <c r="K8071" t="s">
        <v>6</v>
      </c>
      <c r="L8071">
        <v>1583.33</v>
      </c>
    </row>
    <row r="8072" spans="1:12">
      <c r="A8072" s="1" t="s">
        <v>1080</v>
      </c>
      <c r="B8072">
        <v>96</v>
      </c>
      <c r="C8072" t="s">
        <v>22</v>
      </c>
      <c r="D8072" t="s">
        <v>46</v>
      </c>
      <c r="E8072">
        <v>107640</v>
      </c>
      <c r="F8072" t="s">
        <v>1052</v>
      </c>
      <c r="G8072">
        <v>203203</v>
      </c>
      <c r="H8072" t="s">
        <v>387</v>
      </c>
      <c r="I8072" t="s">
        <v>388</v>
      </c>
      <c r="J8072">
        <v>1510.54</v>
      </c>
      <c r="K8072" t="s">
        <v>5</v>
      </c>
      <c r="L8072">
        <v>-1510.54</v>
      </c>
    </row>
    <row r="8073" spans="1:12">
      <c r="A8073" s="1" t="s">
        <v>1080</v>
      </c>
      <c r="B8073">
        <v>96</v>
      </c>
      <c r="C8073" t="s">
        <v>22</v>
      </c>
      <c r="D8073" t="s">
        <v>46</v>
      </c>
      <c r="E8073">
        <v>107640</v>
      </c>
      <c r="F8073" t="s">
        <v>1052</v>
      </c>
      <c r="G8073">
        <v>203203</v>
      </c>
      <c r="H8073" t="s">
        <v>387</v>
      </c>
      <c r="I8073" t="s">
        <v>388</v>
      </c>
      <c r="J8073">
        <v>405.01</v>
      </c>
      <c r="K8073" t="s">
        <v>5</v>
      </c>
      <c r="L8073">
        <v>-405.01</v>
      </c>
    </row>
    <row r="8074" spans="1:12">
      <c r="A8074" s="1" t="s">
        <v>1080</v>
      </c>
      <c r="B8074">
        <v>96</v>
      </c>
      <c r="C8074" t="s">
        <v>22</v>
      </c>
      <c r="D8074" t="s">
        <v>46</v>
      </c>
      <c r="E8074">
        <v>107640</v>
      </c>
      <c r="F8074" t="s">
        <v>1052</v>
      </c>
      <c r="G8074">
        <v>203203</v>
      </c>
      <c r="H8074" t="s">
        <v>387</v>
      </c>
      <c r="I8074" t="s">
        <v>388</v>
      </c>
      <c r="J8074">
        <v>5000</v>
      </c>
      <c r="K8074" t="s">
        <v>6</v>
      </c>
      <c r="L8074">
        <v>5000</v>
      </c>
    </row>
    <row r="8075" spans="1:12">
      <c r="A8075" s="1" t="s">
        <v>1080</v>
      </c>
      <c r="B8075">
        <v>96</v>
      </c>
      <c r="C8075" t="s">
        <v>22</v>
      </c>
      <c r="D8075" t="s">
        <v>46</v>
      </c>
      <c r="E8075">
        <v>110816</v>
      </c>
      <c r="F8075" t="s">
        <v>1053</v>
      </c>
      <c r="G8075">
        <v>203203</v>
      </c>
      <c r="H8075" t="s">
        <v>387</v>
      </c>
      <c r="I8075" t="s">
        <v>388</v>
      </c>
      <c r="J8075">
        <v>489.37</v>
      </c>
      <c r="K8075" t="s">
        <v>5</v>
      </c>
      <c r="L8075">
        <v>-489.37</v>
      </c>
    </row>
    <row r="8076" spans="1:12">
      <c r="A8076" s="1" t="s">
        <v>1080</v>
      </c>
      <c r="B8076">
        <v>96</v>
      </c>
      <c r="C8076" t="s">
        <v>22</v>
      </c>
      <c r="D8076" t="s">
        <v>46</v>
      </c>
      <c r="E8076">
        <v>110816</v>
      </c>
      <c r="F8076" t="s">
        <v>1053</v>
      </c>
      <c r="G8076">
        <v>203203</v>
      </c>
      <c r="H8076" t="s">
        <v>387</v>
      </c>
      <c r="I8076" t="s">
        <v>388</v>
      </c>
      <c r="J8076">
        <v>286.39999999999998</v>
      </c>
      <c r="K8076" t="s">
        <v>5</v>
      </c>
      <c r="L8076">
        <v>-286.39999999999998</v>
      </c>
    </row>
    <row r="8077" spans="1:12">
      <c r="A8077" s="1" t="s">
        <v>1080</v>
      </c>
      <c r="B8077">
        <v>96</v>
      </c>
      <c r="C8077" t="s">
        <v>22</v>
      </c>
      <c r="D8077" t="s">
        <v>46</v>
      </c>
      <c r="E8077">
        <v>110816</v>
      </c>
      <c r="F8077" t="s">
        <v>1053</v>
      </c>
      <c r="G8077">
        <v>203203</v>
      </c>
      <c r="H8077" t="s">
        <v>387</v>
      </c>
      <c r="I8077" t="s">
        <v>388</v>
      </c>
      <c r="J8077">
        <v>2416.67</v>
      </c>
      <c r="K8077" t="s">
        <v>6</v>
      </c>
      <c r="L8077">
        <v>2416.67</v>
      </c>
    </row>
    <row r="8078" spans="1:12">
      <c r="A8078" s="1" t="s">
        <v>1080</v>
      </c>
      <c r="B8078">
        <v>96</v>
      </c>
      <c r="C8078" t="s">
        <v>22</v>
      </c>
      <c r="D8078" t="s">
        <v>46</v>
      </c>
      <c r="E8078">
        <v>108101</v>
      </c>
      <c r="F8078" t="s">
        <v>1054</v>
      </c>
      <c r="G8078">
        <v>203203</v>
      </c>
      <c r="H8078" t="s">
        <v>387</v>
      </c>
      <c r="I8078" t="s">
        <v>388</v>
      </c>
      <c r="J8078">
        <v>464.49</v>
      </c>
      <c r="K8078" t="s">
        <v>5</v>
      </c>
      <c r="L8078">
        <v>-464.49</v>
      </c>
    </row>
    <row r="8079" spans="1:12">
      <c r="A8079" s="1" t="s">
        <v>1080</v>
      </c>
      <c r="B8079">
        <v>96</v>
      </c>
      <c r="C8079" t="s">
        <v>22</v>
      </c>
      <c r="D8079" t="s">
        <v>46</v>
      </c>
      <c r="E8079">
        <v>108101</v>
      </c>
      <c r="F8079" t="s">
        <v>1054</v>
      </c>
      <c r="G8079">
        <v>203203</v>
      </c>
      <c r="H8079" t="s">
        <v>387</v>
      </c>
      <c r="I8079" t="s">
        <v>388</v>
      </c>
      <c r="J8079">
        <v>267.13</v>
      </c>
      <c r="K8079" t="s">
        <v>5</v>
      </c>
      <c r="L8079">
        <v>-267.13</v>
      </c>
    </row>
    <row r="8080" spans="1:12">
      <c r="A8080" s="1" t="s">
        <v>1080</v>
      </c>
      <c r="B8080">
        <v>96</v>
      </c>
      <c r="C8080" t="s">
        <v>22</v>
      </c>
      <c r="D8080" t="s">
        <v>46</v>
      </c>
      <c r="E8080">
        <v>108101</v>
      </c>
      <c r="F8080" t="s">
        <v>1054</v>
      </c>
      <c r="G8080">
        <v>203203</v>
      </c>
      <c r="H8080" t="s">
        <v>387</v>
      </c>
      <c r="I8080" t="s">
        <v>388</v>
      </c>
      <c r="J8080">
        <v>2333.33</v>
      </c>
      <c r="K8080" t="s">
        <v>6</v>
      </c>
      <c r="L8080">
        <v>2333.33</v>
      </c>
    </row>
    <row r="8081" spans="1:12">
      <c r="A8081" s="1" t="s">
        <v>1080</v>
      </c>
      <c r="B8081">
        <v>96</v>
      </c>
      <c r="C8081" t="s">
        <v>22</v>
      </c>
      <c r="D8081" t="s">
        <v>46</v>
      </c>
      <c r="E8081">
        <v>110754</v>
      </c>
      <c r="F8081" t="s">
        <v>1055</v>
      </c>
      <c r="G8081">
        <v>203203</v>
      </c>
      <c r="H8081" t="s">
        <v>387</v>
      </c>
      <c r="I8081" t="s">
        <v>388</v>
      </c>
      <c r="J8081">
        <v>133.9</v>
      </c>
      <c r="K8081" t="s">
        <v>5</v>
      </c>
      <c r="L8081">
        <v>-133.9</v>
      </c>
    </row>
    <row r="8082" spans="1:12" ht="15" customHeight="1">
      <c r="A8082" s="1" t="s">
        <v>1080</v>
      </c>
      <c r="B8082">
        <v>96</v>
      </c>
      <c r="C8082" t="s">
        <v>22</v>
      </c>
      <c r="D8082" t="s">
        <v>46</v>
      </c>
      <c r="E8082">
        <v>110754</v>
      </c>
      <c r="F8082" t="s">
        <v>1055</v>
      </c>
      <c r="G8082">
        <v>203203</v>
      </c>
      <c r="H8082" t="s">
        <v>387</v>
      </c>
      <c r="I8082" t="s">
        <v>388</v>
      </c>
      <c r="J8082">
        <v>169.58</v>
      </c>
      <c r="K8082" t="s">
        <v>5</v>
      </c>
      <c r="L8082">
        <v>-169.58</v>
      </c>
    </row>
    <row r="8083" spans="1:12" ht="15" customHeight="1">
      <c r="A8083" s="1" t="s">
        <v>1080</v>
      </c>
      <c r="B8083">
        <v>96</v>
      </c>
      <c r="C8083" t="s">
        <v>22</v>
      </c>
      <c r="D8083" t="s">
        <v>46</v>
      </c>
      <c r="E8083">
        <v>110754</v>
      </c>
      <c r="F8083" t="s">
        <v>1055</v>
      </c>
      <c r="G8083">
        <v>203203</v>
      </c>
      <c r="H8083" t="s">
        <v>387</v>
      </c>
      <c r="I8083" t="s">
        <v>388</v>
      </c>
      <c r="J8083">
        <v>1480.83</v>
      </c>
      <c r="K8083" t="s">
        <v>6</v>
      </c>
      <c r="L8083">
        <v>1480.83</v>
      </c>
    </row>
    <row r="8084" spans="1:12" ht="15" customHeight="1">
      <c r="A8084" s="1" t="s">
        <v>1080</v>
      </c>
      <c r="B8084">
        <v>96</v>
      </c>
      <c r="C8084" t="s">
        <v>22</v>
      </c>
      <c r="D8084" t="s">
        <v>46</v>
      </c>
      <c r="E8084">
        <v>108015</v>
      </c>
      <c r="F8084" t="s">
        <v>1056</v>
      </c>
      <c r="G8084">
        <v>203203</v>
      </c>
      <c r="H8084" t="s">
        <v>387</v>
      </c>
      <c r="I8084" t="s">
        <v>388</v>
      </c>
      <c r="J8084">
        <v>525.37</v>
      </c>
      <c r="K8084" t="s">
        <v>5</v>
      </c>
      <c r="L8084">
        <v>-525.37</v>
      </c>
    </row>
    <row r="8085" spans="1:12" ht="15" customHeight="1">
      <c r="A8085" s="1" t="s">
        <v>1080</v>
      </c>
      <c r="B8085">
        <v>96</v>
      </c>
      <c r="C8085" t="s">
        <v>22</v>
      </c>
      <c r="D8085" t="s">
        <v>46</v>
      </c>
      <c r="E8085">
        <v>108015</v>
      </c>
      <c r="F8085" t="s">
        <v>1056</v>
      </c>
      <c r="G8085">
        <v>203203</v>
      </c>
      <c r="H8085" t="s">
        <v>387</v>
      </c>
      <c r="I8085" t="s">
        <v>388</v>
      </c>
      <c r="J8085">
        <v>296.25</v>
      </c>
      <c r="K8085" t="s">
        <v>5</v>
      </c>
      <c r="L8085">
        <v>-296.25</v>
      </c>
    </row>
    <row r="8086" spans="1:12" ht="15" customHeight="1">
      <c r="A8086" s="1" t="s">
        <v>1080</v>
      </c>
      <c r="B8086">
        <v>96</v>
      </c>
      <c r="C8086" t="s">
        <v>22</v>
      </c>
      <c r="D8086" t="s">
        <v>46</v>
      </c>
      <c r="E8086">
        <v>108015</v>
      </c>
      <c r="F8086" t="s">
        <v>1056</v>
      </c>
      <c r="G8086">
        <v>203203</v>
      </c>
      <c r="H8086" t="s">
        <v>387</v>
      </c>
      <c r="I8086" t="s">
        <v>388</v>
      </c>
      <c r="J8086">
        <v>2500</v>
      </c>
      <c r="K8086" t="s">
        <v>6</v>
      </c>
      <c r="L8086">
        <v>2500</v>
      </c>
    </row>
    <row r="8087" spans="1:12" ht="15" customHeight="1">
      <c r="A8087" s="1" t="s">
        <v>1080</v>
      </c>
      <c r="B8087">
        <v>96</v>
      </c>
      <c r="C8087" t="s">
        <v>22</v>
      </c>
      <c r="D8087" t="s">
        <v>46</v>
      </c>
      <c r="E8087">
        <v>110108</v>
      </c>
      <c r="F8087" t="s">
        <v>1057</v>
      </c>
      <c r="G8087">
        <v>203203</v>
      </c>
      <c r="H8087" t="s">
        <v>387</v>
      </c>
      <c r="I8087" t="s">
        <v>388</v>
      </c>
      <c r="J8087">
        <v>450.84</v>
      </c>
      <c r="K8087" t="s">
        <v>5</v>
      </c>
      <c r="L8087">
        <v>-450.84</v>
      </c>
    </row>
    <row r="8088" spans="1:12" ht="15" customHeight="1">
      <c r="A8088" s="1" t="s">
        <v>1080</v>
      </c>
      <c r="B8088">
        <v>96</v>
      </c>
      <c r="C8088" t="s">
        <v>22</v>
      </c>
      <c r="D8088" t="s">
        <v>46</v>
      </c>
      <c r="E8088">
        <v>110108</v>
      </c>
      <c r="F8088" t="s">
        <v>1057</v>
      </c>
      <c r="G8088">
        <v>203203</v>
      </c>
      <c r="H8088" t="s">
        <v>387</v>
      </c>
      <c r="I8088" t="s">
        <v>388</v>
      </c>
      <c r="J8088">
        <v>273.37</v>
      </c>
      <c r="K8088" t="s">
        <v>5</v>
      </c>
      <c r="L8088">
        <v>-273.37</v>
      </c>
    </row>
    <row r="8089" spans="1:12" ht="15" customHeight="1">
      <c r="A8089" s="1" t="s">
        <v>1080</v>
      </c>
      <c r="B8089">
        <v>96</v>
      </c>
      <c r="C8089" t="s">
        <v>22</v>
      </c>
      <c r="D8089" t="s">
        <v>46</v>
      </c>
      <c r="E8089">
        <v>110108</v>
      </c>
      <c r="F8089" t="s">
        <v>1057</v>
      </c>
      <c r="G8089">
        <v>203203</v>
      </c>
      <c r="H8089" t="s">
        <v>387</v>
      </c>
      <c r="I8089" t="s">
        <v>388</v>
      </c>
      <c r="J8089">
        <v>2306.87</v>
      </c>
      <c r="K8089" t="s">
        <v>6</v>
      </c>
      <c r="L8089">
        <v>2306.87</v>
      </c>
    </row>
    <row r="8090" spans="1:12" ht="15" customHeight="1">
      <c r="A8090" s="1" t="s">
        <v>1080</v>
      </c>
      <c r="B8090">
        <v>96</v>
      </c>
      <c r="C8090" t="s">
        <v>22</v>
      </c>
      <c r="D8090" t="s">
        <v>46</v>
      </c>
      <c r="E8090">
        <v>107227</v>
      </c>
      <c r="F8090" t="s">
        <v>1059</v>
      </c>
      <c r="G8090">
        <v>203203</v>
      </c>
      <c r="H8090" t="s">
        <v>387</v>
      </c>
      <c r="I8090" t="s">
        <v>388</v>
      </c>
      <c r="J8090">
        <v>113.87</v>
      </c>
      <c r="K8090" t="s">
        <v>5</v>
      </c>
      <c r="L8090">
        <v>-113.87</v>
      </c>
    </row>
    <row r="8091" spans="1:12" ht="15" customHeight="1">
      <c r="A8091" s="1" t="s">
        <v>1080</v>
      </c>
      <c r="B8091">
        <v>96</v>
      </c>
      <c r="C8091" t="s">
        <v>22</v>
      </c>
      <c r="D8091" t="s">
        <v>46</v>
      </c>
      <c r="E8091">
        <v>107227</v>
      </c>
      <c r="F8091" t="s">
        <v>1059</v>
      </c>
      <c r="G8091">
        <v>203203</v>
      </c>
      <c r="H8091" t="s">
        <v>387</v>
      </c>
      <c r="I8091" t="s">
        <v>388</v>
      </c>
      <c r="J8091">
        <v>169.58</v>
      </c>
      <c r="K8091" t="s">
        <v>5</v>
      </c>
      <c r="L8091">
        <v>-169.58</v>
      </c>
    </row>
    <row r="8092" spans="1:12" ht="15" customHeight="1">
      <c r="A8092" s="1" t="s">
        <v>1080</v>
      </c>
      <c r="B8092">
        <v>96</v>
      </c>
      <c r="C8092" t="s">
        <v>22</v>
      </c>
      <c r="D8092" t="s">
        <v>46</v>
      </c>
      <c r="E8092">
        <v>107227</v>
      </c>
      <c r="F8092" t="s">
        <v>1059</v>
      </c>
      <c r="G8092">
        <v>203203</v>
      </c>
      <c r="H8092" t="s">
        <v>387</v>
      </c>
      <c r="I8092" t="s">
        <v>388</v>
      </c>
      <c r="J8092">
        <v>1480.83</v>
      </c>
      <c r="K8092" t="s">
        <v>6</v>
      </c>
      <c r="L8092">
        <v>1480.83</v>
      </c>
    </row>
    <row r="8093" spans="1:12" ht="15" customHeight="1">
      <c r="A8093" s="1" t="s">
        <v>1080</v>
      </c>
      <c r="B8093">
        <v>96</v>
      </c>
      <c r="C8093" t="s">
        <v>22</v>
      </c>
      <c r="D8093" t="s">
        <v>46</v>
      </c>
      <c r="E8093">
        <v>110612</v>
      </c>
      <c r="F8093" t="s">
        <v>1060</v>
      </c>
      <c r="G8093">
        <v>203203</v>
      </c>
      <c r="H8093" t="s">
        <v>387</v>
      </c>
      <c r="I8093" t="s">
        <v>388</v>
      </c>
      <c r="J8093">
        <v>113.2</v>
      </c>
      <c r="K8093" t="s">
        <v>5</v>
      </c>
      <c r="L8093">
        <v>-113.2</v>
      </c>
    </row>
    <row r="8094" spans="1:12" ht="15" customHeight="1">
      <c r="A8094" s="1" t="s">
        <v>1080</v>
      </c>
      <c r="B8094">
        <v>96</v>
      </c>
      <c r="C8094" t="s">
        <v>22</v>
      </c>
      <c r="D8094" t="s">
        <v>46</v>
      </c>
      <c r="E8094">
        <v>110612</v>
      </c>
      <c r="F8094" t="s">
        <v>1060</v>
      </c>
      <c r="G8094">
        <v>203203</v>
      </c>
      <c r="H8094" t="s">
        <v>387</v>
      </c>
      <c r="I8094" t="s">
        <v>388</v>
      </c>
      <c r="J8094">
        <v>169.58</v>
      </c>
      <c r="K8094" t="s">
        <v>5</v>
      </c>
      <c r="L8094">
        <v>-169.58</v>
      </c>
    </row>
    <row r="8095" spans="1:12" ht="15" customHeight="1">
      <c r="A8095" s="1" t="s">
        <v>1080</v>
      </c>
      <c r="B8095">
        <v>96</v>
      </c>
      <c r="C8095" t="s">
        <v>22</v>
      </c>
      <c r="D8095" t="s">
        <v>46</v>
      </c>
      <c r="E8095">
        <v>110612</v>
      </c>
      <c r="F8095" t="s">
        <v>1060</v>
      </c>
      <c r="G8095">
        <v>203203</v>
      </c>
      <c r="H8095" t="s">
        <v>387</v>
      </c>
      <c r="I8095" t="s">
        <v>388</v>
      </c>
      <c r="J8095">
        <v>1480.83</v>
      </c>
      <c r="K8095" t="s">
        <v>6</v>
      </c>
      <c r="L8095">
        <v>1480.83</v>
      </c>
    </row>
    <row r="8096" spans="1:12" ht="15" customHeight="1">
      <c r="A8096" s="1" t="s">
        <v>1080</v>
      </c>
      <c r="B8096">
        <v>96</v>
      </c>
      <c r="C8096" t="s">
        <v>22</v>
      </c>
      <c r="D8096" t="s">
        <v>46</v>
      </c>
      <c r="E8096">
        <v>111145</v>
      </c>
      <c r="F8096" t="s">
        <v>1061</v>
      </c>
      <c r="G8096">
        <v>203203</v>
      </c>
      <c r="H8096" t="s">
        <v>387</v>
      </c>
      <c r="I8096" t="s">
        <v>388</v>
      </c>
      <c r="J8096">
        <v>342.34</v>
      </c>
      <c r="K8096" t="s">
        <v>5</v>
      </c>
      <c r="L8096">
        <v>-342.34</v>
      </c>
    </row>
    <row r="8097" spans="1:12" ht="15" customHeight="1">
      <c r="A8097" s="1" t="s">
        <v>1080</v>
      </c>
      <c r="B8097">
        <v>96</v>
      </c>
      <c r="C8097" t="s">
        <v>22</v>
      </c>
      <c r="D8097" t="s">
        <v>46</v>
      </c>
      <c r="E8097">
        <v>111145</v>
      </c>
      <c r="F8097" t="s">
        <v>1061</v>
      </c>
      <c r="G8097">
        <v>203203</v>
      </c>
      <c r="H8097" t="s">
        <v>387</v>
      </c>
      <c r="I8097" t="s">
        <v>388</v>
      </c>
      <c r="J8097">
        <v>256.79000000000002</v>
      </c>
      <c r="K8097" t="s">
        <v>5</v>
      </c>
      <c r="L8097">
        <v>-256.79000000000002</v>
      </c>
    </row>
    <row r="8098" spans="1:12" ht="15" customHeight="1">
      <c r="A8098" s="1" t="s">
        <v>1080</v>
      </c>
      <c r="B8098">
        <v>96</v>
      </c>
      <c r="C8098" t="s">
        <v>22</v>
      </c>
      <c r="D8098" t="s">
        <v>46</v>
      </c>
      <c r="E8098">
        <v>111145</v>
      </c>
      <c r="F8098" t="s">
        <v>1061</v>
      </c>
      <c r="G8098">
        <v>203203</v>
      </c>
      <c r="H8098" t="s">
        <v>387</v>
      </c>
      <c r="I8098" t="s">
        <v>388</v>
      </c>
      <c r="J8098">
        <v>2166.66</v>
      </c>
      <c r="K8098" t="s">
        <v>6</v>
      </c>
      <c r="L8098">
        <v>2166.66</v>
      </c>
    </row>
    <row r="8099" spans="1:12" ht="15" customHeight="1">
      <c r="A8099" s="1" t="s">
        <v>1080</v>
      </c>
      <c r="B8099">
        <v>96</v>
      </c>
      <c r="C8099" t="s">
        <v>22</v>
      </c>
      <c r="D8099" t="s">
        <v>46</v>
      </c>
      <c r="E8099">
        <v>107535</v>
      </c>
      <c r="F8099" t="s">
        <v>1062</v>
      </c>
      <c r="G8099">
        <v>203203</v>
      </c>
      <c r="H8099" t="s">
        <v>387</v>
      </c>
      <c r="I8099" t="s">
        <v>388</v>
      </c>
      <c r="J8099">
        <v>488.38</v>
      </c>
      <c r="K8099" t="s">
        <v>5</v>
      </c>
      <c r="L8099">
        <v>-488.38</v>
      </c>
    </row>
    <row r="8100" spans="1:12" ht="15" customHeight="1">
      <c r="A8100" s="1" t="s">
        <v>1080</v>
      </c>
      <c r="B8100">
        <v>96</v>
      </c>
      <c r="C8100" t="s">
        <v>22</v>
      </c>
      <c r="D8100" t="s">
        <v>46</v>
      </c>
      <c r="E8100">
        <v>107535</v>
      </c>
      <c r="F8100" t="s">
        <v>1062</v>
      </c>
      <c r="G8100">
        <v>203203</v>
      </c>
      <c r="H8100" t="s">
        <v>387</v>
      </c>
      <c r="I8100" t="s">
        <v>388</v>
      </c>
      <c r="J8100">
        <v>147.58000000000001</v>
      </c>
      <c r="K8100" t="s">
        <v>5</v>
      </c>
      <c r="L8100">
        <v>-147.58000000000001</v>
      </c>
    </row>
    <row r="8101" spans="1:12" ht="15" customHeight="1">
      <c r="A8101" s="1" t="s">
        <v>1080</v>
      </c>
      <c r="B8101">
        <v>96</v>
      </c>
      <c r="C8101" t="s">
        <v>22</v>
      </c>
      <c r="D8101" t="s">
        <v>46</v>
      </c>
      <c r="E8101">
        <v>107535</v>
      </c>
      <c r="F8101" t="s">
        <v>1062</v>
      </c>
      <c r="G8101">
        <v>203203</v>
      </c>
      <c r="H8101" t="s">
        <v>387</v>
      </c>
      <c r="I8101" t="s">
        <v>388</v>
      </c>
      <c r="J8101">
        <v>1250</v>
      </c>
      <c r="K8101" t="s">
        <v>6</v>
      </c>
      <c r="L8101">
        <v>1250</v>
      </c>
    </row>
    <row r="8102" spans="1:12" ht="15" customHeight="1">
      <c r="A8102" s="1" t="s">
        <v>1080</v>
      </c>
      <c r="B8102">
        <v>96</v>
      </c>
      <c r="C8102" t="s">
        <v>22</v>
      </c>
      <c r="D8102" t="s">
        <v>46</v>
      </c>
      <c r="E8102">
        <v>105322</v>
      </c>
      <c r="F8102" t="s">
        <v>1063</v>
      </c>
      <c r="G8102">
        <v>203203</v>
      </c>
      <c r="H8102" t="s">
        <v>387</v>
      </c>
      <c r="I8102" t="s">
        <v>388</v>
      </c>
      <c r="J8102">
        <v>231.06</v>
      </c>
      <c r="K8102" t="s">
        <v>5</v>
      </c>
      <c r="L8102">
        <v>-231.06</v>
      </c>
    </row>
    <row r="8103" spans="1:12" ht="15" customHeight="1">
      <c r="A8103" s="1" t="s">
        <v>1080</v>
      </c>
      <c r="B8103">
        <v>96</v>
      </c>
      <c r="C8103" t="s">
        <v>22</v>
      </c>
      <c r="D8103" t="s">
        <v>46</v>
      </c>
      <c r="E8103">
        <v>105322</v>
      </c>
      <c r="F8103" t="s">
        <v>1063</v>
      </c>
      <c r="G8103">
        <v>203203</v>
      </c>
      <c r="H8103" t="s">
        <v>387</v>
      </c>
      <c r="I8103" t="s">
        <v>388</v>
      </c>
      <c r="J8103">
        <v>219.95</v>
      </c>
      <c r="K8103" t="s">
        <v>5</v>
      </c>
      <c r="L8103">
        <v>-219.95</v>
      </c>
    </row>
    <row r="8104" spans="1:12" ht="15" customHeight="1">
      <c r="A8104" s="1" t="s">
        <v>1080</v>
      </c>
      <c r="B8104">
        <v>96</v>
      </c>
      <c r="C8104" t="s">
        <v>22</v>
      </c>
      <c r="D8104" t="s">
        <v>46</v>
      </c>
      <c r="E8104">
        <v>105322</v>
      </c>
      <c r="F8104" t="s">
        <v>1063</v>
      </c>
      <c r="G8104">
        <v>203203</v>
      </c>
      <c r="H8104" t="s">
        <v>387</v>
      </c>
      <c r="I8104" t="s">
        <v>388</v>
      </c>
      <c r="J8104">
        <v>1921.41</v>
      </c>
      <c r="K8104" t="s">
        <v>6</v>
      </c>
      <c r="L8104">
        <v>1921.41</v>
      </c>
    </row>
    <row r="8105" spans="1:12" ht="15" customHeight="1">
      <c r="A8105" s="1" t="s">
        <v>1080</v>
      </c>
      <c r="B8105">
        <v>96</v>
      </c>
      <c r="C8105" t="s">
        <v>22</v>
      </c>
      <c r="D8105" t="s">
        <v>46</v>
      </c>
      <c r="E8105">
        <v>110490</v>
      </c>
      <c r="F8105" t="s">
        <v>1064</v>
      </c>
      <c r="G8105">
        <v>203203</v>
      </c>
      <c r="H8105" t="s">
        <v>387</v>
      </c>
      <c r="I8105" t="s">
        <v>388</v>
      </c>
      <c r="J8105">
        <v>153.51</v>
      </c>
      <c r="K8105" t="s">
        <v>5</v>
      </c>
      <c r="L8105">
        <v>-153.51</v>
      </c>
    </row>
    <row r="8106" spans="1:12" ht="15" customHeight="1">
      <c r="A8106" s="1" t="s">
        <v>1080</v>
      </c>
      <c r="B8106">
        <v>96</v>
      </c>
      <c r="C8106" t="s">
        <v>22</v>
      </c>
      <c r="D8106" t="s">
        <v>46</v>
      </c>
      <c r="E8106">
        <v>110490</v>
      </c>
      <c r="F8106" t="s">
        <v>1064</v>
      </c>
      <c r="G8106">
        <v>203203</v>
      </c>
      <c r="H8106" t="s">
        <v>387</v>
      </c>
      <c r="I8106" t="s">
        <v>388</v>
      </c>
      <c r="J8106">
        <v>187.6</v>
      </c>
      <c r="K8106" t="s">
        <v>5</v>
      </c>
      <c r="L8106">
        <v>-187.6</v>
      </c>
    </row>
    <row r="8107" spans="1:12" ht="15" customHeight="1">
      <c r="A8107" s="1" t="s">
        <v>1080</v>
      </c>
      <c r="B8107">
        <v>96</v>
      </c>
      <c r="C8107" t="s">
        <v>22</v>
      </c>
      <c r="D8107" t="s">
        <v>46</v>
      </c>
      <c r="E8107">
        <v>110490</v>
      </c>
      <c r="F8107" t="s">
        <v>1064</v>
      </c>
      <c r="G8107">
        <v>203203</v>
      </c>
      <c r="H8107" t="s">
        <v>387</v>
      </c>
      <c r="I8107" t="s">
        <v>388</v>
      </c>
      <c r="J8107">
        <v>1583.33</v>
      </c>
      <c r="K8107" t="s">
        <v>6</v>
      </c>
      <c r="L8107">
        <v>1583.33</v>
      </c>
    </row>
    <row r="8108" spans="1:12" ht="15" customHeight="1">
      <c r="A8108" s="1" t="s">
        <v>1080</v>
      </c>
      <c r="B8108">
        <v>96</v>
      </c>
      <c r="C8108" t="s">
        <v>22</v>
      </c>
      <c r="D8108" t="s">
        <v>46</v>
      </c>
      <c r="E8108">
        <v>110540</v>
      </c>
      <c r="F8108" t="s">
        <v>1066</v>
      </c>
      <c r="G8108">
        <v>203203</v>
      </c>
      <c r="H8108" t="s">
        <v>387</v>
      </c>
      <c r="I8108" t="s">
        <v>388</v>
      </c>
      <c r="J8108">
        <v>138.83000000000001</v>
      </c>
      <c r="K8108" t="s">
        <v>5</v>
      </c>
      <c r="L8108">
        <v>-138.83000000000001</v>
      </c>
    </row>
    <row r="8109" spans="1:12" ht="15" customHeight="1">
      <c r="A8109" s="1" t="s">
        <v>1080</v>
      </c>
      <c r="B8109">
        <v>96</v>
      </c>
      <c r="C8109" t="s">
        <v>22</v>
      </c>
      <c r="D8109" t="s">
        <v>46</v>
      </c>
      <c r="E8109">
        <v>110540</v>
      </c>
      <c r="F8109" t="s">
        <v>1066</v>
      </c>
      <c r="G8109">
        <v>203203</v>
      </c>
      <c r="H8109" t="s">
        <v>387</v>
      </c>
      <c r="I8109" t="s">
        <v>388</v>
      </c>
      <c r="J8109">
        <v>169.58</v>
      </c>
      <c r="K8109" t="s">
        <v>5</v>
      </c>
      <c r="L8109">
        <v>-169.58</v>
      </c>
    </row>
    <row r="8110" spans="1:12" ht="15" customHeight="1">
      <c r="A8110" s="1" t="s">
        <v>1080</v>
      </c>
      <c r="B8110">
        <v>96</v>
      </c>
      <c r="C8110" t="s">
        <v>22</v>
      </c>
      <c r="D8110" t="s">
        <v>46</v>
      </c>
      <c r="E8110">
        <v>110540</v>
      </c>
      <c r="F8110" t="s">
        <v>1066</v>
      </c>
      <c r="G8110">
        <v>203203</v>
      </c>
      <c r="H8110" t="s">
        <v>387</v>
      </c>
      <c r="I8110" t="s">
        <v>388</v>
      </c>
      <c r="J8110">
        <v>1480.83</v>
      </c>
      <c r="K8110" t="s">
        <v>6</v>
      </c>
      <c r="L8110">
        <v>1480.83</v>
      </c>
    </row>
    <row r="8111" spans="1:12" ht="15" customHeight="1">
      <c r="A8111" s="1" t="s">
        <v>1080</v>
      </c>
      <c r="B8111">
        <v>96</v>
      </c>
      <c r="C8111" t="s">
        <v>22</v>
      </c>
      <c r="D8111" t="s">
        <v>46</v>
      </c>
      <c r="E8111">
        <v>110276</v>
      </c>
      <c r="F8111" t="s">
        <v>1067</v>
      </c>
      <c r="G8111">
        <v>203203</v>
      </c>
      <c r="H8111" t="s">
        <v>387</v>
      </c>
      <c r="I8111" t="s">
        <v>388</v>
      </c>
      <c r="J8111">
        <v>366.87</v>
      </c>
      <c r="K8111" t="s">
        <v>5</v>
      </c>
      <c r="L8111">
        <v>-366.87</v>
      </c>
    </row>
    <row r="8112" spans="1:12" ht="15" customHeight="1">
      <c r="A8112" s="1" t="s">
        <v>1080</v>
      </c>
      <c r="B8112">
        <v>96</v>
      </c>
      <c r="C8112" t="s">
        <v>22</v>
      </c>
      <c r="D8112" t="s">
        <v>46</v>
      </c>
      <c r="E8112">
        <v>110276</v>
      </c>
      <c r="F8112" t="s">
        <v>1067</v>
      </c>
      <c r="G8112">
        <v>203203</v>
      </c>
      <c r="H8112" t="s">
        <v>387</v>
      </c>
      <c r="I8112" t="s">
        <v>388</v>
      </c>
      <c r="J8112">
        <v>256.79000000000002</v>
      </c>
      <c r="K8112" t="s">
        <v>5</v>
      </c>
      <c r="L8112">
        <v>-256.79000000000002</v>
      </c>
    </row>
    <row r="8113" spans="1:12" ht="15" customHeight="1">
      <c r="A8113" s="1" t="s">
        <v>1080</v>
      </c>
      <c r="B8113">
        <v>96</v>
      </c>
      <c r="C8113" t="s">
        <v>22</v>
      </c>
      <c r="D8113" t="s">
        <v>46</v>
      </c>
      <c r="E8113">
        <v>110276</v>
      </c>
      <c r="F8113" t="s">
        <v>1067</v>
      </c>
      <c r="G8113">
        <v>203203</v>
      </c>
      <c r="H8113" t="s">
        <v>387</v>
      </c>
      <c r="I8113" t="s">
        <v>388</v>
      </c>
      <c r="J8113">
        <v>2166.67</v>
      </c>
      <c r="K8113" t="s">
        <v>6</v>
      </c>
      <c r="L8113">
        <v>2166.67</v>
      </c>
    </row>
    <row r="8114" spans="1:12" ht="15" customHeight="1">
      <c r="A8114" s="1" t="s">
        <v>1080</v>
      </c>
      <c r="B8114">
        <v>96</v>
      </c>
      <c r="C8114" t="s">
        <v>22</v>
      </c>
      <c r="D8114" t="s">
        <v>46</v>
      </c>
      <c r="E8114">
        <v>109016</v>
      </c>
      <c r="F8114" t="s">
        <v>1068</v>
      </c>
      <c r="G8114">
        <v>203203</v>
      </c>
      <c r="H8114" t="s">
        <v>387</v>
      </c>
      <c r="I8114" t="s">
        <v>388</v>
      </c>
      <c r="J8114">
        <v>163.02000000000001</v>
      </c>
      <c r="K8114" t="s">
        <v>5</v>
      </c>
      <c r="L8114">
        <v>-163.02000000000001</v>
      </c>
    </row>
    <row r="8115" spans="1:12" ht="15" customHeight="1">
      <c r="A8115" s="1" t="s">
        <v>1080</v>
      </c>
      <c r="B8115">
        <v>96</v>
      </c>
      <c r="C8115" t="s">
        <v>22</v>
      </c>
      <c r="D8115" t="s">
        <v>46</v>
      </c>
      <c r="E8115">
        <v>109016</v>
      </c>
      <c r="F8115" t="s">
        <v>1068</v>
      </c>
      <c r="G8115">
        <v>203203</v>
      </c>
      <c r="H8115" t="s">
        <v>387</v>
      </c>
      <c r="I8115" t="s">
        <v>388</v>
      </c>
      <c r="J8115">
        <v>181.27</v>
      </c>
      <c r="K8115" t="s">
        <v>5</v>
      </c>
      <c r="L8115">
        <v>-181.27</v>
      </c>
    </row>
    <row r="8116" spans="1:12" ht="15" customHeight="1">
      <c r="A8116" s="1" t="s">
        <v>1080</v>
      </c>
      <c r="B8116">
        <v>96</v>
      </c>
      <c r="C8116" t="s">
        <v>22</v>
      </c>
      <c r="D8116" t="s">
        <v>46</v>
      </c>
      <c r="E8116">
        <v>109016</v>
      </c>
      <c r="F8116" t="s">
        <v>1068</v>
      </c>
      <c r="G8116">
        <v>203203</v>
      </c>
      <c r="H8116" t="s">
        <v>387</v>
      </c>
      <c r="I8116" t="s">
        <v>388</v>
      </c>
      <c r="J8116">
        <v>1583.33</v>
      </c>
      <c r="K8116" t="s">
        <v>6</v>
      </c>
      <c r="L8116">
        <v>1583.33</v>
      </c>
    </row>
    <row r="8117" spans="1:12" ht="15" customHeight="1">
      <c r="A8117" s="1" t="s">
        <v>1080</v>
      </c>
      <c r="B8117">
        <v>96</v>
      </c>
      <c r="C8117" t="s">
        <v>22</v>
      </c>
      <c r="D8117" t="s">
        <v>46</v>
      </c>
      <c r="E8117">
        <v>110684</v>
      </c>
      <c r="F8117" t="s">
        <v>1046</v>
      </c>
      <c r="G8117">
        <v>203203</v>
      </c>
      <c r="H8117" t="s">
        <v>387</v>
      </c>
      <c r="I8117" t="s">
        <v>388</v>
      </c>
      <c r="J8117">
        <v>241.32</v>
      </c>
      <c r="K8117" t="s">
        <v>5</v>
      </c>
      <c r="L8117">
        <v>-241.32</v>
      </c>
    </row>
    <row r="8118" spans="1:12" ht="15" customHeight="1">
      <c r="A8118" s="1" t="s">
        <v>1080</v>
      </c>
      <c r="B8118">
        <v>96</v>
      </c>
      <c r="C8118" t="s">
        <v>22</v>
      </c>
      <c r="D8118" t="s">
        <v>46</v>
      </c>
      <c r="E8118">
        <v>110684</v>
      </c>
      <c r="F8118" t="s">
        <v>1046</v>
      </c>
      <c r="G8118">
        <v>203203</v>
      </c>
      <c r="H8118" t="s">
        <v>387</v>
      </c>
      <c r="I8118" t="s">
        <v>388</v>
      </c>
      <c r="J8118">
        <v>209.88</v>
      </c>
      <c r="K8118" t="s">
        <v>5</v>
      </c>
      <c r="L8118">
        <v>-209.88</v>
      </c>
    </row>
    <row r="8119" spans="1:12" ht="15" customHeight="1">
      <c r="A8119" s="1" t="s">
        <v>1080</v>
      </c>
      <c r="B8119">
        <v>96</v>
      </c>
      <c r="C8119" t="s">
        <v>22</v>
      </c>
      <c r="D8119" t="s">
        <v>46</v>
      </c>
      <c r="E8119">
        <v>110684</v>
      </c>
      <c r="F8119" t="s">
        <v>1046</v>
      </c>
      <c r="G8119">
        <v>203203</v>
      </c>
      <c r="H8119" t="s">
        <v>387</v>
      </c>
      <c r="I8119" t="s">
        <v>388</v>
      </c>
      <c r="J8119">
        <v>1833.34</v>
      </c>
      <c r="K8119" t="s">
        <v>6</v>
      </c>
      <c r="L8119">
        <v>1833.34</v>
      </c>
    </row>
    <row r="8120" spans="1:12" ht="15" customHeight="1">
      <c r="A8120" s="1" t="s">
        <v>1080</v>
      </c>
      <c r="B8120">
        <v>113</v>
      </c>
      <c r="C8120" t="s">
        <v>22</v>
      </c>
      <c r="D8120" t="s">
        <v>46</v>
      </c>
      <c r="E8120">
        <v>111249</v>
      </c>
      <c r="F8120" t="s">
        <v>1045</v>
      </c>
      <c r="G8120">
        <v>203203</v>
      </c>
      <c r="H8120" t="s">
        <v>387</v>
      </c>
      <c r="I8120" t="s">
        <v>388</v>
      </c>
      <c r="J8120">
        <v>6604.75</v>
      </c>
      <c r="K8120" t="s">
        <v>5</v>
      </c>
      <c r="L8120">
        <v>-6604.75</v>
      </c>
    </row>
    <row r="8121" spans="1:12" ht="15" customHeight="1">
      <c r="A8121" s="1" t="s">
        <v>1080</v>
      </c>
      <c r="B8121">
        <v>113</v>
      </c>
      <c r="C8121" t="s">
        <v>22</v>
      </c>
      <c r="D8121" t="s">
        <v>46</v>
      </c>
      <c r="E8121">
        <v>111249</v>
      </c>
      <c r="F8121" t="s">
        <v>1045</v>
      </c>
      <c r="G8121">
        <v>203203</v>
      </c>
      <c r="H8121" t="s">
        <v>387</v>
      </c>
      <c r="I8121" t="s">
        <v>388</v>
      </c>
      <c r="J8121">
        <v>6078.03</v>
      </c>
      <c r="K8121" t="s">
        <v>5</v>
      </c>
      <c r="L8121">
        <v>-6078.03</v>
      </c>
    </row>
    <row r="8122" spans="1:12" ht="15" customHeight="1">
      <c r="A8122" s="1" t="s">
        <v>1080</v>
      </c>
      <c r="B8122">
        <v>113</v>
      </c>
      <c r="C8122" t="s">
        <v>22</v>
      </c>
      <c r="D8122" t="s">
        <v>46</v>
      </c>
      <c r="E8122">
        <v>111249</v>
      </c>
      <c r="F8122" t="s">
        <v>1045</v>
      </c>
      <c r="G8122">
        <v>203203</v>
      </c>
      <c r="H8122" t="s">
        <v>387</v>
      </c>
      <c r="I8122" t="s">
        <v>388</v>
      </c>
      <c r="J8122">
        <v>1469.09</v>
      </c>
      <c r="K8122" t="s">
        <v>6</v>
      </c>
      <c r="L8122">
        <v>1469.09</v>
      </c>
    </row>
    <row r="8123" spans="1:12" ht="15" customHeight="1">
      <c r="A8123" s="1" t="s">
        <v>1080</v>
      </c>
      <c r="B8123">
        <v>113</v>
      </c>
      <c r="C8123" t="s">
        <v>22</v>
      </c>
      <c r="D8123" t="s">
        <v>46</v>
      </c>
      <c r="E8123">
        <v>111249</v>
      </c>
      <c r="F8123" t="s">
        <v>1045</v>
      </c>
      <c r="G8123">
        <v>203203</v>
      </c>
      <c r="H8123" t="s">
        <v>387</v>
      </c>
      <c r="I8123" t="s">
        <v>388</v>
      </c>
      <c r="J8123">
        <v>636.86</v>
      </c>
      <c r="K8123" t="s">
        <v>6</v>
      </c>
      <c r="L8123">
        <v>636.86</v>
      </c>
    </row>
    <row r="8124" spans="1:12" ht="15" customHeight="1">
      <c r="A8124" s="1" t="s">
        <v>1080</v>
      </c>
      <c r="B8124">
        <v>113</v>
      </c>
      <c r="C8124" t="s">
        <v>22</v>
      </c>
      <c r="D8124" t="s">
        <v>46</v>
      </c>
      <c r="E8124">
        <v>111249</v>
      </c>
      <c r="F8124" t="s">
        <v>1045</v>
      </c>
      <c r="G8124">
        <v>203203</v>
      </c>
      <c r="H8124" t="s">
        <v>387</v>
      </c>
      <c r="I8124" t="s">
        <v>388</v>
      </c>
      <c r="J8124">
        <v>3824.12</v>
      </c>
      <c r="K8124" t="s">
        <v>6</v>
      </c>
      <c r="L8124">
        <v>3824.12</v>
      </c>
    </row>
    <row r="8125" spans="1:12" ht="15" customHeight="1">
      <c r="A8125" s="1" t="s">
        <v>1080</v>
      </c>
      <c r="B8125">
        <v>113</v>
      </c>
      <c r="C8125" t="s">
        <v>22</v>
      </c>
      <c r="D8125" t="s">
        <v>46</v>
      </c>
      <c r="E8125">
        <v>111249</v>
      </c>
      <c r="F8125" t="s">
        <v>1045</v>
      </c>
      <c r="G8125">
        <v>203203</v>
      </c>
      <c r="H8125" t="s">
        <v>387</v>
      </c>
      <c r="I8125" t="s">
        <v>388</v>
      </c>
      <c r="J8125">
        <v>2188.2199999999998</v>
      </c>
      <c r="K8125" t="s">
        <v>6</v>
      </c>
      <c r="L8125">
        <v>2188.2199999999998</v>
      </c>
    </row>
    <row r="8126" spans="1:12" ht="15" customHeight="1">
      <c r="A8126" s="1" t="s">
        <v>1080</v>
      </c>
      <c r="B8126">
        <v>113</v>
      </c>
      <c r="C8126" t="s">
        <v>22</v>
      </c>
      <c r="D8126" t="s">
        <v>46</v>
      </c>
      <c r="E8126">
        <v>111249</v>
      </c>
      <c r="F8126" t="s">
        <v>1045</v>
      </c>
      <c r="G8126">
        <v>203203</v>
      </c>
      <c r="H8126" t="s">
        <v>387</v>
      </c>
      <c r="I8126" t="s">
        <v>388</v>
      </c>
      <c r="J8126">
        <v>1741.31</v>
      </c>
      <c r="K8126" t="s">
        <v>6</v>
      </c>
      <c r="L8126">
        <v>1741.31</v>
      </c>
    </row>
    <row r="8127" spans="1:12" ht="15" customHeight="1">
      <c r="A8127" s="1" t="s">
        <v>1080</v>
      </c>
      <c r="B8127">
        <v>113</v>
      </c>
      <c r="C8127" t="s">
        <v>22</v>
      </c>
      <c r="D8127" t="s">
        <v>46</v>
      </c>
      <c r="E8127">
        <v>111249</v>
      </c>
      <c r="F8127" t="s">
        <v>1045</v>
      </c>
      <c r="G8127">
        <v>203203</v>
      </c>
      <c r="H8127" t="s">
        <v>387</v>
      </c>
      <c r="I8127" t="s">
        <v>388</v>
      </c>
      <c r="J8127">
        <v>1992.24</v>
      </c>
      <c r="K8127" t="s">
        <v>6</v>
      </c>
      <c r="L8127">
        <v>1992.24</v>
      </c>
    </row>
    <row r="8128" spans="1:12" ht="15" customHeight="1">
      <c r="A8128" s="1" t="s">
        <v>1080</v>
      </c>
      <c r="B8128">
        <v>113</v>
      </c>
      <c r="C8128" t="s">
        <v>22</v>
      </c>
      <c r="D8128" t="s">
        <v>46</v>
      </c>
      <c r="E8128">
        <v>111249</v>
      </c>
      <c r="F8128" t="s">
        <v>1045</v>
      </c>
      <c r="G8128">
        <v>203203</v>
      </c>
      <c r="H8128" t="s">
        <v>387</v>
      </c>
      <c r="I8128" t="s">
        <v>388</v>
      </c>
      <c r="J8128">
        <v>1477.07</v>
      </c>
      <c r="K8128" t="s">
        <v>6</v>
      </c>
      <c r="L8128">
        <v>1477.07</v>
      </c>
    </row>
    <row r="8129" spans="1:12" ht="15" customHeight="1">
      <c r="A8129" s="1" t="s">
        <v>1080</v>
      </c>
      <c r="B8129">
        <v>113</v>
      </c>
      <c r="C8129" t="s">
        <v>22</v>
      </c>
      <c r="D8129" t="s">
        <v>46</v>
      </c>
      <c r="E8129">
        <v>111249</v>
      </c>
      <c r="F8129" t="s">
        <v>1045</v>
      </c>
      <c r="G8129">
        <v>203203</v>
      </c>
      <c r="H8129" t="s">
        <v>387</v>
      </c>
      <c r="I8129" t="s">
        <v>388</v>
      </c>
      <c r="J8129">
        <v>1723.26</v>
      </c>
      <c r="K8129" t="s">
        <v>6</v>
      </c>
      <c r="L8129">
        <v>1723.26</v>
      </c>
    </row>
    <row r="8130" spans="1:12" ht="15" customHeight="1">
      <c r="A8130" s="1" t="s">
        <v>1080</v>
      </c>
      <c r="B8130">
        <v>113</v>
      </c>
      <c r="C8130" t="s">
        <v>22</v>
      </c>
      <c r="D8130" t="s">
        <v>46</v>
      </c>
      <c r="E8130">
        <v>111249</v>
      </c>
      <c r="F8130" t="s">
        <v>1045</v>
      </c>
      <c r="G8130">
        <v>203203</v>
      </c>
      <c r="H8130" t="s">
        <v>387</v>
      </c>
      <c r="I8130" t="s">
        <v>388</v>
      </c>
      <c r="J8130">
        <v>1467.64</v>
      </c>
      <c r="K8130" t="s">
        <v>6</v>
      </c>
      <c r="L8130">
        <v>1467.64</v>
      </c>
    </row>
    <row r="8131" spans="1:12" ht="15" customHeight="1">
      <c r="A8131" s="1" t="s">
        <v>1080</v>
      </c>
      <c r="B8131">
        <v>113</v>
      </c>
      <c r="C8131" t="s">
        <v>22</v>
      </c>
      <c r="D8131" t="s">
        <v>46</v>
      </c>
      <c r="E8131">
        <v>111249</v>
      </c>
      <c r="F8131" t="s">
        <v>1045</v>
      </c>
      <c r="G8131">
        <v>203203</v>
      </c>
      <c r="H8131" t="s">
        <v>387</v>
      </c>
      <c r="I8131" t="s">
        <v>388</v>
      </c>
      <c r="J8131">
        <v>1477.07</v>
      </c>
      <c r="K8131" t="s">
        <v>6</v>
      </c>
      <c r="L8131">
        <v>1477.07</v>
      </c>
    </row>
    <row r="8132" spans="1:12" ht="15" customHeight="1">
      <c r="A8132" s="1" t="s">
        <v>1080</v>
      </c>
      <c r="B8132">
        <v>113</v>
      </c>
      <c r="C8132" t="s">
        <v>22</v>
      </c>
      <c r="D8132" t="s">
        <v>46</v>
      </c>
      <c r="E8132">
        <v>111249</v>
      </c>
      <c r="F8132" t="s">
        <v>1045</v>
      </c>
      <c r="G8132">
        <v>203203</v>
      </c>
      <c r="H8132" t="s">
        <v>387</v>
      </c>
      <c r="I8132" t="s">
        <v>388</v>
      </c>
      <c r="J8132">
        <v>2026.36</v>
      </c>
      <c r="K8132" t="s">
        <v>6</v>
      </c>
      <c r="L8132">
        <v>2026.36</v>
      </c>
    </row>
    <row r="8133" spans="1:12" ht="15" customHeight="1">
      <c r="A8133" s="1" t="s">
        <v>1080</v>
      </c>
      <c r="B8133">
        <v>113</v>
      </c>
      <c r="C8133" t="s">
        <v>22</v>
      </c>
      <c r="D8133" t="s">
        <v>46</v>
      </c>
      <c r="E8133">
        <v>111249</v>
      </c>
      <c r="F8133" t="s">
        <v>1045</v>
      </c>
      <c r="G8133">
        <v>203203</v>
      </c>
      <c r="H8133" t="s">
        <v>387</v>
      </c>
      <c r="I8133" t="s">
        <v>388</v>
      </c>
      <c r="J8133">
        <v>1815.15</v>
      </c>
      <c r="K8133" t="s">
        <v>6</v>
      </c>
      <c r="L8133">
        <v>1815.15</v>
      </c>
    </row>
    <row r="8134" spans="1:12" ht="15" customHeight="1">
      <c r="A8134" s="1" t="s">
        <v>1080</v>
      </c>
      <c r="B8134">
        <v>113</v>
      </c>
      <c r="C8134" t="s">
        <v>22</v>
      </c>
      <c r="D8134" t="s">
        <v>46</v>
      </c>
      <c r="E8134">
        <v>111249</v>
      </c>
      <c r="F8134" t="s">
        <v>1045</v>
      </c>
      <c r="G8134">
        <v>203203</v>
      </c>
      <c r="H8134" t="s">
        <v>387</v>
      </c>
      <c r="I8134" t="s">
        <v>388</v>
      </c>
      <c r="J8134">
        <v>2814.6</v>
      </c>
      <c r="K8134" t="s">
        <v>6</v>
      </c>
      <c r="L8134">
        <v>2814.6</v>
      </c>
    </row>
    <row r="8135" spans="1:12" ht="15" customHeight="1">
      <c r="A8135" s="1" t="s">
        <v>1080</v>
      </c>
      <c r="B8135">
        <v>113</v>
      </c>
      <c r="C8135" t="s">
        <v>22</v>
      </c>
      <c r="D8135" t="s">
        <v>46</v>
      </c>
      <c r="E8135">
        <v>111249</v>
      </c>
      <c r="F8135" t="s">
        <v>1045</v>
      </c>
      <c r="G8135">
        <v>203203</v>
      </c>
      <c r="H8135" t="s">
        <v>387</v>
      </c>
      <c r="I8135" t="s">
        <v>388</v>
      </c>
      <c r="J8135">
        <v>1025.06</v>
      </c>
      <c r="K8135" t="s">
        <v>6</v>
      </c>
      <c r="L8135">
        <v>1025.06</v>
      </c>
    </row>
    <row r="8136" spans="1:12" ht="15" customHeight="1">
      <c r="A8136" s="1" t="s">
        <v>1080</v>
      </c>
      <c r="B8136">
        <v>113</v>
      </c>
      <c r="C8136" t="s">
        <v>22</v>
      </c>
      <c r="D8136" t="s">
        <v>46</v>
      </c>
      <c r="E8136">
        <v>111249</v>
      </c>
      <c r="F8136" t="s">
        <v>1045</v>
      </c>
      <c r="G8136">
        <v>203203</v>
      </c>
      <c r="H8136" t="s">
        <v>387</v>
      </c>
      <c r="I8136" t="s">
        <v>388</v>
      </c>
      <c r="J8136">
        <v>2510.83</v>
      </c>
      <c r="K8136" t="s">
        <v>6</v>
      </c>
      <c r="L8136">
        <v>2510.83</v>
      </c>
    </row>
    <row r="8137" spans="1:12" ht="15" customHeight="1">
      <c r="A8137" s="1" t="s">
        <v>1080</v>
      </c>
      <c r="B8137">
        <v>113</v>
      </c>
      <c r="C8137" t="s">
        <v>22</v>
      </c>
      <c r="D8137" t="s">
        <v>46</v>
      </c>
      <c r="E8137">
        <v>111249</v>
      </c>
      <c r="F8137" t="s">
        <v>1045</v>
      </c>
      <c r="G8137">
        <v>203203</v>
      </c>
      <c r="H8137" t="s">
        <v>387</v>
      </c>
      <c r="I8137" t="s">
        <v>388</v>
      </c>
      <c r="J8137">
        <v>1547.83</v>
      </c>
      <c r="K8137" t="s">
        <v>6</v>
      </c>
      <c r="L8137">
        <v>1547.83</v>
      </c>
    </row>
    <row r="8138" spans="1:12" ht="15" customHeight="1">
      <c r="A8138" s="1" t="s">
        <v>1080</v>
      </c>
      <c r="B8138">
        <v>113</v>
      </c>
      <c r="C8138" t="s">
        <v>22</v>
      </c>
      <c r="D8138" t="s">
        <v>46</v>
      </c>
      <c r="E8138">
        <v>111249</v>
      </c>
      <c r="F8138" t="s">
        <v>1045</v>
      </c>
      <c r="G8138">
        <v>203203</v>
      </c>
      <c r="H8138" t="s">
        <v>387</v>
      </c>
      <c r="I8138" t="s">
        <v>388</v>
      </c>
      <c r="J8138">
        <v>1747.8</v>
      </c>
      <c r="K8138" t="s">
        <v>6</v>
      </c>
      <c r="L8138">
        <v>1747.8</v>
      </c>
    </row>
    <row r="8139" spans="1:12" ht="15" customHeight="1">
      <c r="A8139" s="1" t="s">
        <v>1080</v>
      </c>
      <c r="B8139">
        <v>113</v>
      </c>
      <c r="C8139" t="s">
        <v>22</v>
      </c>
      <c r="D8139" t="s">
        <v>46</v>
      </c>
      <c r="E8139">
        <v>111249</v>
      </c>
      <c r="F8139" t="s">
        <v>1045</v>
      </c>
      <c r="G8139">
        <v>203203</v>
      </c>
      <c r="H8139" t="s">
        <v>387</v>
      </c>
      <c r="I8139" t="s">
        <v>388</v>
      </c>
      <c r="J8139">
        <v>1218.5</v>
      </c>
      <c r="K8139" t="s">
        <v>6</v>
      </c>
      <c r="L8139">
        <v>1218.5</v>
      </c>
    </row>
    <row r="8140" spans="1:12" ht="15" customHeight="1">
      <c r="A8140" s="1" t="s">
        <v>1080</v>
      </c>
      <c r="B8140">
        <v>113</v>
      </c>
      <c r="C8140" t="s">
        <v>22</v>
      </c>
      <c r="D8140" t="s">
        <v>46</v>
      </c>
      <c r="E8140">
        <v>111249</v>
      </c>
      <c r="F8140" t="s">
        <v>1045</v>
      </c>
      <c r="G8140">
        <v>203203</v>
      </c>
      <c r="H8140" t="s">
        <v>387</v>
      </c>
      <c r="I8140" t="s">
        <v>388</v>
      </c>
      <c r="J8140">
        <v>991.54</v>
      </c>
      <c r="K8140" t="s">
        <v>6</v>
      </c>
      <c r="L8140">
        <v>991.54</v>
      </c>
    </row>
    <row r="8141" spans="1:12" ht="15" customHeight="1">
      <c r="A8141" s="1" t="s">
        <v>1080</v>
      </c>
      <c r="B8141">
        <v>113</v>
      </c>
      <c r="C8141" t="s">
        <v>22</v>
      </c>
      <c r="D8141" t="s">
        <v>46</v>
      </c>
      <c r="E8141">
        <v>111249</v>
      </c>
      <c r="F8141" t="s">
        <v>1045</v>
      </c>
      <c r="G8141">
        <v>203203</v>
      </c>
      <c r="H8141" t="s">
        <v>387</v>
      </c>
      <c r="I8141" t="s">
        <v>388</v>
      </c>
      <c r="J8141">
        <v>2000</v>
      </c>
      <c r="K8141" t="s">
        <v>6</v>
      </c>
      <c r="L8141">
        <v>2000</v>
      </c>
    </row>
    <row r="8142" spans="1:12" ht="15" customHeight="1">
      <c r="A8142" s="1" t="s">
        <v>1080</v>
      </c>
      <c r="B8142">
        <v>113</v>
      </c>
      <c r="C8142" t="s">
        <v>22</v>
      </c>
      <c r="D8142" t="s">
        <v>46</v>
      </c>
      <c r="E8142">
        <v>111249</v>
      </c>
      <c r="F8142" t="s">
        <v>1045</v>
      </c>
      <c r="G8142">
        <v>203203</v>
      </c>
      <c r="H8142" t="s">
        <v>387</v>
      </c>
      <c r="I8142" t="s">
        <v>388</v>
      </c>
      <c r="J8142">
        <v>10299.719999999999</v>
      </c>
      <c r="K8142" t="s">
        <v>6</v>
      </c>
      <c r="L8142">
        <v>10299.719999999999</v>
      </c>
    </row>
    <row r="8143" spans="1:12" ht="15" customHeight="1">
      <c r="A8143" s="1" t="s">
        <v>1080</v>
      </c>
      <c r="B8143">
        <v>113</v>
      </c>
      <c r="C8143" t="s">
        <v>22</v>
      </c>
      <c r="D8143" t="s">
        <v>46</v>
      </c>
      <c r="E8143">
        <v>111249</v>
      </c>
      <c r="F8143" t="s">
        <v>1045</v>
      </c>
      <c r="G8143">
        <v>203203</v>
      </c>
      <c r="H8143" t="s">
        <v>387</v>
      </c>
      <c r="I8143" t="s">
        <v>388</v>
      </c>
      <c r="J8143">
        <v>2734.99</v>
      </c>
      <c r="K8143" t="s">
        <v>6</v>
      </c>
      <c r="L8143">
        <v>2734.99</v>
      </c>
    </row>
    <row r="8144" spans="1:12" ht="15" customHeight="1">
      <c r="A8144" s="1" t="s">
        <v>1080</v>
      </c>
      <c r="B8144">
        <v>113</v>
      </c>
      <c r="C8144" t="s">
        <v>22</v>
      </c>
      <c r="D8144" t="s">
        <v>46</v>
      </c>
      <c r="E8144">
        <v>111249</v>
      </c>
      <c r="F8144" t="s">
        <v>1045</v>
      </c>
      <c r="G8144">
        <v>203203</v>
      </c>
      <c r="H8144" t="s">
        <v>387</v>
      </c>
      <c r="I8144" t="s">
        <v>388</v>
      </c>
      <c r="J8144">
        <v>4277.79</v>
      </c>
      <c r="K8144" t="s">
        <v>6</v>
      </c>
      <c r="L8144">
        <v>4277.79</v>
      </c>
    </row>
    <row r="8145" spans="1:12" ht="15" customHeight="1">
      <c r="A8145" s="1" t="s">
        <v>1080</v>
      </c>
      <c r="B8145">
        <v>113</v>
      </c>
      <c r="C8145" t="s">
        <v>22</v>
      </c>
      <c r="D8145" t="s">
        <v>46</v>
      </c>
      <c r="E8145">
        <v>111249</v>
      </c>
      <c r="F8145" t="s">
        <v>1045</v>
      </c>
      <c r="G8145">
        <v>203203</v>
      </c>
      <c r="H8145" t="s">
        <v>387</v>
      </c>
      <c r="I8145" t="s">
        <v>388</v>
      </c>
      <c r="J8145">
        <v>1888.11</v>
      </c>
      <c r="K8145" t="s">
        <v>6</v>
      </c>
      <c r="L8145">
        <v>1888.11</v>
      </c>
    </row>
    <row r="8146" spans="1:12" ht="15" customHeight="1">
      <c r="A8146" s="1" t="s">
        <v>1080</v>
      </c>
      <c r="B8146">
        <v>113</v>
      </c>
      <c r="C8146" t="s">
        <v>22</v>
      </c>
      <c r="D8146" t="s">
        <v>46</v>
      </c>
      <c r="E8146">
        <v>111249</v>
      </c>
      <c r="F8146" t="s">
        <v>1045</v>
      </c>
      <c r="G8146">
        <v>203203</v>
      </c>
      <c r="H8146" t="s">
        <v>387</v>
      </c>
      <c r="I8146" t="s">
        <v>388</v>
      </c>
      <c r="J8146">
        <v>4.59</v>
      </c>
      <c r="K8146" t="s">
        <v>6</v>
      </c>
      <c r="L8146">
        <v>4.59</v>
      </c>
    </row>
    <row r="8147" spans="1:12" ht="15" customHeight="1">
      <c r="A8147" s="1" t="s">
        <v>1080</v>
      </c>
      <c r="B8147">
        <v>113</v>
      </c>
      <c r="C8147" t="s">
        <v>22</v>
      </c>
      <c r="D8147" t="s">
        <v>46</v>
      </c>
      <c r="E8147">
        <v>111249</v>
      </c>
      <c r="F8147" t="s">
        <v>1045</v>
      </c>
      <c r="G8147">
        <v>203203</v>
      </c>
      <c r="H8147" t="s">
        <v>387</v>
      </c>
      <c r="I8147" t="s">
        <v>388</v>
      </c>
      <c r="J8147">
        <v>6.46</v>
      </c>
      <c r="K8147" t="s">
        <v>6</v>
      </c>
      <c r="L8147">
        <v>6.46</v>
      </c>
    </row>
    <row r="8148" spans="1:12" ht="15" customHeight="1">
      <c r="A8148" s="1" t="s">
        <v>1080</v>
      </c>
      <c r="B8148">
        <v>114</v>
      </c>
      <c r="C8148" t="s">
        <v>4</v>
      </c>
      <c r="D8148" t="s">
        <v>30</v>
      </c>
      <c r="E8148">
        <v>104816</v>
      </c>
      <c r="F8148" t="s">
        <v>820</v>
      </c>
      <c r="G8148">
        <v>203203</v>
      </c>
      <c r="H8148" t="s">
        <v>387</v>
      </c>
      <c r="I8148" t="s">
        <v>388</v>
      </c>
      <c r="J8148">
        <v>676.23</v>
      </c>
      <c r="K8148" t="s">
        <v>5</v>
      </c>
      <c r="L8148">
        <v>-676.23</v>
      </c>
    </row>
    <row r="8149" spans="1:12" ht="15" customHeight="1">
      <c r="A8149" s="1" t="s">
        <v>1080</v>
      </c>
      <c r="B8149">
        <v>114</v>
      </c>
      <c r="C8149" t="s">
        <v>4</v>
      </c>
      <c r="D8149" t="s">
        <v>30</v>
      </c>
      <c r="E8149">
        <v>104816</v>
      </c>
      <c r="F8149" t="s">
        <v>820</v>
      </c>
      <c r="G8149">
        <v>203203</v>
      </c>
      <c r="H8149" t="s">
        <v>387</v>
      </c>
      <c r="I8149" t="s">
        <v>388</v>
      </c>
      <c r="J8149">
        <v>4124.99</v>
      </c>
      <c r="K8149" t="s">
        <v>6</v>
      </c>
      <c r="L8149">
        <v>4124.99</v>
      </c>
    </row>
    <row r="8150" spans="1:12" ht="15" customHeight="1">
      <c r="A8150" s="1" t="s">
        <v>1080</v>
      </c>
      <c r="B8150">
        <v>114</v>
      </c>
      <c r="C8150" t="s">
        <v>4</v>
      </c>
      <c r="D8150" t="s">
        <v>30</v>
      </c>
      <c r="E8150">
        <v>104816</v>
      </c>
      <c r="F8150" t="s">
        <v>820</v>
      </c>
      <c r="G8150">
        <v>203203</v>
      </c>
      <c r="H8150" t="s">
        <v>387</v>
      </c>
      <c r="I8150" t="s">
        <v>388</v>
      </c>
      <c r="J8150">
        <v>171.31</v>
      </c>
      <c r="K8150" t="s">
        <v>5</v>
      </c>
      <c r="L8150">
        <v>-171.31</v>
      </c>
    </row>
    <row r="8151" spans="1:12" ht="15" customHeight="1">
      <c r="A8151" s="1" t="s">
        <v>1080</v>
      </c>
      <c r="B8151">
        <v>114</v>
      </c>
      <c r="C8151" t="s">
        <v>4</v>
      </c>
      <c r="D8151" t="s">
        <v>30</v>
      </c>
      <c r="E8151">
        <v>109254</v>
      </c>
      <c r="F8151" t="s">
        <v>817</v>
      </c>
      <c r="G8151">
        <v>203203</v>
      </c>
      <c r="H8151" t="s">
        <v>387</v>
      </c>
      <c r="I8151" t="s">
        <v>388</v>
      </c>
      <c r="J8151">
        <v>163.94</v>
      </c>
      <c r="K8151" t="s">
        <v>5</v>
      </c>
      <c r="L8151">
        <v>-163.94</v>
      </c>
    </row>
    <row r="8152" spans="1:12" ht="15" customHeight="1">
      <c r="A8152" s="1" t="s">
        <v>1080</v>
      </c>
      <c r="B8152">
        <v>114</v>
      </c>
      <c r="C8152" t="s">
        <v>4</v>
      </c>
      <c r="D8152" t="s">
        <v>30</v>
      </c>
      <c r="E8152">
        <v>104816</v>
      </c>
      <c r="F8152" t="s">
        <v>820</v>
      </c>
      <c r="G8152">
        <v>203203</v>
      </c>
      <c r="H8152" t="s">
        <v>387</v>
      </c>
      <c r="I8152" t="s">
        <v>388</v>
      </c>
      <c r="J8152">
        <v>766.39</v>
      </c>
      <c r="K8152" t="s">
        <v>6</v>
      </c>
      <c r="L8152">
        <v>766.39</v>
      </c>
    </row>
    <row r="8153" spans="1:12" ht="15" customHeight="1">
      <c r="A8153" s="1" t="s">
        <v>1080</v>
      </c>
      <c r="B8153">
        <v>114</v>
      </c>
      <c r="C8153" t="s">
        <v>4</v>
      </c>
      <c r="D8153" t="s">
        <v>30</v>
      </c>
      <c r="E8153">
        <v>104816</v>
      </c>
      <c r="F8153" t="s">
        <v>820</v>
      </c>
      <c r="G8153">
        <v>203203</v>
      </c>
      <c r="H8153" t="s">
        <v>387</v>
      </c>
      <c r="I8153" t="s">
        <v>388</v>
      </c>
      <c r="J8153">
        <v>90.16</v>
      </c>
      <c r="K8153" t="s">
        <v>6</v>
      </c>
      <c r="L8153">
        <v>90.16</v>
      </c>
    </row>
    <row r="8154" spans="1:12" ht="15" customHeight="1">
      <c r="A8154" s="1" t="s">
        <v>1080</v>
      </c>
      <c r="B8154">
        <v>114</v>
      </c>
      <c r="C8154" t="s">
        <v>4</v>
      </c>
      <c r="D8154" t="s">
        <v>30</v>
      </c>
      <c r="E8154">
        <v>109254</v>
      </c>
      <c r="F8154" t="s">
        <v>817</v>
      </c>
      <c r="G8154">
        <v>203203</v>
      </c>
      <c r="H8154" t="s">
        <v>387</v>
      </c>
      <c r="I8154" t="s">
        <v>388</v>
      </c>
      <c r="J8154">
        <v>819.68</v>
      </c>
      <c r="K8154" t="s">
        <v>6</v>
      </c>
      <c r="L8154">
        <v>819.68</v>
      </c>
    </row>
    <row r="8155" spans="1:12" ht="15" customHeight="1">
      <c r="A8155" s="1" t="s">
        <v>1080</v>
      </c>
      <c r="B8155">
        <v>114</v>
      </c>
      <c r="C8155" t="s">
        <v>4</v>
      </c>
      <c r="D8155" t="s">
        <v>30</v>
      </c>
      <c r="E8155">
        <v>109254</v>
      </c>
      <c r="F8155" t="s">
        <v>817</v>
      </c>
      <c r="G8155">
        <v>203203</v>
      </c>
      <c r="H8155" t="s">
        <v>387</v>
      </c>
      <c r="I8155" t="s">
        <v>388</v>
      </c>
      <c r="J8155">
        <v>46.69</v>
      </c>
      <c r="K8155" t="s">
        <v>5</v>
      </c>
      <c r="L8155">
        <v>-46.69</v>
      </c>
    </row>
    <row r="8156" spans="1:12" ht="15" customHeight="1">
      <c r="A8156" s="1" t="s">
        <v>1080</v>
      </c>
      <c r="B8156">
        <v>114</v>
      </c>
      <c r="C8156" t="s">
        <v>4</v>
      </c>
      <c r="D8156" t="s">
        <v>30</v>
      </c>
      <c r="E8156">
        <v>109254</v>
      </c>
      <c r="F8156" t="s">
        <v>817</v>
      </c>
      <c r="G8156">
        <v>203203</v>
      </c>
      <c r="H8156" t="s">
        <v>387</v>
      </c>
      <c r="I8156" t="s">
        <v>388</v>
      </c>
      <c r="J8156">
        <v>284.77999999999997</v>
      </c>
      <c r="K8156" t="s">
        <v>6</v>
      </c>
      <c r="L8156">
        <v>284.77999999999997</v>
      </c>
    </row>
    <row r="8157" spans="1:12" ht="15" customHeight="1">
      <c r="A8157" s="1" t="s">
        <v>1080</v>
      </c>
      <c r="B8157">
        <v>114</v>
      </c>
      <c r="C8157" t="s">
        <v>4</v>
      </c>
      <c r="D8157" t="s">
        <v>30</v>
      </c>
      <c r="E8157">
        <v>109864</v>
      </c>
      <c r="F8157" t="s">
        <v>809</v>
      </c>
      <c r="G8157">
        <v>203203</v>
      </c>
      <c r="H8157" t="s">
        <v>387</v>
      </c>
      <c r="I8157" t="s">
        <v>388</v>
      </c>
      <c r="J8157">
        <v>614.75</v>
      </c>
      <c r="K8157" t="s">
        <v>5</v>
      </c>
      <c r="L8157">
        <v>-614.75</v>
      </c>
    </row>
    <row r="8158" spans="1:12" ht="15" customHeight="1">
      <c r="A8158" s="1" t="s">
        <v>1080</v>
      </c>
      <c r="B8158">
        <v>114</v>
      </c>
      <c r="C8158" t="s">
        <v>4</v>
      </c>
      <c r="D8158" t="s">
        <v>30</v>
      </c>
      <c r="E8158">
        <v>109864</v>
      </c>
      <c r="F8158" t="s">
        <v>809</v>
      </c>
      <c r="G8158">
        <v>203203</v>
      </c>
      <c r="H8158" t="s">
        <v>387</v>
      </c>
      <c r="I8158" t="s">
        <v>388</v>
      </c>
      <c r="J8158">
        <v>3750</v>
      </c>
      <c r="K8158" t="s">
        <v>6</v>
      </c>
      <c r="L8158">
        <v>3750</v>
      </c>
    </row>
    <row r="8159" spans="1:12" ht="15" customHeight="1">
      <c r="A8159" s="1" t="s">
        <v>1080</v>
      </c>
      <c r="B8159">
        <v>117</v>
      </c>
      <c r="C8159" t="s">
        <v>4</v>
      </c>
      <c r="D8159" t="s">
        <v>30</v>
      </c>
      <c r="E8159">
        <v>108397</v>
      </c>
      <c r="F8159" t="s">
        <v>825</v>
      </c>
      <c r="G8159">
        <v>203203</v>
      </c>
      <c r="H8159" t="s">
        <v>387</v>
      </c>
      <c r="I8159" t="s">
        <v>388</v>
      </c>
      <c r="J8159">
        <v>350</v>
      </c>
      <c r="K8159" t="s">
        <v>6</v>
      </c>
      <c r="L8159">
        <v>350</v>
      </c>
    </row>
    <row r="8160" spans="1:12" ht="15" customHeight="1">
      <c r="A8160" s="1" t="s">
        <v>1080</v>
      </c>
      <c r="B8160">
        <v>128</v>
      </c>
      <c r="C8160" t="s">
        <v>9</v>
      </c>
      <c r="D8160" t="s">
        <v>33</v>
      </c>
      <c r="E8160">
        <v>109376</v>
      </c>
      <c r="F8160" t="s">
        <v>681</v>
      </c>
      <c r="G8160">
        <v>203203</v>
      </c>
      <c r="H8160" t="s">
        <v>387</v>
      </c>
      <c r="I8160" t="s">
        <v>388</v>
      </c>
      <c r="J8160">
        <v>604.5</v>
      </c>
      <c r="K8160" t="s">
        <v>6</v>
      </c>
      <c r="L8160">
        <v>604.5</v>
      </c>
    </row>
    <row r="8161" spans="1:12" ht="15" customHeight="1">
      <c r="A8161" s="1" t="s">
        <v>1080</v>
      </c>
      <c r="B8161">
        <v>128</v>
      </c>
      <c r="C8161" t="s">
        <v>9</v>
      </c>
      <c r="D8161" t="s">
        <v>33</v>
      </c>
      <c r="E8161">
        <v>109376</v>
      </c>
      <c r="F8161" t="s">
        <v>681</v>
      </c>
      <c r="G8161">
        <v>203203</v>
      </c>
      <c r="H8161" t="s">
        <v>387</v>
      </c>
      <c r="I8161" t="s">
        <v>388</v>
      </c>
      <c r="J8161">
        <v>1966.91</v>
      </c>
      <c r="K8161" t="s">
        <v>6</v>
      </c>
      <c r="L8161">
        <v>1966.91</v>
      </c>
    </row>
    <row r="8162" spans="1:12" ht="15" customHeight="1">
      <c r="A8162" s="1" t="s">
        <v>1080</v>
      </c>
      <c r="B8162">
        <v>128</v>
      </c>
      <c r="C8162" t="s">
        <v>9</v>
      </c>
      <c r="D8162" t="s">
        <v>33</v>
      </c>
      <c r="E8162">
        <v>109376</v>
      </c>
      <c r="F8162" t="s">
        <v>681</v>
      </c>
      <c r="G8162">
        <v>203203</v>
      </c>
      <c r="H8162" t="s">
        <v>387</v>
      </c>
      <c r="I8162" t="s">
        <v>388</v>
      </c>
      <c r="J8162">
        <v>880.5</v>
      </c>
      <c r="K8162" t="s">
        <v>6</v>
      </c>
      <c r="L8162">
        <v>880.5</v>
      </c>
    </row>
    <row r="8163" spans="1:12" ht="15" customHeight="1">
      <c r="A8163" s="1" t="s">
        <v>1080</v>
      </c>
      <c r="B8163">
        <v>128</v>
      </c>
      <c r="C8163" t="s">
        <v>9</v>
      </c>
      <c r="D8163" t="s">
        <v>33</v>
      </c>
      <c r="E8163">
        <v>109376</v>
      </c>
      <c r="F8163" t="s">
        <v>681</v>
      </c>
      <c r="G8163">
        <v>203203</v>
      </c>
      <c r="H8163" t="s">
        <v>387</v>
      </c>
      <c r="I8163" t="s">
        <v>388</v>
      </c>
      <c r="J8163">
        <v>1847.25</v>
      </c>
      <c r="K8163" t="s">
        <v>6</v>
      </c>
      <c r="L8163">
        <v>1847.25</v>
      </c>
    </row>
    <row r="8164" spans="1:12" ht="15" customHeight="1">
      <c r="A8164" s="1" t="s">
        <v>1080</v>
      </c>
      <c r="B8164">
        <v>139</v>
      </c>
      <c r="C8164" t="s">
        <v>9</v>
      </c>
      <c r="D8164" t="s">
        <v>33</v>
      </c>
      <c r="E8164">
        <v>111224</v>
      </c>
      <c r="F8164" t="s">
        <v>386</v>
      </c>
      <c r="G8164">
        <v>203203</v>
      </c>
      <c r="H8164" t="s">
        <v>387</v>
      </c>
      <c r="I8164" t="s">
        <v>388</v>
      </c>
      <c r="J8164">
        <v>3536.9</v>
      </c>
      <c r="K8164" t="s">
        <v>6</v>
      </c>
      <c r="L8164">
        <v>3536.9</v>
      </c>
    </row>
    <row r="8165" spans="1:12" ht="15" customHeight="1">
      <c r="A8165" s="1" t="s">
        <v>1080</v>
      </c>
      <c r="B8165">
        <v>139</v>
      </c>
      <c r="C8165" t="s">
        <v>9</v>
      </c>
      <c r="D8165" t="s">
        <v>33</v>
      </c>
      <c r="E8165">
        <v>111224</v>
      </c>
      <c r="F8165" t="s">
        <v>386</v>
      </c>
      <c r="G8165">
        <v>203203</v>
      </c>
      <c r="H8165" t="s">
        <v>387</v>
      </c>
      <c r="I8165" t="s">
        <v>388</v>
      </c>
      <c r="J8165">
        <v>2509.29</v>
      </c>
      <c r="K8165" t="s">
        <v>6</v>
      </c>
      <c r="L8165">
        <v>2509.29</v>
      </c>
    </row>
    <row r="8166" spans="1:12" ht="15" customHeight="1">
      <c r="A8166" s="1" t="s">
        <v>1080</v>
      </c>
      <c r="B8166">
        <v>140</v>
      </c>
      <c r="C8166" t="s">
        <v>4</v>
      </c>
      <c r="D8166" t="s">
        <v>30</v>
      </c>
      <c r="E8166">
        <v>107826</v>
      </c>
      <c r="F8166" t="s">
        <v>836</v>
      </c>
      <c r="G8166">
        <v>203203</v>
      </c>
      <c r="H8166" t="s">
        <v>387</v>
      </c>
      <c r="I8166" t="s">
        <v>388</v>
      </c>
      <c r="J8166">
        <v>225</v>
      </c>
      <c r="K8166" t="s">
        <v>5</v>
      </c>
      <c r="L8166">
        <v>-225</v>
      </c>
    </row>
    <row r="8167" spans="1:12" ht="15" customHeight="1">
      <c r="A8167" s="1" t="s">
        <v>1080</v>
      </c>
      <c r="B8167">
        <v>140</v>
      </c>
      <c r="C8167" t="s">
        <v>4</v>
      </c>
      <c r="D8167" t="s">
        <v>30</v>
      </c>
      <c r="E8167">
        <v>107826</v>
      </c>
      <c r="F8167" t="s">
        <v>836</v>
      </c>
      <c r="G8167">
        <v>203203</v>
      </c>
      <c r="H8167" t="s">
        <v>387</v>
      </c>
      <c r="I8167" t="s">
        <v>388</v>
      </c>
      <c r="J8167">
        <v>1125</v>
      </c>
      <c r="K8167" t="s">
        <v>6</v>
      </c>
      <c r="L8167">
        <v>1125</v>
      </c>
    </row>
    <row r="8168" spans="1:12" ht="15" customHeight="1">
      <c r="A8168" s="1" t="s">
        <v>1080</v>
      </c>
      <c r="B8168">
        <v>145</v>
      </c>
      <c r="C8168" t="s">
        <v>10</v>
      </c>
      <c r="D8168" t="s">
        <v>34</v>
      </c>
      <c r="E8168">
        <v>101026</v>
      </c>
      <c r="F8168" t="s">
        <v>1010</v>
      </c>
      <c r="G8168">
        <v>203203</v>
      </c>
      <c r="H8168" t="s">
        <v>387</v>
      </c>
      <c r="I8168" t="s">
        <v>388</v>
      </c>
      <c r="J8168">
        <v>5183.88</v>
      </c>
      <c r="K8168" t="s">
        <v>6</v>
      </c>
      <c r="L8168">
        <v>5183.88</v>
      </c>
    </row>
    <row r="8169" spans="1:12" ht="15" customHeight="1">
      <c r="A8169" s="1" t="s">
        <v>1080</v>
      </c>
      <c r="B8169">
        <v>145</v>
      </c>
      <c r="C8169" t="s">
        <v>10</v>
      </c>
      <c r="D8169" t="s">
        <v>34</v>
      </c>
      <c r="E8169">
        <v>101026</v>
      </c>
      <c r="F8169" t="s">
        <v>1010</v>
      </c>
      <c r="G8169">
        <v>203203</v>
      </c>
      <c r="H8169" t="s">
        <v>387</v>
      </c>
      <c r="I8169" t="s">
        <v>388</v>
      </c>
      <c r="J8169">
        <v>2746.73</v>
      </c>
      <c r="K8169" t="s">
        <v>6</v>
      </c>
      <c r="L8169">
        <v>2746.73</v>
      </c>
    </row>
    <row r="8170" spans="1:12" ht="15" customHeight="1">
      <c r="A8170" s="1" t="s">
        <v>1080</v>
      </c>
      <c r="B8170">
        <v>161</v>
      </c>
      <c r="C8170" t="s">
        <v>22</v>
      </c>
      <c r="D8170" t="s">
        <v>46</v>
      </c>
      <c r="E8170">
        <v>110490</v>
      </c>
      <c r="F8170" t="s">
        <v>1064</v>
      </c>
      <c r="G8170">
        <v>203203</v>
      </c>
      <c r="H8170" t="s">
        <v>387</v>
      </c>
      <c r="I8170" t="s">
        <v>388</v>
      </c>
      <c r="J8170">
        <v>146.69999999999999</v>
      </c>
      <c r="K8170" t="s">
        <v>5</v>
      </c>
      <c r="L8170">
        <v>-146.69999999999999</v>
      </c>
    </row>
    <row r="8171" spans="1:12" ht="15" customHeight="1">
      <c r="A8171" s="1" t="s">
        <v>1080</v>
      </c>
      <c r="B8171">
        <v>161</v>
      </c>
      <c r="C8171" t="s">
        <v>22</v>
      </c>
      <c r="D8171" t="s">
        <v>46</v>
      </c>
      <c r="E8171">
        <v>110490</v>
      </c>
      <c r="F8171" t="s">
        <v>1064</v>
      </c>
      <c r="G8171">
        <v>203203</v>
      </c>
      <c r="H8171" t="s">
        <v>387</v>
      </c>
      <c r="I8171" t="s">
        <v>388</v>
      </c>
      <c r="J8171">
        <v>182.21</v>
      </c>
      <c r="K8171" t="s">
        <v>5</v>
      </c>
      <c r="L8171">
        <v>-182.21</v>
      </c>
    </row>
    <row r="8172" spans="1:12" ht="15" customHeight="1">
      <c r="A8172" s="1" t="s">
        <v>1080</v>
      </c>
      <c r="B8172">
        <v>161</v>
      </c>
      <c r="C8172" t="s">
        <v>22</v>
      </c>
      <c r="D8172" t="s">
        <v>46</v>
      </c>
      <c r="E8172">
        <v>110490</v>
      </c>
      <c r="F8172" t="s">
        <v>1064</v>
      </c>
      <c r="G8172">
        <v>203203</v>
      </c>
      <c r="H8172" t="s">
        <v>387</v>
      </c>
      <c r="I8172" t="s">
        <v>388</v>
      </c>
      <c r="J8172">
        <v>1583.33</v>
      </c>
      <c r="K8172" t="s">
        <v>6</v>
      </c>
      <c r="L8172">
        <v>1583.33</v>
      </c>
    </row>
    <row r="8173" spans="1:12" ht="15" customHeight="1">
      <c r="A8173" s="1" t="s">
        <v>1080</v>
      </c>
      <c r="B8173">
        <v>161</v>
      </c>
      <c r="C8173" t="s">
        <v>22</v>
      </c>
      <c r="D8173" t="s">
        <v>46</v>
      </c>
      <c r="E8173">
        <v>110540</v>
      </c>
      <c r="F8173" t="s">
        <v>1066</v>
      </c>
      <c r="G8173">
        <v>203203</v>
      </c>
      <c r="H8173" t="s">
        <v>387</v>
      </c>
      <c r="I8173" t="s">
        <v>388</v>
      </c>
      <c r="J8173">
        <v>132.58000000000001</v>
      </c>
      <c r="K8173" t="s">
        <v>5</v>
      </c>
      <c r="L8173">
        <v>-132.58000000000001</v>
      </c>
    </row>
    <row r="8174" spans="1:12" ht="15" customHeight="1">
      <c r="A8174" s="1" t="s">
        <v>1080</v>
      </c>
      <c r="B8174">
        <v>161</v>
      </c>
      <c r="C8174" t="s">
        <v>22</v>
      </c>
      <c r="D8174" t="s">
        <v>46</v>
      </c>
      <c r="E8174">
        <v>110540</v>
      </c>
      <c r="F8174" t="s">
        <v>1066</v>
      </c>
      <c r="G8174">
        <v>203203</v>
      </c>
      <c r="H8174" t="s">
        <v>387</v>
      </c>
      <c r="I8174" t="s">
        <v>388</v>
      </c>
      <c r="J8174">
        <v>164.54</v>
      </c>
      <c r="K8174" t="s">
        <v>5</v>
      </c>
      <c r="L8174">
        <v>-164.54</v>
      </c>
    </row>
    <row r="8175" spans="1:12" ht="15" customHeight="1">
      <c r="A8175" s="1" t="s">
        <v>1080</v>
      </c>
      <c r="B8175">
        <v>161</v>
      </c>
      <c r="C8175" t="s">
        <v>22</v>
      </c>
      <c r="D8175" t="s">
        <v>46</v>
      </c>
      <c r="E8175">
        <v>110540</v>
      </c>
      <c r="F8175" t="s">
        <v>1066</v>
      </c>
      <c r="G8175">
        <v>203203</v>
      </c>
      <c r="H8175" t="s">
        <v>387</v>
      </c>
      <c r="I8175" t="s">
        <v>388</v>
      </c>
      <c r="J8175">
        <v>1480.83</v>
      </c>
      <c r="K8175" t="s">
        <v>6</v>
      </c>
      <c r="L8175">
        <v>1480.83</v>
      </c>
    </row>
    <row r="8176" spans="1:12" ht="15" customHeight="1">
      <c r="A8176" s="1" t="s">
        <v>1080</v>
      </c>
      <c r="B8176">
        <v>161</v>
      </c>
      <c r="C8176" t="s">
        <v>22</v>
      </c>
      <c r="D8176" t="s">
        <v>46</v>
      </c>
      <c r="E8176">
        <v>110276</v>
      </c>
      <c r="F8176" t="s">
        <v>1067</v>
      </c>
      <c r="G8176">
        <v>203203</v>
      </c>
      <c r="H8176" t="s">
        <v>387</v>
      </c>
      <c r="I8176" t="s">
        <v>388</v>
      </c>
      <c r="J8176">
        <v>367.74</v>
      </c>
      <c r="K8176" t="s">
        <v>5</v>
      </c>
      <c r="L8176">
        <v>-367.74</v>
      </c>
    </row>
    <row r="8177" spans="1:12" ht="15" customHeight="1">
      <c r="A8177" s="1" t="s">
        <v>1080</v>
      </c>
      <c r="B8177">
        <v>161</v>
      </c>
      <c r="C8177" t="s">
        <v>22</v>
      </c>
      <c r="D8177" t="s">
        <v>46</v>
      </c>
      <c r="E8177">
        <v>110276</v>
      </c>
      <c r="F8177" t="s">
        <v>1067</v>
      </c>
      <c r="G8177">
        <v>203203</v>
      </c>
      <c r="H8177" t="s">
        <v>387</v>
      </c>
      <c r="I8177" t="s">
        <v>388</v>
      </c>
      <c r="J8177">
        <v>249.42</v>
      </c>
      <c r="K8177" t="s">
        <v>5</v>
      </c>
      <c r="L8177">
        <v>-249.42</v>
      </c>
    </row>
    <row r="8178" spans="1:12" ht="15" customHeight="1">
      <c r="A8178" s="1" t="s">
        <v>1080</v>
      </c>
      <c r="B8178">
        <v>161</v>
      </c>
      <c r="C8178" t="s">
        <v>22</v>
      </c>
      <c r="D8178" t="s">
        <v>46</v>
      </c>
      <c r="E8178">
        <v>110276</v>
      </c>
      <c r="F8178" t="s">
        <v>1067</v>
      </c>
      <c r="G8178">
        <v>203203</v>
      </c>
      <c r="H8178" t="s">
        <v>387</v>
      </c>
      <c r="I8178" t="s">
        <v>388</v>
      </c>
      <c r="J8178">
        <v>2166.67</v>
      </c>
      <c r="K8178" t="s">
        <v>6</v>
      </c>
      <c r="L8178">
        <v>2166.67</v>
      </c>
    </row>
    <row r="8179" spans="1:12" ht="15" customHeight="1">
      <c r="A8179" s="1" t="s">
        <v>1080</v>
      </c>
      <c r="B8179">
        <v>161</v>
      </c>
      <c r="C8179" t="s">
        <v>22</v>
      </c>
      <c r="D8179" t="s">
        <v>46</v>
      </c>
      <c r="E8179">
        <v>109016</v>
      </c>
      <c r="F8179" t="s">
        <v>1068</v>
      </c>
      <c r="G8179">
        <v>203203</v>
      </c>
      <c r="H8179" t="s">
        <v>387</v>
      </c>
      <c r="I8179" t="s">
        <v>388</v>
      </c>
      <c r="J8179">
        <v>157.57</v>
      </c>
      <c r="K8179" t="s">
        <v>5</v>
      </c>
      <c r="L8179">
        <v>-157.57</v>
      </c>
    </row>
    <row r="8180" spans="1:12" ht="15" customHeight="1">
      <c r="A8180" s="1" t="s">
        <v>1080</v>
      </c>
      <c r="B8180">
        <v>161</v>
      </c>
      <c r="C8180" t="s">
        <v>22</v>
      </c>
      <c r="D8180" t="s">
        <v>46</v>
      </c>
      <c r="E8180">
        <v>109016</v>
      </c>
      <c r="F8180" t="s">
        <v>1068</v>
      </c>
      <c r="G8180">
        <v>203203</v>
      </c>
      <c r="H8180" t="s">
        <v>387</v>
      </c>
      <c r="I8180" t="s">
        <v>388</v>
      </c>
      <c r="J8180">
        <v>175.88</v>
      </c>
      <c r="K8180" t="s">
        <v>5</v>
      </c>
      <c r="L8180">
        <v>-175.88</v>
      </c>
    </row>
    <row r="8181" spans="1:12" ht="15" customHeight="1">
      <c r="A8181" s="1" t="s">
        <v>1080</v>
      </c>
      <c r="B8181">
        <v>161</v>
      </c>
      <c r="C8181" t="s">
        <v>22</v>
      </c>
      <c r="D8181" t="s">
        <v>46</v>
      </c>
      <c r="E8181">
        <v>109016</v>
      </c>
      <c r="F8181" t="s">
        <v>1068</v>
      </c>
      <c r="G8181">
        <v>203203</v>
      </c>
      <c r="H8181" t="s">
        <v>387</v>
      </c>
      <c r="I8181" t="s">
        <v>388</v>
      </c>
      <c r="J8181">
        <v>1583.33</v>
      </c>
      <c r="K8181" t="s">
        <v>6</v>
      </c>
      <c r="L8181">
        <v>1583.33</v>
      </c>
    </row>
    <row r="8182" spans="1:12" ht="15" customHeight="1">
      <c r="A8182" s="1" t="s">
        <v>1080</v>
      </c>
      <c r="B8182">
        <v>161</v>
      </c>
      <c r="C8182" t="s">
        <v>22</v>
      </c>
      <c r="D8182" t="s">
        <v>46</v>
      </c>
      <c r="E8182">
        <v>110684</v>
      </c>
      <c r="F8182" t="s">
        <v>1046</v>
      </c>
      <c r="G8182">
        <v>203203</v>
      </c>
      <c r="H8182" t="s">
        <v>387</v>
      </c>
      <c r="I8182" t="s">
        <v>388</v>
      </c>
      <c r="J8182">
        <v>237.68</v>
      </c>
      <c r="K8182" t="s">
        <v>5</v>
      </c>
      <c r="L8182">
        <v>-237.68</v>
      </c>
    </row>
    <row r="8183" spans="1:12" ht="15" customHeight="1">
      <c r="A8183" s="1" t="s">
        <v>1080</v>
      </c>
      <c r="B8183">
        <v>161</v>
      </c>
      <c r="C8183" t="s">
        <v>22</v>
      </c>
      <c r="D8183" t="s">
        <v>46</v>
      </c>
      <c r="E8183">
        <v>110684</v>
      </c>
      <c r="F8183" t="s">
        <v>1046</v>
      </c>
      <c r="G8183">
        <v>203203</v>
      </c>
      <c r="H8183" t="s">
        <v>387</v>
      </c>
      <c r="I8183" t="s">
        <v>388</v>
      </c>
      <c r="J8183">
        <v>203.65</v>
      </c>
      <c r="K8183" t="s">
        <v>5</v>
      </c>
      <c r="L8183">
        <v>-203.65</v>
      </c>
    </row>
    <row r="8184" spans="1:12" ht="15" customHeight="1">
      <c r="A8184" s="1" t="s">
        <v>1080</v>
      </c>
      <c r="B8184">
        <v>161</v>
      </c>
      <c r="C8184" t="s">
        <v>22</v>
      </c>
      <c r="D8184" t="s">
        <v>46</v>
      </c>
      <c r="E8184">
        <v>110684</v>
      </c>
      <c r="F8184" t="s">
        <v>1046</v>
      </c>
      <c r="G8184">
        <v>203203</v>
      </c>
      <c r="H8184" t="s">
        <v>387</v>
      </c>
      <c r="I8184" t="s">
        <v>388</v>
      </c>
      <c r="J8184">
        <v>1833.34</v>
      </c>
      <c r="K8184" t="s">
        <v>6</v>
      </c>
      <c r="L8184">
        <v>1833.34</v>
      </c>
    </row>
    <row r="8185" spans="1:12" ht="15" customHeight="1">
      <c r="A8185" s="1" t="s">
        <v>1080</v>
      </c>
      <c r="B8185">
        <v>161</v>
      </c>
      <c r="C8185" t="s">
        <v>22</v>
      </c>
      <c r="D8185" t="s">
        <v>46</v>
      </c>
      <c r="E8185">
        <v>111195</v>
      </c>
      <c r="F8185" t="s">
        <v>1047</v>
      </c>
      <c r="G8185">
        <v>203203</v>
      </c>
      <c r="H8185" t="s">
        <v>387</v>
      </c>
      <c r="I8185" t="s">
        <v>388</v>
      </c>
      <c r="J8185">
        <v>314.04000000000002</v>
      </c>
      <c r="K8185" t="s">
        <v>5</v>
      </c>
      <c r="L8185">
        <v>-314.04000000000002</v>
      </c>
    </row>
    <row r="8186" spans="1:12" ht="15" customHeight="1">
      <c r="A8186" s="1" t="s">
        <v>1080</v>
      </c>
      <c r="B8186">
        <v>161</v>
      </c>
      <c r="C8186" t="s">
        <v>22</v>
      </c>
      <c r="D8186" t="s">
        <v>46</v>
      </c>
      <c r="E8186">
        <v>111195</v>
      </c>
      <c r="F8186" t="s">
        <v>1047</v>
      </c>
      <c r="G8186">
        <v>203203</v>
      </c>
      <c r="H8186" t="s">
        <v>387</v>
      </c>
      <c r="I8186" t="s">
        <v>388</v>
      </c>
      <c r="J8186">
        <v>236.53</v>
      </c>
      <c r="K8186" t="s">
        <v>5</v>
      </c>
      <c r="L8186">
        <v>-236.53</v>
      </c>
    </row>
    <row r="8187" spans="1:12" ht="15" customHeight="1">
      <c r="A8187" s="1" t="s">
        <v>1080</v>
      </c>
      <c r="B8187">
        <v>161</v>
      </c>
      <c r="C8187" t="s">
        <v>22</v>
      </c>
      <c r="D8187" t="s">
        <v>46</v>
      </c>
      <c r="E8187">
        <v>111195</v>
      </c>
      <c r="F8187" t="s">
        <v>1047</v>
      </c>
      <c r="G8187">
        <v>203203</v>
      </c>
      <c r="H8187" t="s">
        <v>387</v>
      </c>
      <c r="I8187" t="s">
        <v>388</v>
      </c>
      <c r="J8187">
        <v>2129.11</v>
      </c>
      <c r="K8187" t="s">
        <v>6</v>
      </c>
      <c r="L8187">
        <v>2129.11</v>
      </c>
    </row>
    <row r="8188" spans="1:12" ht="15" customHeight="1">
      <c r="A8188" s="1" t="s">
        <v>1080</v>
      </c>
      <c r="B8188">
        <v>161</v>
      </c>
      <c r="C8188" t="s">
        <v>22</v>
      </c>
      <c r="D8188" t="s">
        <v>46</v>
      </c>
      <c r="E8188">
        <v>110320</v>
      </c>
      <c r="F8188" t="s">
        <v>1048</v>
      </c>
      <c r="G8188">
        <v>203203</v>
      </c>
      <c r="H8188" t="s">
        <v>387</v>
      </c>
      <c r="I8188" t="s">
        <v>388</v>
      </c>
      <c r="J8188">
        <v>140.51</v>
      </c>
      <c r="K8188" t="s">
        <v>5</v>
      </c>
      <c r="L8188">
        <v>-140.51</v>
      </c>
    </row>
    <row r="8189" spans="1:12" ht="15" customHeight="1">
      <c r="A8189" s="1" t="s">
        <v>1080</v>
      </c>
      <c r="B8189">
        <v>161</v>
      </c>
      <c r="C8189" t="s">
        <v>22</v>
      </c>
      <c r="D8189" t="s">
        <v>46</v>
      </c>
      <c r="E8189">
        <v>110320</v>
      </c>
      <c r="F8189" t="s">
        <v>1048</v>
      </c>
      <c r="G8189">
        <v>203203</v>
      </c>
      <c r="H8189" t="s">
        <v>387</v>
      </c>
      <c r="I8189" t="s">
        <v>388</v>
      </c>
      <c r="J8189">
        <v>182.21</v>
      </c>
      <c r="K8189" t="s">
        <v>5</v>
      </c>
      <c r="L8189">
        <v>-182.21</v>
      </c>
    </row>
    <row r="8190" spans="1:12" ht="15" customHeight="1">
      <c r="A8190" s="1" t="s">
        <v>1080</v>
      </c>
      <c r="B8190">
        <v>161</v>
      </c>
      <c r="C8190" t="s">
        <v>22</v>
      </c>
      <c r="D8190" t="s">
        <v>46</v>
      </c>
      <c r="E8190">
        <v>110320</v>
      </c>
      <c r="F8190" t="s">
        <v>1048</v>
      </c>
      <c r="G8190">
        <v>203203</v>
      </c>
      <c r="H8190" t="s">
        <v>387</v>
      </c>
      <c r="I8190" t="s">
        <v>388</v>
      </c>
      <c r="J8190">
        <v>1583.33</v>
      </c>
      <c r="K8190" t="s">
        <v>6</v>
      </c>
      <c r="L8190">
        <v>1583.33</v>
      </c>
    </row>
    <row r="8191" spans="1:12" ht="15" customHeight="1">
      <c r="A8191" s="1" t="s">
        <v>1080</v>
      </c>
      <c r="B8191">
        <v>161</v>
      </c>
      <c r="C8191" t="s">
        <v>22</v>
      </c>
      <c r="D8191" t="s">
        <v>46</v>
      </c>
      <c r="E8191">
        <v>107640</v>
      </c>
      <c r="F8191" t="s">
        <v>1052</v>
      </c>
      <c r="G8191">
        <v>203203</v>
      </c>
      <c r="H8191" t="s">
        <v>387</v>
      </c>
      <c r="I8191" t="s">
        <v>388</v>
      </c>
      <c r="J8191">
        <v>1519.3</v>
      </c>
      <c r="K8191" t="s">
        <v>5</v>
      </c>
      <c r="L8191">
        <v>-1519.3</v>
      </c>
    </row>
    <row r="8192" spans="1:12" ht="15" customHeight="1">
      <c r="A8192" s="1" t="s">
        <v>1080</v>
      </c>
      <c r="B8192">
        <v>161</v>
      </c>
      <c r="C8192" t="s">
        <v>22</v>
      </c>
      <c r="D8192" t="s">
        <v>46</v>
      </c>
      <c r="E8192">
        <v>107640</v>
      </c>
      <c r="F8192" t="s">
        <v>1052</v>
      </c>
      <c r="G8192">
        <v>203203</v>
      </c>
      <c r="H8192" t="s">
        <v>387</v>
      </c>
      <c r="I8192" t="s">
        <v>388</v>
      </c>
      <c r="J8192">
        <v>405.01</v>
      </c>
      <c r="K8192" t="s">
        <v>5</v>
      </c>
      <c r="L8192">
        <v>-405.01</v>
      </c>
    </row>
    <row r="8193" spans="1:12" ht="15" customHeight="1">
      <c r="A8193" s="1" t="s">
        <v>1080</v>
      </c>
      <c r="B8193">
        <v>161</v>
      </c>
      <c r="C8193" t="s">
        <v>22</v>
      </c>
      <c r="D8193" t="s">
        <v>46</v>
      </c>
      <c r="E8193">
        <v>107640</v>
      </c>
      <c r="F8193" t="s">
        <v>1052</v>
      </c>
      <c r="G8193">
        <v>203203</v>
      </c>
      <c r="H8193" t="s">
        <v>387</v>
      </c>
      <c r="I8193" t="s">
        <v>388</v>
      </c>
      <c r="J8193">
        <v>5000</v>
      </c>
      <c r="K8193" t="s">
        <v>6</v>
      </c>
      <c r="L8193">
        <v>5000</v>
      </c>
    </row>
    <row r="8194" spans="1:12" ht="15" customHeight="1">
      <c r="A8194" s="1" t="s">
        <v>1080</v>
      </c>
      <c r="B8194">
        <v>161</v>
      </c>
      <c r="C8194" t="s">
        <v>22</v>
      </c>
      <c r="D8194" t="s">
        <v>46</v>
      </c>
      <c r="E8194">
        <v>110816</v>
      </c>
      <c r="F8194" t="s">
        <v>1053</v>
      </c>
      <c r="G8194">
        <v>203203</v>
      </c>
      <c r="H8194" t="s">
        <v>387</v>
      </c>
      <c r="I8194" t="s">
        <v>388</v>
      </c>
      <c r="J8194">
        <v>489.46</v>
      </c>
      <c r="K8194" t="s">
        <v>5</v>
      </c>
      <c r="L8194">
        <v>-489.46</v>
      </c>
    </row>
    <row r="8195" spans="1:12" ht="15" customHeight="1">
      <c r="A8195" s="1" t="s">
        <v>1080</v>
      </c>
      <c r="B8195">
        <v>161</v>
      </c>
      <c r="C8195" t="s">
        <v>22</v>
      </c>
      <c r="D8195" t="s">
        <v>46</v>
      </c>
      <c r="E8195">
        <v>110816</v>
      </c>
      <c r="F8195" t="s">
        <v>1053</v>
      </c>
      <c r="G8195">
        <v>203203</v>
      </c>
      <c r="H8195" t="s">
        <v>387</v>
      </c>
      <c r="I8195" t="s">
        <v>388</v>
      </c>
      <c r="J8195">
        <v>278.19</v>
      </c>
      <c r="K8195" t="s">
        <v>5</v>
      </c>
      <c r="L8195">
        <v>-278.19</v>
      </c>
    </row>
    <row r="8196" spans="1:12" ht="15" customHeight="1">
      <c r="A8196" s="1" t="s">
        <v>1080</v>
      </c>
      <c r="B8196">
        <v>161</v>
      </c>
      <c r="C8196" t="s">
        <v>22</v>
      </c>
      <c r="D8196" t="s">
        <v>46</v>
      </c>
      <c r="E8196">
        <v>110816</v>
      </c>
      <c r="F8196" t="s">
        <v>1053</v>
      </c>
      <c r="G8196">
        <v>203203</v>
      </c>
      <c r="H8196" t="s">
        <v>387</v>
      </c>
      <c r="I8196" t="s">
        <v>388</v>
      </c>
      <c r="J8196">
        <v>2416.67</v>
      </c>
      <c r="K8196" t="s">
        <v>6</v>
      </c>
      <c r="L8196">
        <v>2416.67</v>
      </c>
    </row>
    <row r="8197" spans="1:12" ht="15" customHeight="1">
      <c r="A8197" s="1" t="s">
        <v>1080</v>
      </c>
      <c r="B8197">
        <v>161</v>
      </c>
      <c r="C8197" t="s">
        <v>22</v>
      </c>
      <c r="D8197" t="s">
        <v>46</v>
      </c>
      <c r="E8197">
        <v>108101</v>
      </c>
      <c r="F8197" t="s">
        <v>1054</v>
      </c>
      <c r="G8197">
        <v>203203</v>
      </c>
      <c r="H8197" t="s">
        <v>387</v>
      </c>
      <c r="I8197" t="s">
        <v>388</v>
      </c>
      <c r="J8197">
        <v>463.9</v>
      </c>
      <c r="K8197" t="s">
        <v>5</v>
      </c>
      <c r="L8197">
        <v>-463.9</v>
      </c>
    </row>
    <row r="8198" spans="1:12" ht="15" customHeight="1">
      <c r="A8198" s="1" t="s">
        <v>1080</v>
      </c>
      <c r="B8198">
        <v>161</v>
      </c>
      <c r="C8198" t="s">
        <v>22</v>
      </c>
      <c r="D8198" t="s">
        <v>46</v>
      </c>
      <c r="E8198">
        <v>108101</v>
      </c>
      <c r="F8198" t="s">
        <v>1054</v>
      </c>
      <c r="G8198">
        <v>203203</v>
      </c>
      <c r="H8198" t="s">
        <v>387</v>
      </c>
      <c r="I8198" t="s">
        <v>388</v>
      </c>
      <c r="J8198">
        <v>259.2</v>
      </c>
      <c r="K8198" t="s">
        <v>5</v>
      </c>
      <c r="L8198">
        <v>-259.2</v>
      </c>
    </row>
    <row r="8199" spans="1:12" ht="15" customHeight="1">
      <c r="A8199" s="1" t="s">
        <v>1080</v>
      </c>
      <c r="B8199">
        <v>161</v>
      </c>
      <c r="C8199" t="s">
        <v>22</v>
      </c>
      <c r="D8199" t="s">
        <v>46</v>
      </c>
      <c r="E8199">
        <v>108101</v>
      </c>
      <c r="F8199" t="s">
        <v>1054</v>
      </c>
      <c r="G8199">
        <v>203203</v>
      </c>
      <c r="H8199" t="s">
        <v>387</v>
      </c>
      <c r="I8199" t="s">
        <v>388</v>
      </c>
      <c r="J8199">
        <v>2333.33</v>
      </c>
      <c r="K8199" t="s">
        <v>6</v>
      </c>
      <c r="L8199">
        <v>2333.33</v>
      </c>
    </row>
    <row r="8200" spans="1:12" ht="15" customHeight="1">
      <c r="A8200" s="1" t="s">
        <v>1080</v>
      </c>
      <c r="B8200">
        <v>161</v>
      </c>
      <c r="C8200" t="s">
        <v>22</v>
      </c>
      <c r="D8200" t="s">
        <v>46</v>
      </c>
      <c r="E8200">
        <v>110754</v>
      </c>
      <c r="F8200" t="s">
        <v>1055</v>
      </c>
      <c r="G8200">
        <v>203203</v>
      </c>
      <c r="H8200" t="s">
        <v>387</v>
      </c>
      <c r="I8200" t="s">
        <v>388</v>
      </c>
      <c r="J8200">
        <v>127</v>
      </c>
      <c r="K8200" t="s">
        <v>5</v>
      </c>
      <c r="L8200">
        <v>-127</v>
      </c>
    </row>
    <row r="8201" spans="1:12" ht="15" customHeight="1">
      <c r="A8201" s="1" t="s">
        <v>1080</v>
      </c>
      <c r="B8201">
        <v>161</v>
      </c>
      <c r="C8201" t="s">
        <v>22</v>
      </c>
      <c r="D8201" t="s">
        <v>46</v>
      </c>
      <c r="E8201">
        <v>110754</v>
      </c>
      <c r="F8201" t="s">
        <v>1055</v>
      </c>
      <c r="G8201">
        <v>203203</v>
      </c>
      <c r="H8201" t="s">
        <v>387</v>
      </c>
      <c r="I8201" t="s">
        <v>388</v>
      </c>
      <c r="J8201">
        <v>164.54</v>
      </c>
      <c r="K8201" t="s">
        <v>5</v>
      </c>
      <c r="L8201">
        <v>-164.54</v>
      </c>
    </row>
    <row r="8202" spans="1:12" ht="15" customHeight="1">
      <c r="A8202" s="1" t="s">
        <v>1080</v>
      </c>
      <c r="B8202">
        <v>161</v>
      </c>
      <c r="C8202" t="s">
        <v>22</v>
      </c>
      <c r="D8202" t="s">
        <v>46</v>
      </c>
      <c r="E8202">
        <v>110754</v>
      </c>
      <c r="F8202" t="s">
        <v>1055</v>
      </c>
      <c r="G8202">
        <v>203203</v>
      </c>
      <c r="H8202" t="s">
        <v>387</v>
      </c>
      <c r="I8202" t="s">
        <v>388</v>
      </c>
      <c r="J8202">
        <v>1480.83</v>
      </c>
      <c r="K8202" t="s">
        <v>6</v>
      </c>
      <c r="L8202">
        <v>1480.83</v>
      </c>
    </row>
    <row r="8203" spans="1:12" ht="15" customHeight="1">
      <c r="A8203" s="1" t="s">
        <v>1080</v>
      </c>
      <c r="B8203">
        <v>161</v>
      </c>
      <c r="C8203" t="s">
        <v>22</v>
      </c>
      <c r="D8203" t="s">
        <v>46</v>
      </c>
      <c r="E8203">
        <v>108015</v>
      </c>
      <c r="F8203" t="s">
        <v>1056</v>
      </c>
      <c r="G8203">
        <v>203203</v>
      </c>
      <c r="H8203" t="s">
        <v>387</v>
      </c>
      <c r="I8203" t="s">
        <v>388</v>
      </c>
      <c r="J8203">
        <v>527.66999999999996</v>
      </c>
      <c r="K8203" t="s">
        <v>5</v>
      </c>
      <c r="L8203">
        <v>-527.66999999999996</v>
      </c>
    </row>
    <row r="8204" spans="1:12" ht="15" customHeight="1">
      <c r="A8204" s="1" t="s">
        <v>1080</v>
      </c>
      <c r="B8204">
        <v>161</v>
      </c>
      <c r="C8204" t="s">
        <v>22</v>
      </c>
      <c r="D8204" t="s">
        <v>46</v>
      </c>
      <c r="E8204">
        <v>108015</v>
      </c>
      <c r="F8204" t="s">
        <v>1056</v>
      </c>
      <c r="G8204">
        <v>203203</v>
      </c>
      <c r="H8204" t="s">
        <v>387</v>
      </c>
      <c r="I8204" t="s">
        <v>388</v>
      </c>
      <c r="J8204">
        <v>287.75</v>
      </c>
      <c r="K8204" t="s">
        <v>5</v>
      </c>
      <c r="L8204">
        <v>-287.75</v>
      </c>
    </row>
    <row r="8205" spans="1:12" ht="15" customHeight="1">
      <c r="A8205" s="1" t="s">
        <v>1080</v>
      </c>
      <c r="B8205">
        <v>161</v>
      </c>
      <c r="C8205" t="s">
        <v>22</v>
      </c>
      <c r="D8205" t="s">
        <v>46</v>
      </c>
      <c r="E8205">
        <v>108015</v>
      </c>
      <c r="F8205" t="s">
        <v>1056</v>
      </c>
      <c r="G8205">
        <v>203203</v>
      </c>
      <c r="H8205" t="s">
        <v>387</v>
      </c>
      <c r="I8205" t="s">
        <v>388</v>
      </c>
      <c r="J8205">
        <v>2500</v>
      </c>
      <c r="K8205" t="s">
        <v>6</v>
      </c>
      <c r="L8205">
        <v>2500</v>
      </c>
    </row>
    <row r="8206" spans="1:12" ht="15" customHeight="1">
      <c r="A8206" s="1" t="s">
        <v>1080</v>
      </c>
      <c r="B8206">
        <v>161</v>
      </c>
      <c r="C8206" t="s">
        <v>22</v>
      </c>
      <c r="D8206" t="s">
        <v>46</v>
      </c>
      <c r="E8206">
        <v>110108</v>
      </c>
      <c r="F8206" t="s">
        <v>1057</v>
      </c>
      <c r="G8206">
        <v>203203</v>
      </c>
      <c r="H8206" t="s">
        <v>387</v>
      </c>
      <c r="I8206" t="s">
        <v>388</v>
      </c>
      <c r="J8206">
        <v>448.47</v>
      </c>
      <c r="K8206" t="s">
        <v>5</v>
      </c>
      <c r="L8206">
        <v>-448.47</v>
      </c>
    </row>
    <row r="8207" spans="1:12" ht="15" customHeight="1">
      <c r="A8207" s="1" t="s">
        <v>1080</v>
      </c>
      <c r="B8207">
        <v>161</v>
      </c>
      <c r="C8207" t="s">
        <v>22</v>
      </c>
      <c r="D8207" t="s">
        <v>46</v>
      </c>
      <c r="E8207">
        <v>110108</v>
      </c>
      <c r="F8207" t="s">
        <v>1057</v>
      </c>
      <c r="G8207">
        <v>203203</v>
      </c>
      <c r="H8207" t="s">
        <v>387</v>
      </c>
      <c r="I8207" t="s">
        <v>388</v>
      </c>
      <c r="J8207">
        <v>265.52999999999997</v>
      </c>
      <c r="K8207" t="s">
        <v>5</v>
      </c>
      <c r="L8207">
        <v>-265.52999999999997</v>
      </c>
    </row>
    <row r="8208" spans="1:12" ht="15" customHeight="1">
      <c r="A8208" s="1" t="s">
        <v>1080</v>
      </c>
      <c r="B8208">
        <v>161</v>
      </c>
      <c r="C8208" t="s">
        <v>22</v>
      </c>
      <c r="D8208" t="s">
        <v>46</v>
      </c>
      <c r="E8208">
        <v>110108</v>
      </c>
      <c r="F8208" t="s">
        <v>1057</v>
      </c>
      <c r="G8208">
        <v>203203</v>
      </c>
      <c r="H8208" t="s">
        <v>387</v>
      </c>
      <c r="I8208" t="s">
        <v>388</v>
      </c>
      <c r="J8208">
        <v>2306.87</v>
      </c>
      <c r="K8208" t="s">
        <v>6</v>
      </c>
      <c r="L8208">
        <v>2306.87</v>
      </c>
    </row>
    <row r="8209" spans="1:12" ht="15" customHeight="1">
      <c r="A8209" s="1" t="s">
        <v>1080</v>
      </c>
      <c r="B8209">
        <v>161</v>
      </c>
      <c r="C8209" t="s">
        <v>22</v>
      </c>
      <c r="D8209" t="s">
        <v>46</v>
      </c>
      <c r="E8209">
        <v>107227</v>
      </c>
      <c r="F8209" t="s">
        <v>1059</v>
      </c>
      <c r="G8209">
        <v>203203</v>
      </c>
      <c r="H8209" t="s">
        <v>387</v>
      </c>
      <c r="I8209" t="s">
        <v>388</v>
      </c>
      <c r="J8209">
        <v>107.47</v>
      </c>
      <c r="K8209" t="s">
        <v>5</v>
      </c>
      <c r="L8209">
        <v>-107.47</v>
      </c>
    </row>
    <row r="8210" spans="1:12" ht="15" customHeight="1">
      <c r="A8210" s="1" t="s">
        <v>1080</v>
      </c>
      <c r="B8210">
        <v>161</v>
      </c>
      <c r="C8210" t="s">
        <v>22</v>
      </c>
      <c r="D8210" t="s">
        <v>46</v>
      </c>
      <c r="E8210">
        <v>107227</v>
      </c>
      <c r="F8210" t="s">
        <v>1059</v>
      </c>
      <c r="G8210">
        <v>203203</v>
      </c>
      <c r="H8210" t="s">
        <v>387</v>
      </c>
      <c r="I8210" t="s">
        <v>388</v>
      </c>
      <c r="J8210">
        <v>164.54</v>
      </c>
      <c r="K8210" t="s">
        <v>5</v>
      </c>
      <c r="L8210">
        <v>-164.54</v>
      </c>
    </row>
    <row r="8211" spans="1:12" ht="15" customHeight="1">
      <c r="A8211" s="1" t="s">
        <v>1080</v>
      </c>
      <c r="B8211">
        <v>161</v>
      </c>
      <c r="C8211" t="s">
        <v>22</v>
      </c>
      <c r="D8211" t="s">
        <v>46</v>
      </c>
      <c r="E8211">
        <v>107227</v>
      </c>
      <c r="F8211" t="s">
        <v>1059</v>
      </c>
      <c r="G8211">
        <v>203203</v>
      </c>
      <c r="H8211" t="s">
        <v>387</v>
      </c>
      <c r="I8211" t="s">
        <v>388</v>
      </c>
      <c r="J8211">
        <v>1480.83</v>
      </c>
      <c r="K8211" t="s">
        <v>6</v>
      </c>
      <c r="L8211">
        <v>1480.83</v>
      </c>
    </row>
    <row r="8212" spans="1:12" ht="15" customHeight="1">
      <c r="A8212" s="1" t="s">
        <v>1080</v>
      </c>
      <c r="B8212">
        <v>161</v>
      </c>
      <c r="C8212" t="s">
        <v>22</v>
      </c>
      <c r="D8212" t="s">
        <v>46</v>
      </c>
      <c r="E8212">
        <v>110612</v>
      </c>
      <c r="F8212" t="s">
        <v>1060</v>
      </c>
      <c r="G8212">
        <v>203203</v>
      </c>
      <c r="H8212" t="s">
        <v>387</v>
      </c>
      <c r="I8212" t="s">
        <v>388</v>
      </c>
      <c r="J8212">
        <v>102.71</v>
      </c>
      <c r="K8212" t="s">
        <v>5</v>
      </c>
      <c r="L8212">
        <v>-102.71</v>
      </c>
    </row>
    <row r="8213" spans="1:12" ht="15" customHeight="1">
      <c r="A8213" s="1" t="s">
        <v>1080</v>
      </c>
      <c r="B8213">
        <v>161</v>
      </c>
      <c r="C8213" t="s">
        <v>22</v>
      </c>
      <c r="D8213" t="s">
        <v>46</v>
      </c>
      <c r="E8213">
        <v>110612</v>
      </c>
      <c r="F8213" t="s">
        <v>1060</v>
      </c>
      <c r="G8213">
        <v>203203</v>
      </c>
      <c r="H8213" t="s">
        <v>387</v>
      </c>
      <c r="I8213" t="s">
        <v>388</v>
      </c>
      <c r="J8213">
        <v>164.54</v>
      </c>
      <c r="K8213" t="s">
        <v>5</v>
      </c>
      <c r="L8213">
        <v>-164.54</v>
      </c>
    </row>
    <row r="8214" spans="1:12" ht="15" customHeight="1">
      <c r="A8214" s="1" t="s">
        <v>1080</v>
      </c>
      <c r="B8214">
        <v>161</v>
      </c>
      <c r="C8214" t="s">
        <v>22</v>
      </c>
      <c r="D8214" t="s">
        <v>46</v>
      </c>
      <c r="E8214">
        <v>110612</v>
      </c>
      <c r="F8214" t="s">
        <v>1060</v>
      </c>
      <c r="G8214">
        <v>203203</v>
      </c>
      <c r="H8214" t="s">
        <v>387</v>
      </c>
      <c r="I8214" t="s">
        <v>388</v>
      </c>
      <c r="J8214">
        <v>1480.83</v>
      </c>
      <c r="K8214" t="s">
        <v>6</v>
      </c>
      <c r="L8214">
        <v>1480.83</v>
      </c>
    </row>
    <row r="8215" spans="1:12" ht="15" customHeight="1">
      <c r="A8215" s="1" t="s">
        <v>1080</v>
      </c>
      <c r="B8215">
        <v>161</v>
      </c>
      <c r="C8215" t="s">
        <v>22</v>
      </c>
      <c r="D8215" t="s">
        <v>46</v>
      </c>
      <c r="E8215">
        <v>111145</v>
      </c>
      <c r="F8215" t="s">
        <v>1061</v>
      </c>
      <c r="G8215">
        <v>203203</v>
      </c>
      <c r="H8215" t="s">
        <v>387</v>
      </c>
      <c r="I8215" t="s">
        <v>388</v>
      </c>
      <c r="J8215">
        <v>339.32</v>
      </c>
      <c r="K8215" t="s">
        <v>5</v>
      </c>
      <c r="L8215">
        <v>-339.32</v>
      </c>
    </row>
    <row r="8216" spans="1:12" ht="15" customHeight="1">
      <c r="A8216" s="1" t="s">
        <v>1080</v>
      </c>
      <c r="B8216">
        <v>161</v>
      </c>
      <c r="C8216" t="s">
        <v>22</v>
      </c>
      <c r="D8216" t="s">
        <v>46</v>
      </c>
      <c r="E8216">
        <v>111145</v>
      </c>
      <c r="F8216" t="s">
        <v>1061</v>
      </c>
      <c r="G8216">
        <v>203203</v>
      </c>
      <c r="H8216" t="s">
        <v>387</v>
      </c>
      <c r="I8216" t="s">
        <v>388</v>
      </c>
      <c r="J8216">
        <v>249.42</v>
      </c>
      <c r="K8216" t="s">
        <v>5</v>
      </c>
      <c r="L8216">
        <v>-249.42</v>
      </c>
    </row>
    <row r="8217" spans="1:12" ht="15" customHeight="1">
      <c r="A8217" s="1" t="s">
        <v>1080</v>
      </c>
      <c r="B8217">
        <v>161</v>
      </c>
      <c r="C8217" t="s">
        <v>22</v>
      </c>
      <c r="D8217" t="s">
        <v>46</v>
      </c>
      <c r="E8217">
        <v>111145</v>
      </c>
      <c r="F8217" t="s">
        <v>1061</v>
      </c>
      <c r="G8217">
        <v>203203</v>
      </c>
      <c r="H8217" t="s">
        <v>387</v>
      </c>
      <c r="I8217" t="s">
        <v>388</v>
      </c>
      <c r="J8217">
        <v>2166.66</v>
      </c>
      <c r="K8217" t="s">
        <v>6</v>
      </c>
      <c r="L8217">
        <v>2166.66</v>
      </c>
    </row>
    <row r="8218" spans="1:12" ht="15" customHeight="1">
      <c r="A8218" s="1" t="s">
        <v>1080</v>
      </c>
      <c r="B8218">
        <v>161</v>
      </c>
      <c r="C8218" t="s">
        <v>22</v>
      </c>
      <c r="D8218" t="s">
        <v>46</v>
      </c>
      <c r="E8218">
        <v>105322</v>
      </c>
      <c r="F8218" t="s">
        <v>1063</v>
      </c>
      <c r="G8218">
        <v>203203</v>
      </c>
      <c r="H8218" t="s">
        <v>387</v>
      </c>
      <c r="I8218" t="s">
        <v>388</v>
      </c>
      <c r="J8218">
        <v>226.32</v>
      </c>
      <c r="K8218" t="s">
        <v>5</v>
      </c>
      <c r="L8218">
        <v>-226.32</v>
      </c>
    </row>
    <row r="8219" spans="1:12" ht="15" customHeight="1">
      <c r="A8219" s="1" t="s">
        <v>1080</v>
      </c>
      <c r="B8219">
        <v>161</v>
      </c>
      <c r="C8219" t="s">
        <v>22</v>
      </c>
      <c r="D8219" t="s">
        <v>46</v>
      </c>
      <c r="E8219">
        <v>105322</v>
      </c>
      <c r="F8219" t="s">
        <v>1063</v>
      </c>
      <c r="G8219">
        <v>203203</v>
      </c>
      <c r="H8219" t="s">
        <v>387</v>
      </c>
      <c r="I8219" t="s">
        <v>388</v>
      </c>
      <c r="J8219">
        <v>213.42</v>
      </c>
      <c r="K8219" t="s">
        <v>5</v>
      </c>
      <c r="L8219">
        <v>-213.42</v>
      </c>
    </row>
    <row r="8220" spans="1:12" ht="15" customHeight="1">
      <c r="A8220" s="1" t="s">
        <v>1080</v>
      </c>
      <c r="B8220">
        <v>161</v>
      </c>
      <c r="C8220" t="s">
        <v>22</v>
      </c>
      <c r="D8220" t="s">
        <v>46</v>
      </c>
      <c r="E8220">
        <v>105322</v>
      </c>
      <c r="F8220" t="s">
        <v>1063</v>
      </c>
      <c r="G8220">
        <v>203203</v>
      </c>
      <c r="H8220" t="s">
        <v>387</v>
      </c>
      <c r="I8220" t="s">
        <v>388</v>
      </c>
      <c r="J8220">
        <v>1921.41</v>
      </c>
      <c r="K8220" t="s">
        <v>6</v>
      </c>
      <c r="L8220">
        <v>1921.41</v>
      </c>
    </row>
    <row r="8221" spans="1:12" ht="15" customHeight="1">
      <c r="A8221" s="1" t="s">
        <v>1080</v>
      </c>
      <c r="B8221">
        <v>172</v>
      </c>
      <c r="C8221" t="s">
        <v>22</v>
      </c>
      <c r="D8221" t="s">
        <v>46</v>
      </c>
      <c r="E8221">
        <v>111249</v>
      </c>
      <c r="F8221" t="s">
        <v>1045</v>
      </c>
      <c r="G8221">
        <v>203203</v>
      </c>
      <c r="H8221" t="s">
        <v>387</v>
      </c>
      <c r="I8221" t="s">
        <v>388</v>
      </c>
      <c r="J8221">
        <v>7219.41</v>
      </c>
      <c r="K8221" t="s">
        <v>5</v>
      </c>
      <c r="L8221">
        <v>-7219.41</v>
      </c>
    </row>
    <row r="8222" spans="1:12" ht="15" customHeight="1">
      <c r="A8222" s="1" t="s">
        <v>1080</v>
      </c>
      <c r="B8222">
        <v>172</v>
      </c>
      <c r="C8222" t="s">
        <v>22</v>
      </c>
      <c r="D8222" t="s">
        <v>46</v>
      </c>
      <c r="E8222">
        <v>111249</v>
      </c>
      <c r="F8222" t="s">
        <v>1045</v>
      </c>
      <c r="G8222">
        <v>203203</v>
      </c>
      <c r="H8222" t="s">
        <v>387</v>
      </c>
      <c r="I8222" t="s">
        <v>388</v>
      </c>
      <c r="J8222">
        <v>5926.4</v>
      </c>
      <c r="K8222" t="s">
        <v>5</v>
      </c>
      <c r="L8222">
        <v>-5926.4</v>
      </c>
    </row>
    <row r="8223" spans="1:12" ht="15" customHeight="1">
      <c r="A8223" s="1" t="s">
        <v>1080</v>
      </c>
      <c r="B8223">
        <v>172</v>
      </c>
      <c r="C8223" t="s">
        <v>22</v>
      </c>
      <c r="D8223" t="s">
        <v>46</v>
      </c>
      <c r="E8223">
        <v>111249</v>
      </c>
      <c r="F8223" t="s">
        <v>1045</v>
      </c>
      <c r="G8223">
        <v>203203</v>
      </c>
      <c r="H8223" t="s">
        <v>387</v>
      </c>
      <c r="I8223" t="s">
        <v>388</v>
      </c>
      <c r="J8223">
        <v>1469.09</v>
      </c>
      <c r="K8223" t="s">
        <v>6</v>
      </c>
      <c r="L8223">
        <v>1469.09</v>
      </c>
    </row>
    <row r="8224" spans="1:12" ht="15" customHeight="1">
      <c r="A8224" s="1" t="s">
        <v>1080</v>
      </c>
      <c r="B8224">
        <v>172</v>
      </c>
      <c r="C8224" t="s">
        <v>22</v>
      </c>
      <c r="D8224" t="s">
        <v>46</v>
      </c>
      <c r="E8224">
        <v>111249</v>
      </c>
      <c r="F8224" t="s">
        <v>1045</v>
      </c>
      <c r="G8224">
        <v>203203</v>
      </c>
      <c r="H8224" t="s">
        <v>387</v>
      </c>
      <c r="I8224" t="s">
        <v>388</v>
      </c>
      <c r="J8224">
        <v>636.86</v>
      </c>
      <c r="K8224" t="s">
        <v>6</v>
      </c>
      <c r="L8224">
        <v>636.86</v>
      </c>
    </row>
    <row r="8225" spans="1:12" ht="15" customHeight="1">
      <c r="A8225" s="1" t="s">
        <v>1080</v>
      </c>
      <c r="B8225">
        <v>172</v>
      </c>
      <c r="C8225" t="s">
        <v>22</v>
      </c>
      <c r="D8225" t="s">
        <v>46</v>
      </c>
      <c r="E8225">
        <v>111249</v>
      </c>
      <c r="F8225" t="s">
        <v>1045</v>
      </c>
      <c r="G8225">
        <v>203203</v>
      </c>
      <c r="H8225" t="s">
        <v>387</v>
      </c>
      <c r="I8225" t="s">
        <v>388</v>
      </c>
      <c r="J8225">
        <v>3824.12</v>
      </c>
      <c r="K8225" t="s">
        <v>6</v>
      </c>
      <c r="L8225">
        <v>3824.12</v>
      </c>
    </row>
    <row r="8226" spans="1:12" ht="15" customHeight="1">
      <c r="A8226" s="1" t="s">
        <v>1080</v>
      </c>
      <c r="B8226">
        <v>172</v>
      </c>
      <c r="C8226" t="s">
        <v>22</v>
      </c>
      <c r="D8226" t="s">
        <v>46</v>
      </c>
      <c r="E8226">
        <v>111249</v>
      </c>
      <c r="F8226" t="s">
        <v>1045</v>
      </c>
      <c r="G8226">
        <v>203203</v>
      </c>
      <c r="H8226" t="s">
        <v>387</v>
      </c>
      <c r="I8226" t="s">
        <v>388</v>
      </c>
      <c r="J8226">
        <v>2188.2199999999998</v>
      </c>
      <c r="K8226" t="s">
        <v>6</v>
      </c>
      <c r="L8226">
        <v>2188.2199999999998</v>
      </c>
    </row>
    <row r="8227" spans="1:12" ht="15" customHeight="1">
      <c r="A8227" s="1" t="s">
        <v>1080</v>
      </c>
      <c r="B8227">
        <v>172</v>
      </c>
      <c r="C8227" t="s">
        <v>22</v>
      </c>
      <c r="D8227" t="s">
        <v>46</v>
      </c>
      <c r="E8227">
        <v>111249</v>
      </c>
      <c r="F8227" t="s">
        <v>1045</v>
      </c>
      <c r="G8227">
        <v>203203</v>
      </c>
      <c r="H8227" t="s">
        <v>387</v>
      </c>
      <c r="I8227" t="s">
        <v>388</v>
      </c>
      <c r="J8227">
        <v>1741.31</v>
      </c>
      <c r="K8227" t="s">
        <v>6</v>
      </c>
      <c r="L8227">
        <v>1741.31</v>
      </c>
    </row>
    <row r="8228" spans="1:12" ht="15" customHeight="1">
      <c r="A8228" s="1" t="s">
        <v>1080</v>
      </c>
      <c r="B8228">
        <v>172</v>
      </c>
      <c r="C8228" t="s">
        <v>22</v>
      </c>
      <c r="D8228" t="s">
        <v>46</v>
      </c>
      <c r="E8228">
        <v>111249</v>
      </c>
      <c r="F8228" t="s">
        <v>1045</v>
      </c>
      <c r="G8228">
        <v>203203</v>
      </c>
      <c r="H8228" t="s">
        <v>387</v>
      </c>
      <c r="I8228" t="s">
        <v>388</v>
      </c>
      <c r="J8228">
        <v>1992.24</v>
      </c>
      <c r="K8228" t="s">
        <v>6</v>
      </c>
      <c r="L8228">
        <v>1992.24</v>
      </c>
    </row>
    <row r="8229" spans="1:12" ht="15" customHeight="1">
      <c r="A8229" s="1" t="s">
        <v>1080</v>
      </c>
      <c r="B8229">
        <v>172</v>
      </c>
      <c r="C8229" t="s">
        <v>22</v>
      </c>
      <c r="D8229" t="s">
        <v>46</v>
      </c>
      <c r="E8229">
        <v>111249</v>
      </c>
      <c r="F8229" t="s">
        <v>1045</v>
      </c>
      <c r="G8229">
        <v>203203</v>
      </c>
      <c r="H8229" t="s">
        <v>387</v>
      </c>
      <c r="I8229" t="s">
        <v>388</v>
      </c>
      <c r="J8229">
        <v>1477.07</v>
      </c>
      <c r="K8229" t="s">
        <v>6</v>
      </c>
      <c r="L8229">
        <v>1477.07</v>
      </c>
    </row>
    <row r="8230" spans="1:12" ht="15" customHeight="1">
      <c r="A8230" s="1" t="s">
        <v>1080</v>
      </c>
      <c r="B8230">
        <v>172</v>
      </c>
      <c r="C8230" t="s">
        <v>22</v>
      </c>
      <c r="D8230" t="s">
        <v>46</v>
      </c>
      <c r="E8230">
        <v>111249</v>
      </c>
      <c r="F8230" t="s">
        <v>1045</v>
      </c>
      <c r="G8230">
        <v>203203</v>
      </c>
      <c r="H8230" t="s">
        <v>387</v>
      </c>
      <c r="I8230" t="s">
        <v>388</v>
      </c>
      <c r="J8230">
        <v>1723.26</v>
      </c>
      <c r="K8230" t="s">
        <v>6</v>
      </c>
      <c r="L8230">
        <v>1723.26</v>
      </c>
    </row>
    <row r="8231" spans="1:12" ht="15" customHeight="1">
      <c r="A8231" s="1" t="s">
        <v>1080</v>
      </c>
      <c r="B8231">
        <v>172</v>
      </c>
      <c r="C8231" t="s">
        <v>22</v>
      </c>
      <c r="D8231" t="s">
        <v>46</v>
      </c>
      <c r="E8231">
        <v>111249</v>
      </c>
      <c r="F8231" t="s">
        <v>1045</v>
      </c>
      <c r="G8231">
        <v>203203</v>
      </c>
      <c r="H8231" t="s">
        <v>387</v>
      </c>
      <c r="I8231" t="s">
        <v>388</v>
      </c>
      <c r="J8231">
        <v>1467.64</v>
      </c>
      <c r="K8231" t="s">
        <v>6</v>
      </c>
      <c r="L8231">
        <v>1467.64</v>
      </c>
    </row>
    <row r="8232" spans="1:12" ht="15" customHeight="1">
      <c r="A8232" s="1" t="s">
        <v>1080</v>
      </c>
      <c r="B8232">
        <v>172</v>
      </c>
      <c r="C8232" t="s">
        <v>22</v>
      </c>
      <c r="D8232" t="s">
        <v>46</v>
      </c>
      <c r="E8232">
        <v>111249</v>
      </c>
      <c r="F8232" t="s">
        <v>1045</v>
      </c>
      <c r="G8232">
        <v>203203</v>
      </c>
      <c r="H8232" t="s">
        <v>387</v>
      </c>
      <c r="I8232" t="s">
        <v>388</v>
      </c>
      <c r="J8232">
        <v>1477.07</v>
      </c>
      <c r="K8232" t="s">
        <v>6</v>
      </c>
      <c r="L8232">
        <v>1477.07</v>
      </c>
    </row>
    <row r="8233" spans="1:12" ht="15" customHeight="1">
      <c r="A8233" s="1" t="s">
        <v>1080</v>
      </c>
      <c r="B8233">
        <v>172</v>
      </c>
      <c r="C8233" t="s">
        <v>22</v>
      </c>
      <c r="D8233" t="s">
        <v>46</v>
      </c>
      <c r="E8233">
        <v>111249</v>
      </c>
      <c r="F8233" t="s">
        <v>1045</v>
      </c>
      <c r="G8233">
        <v>203203</v>
      </c>
      <c r="H8233" t="s">
        <v>387</v>
      </c>
      <c r="I8233" t="s">
        <v>388</v>
      </c>
      <c r="J8233">
        <v>2026.36</v>
      </c>
      <c r="K8233" t="s">
        <v>6</v>
      </c>
      <c r="L8233">
        <v>2026.36</v>
      </c>
    </row>
    <row r="8234" spans="1:12">
      <c r="A8234" s="1" t="s">
        <v>1080</v>
      </c>
      <c r="B8234">
        <v>172</v>
      </c>
      <c r="C8234" t="s">
        <v>22</v>
      </c>
      <c r="D8234" t="s">
        <v>46</v>
      </c>
      <c r="E8234">
        <v>111249</v>
      </c>
      <c r="F8234" t="s">
        <v>1045</v>
      </c>
      <c r="G8234">
        <v>203203</v>
      </c>
      <c r="H8234" t="s">
        <v>387</v>
      </c>
      <c r="I8234" t="s">
        <v>388</v>
      </c>
      <c r="J8234">
        <v>1815.15</v>
      </c>
      <c r="K8234" t="s">
        <v>6</v>
      </c>
      <c r="L8234">
        <v>1815.15</v>
      </c>
    </row>
    <row r="8235" spans="1:12">
      <c r="A8235" s="1" t="s">
        <v>1080</v>
      </c>
      <c r="B8235">
        <v>172</v>
      </c>
      <c r="C8235" t="s">
        <v>22</v>
      </c>
      <c r="D8235" t="s">
        <v>46</v>
      </c>
      <c r="E8235">
        <v>111249</v>
      </c>
      <c r="F8235" t="s">
        <v>1045</v>
      </c>
      <c r="G8235">
        <v>203203</v>
      </c>
      <c r="H8235" t="s">
        <v>387</v>
      </c>
      <c r="I8235" t="s">
        <v>388</v>
      </c>
      <c r="J8235">
        <v>2814.6</v>
      </c>
      <c r="K8235" t="s">
        <v>6</v>
      </c>
      <c r="L8235">
        <v>2814.6</v>
      </c>
    </row>
    <row r="8236" spans="1:12">
      <c r="A8236" s="1" t="s">
        <v>1080</v>
      </c>
      <c r="B8236">
        <v>172</v>
      </c>
      <c r="C8236" t="s">
        <v>22</v>
      </c>
      <c r="D8236" t="s">
        <v>46</v>
      </c>
      <c r="E8236">
        <v>111249</v>
      </c>
      <c r="F8236" t="s">
        <v>1045</v>
      </c>
      <c r="G8236">
        <v>203203</v>
      </c>
      <c r="H8236" t="s">
        <v>387</v>
      </c>
      <c r="I8236" t="s">
        <v>388</v>
      </c>
      <c r="J8236">
        <v>1025.06</v>
      </c>
      <c r="K8236" t="s">
        <v>6</v>
      </c>
      <c r="L8236">
        <v>1025.06</v>
      </c>
    </row>
    <row r="8237" spans="1:12" ht="15" customHeight="1">
      <c r="A8237" s="1" t="s">
        <v>1080</v>
      </c>
      <c r="B8237">
        <v>172</v>
      </c>
      <c r="C8237" t="s">
        <v>22</v>
      </c>
      <c r="D8237" t="s">
        <v>46</v>
      </c>
      <c r="E8237">
        <v>111249</v>
      </c>
      <c r="F8237" t="s">
        <v>1045</v>
      </c>
      <c r="G8237">
        <v>203203</v>
      </c>
      <c r="H8237" t="s">
        <v>387</v>
      </c>
      <c r="I8237" t="s">
        <v>388</v>
      </c>
      <c r="J8237">
        <v>2510.83</v>
      </c>
      <c r="K8237" t="s">
        <v>6</v>
      </c>
      <c r="L8237">
        <v>2510.83</v>
      </c>
    </row>
    <row r="8238" spans="1:12" ht="15" customHeight="1">
      <c r="A8238" s="1" t="s">
        <v>1080</v>
      </c>
      <c r="B8238">
        <v>172</v>
      </c>
      <c r="C8238" t="s">
        <v>22</v>
      </c>
      <c r="D8238" t="s">
        <v>46</v>
      </c>
      <c r="E8238">
        <v>111249</v>
      </c>
      <c r="F8238" t="s">
        <v>1045</v>
      </c>
      <c r="G8238">
        <v>203203</v>
      </c>
      <c r="H8238" t="s">
        <v>387</v>
      </c>
      <c r="I8238" t="s">
        <v>388</v>
      </c>
      <c r="J8238">
        <v>1547.83</v>
      </c>
      <c r="K8238" t="s">
        <v>6</v>
      </c>
      <c r="L8238">
        <v>1547.83</v>
      </c>
    </row>
    <row r="8239" spans="1:12" ht="15" customHeight="1">
      <c r="A8239" s="1" t="s">
        <v>1080</v>
      </c>
      <c r="B8239">
        <v>172</v>
      </c>
      <c r="C8239" t="s">
        <v>22</v>
      </c>
      <c r="D8239" t="s">
        <v>46</v>
      </c>
      <c r="E8239">
        <v>111249</v>
      </c>
      <c r="F8239" t="s">
        <v>1045</v>
      </c>
      <c r="G8239">
        <v>203203</v>
      </c>
      <c r="H8239" t="s">
        <v>387</v>
      </c>
      <c r="I8239" t="s">
        <v>388</v>
      </c>
      <c r="J8239">
        <v>1747.8</v>
      </c>
      <c r="K8239" t="s">
        <v>6</v>
      </c>
      <c r="L8239">
        <v>1747.8</v>
      </c>
    </row>
    <row r="8240" spans="1:12" ht="15" customHeight="1">
      <c r="A8240" s="1" t="s">
        <v>1080</v>
      </c>
      <c r="B8240">
        <v>172</v>
      </c>
      <c r="C8240" t="s">
        <v>22</v>
      </c>
      <c r="D8240" t="s">
        <v>46</v>
      </c>
      <c r="E8240">
        <v>111249</v>
      </c>
      <c r="F8240" t="s">
        <v>1045</v>
      </c>
      <c r="G8240">
        <v>203203</v>
      </c>
      <c r="H8240" t="s">
        <v>387</v>
      </c>
      <c r="I8240" t="s">
        <v>388</v>
      </c>
      <c r="J8240">
        <v>3218.5</v>
      </c>
      <c r="K8240" t="s">
        <v>6</v>
      </c>
      <c r="L8240">
        <v>3218.5</v>
      </c>
    </row>
    <row r="8241" spans="1:12" ht="15" customHeight="1">
      <c r="A8241" s="1" t="s">
        <v>1080</v>
      </c>
      <c r="B8241">
        <v>172</v>
      </c>
      <c r="C8241" t="s">
        <v>22</v>
      </c>
      <c r="D8241" t="s">
        <v>46</v>
      </c>
      <c r="E8241">
        <v>111249</v>
      </c>
      <c r="F8241" t="s">
        <v>1045</v>
      </c>
      <c r="G8241">
        <v>203203</v>
      </c>
      <c r="H8241" t="s">
        <v>387</v>
      </c>
      <c r="I8241" t="s">
        <v>388</v>
      </c>
      <c r="J8241">
        <v>991.54</v>
      </c>
      <c r="K8241" t="s">
        <v>6</v>
      </c>
      <c r="L8241">
        <v>991.54</v>
      </c>
    </row>
    <row r="8242" spans="1:12" ht="15" customHeight="1">
      <c r="A8242" s="1" t="s">
        <v>1080</v>
      </c>
      <c r="B8242">
        <v>172</v>
      </c>
      <c r="C8242" t="s">
        <v>22</v>
      </c>
      <c r="D8242" t="s">
        <v>46</v>
      </c>
      <c r="E8242">
        <v>111249</v>
      </c>
      <c r="F8242" t="s">
        <v>1045</v>
      </c>
      <c r="G8242">
        <v>203203</v>
      </c>
      <c r="H8242" t="s">
        <v>387</v>
      </c>
      <c r="I8242" t="s">
        <v>388</v>
      </c>
      <c r="J8242">
        <v>10299.719999999999</v>
      </c>
      <c r="K8242" t="s">
        <v>6</v>
      </c>
      <c r="L8242">
        <v>10299.719999999999</v>
      </c>
    </row>
    <row r="8243" spans="1:12" ht="15" customHeight="1">
      <c r="A8243" s="1" t="s">
        <v>1080</v>
      </c>
      <c r="B8243">
        <v>172</v>
      </c>
      <c r="C8243" t="s">
        <v>22</v>
      </c>
      <c r="D8243" t="s">
        <v>46</v>
      </c>
      <c r="E8243">
        <v>111249</v>
      </c>
      <c r="F8243" t="s">
        <v>1045</v>
      </c>
      <c r="G8243">
        <v>203203</v>
      </c>
      <c r="H8243" t="s">
        <v>387</v>
      </c>
      <c r="I8243" t="s">
        <v>388</v>
      </c>
      <c r="J8243">
        <v>2734.99</v>
      </c>
      <c r="K8243" t="s">
        <v>6</v>
      </c>
      <c r="L8243">
        <v>2734.99</v>
      </c>
    </row>
    <row r="8244" spans="1:12" ht="15" customHeight="1">
      <c r="A8244" s="1" t="s">
        <v>1080</v>
      </c>
      <c r="B8244">
        <v>172</v>
      </c>
      <c r="C8244" t="s">
        <v>22</v>
      </c>
      <c r="D8244" t="s">
        <v>46</v>
      </c>
      <c r="E8244">
        <v>111249</v>
      </c>
      <c r="F8244" t="s">
        <v>1045</v>
      </c>
      <c r="G8244">
        <v>203203</v>
      </c>
      <c r="H8244" t="s">
        <v>387</v>
      </c>
      <c r="I8244" t="s">
        <v>388</v>
      </c>
      <c r="J8244">
        <v>4277.79</v>
      </c>
      <c r="K8244" t="s">
        <v>6</v>
      </c>
      <c r="L8244">
        <v>4277.79</v>
      </c>
    </row>
    <row r="8245" spans="1:12" ht="15" customHeight="1">
      <c r="A8245" s="1" t="s">
        <v>1080</v>
      </c>
      <c r="B8245">
        <v>172</v>
      </c>
      <c r="C8245" t="s">
        <v>22</v>
      </c>
      <c r="D8245" t="s">
        <v>46</v>
      </c>
      <c r="E8245">
        <v>111249</v>
      </c>
      <c r="F8245" t="s">
        <v>1045</v>
      </c>
      <c r="G8245">
        <v>203203</v>
      </c>
      <c r="H8245" t="s">
        <v>387</v>
      </c>
      <c r="I8245" t="s">
        <v>388</v>
      </c>
      <c r="J8245">
        <v>1888.11</v>
      </c>
      <c r="K8245" t="s">
        <v>6</v>
      </c>
      <c r="L8245">
        <v>1888.11</v>
      </c>
    </row>
    <row r="8246" spans="1:12" ht="15" customHeight="1">
      <c r="A8246" s="1" t="s">
        <v>1080</v>
      </c>
      <c r="B8246">
        <v>174</v>
      </c>
      <c r="C8246" t="s">
        <v>4</v>
      </c>
      <c r="D8246" t="s">
        <v>30</v>
      </c>
      <c r="E8246">
        <v>109254</v>
      </c>
      <c r="F8246" t="s">
        <v>817</v>
      </c>
      <c r="G8246">
        <v>203203</v>
      </c>
      <c r="H8246" t="s">
        <v>387</v>
      </c>
      <c r="I8246" t="s">
        <v>388</v>
      </c>
      <c r="J8246">
        <v>327.87</v>
      </c>
      <c r="K8246" t="s">
        <v>5</v>
      </c>
      <c r="L8246">
        <v>-327.87</v>
      </c>
    </row>
    <row r="8247" spans="1:12" ht="15" customHeight="1">
      <c r="A8247" s="1" t="s">
        <v>1080</v>
      </c>
      <c r="B8247">
        <v>174</v>
      </c>
      <c r="C8247" t="s">
        <v>4</v>
      </c>
      <c r="D8247" t="s">
        <v>30</v>
      </c>
      <c r="E8247">
        <v>109254</v>
      </c>
      <c r="F8247" t="s">
        <v>817</v>
      </c>
      <c r="G8247">
        <v>203203</v>
      </c>
      <c r="H8247" t="s">
        <v>387</v>
      </c>
      <c r="I8247" t="s">
        <v>388</v>
      </c>
      <c r="J8247">
        <v>2000.01</v>
      </c>
      <c r="K8247" t="s">
        <v>6</v>
      </c>
      <c r="L8247">
        <v>2000.01</v>
      </c>
    </row>
    <row r="8248" spans="1:12" ht="15" customHeight="1">
      <c r="A8248" s="1" t="s">
        <v>1080</v>
      </c>
      <c r="B8248">
        <v>174</v>
      </c>
      <c r="C8248" t="s">
        <v>4</v>
      </c>
      <c r="D8248" t="s">
        <v>30</v>
      </c>
      <c r="E8248">
        <v>109553</v>
      </c>
      <c r="F8248" t="s">
        <v>831</v>
      </c>
      <c r="G8248">
        <v>203203</v>
      </c>
      <c r="H8248" t="s">
        <v>387</v>
      </c>
      <c r="I8248" t="s">
        <v>388</v>
      </c>
      <c r="J8248">
        <v>1350</v>
      </c>
      <c r="K8248" t="s">
        <v>5</v>
      </c>
      <c r="L8248">
        <v>-1350</v>
      </c>
    </row>
    <row r="8249" spans="1:12" ht="15" customHeight="1">
      <c r="A8249" s="1" t="s">
        <v>1080</v>
      </c>
      <c r="B8249">
        <v>174</v>
      </c>
      <c r="C8249" t="s">
        <v>4</v>
      </c>
      <c r="D8249" t="s">
        <v>30</v>
      </c>
      <c r="E8249">
        <v>109553</v>
      </c>
      <c r="F8249" t="s">
        <v>831</v>
      </c>
      <c r="G8249">
        <v>203203</v>
      </c>
      <c r="H8249" t="s">
        <v>387</v>
      </c>
      <c r="I8249" t="s">
        <v>388</v>
      </c>
      <c r="J8249">
        <v>8564.4</v>
      </c>
      <c r="K8249" t="s">
        <v>6</v>
      </c>
      <c r="L8249">
        <v>8564.4</v>
      </c>
    </row>
    <row r="8250" spans="1:12" ht="15" customHeight="1">
      <c r="A8250" s="1" t="s">
        <v>1080</v>
      </c>
      <c r="B8250">
        <v>174</v>
      </c>
      <c r="C8250" t="s">
        <v>4</v>
      </c>
      <c r="D8250" t="s">
        <v>30</v>
      </c>
      <c r="E8250">
        <v>109864</v>
      </c>
      <c r="F8250" t="s">
        <v>809</v>
      </c>
      <c r="G8250">
        <v>203203</v>
      </c>
      <c r="H8250" t="s">
        <v>387</v>
      </c>
      <c r="I8250" t="s">
        <v>388</v>
      </c>
      <c r="J8250">
        <v>614.75</v>
      </c>
      <c r="K8250" t="s">
        <v>5</v>
      </c>
      <c r="L8250">
        <v>-614.75</v>
      </c>
    </row>
    <row r="8251" spans="1:12" ht="15" customHeight="1">
      <c r="A8251" s="1" t="s">
        <v>1080</v>
      </c>
      <c r="B8251">
        <v>174</v>
      </c>
      <c r="C8251" t="s">
        <v>4</v>
      </c>
      <c r="D8251" t="s">
        <v>30</v>
      </c>
      <c r="E8251">
        <v>109864</v>
      </c>
      <c r="F8251" t="s">
        <v>809</v>
      </c>
      <c r="G8251">
        <v>203203</v>
      </c>
      <c r="H8251" t="s">
        <v>387</v>
      </c>
      <c r="I8251" t="s">
        <v>388</v>
      </c>
      <c r="J8251">
        <v>3750</v>
      </c>
      <c r="K8251" t="s">
        <v>6</v>
      </c>
      <c r="L8251">
        <v>3750</v>
      </c>
    </row>
    <row r="8252" spans="1:12" ht="15" customHeight="1">
      <c r="A8252" s="1" t="s">
        <v>1080</v>
      </c>
      <c r="B8252">
        <v>174</v>
      </c>
      <c r="C8252" t="s">
        <v>4</v>
      </c>
      <c r="D8252" t="s">
        <v>30</v>
      </c>
      <c r="E8252">
        <v>109864</v>
      </c>
      <c r="F8252" t="s">
        <v>809</v>
      </c>
      <c r="G8252">
        <v>203203</v>
      </c>
      <c r="H8252" t="s">
        <v>387</v>
      </c>
      <c r="I8252" t="s">
        <v>388</v>
      </c>
      <c r="J8252">
        <v>134.62</v>
      </c>
      <c r="K8252" t="s">
        <v>5</v>
      </c>
      <c r="L8252">
        <v>-134.62</v>
      </c>
    </row>
    <row r="8253" spans="1:12" ht="15" customHeight="1">
      <c r="A8253" s="1" t="s">
        <v>1080</v>
      </c>
      <c r="B8253">
        <v>174</v>
      </c>
      <c r="C8253" t="s">
        <v>4</v>
      </c>
      <c r="D8253" t="s">
        <v>30</v>
      </c>
      <c r="E8253">
        <v>109864</v>
      </c>
      <c r="F8253" t="s">
        <v>809</v>
      </c>
      <c r="G8253">
        <v>203203</v>
      </c>
      <c r="H8253" t="s">
        <v>387</v>
      </c>
      <c r="I8253" t="s">
        <v>388</v>
      </c>
      <c r="J8253">
        <v>673.08</v>
      </c>
      <c r="K8253" t="s">
        <v>6</v>
      </c>
      <c r="L8253">
        <v>673.08</v>
      </c>
    </row>
    <row r="8254" spans="1:12" ht="15" customHeight="1">
      <c r="A8254" s="1" t="s">
        <v>1080</v>
      </c>
      <c r="B8254">
        <v>174</v>
      </c>
      <c r="C8254" t="s">
        <v>4</v>
      </c>
      <c r="D8254" t="s">
        <v>30</v>
      </c>
      <c r="E8254">
        <v>109864</v>
      </c>
      <c r="F8254" t="s">
        <v>809</v>
      </c>
      <c r="G8254">
        <v>203203</v>
      </c>
      <c r="H8254" t="s">
        <v>387</v>
      </c>
      <c r="I8254" t="s">
        <v>388</v>
      </c>
      <c r="J8254">
        <v>65.37</v>
      </c>
      <c r="K8254" t="s">
        <v>5</v>
      </c>
      <c r="L8254">
        <v>-65.37</v>
      </c>
    </row>
    <row r="8255" spans="1:12" ht="15" customHeight="1">
      <c r="A8255" s="1" t="s">
        <v>1080</v>
      </c>
      <c r="B8255">
        <v>174</v>
      </c>
      <c r="C8255" t="s">
        <v>4</v>
      </c>
      <c r="D8255" t="s">
        <v>30</v>
      </c>
      <c r="E8255">
        <v>109864</v>
      </c>
      <c r="F8255" t="s">
        <v>809</v>
      </c>
      <c r="G8255">
        <v>203203</v>
      </c>
      <c r="H8255" t="s">
        <v>387</v>
      </c>
      <c r="I8255" t="s">
        <v>388</v>
      </c>
      <c r="J8255">
        <v>326.83</v>
      </c>
      <c r="K8255" t="s">
        <v>6</v>
      </c>
      <c r="L8255">
        <v>326.83</v>
      </c>
    </row>
    <row r="8256" spans="1:12" ht="15" customHeight="1">
      <c r="A8256" s="1" t="s">
        <v>1080</v>
      </c>
      <c r="B8256">
        <v>174</v>
      </c>
      <c r="C8256" t="s">
        <v>4</v>
      </c>
      <c r="D8256" t="s">
        <v>30</v>
      </c>
      <c r="E8256">
        <v>109864</v>
      </c>
      <c r="F8256" t="s">
        <v>809</v>
      </c>
      <c r="G8256">
        <v>203203</v>
      </c>
      <c r="H8256" t="s">
        <v>387</v>
      </c>
      <c r="I8256" t="s">
        <v>388</v>
      </c>
      <c r="J8256">
        <v>123.43</v>
      </c>
      <c r="K8256" t="s">
        <v>5</v>
      </c>
      <c r="L8256">
        <v>-123.43</v>
      </c>
    </row>
    <row r="8257" spans="1:12" ht="15" customHeight="1">
      <c r="A8257" s="1" t="s">
        <v>1080</v>
      </c>
      <c r="B8257">
        <v>174</v>
      </c>
      <c r="C8257" t="s">
        <v>4</v>
      </c>
      <c r="D8257" t="s">
        <v>30</v>
      </c>
      <c r="E8257">
        <v>109864</v>
      </c>
      <c r="F8257" t="s">
        <v>809</v>
      </c>
      <c r="G8257">
        <v>203203</v>
      </c>
      <c r="H8257" t="s">
        <v>387</v>
      </c>
      <c r="I8257" t="s">
        <v>388</v>
      </c>
      <c r="J8257">
        <v>617.16999999999996</v>
      </c>
      <c r="K8257" t="s">
        <v>6</v>
      </c>
      <c r="L8257">
        <v>617.16999999999996</v>
      </c>
    </row>
    <row r="8258" spans="1:12" ht="15" customHeight="1">
      <c r="A8258" s="1" t="s">
        <v>1080</v>
      </c>
      <c r="B8258">
        <v>175</v>
      </c>
      <c r="C8258" t="s">
        <v>9</v>
      </c>
      <c r="D8258" t="s">
        <v>33</v>
      </c>
      <c r="E8258">
        <v>111224</v>
      </c>
      <c r="F8258" t="s">
        <v>386</v>
      </c>
      <c r="G8258">
        <v>203203</v>
      </c>
      <c r="H8258" t="s">
        <v>387</v>
      </c>
      <c r="I8258" t="s">
        <v>388</v>
      </c>
      <c r="J8258">
        <v>5465.82</v>
      </c>
      <c r="K8258" t="s">
        <v>6</v>
      </c>
      <c r="L8258">
        <v>5465.82</v>
      </c>
    </row>
    <row r="8259" spans="1:12" ht="15" customHeight="1">
      <c r="A8259" s="1" t="s">
        <v>1080</v>
      </c>
      <c r="B8259">
        <v>176</v>
      </c>
      <c r="C8259" t="s">
        <v>4</v>
      </c>
      <c r="D8259" t="s">
        <v>30</v>
      </c>
      <c r="E8259">
        <v>108397</v>
      </c>
      <c r="F8259" t="s">
        <v>825</v>
      </c>
      <c r="G8259">
        <v>203203</v>
      </c>
      <c r="H8259" t="s">
        <v>387</v>
      </c>
      <c r="I8259" t="s">
        <v>388</v>
      </c>
      <c r="J8259">
        <v>520</v>
      </c>
      <c r="K8259" t="s">
        <v>6</v>
      </c>
      <c r="L8259">
        <v>520</v>
      </c>
    </row>
    <row r="8260" spans="1:12" ht="15" customHeight="1">
      <c r="A8260" s="1" t="s">
        <v>1080</v>
      </c>
      <c r="B8260">
        <v>181</v>
      </c>
      <c r="C8260" t="s">
        <v>4</v>
      </c>
      <c r="D8260" t="s">
        <v>30</v>
      </c>
      <c r="E8260">
        <v>111209</v>
      </c>
      <c r="F8260" t="s">
        <v>823</v>
      </c>
      <c r="G8260">
        <v>203203</v>
      </c>
      <c r="H8260" t="s">
        <v>387</v>
      </c>
      <c r="I8260" t="s">
        <v>388</v>
      </c>
      <c r="J8260">
        <v>3000</v>
      </c>
      <c r="K8260" t="s">
        <v>6</v>
      </c>
      <c r="L8260">
        <v>3000</v>
      </c>
    </row>
    <row r="8261" spans="1:12" ht="15" customHeight="1">
      <c r="A8261" s="1" t="s">
        <v>1080</v>
      </c>
      <c r="C8261">
        <v>54900002</v>
      </c>
      <c r="D8261" t="s">
        <v>1078</v>
      </c>
      <c r="G8261">
        <v>203203</v>
      </c>
      <c r="H8261" t="s">
        <v>387</v>
      </c>
      <c r="I8261" t="s">
        <v>388</v>
      </c>
      <c r="L8261">
        <v>568.75</v>
      </c>
    </row>
    <row r="8262" spans="1:12" ht="15" customHeight="1">
      <c r="A8262" s="1" t="s">
        <v>1080</v>
      </c>
      <c r="B8262">
        <v>26</v>
      </c>
      <c r="C8262" t="s">
        <v>9</v>
      </c>
      <c r="D8262" t="s">
        <v>33</v>
      </c>
      <c r="E8262">
        <v>106554</v>
      </c>
      <c r="F8262" t="s">
        <v>348</v>
      </c>
      <c r="G8262">
        <v>203204</v>
      </c>
      <c r="H8262" t="s">
        <v>184</v>
      </c>
      <c r="I8262" t="s">
        <v>185</v>
      </c>
      <c r="J8262">
        <v>15737.42</v>
      </c>
      <c r="K8262" t="s">
        <v>5</v>
      </c>
      <c r="L8262">
        <v>-15737.42</v>
      </c>
    </row>
    <row r="8263" spans="1:12" ht="15" customHeight="1">
      <c r="A8263" s="1" t="s">
        <v>1080</v>
      </c>
      <c r="B8263">
        <v>26</v>
      </c>
      <c r="C8263" t="s">
        <v>9</v>
      </c>
      <c r="D8263" t="s">
        <v>33</v>
      </c>
      <c r="E8263">
        <v>106554</v>
      </c>
      <c r="F8263" t="s">
        <v>348</v>
      </c>
      <c r="G8263">
        <v>203204</v>
      </c>
      <c r="H8263" t="s">
        <v>184</v>
      </c>
      <c r="I8263" t="s">
        <v>185</v>
      </c>
      <c r="J8263">
        <v>94952.83</v>
      </c>
      <c r="K8263" t="s">
        <v>6</v>
      </c>
      <c r="L8263">
        <v>94952.83</v>
      </c>
    </row>
    <row r="8264" spans="1:12" ht="15" customHeight="1">
      <c r="A8264" s="1" t="s">
        <v>1080</v>
      </c>
      <c r="B8264">
        <v>26</v>
      </c>
      <c r="C8264" t="s">
        <v>9</v>
      </c>
      <c r="D8264" t="s">
        <v>33</v>
      </c>
      <c r="E8264">
        <v>106554</v>
      </c>
      <c r="F8264" t="s">
        <v>348</v>
      </c>
      <c r="G8264">
        <v>203204</v>
      </c>
      <c r="H8264" t="s">
        <v>184</v>
      </c>
      <c r="I8264" t="s">
        <v>185</v>
      </c>
      <c r="J8264">
        <v>94952.83</v>
      </c>
      <c r="K8264" t="s">
        <v>6</v>
      </c>
      <c r="L8264">
        <v>94952.83</v>
      </c>
    </row>
    <row r="8265" spans="1:12" ht="15" customHeight="1">
      <c r="A8265" s="1" t="s">
        <v>1080</v>
      </c>
      <c r="B8265">
        <v>26</v>
      </c>
      <c r="C8265" t="s">
        <v>9</v>
      </c>
      <c r="D8265" t="s">
        <v>33</v>
      </c>
      <c r="E8265">
        <v>106554</v>
      </c>
      <c r="F8265" t="s">
        <v>348</v>
      </c>
      <c r="G8265">
        <v>203204</v>
      </c>
      <c r="H8265" t="s">
        <v>184</v>
      </c>
      <c r="I8265" t="s">
        <v>185</v>
      </c>
      <c r="J8265">
        <v>1833.58</v>
      </c>
      <c r="K8265" t="s">
        <v>5</v>
      </c>
      <c r="L8265">
        <v>-1833.58</v>
      </c>
    </row>
    <row r="8266" spans="1:12">
      <c r="A8266" s="1" t="s">
        <v>1080</v>
      </c>
      <c r="B8266">
        <v>26</v>
      </c>
      <c r="C8266" t="s">
        <v>9</v>
      </c>
      <c r="D8266" t="s">
        <v>33</v>
      </c>
      <c r="E8266">
        <v>106554</v>
      </c>
      <c r="F8266" t="s">
        <v>348</v>
      </c>
      <c r="G8266">
        <v>203204</v>
      </c>
      <c r="H8266" t="s">
        <v>184</v>
      </c>
      <c r="I8266" t="s">
        <v>185</v>
      </c>
      <c r="J8266">
        <v>3422.97</v>
      </c>
      <c r="K8266" t="s">
        <v>6</v>
      </c>
      <c r="L8266">
        <v>3422.97</v>
      </c>
    </row>
    <row r="8267" spans="1:12">
      <c r="A8267" s="1" t="s">
        <v>1080</v>
      </c>
      <c r="B8267">
        <v>26</v>
      </c>
      <c r="C8267" t="s">
        <v>9</v>
      </c>
      <c r="D8267" t="s">
        <v>33</v>
      </c>
      <c r="E8267">
        <v>106554</v>
      </c>
      <c r="F8267" t="s">
        <v>348</v>
      </c>
      <c r="G8267">
        <v>203204</v>
      </c>
      <c r="H8267" t="s">
        <v>184</v>
      </c>
      <c r="I8267" t="s">
        <v>185</v>
      </c>
      <c r="J8267">
        <v>3422.97</v>
      </c>
      <c r="K8267" t="s">
        <v>6</v>
      </c>
      <c r="L8267">
        <v>3422.97</v>
      </c>
    </row>
    <row r="8268" spans="1:12" ht="15" customHeight="1">
      <c r="A8268" s="1" t="s">
        <v>1080</v>
      </c>
      <c r="B8268">
        <v>26</v>
      </c>
      <c r="C8268" t="s">
        <v>9</v>
      </c>
      <c r="D8268" t="s">
        <v>33</v>
      </c>
      <c r="E8268">
        <v>101111</v>
      </c>
      <c r="F8268" t="s">
        <v>448</v>
      </c>
      <c r="G8268">
        <v>203204</v>
      </c>
      <c r="H8268" t="s">
        <v>184</v>
      </c>
      <c r="I8268" t="s">
        <v>185</v>
      </c>
      <c r="J8268">
        <v>298.49</v>
      </c>
      <c r="K8268" t="s">
        <v>5</v>
      </c>
      <c r="L8268">
        <v>-298.49</v>
      </c>
    </row>
    <row r="8269" spans="1:12" ht="15" customHeight="1">
      <c r="A8269" s="1" t="s">
        <v>1080</v>
      </c>
      <c r="B8269">
        <v>26</v>
      </c>
      <c r="C8269" t="s">
        <v>9</v>
      </c>
      <c r="D8269" t="s">
        <v>33</v>
      </c>
      <c r="E8269">
        <v>101111</v>
      </c>
      <c r="F8269" t="s">
        <v>448</v>
      </c>
      <c r="G8269">
        <v>203204</v>
      </c>
      <c r="H8269" t="s">
        <v>184</v>
      </c>
      <c r="I8269" t="s">
        <v>185</v>
      </c>
      <c r="J8269">
        <v>557.23</v>
      </c>
      <c r="K8269" t="s">
        <v>6</v>
      </c>
      <c r="L8269">
        <v>557.23</v>
      </c>
    </row>
    <row r="8270" spans="1:12" ht="15" customHeight="1">
      <c r="A8270" s="1" t="s">
        <v>1080</v>
      </c>
      <c r="B8270">
        <v>26</v>
      </c>
      <c r="C8270" t="s">
        <v>9</v>
      </c>
      <c r="D8270" t="s">
        <v>33</v>
      </c>
      <c r="E8270">
        <v>101111</v>
      </c>
      <c r="F8270" t="s">
        <v>448</v>
      </c>
      <c r="G8270">
        <v>203204</v>
      </c>
      <c r="H8270" t="s">
        <v>184</v>
      </c>
      <c r="I8270" t="s">
        <v>185</v>
      </c>
      <c r="J8270">
        <v>2561.9</v>
      </c>
      <c r="K8270" t="s">
        <v>5</v>
      </c>
      <c r="L8270">
        <v>-2561.9</v>
      </c>
    </row>
    <row r="8271" spans="1:12" ht="15" customHeight="1">
      <c r="A8271" s="1" t="s">
        <v>1080</v>
      </c>
      <c r="B8271">
        <v>26</v>
      </c>
      <c r="C8271" t="s">
        <v>9</v>
      </c>
      <c r="D8271" t="s">
        <v>33</v>
      </c>
      <c r="E8271">
        <v>101111</v>
      </c>
      <c r="F8271" t="s">
        <v>448</v>
      </c>
      <c r="G8271">
        <v>203204</v>
      </c>
      <c r="H8271" t="s">
        <v>184</v>
      </c>
      <c r="I8271" t="s">
        <v>185</v>
      </c>
      <c r="J8271">
        <v>15457.44</v>
      </c>
      <c r="K8271" t="s">
        <v>6</v>
      </c>
      <c r="L8271">
        <v>15457.44</v>
      </c>
    </row>
    <row r="8272" spans="1:12" ht="15" customHeight="1">
      <c r="A8272" s="1" t="s">
        <v>1080</v>
      </c>
      <c r="B8272">
        <v>26</v>
      </c>
      <c r="C8272" t="s">
        <v>9</v>
      </c>
      <c r="D8272" t="s">
        <v>33</v>
      </c>
      <c r="E8272">
        <v>101111</v>
      </c>
      <c r="F8272" t="s">
        <v>448</v>
      </c>
      <c r="G8272">
        <v>203204</v>
      </c>
      <c r="H8272" t="s">
        <v>184</v>
      </c>
      <c r="I8272" t="s">
        <v>185</v>
      </c>
      <c r="J8272">
        <v>557.23</v>
      </c>
      <c r="K8272" t="s">
        <v>6</v>
      </c>
      <c r="L8272">
        <v>557.23</v>
      </c>
    </row>
    <row r="8273" spans="1:12">
      <c r="A8273" s="1" t="s">
        <v>1080</v>
      </c>
      <c r="B8273">
        <v>26</v>
      </c>
      <c r="C8273" t="s">
        <v>9</v>
      </c>
      <c r="D8273" t="s">
        <v>33</v>
      </c>
      <c r="E8273">
        <v>101111</v>
      </c>
      <c r="F8273" t="s">
        <v>448</v>
      </c>
      <c r="G8273">
        <v>203204</v>
      </c>
      <c r="H8273" t="s">
        <v>184</v>
      </c>
      <c r="I8273" t="s">
        <v>185</v>
      </c>
      <c r="J8273">
        <v>13973.83</v>
      </c>
      <c r="K8273" t="s">
        <v>6</v>
      </c>
      <c r="L8273">
        <v>13973.83</v>
      </c>
    </row>
    <row r="8274" spans="1:12">
      <c r="A8274" s="1" t="s">
        <v>1080</v>
      </c>
      <c r="B8274">
        <v>26</v>
      </c>
      <c r="C8274" t="s">
        <v>9</v>
      </c>
      <c r="D8274" t="s">
        <v>33</v>
      </c>
      <c r="E8274">
        <v>104274</v>
      </c>
      <c r="F8274" t="s">
        <v>240</v>
      </c>
      <c r="G8274">
        <v>203204</v>
      </c>
      <c r="H8274" t="s">
        <v>184</v>
      </c>
      <c r="I8274" t="s">
        <v>185</v>
      </c>
      <c r="J8274">
        <v>180</v>
      </c>
      <c r="K8274" t="s">
        <v>6</v>
      </c>
      <c r="L8274">
        <v>180</v>
      </c>
    </row>
    <row r="8275" spans="1:12">
      <c r="A8275" s="1" t="s">
        <v>1080</v>
      </c>
      <c r="B8275">
        <v>26</v>
      </c>
      <c r="C8275" t="s">
        <v>9</v>
      </c>
      <c r="D8275" t="s">
        <v>33</v>
      </c>
      <c r="E8275">
        <v>104274</v>
      </c>
      <c r="F8275" t="s">
        <v>240</v>
      </c>
      <c r="G8275">
        <v>203204</v>
      </c>
      <c r="H8275" t="s">
        <v>184</v>
      </c>
      <c r="I8275" t="s">
        <v>185</v>
      </c>
      <c r="J8275">
        <v>2575.8000000000002</v>
      </c>
      <c r="K8275" t="s">
        <v>6</v>
      </c>
      <c r="L8275">
        <v>2575.8000000000002</v>
      </c>
    </row>
    <row r="8276" spans="1:12" ht="15" customHeight="1">
      <c r="A8276" s="1" t="s">
        <v>1080</v>
      </c>
      <c r="B8276">
        <v>26</v>
      </c>
      <c r="C8276" t="s">
        <v>9</v>
      </c>
      <c r="D8276" t="s">
        <v>33</v>
      </c>
      <c r="E8276">
        <v>111148</v>
      </c>
      <c r="F8276" t="s">
        <v>495</v>
      </c>
      <c r="G8276">
        <v>203204</v>
      </c>
      <c r="H8276" t="s">
        <v>184</v>
      </c>
      <c r="I8276" t="s">
        <v>185</v>
      </c>
      <c r="J8276">
        <v>1927.5</v>
      </c>
      <c r="K8276" t="s">
        <v>6</v>
      </c>
      <c r="L8276">
        <v>1927.5</v>
      </c>
    </row>
    <row r="8277" spans="1:12" ht="15" customHeight="1">
      <c r="A8277" s="1" t="s">
        <v>1080</v>
      </c>
      <c r="B8277">
        <v>26</v>
      </c>
      <c r="C8277" t="s">
        <v>9</v>
      </c>
      <c r="D8277" t="s">
        <v>33</v>
      </c>
      <c r="E8277">
        <v>111148</v>
      </c>
      <c r="F8277" t="s">
        <v>495</v>
      </c>
      <c r="G8277">
        <v>203204</v>
      </c>
      <c r="H8277" t="s">
        <v>184</v>
      </c>
      <c r="I8277" t="s">
        <v>185</v>
      </c>
      <c r="J8277">
        <v>675</v>
      </c>
      <c r="K8277" t="s">
        <v>6</v>
      </c>
      <c r="L8277">
        <v>675</v>
      </c>
    </row>
    <row r="8278" spans="1:12" ht="15" customHeight="1">
      <c r="A8278" s="1" t="s">
        <v>1080</v>
      </c>
      <c r="B8278">
        <v>29</v>
      </c>
      <c r="C8278" t="s">
        <v>9</v>
      </c>
      <c r="D8278" t="s">
        <v>33</v>
      </c>
      <c r="E8278">
        <v>103642</v>
      </c>
      <c r="F8278" t="s">
        <v>211</v>
      </c>
      <c r="G8278">
        <v>203204</v>
      </c>
      <c r="H8278" t="s">
        <v>184</v>
      </c>
      <c r="I8278" t="s">
        <v>185</v>
      </c>
      <c r="J8278">
        <v>1500</v>
      </c>
      <c r="K8278" t="s">
        <v>6</v>
      </c>
      <c r="L8278">
        <v>1500</v>
      </c>
    </row>
    <row r="8279" spans="1:12" ht="15" customHeight="1">
      <c r="A8279" s="1" t="s">
        <v>1080</v>
      </c>
      <c r="B8279">
        <v>29</v>
      </c>
      <c r="C8279" t="s">
        <v>9</v>
      </c>
      <c r="D8279" t="s">
        <v>33</v>
      </c>
      <c r="E8279">
        <v>103642</v>
      </c>
      <c r="F8279" t="s">
        <v>211</v>
      </c>
      <c r="G8279">
        <v>203204</v>
      </c>
      <c r="H8279" t="s">
        <v>184</v>
      </c>
      <c r="I8279" t="s">
        <v>185</v>
      </c>
      <c r="J8279">
        <v>1500</v>
      </c>
      <c r="K8279" t="s">
        <v>6</v>
      </c>
      <c r="L8279">
        <v>1500</v>
      </c>
    </row>
    <row r="8280" spans="1:12" ht="15" customHeight="1">
      <c r="A8280" s="1" t="s">
        <v>1080</v>
      </c>
      <c r="B8280">
        <v>29</v>
      </c>
      <c r="C8280" t="s">
        <v>9</v>
      </c>
      <c r="D8280" t="s">
        <v>33</v>
      </c>
      <c r="E8280">
        <v>103642</v>
      </c>
      <c r="F8280" t="s">
        <v>211</v>
      </c>
      <c r="G8280">
        <v>203204</v>
      </c>
      <c r="H8280" t="s">
        <v>184</v>
      </c>
      <c r="I8280" t="s">
        <v>185</v>
      </c>
      <c r="J8280">
        <v>1500</v>
      </c>
      <c r="K8280" t="s">
        <v>6</v>
      </c>
      <c r="L8280">
        <v>1500</v>
      </c>
    </row>
    <row r="8281" spans="1:12" ht="15" customHeight="1">
      <c r="A8281" s="1" t="s">
        <v>1080</v>
      </c>
      <c r="B8281">
        <v>29</v>
      </c>
      <c r="C8281" t="s">
        <v>9</v>
      </c>
      <c r="D8281" t="s">
        <v>33</v>
      </c>
      <c r="E8281">
        <v>103642</v>
      </c>
      <c r="F8281" t="s">
        <v>211</v>
      </c>
      <c r="G8281">
        <v>203204</v>
      </c>
      <c r="H8281" t="s">
        <v>184</v>
      </c>
      <c r="I8281" t="s">
        <v>185</v>
      </c>
      <c r="J8281">
        <v>1500</v>
      </c>
      <c r="K8281" t="s">
        <v>6</v>
      </c>
      <c r="L8281">
        <v>1500</v>
      </c>
    </row>
    <row r="8282" spans="1:12" ht="15" customHeight="1">
      <c r="A8282" s="1" t="s">
        <v>1080</v>
      </c>
      <c r="B8282">
        <v>29</v>
      </c>
      <c r="C8282" t="s">
        <v>9</v>
      </c>
      <c r="D8282" t="s">
        <v>33</v>
      </c>
      <c r="E8282">
        <v>103642</v>
      </c>
      <c r="F8282" t="s">
        <v>211</v>
      </c>
      <c r="G8282">
        <v>203204</v>
      </c>
      <c r="H8282" t="s">
        <v>184</v>
      </c>
      <c r="I8282" t="s">
        <v>185</v>
      </c>
      <c r="J8282">
        <v>30000</v>
      </c>
      <c r="K8282" t="s">
        <v>6</v>
      </c>
      <c r="L8282">
        <v>30000</v>
      </c>
    </row>
    <row r="8283" spans="1:12" ht="15" customHeight="1">
      <c r="A8283" s="1" t="s">
        <v>1080</v>
      </c>
      <c r="B8283">
        <v>29</v>
      </c>
      <c r="C8283" t="s">
        <v>9</v>
      </c>
      <c r="D8283" t="s">
        <v>33</v>
      </c>
      <c r="E8283">
        <v>103642</v>
      </c>
      <c r="F8283" t="s">
        <v>211</v>
      </c>
      <c r="G8283">
        <v>203204</v>
      </c>
      <c r="H8283" t="s">
        <v>184</v>
      </c>
      <c r="I8283" t="s">
        <v>185</v>
      </c>
      <c r="J8283">
        <v>30000</v>
      </c>
      <c r="K8283" t="s">
        <v>6</v>
      </c>
      <c r="L8283">
        <v>30000</v>
      </c>
    </row>
    <row r="8284" spans="1:12" ht="15" customHeight="1">
      <c r="A8284" s="1" t="s">
        <v>1080</v>
      </c>
      <c r="B8284">
        <v>29</v>
      </c>
      <c r="C8284" t="s">
        <v>9</v>
      </c>
      <c r="D8284" t="s">
        <v>33</v>
      </c>
      <c r="E8284">
        <v>103642</v>
      </c>
      <c r="F8284" t="s">
        <v>211</v>
      </c>
      <c r="G8284">
        <v>203204</v>
      </c>
      <c r="H8284" t="s">
        <v>184</v>
      </c>
      <c r="I8284" t="s">
        <v>185</v>
      </c>
      <c r="J8284">
        <v>30000</v>
      </c>
      <c r="K8284" t="s">
        <v>6</v>
      </c>
      <c r="L8284">
        <v>30000</v>
      </c>
    </row>
    <row r="8285" spans="1:12" ht="15" customHeight="1">
      <c r="A8285" s="1" t="s">
        <v>1080</v>
      </c>
      <c r="B8285">
        <v>29</v>
      </c>
      <c r="C8285" t="s">
        <v>9</v>
      </c>
      <c r="D8285" t="s">
        <v>33</v>
      </c>
      <c r="E8285">
        <v>103642</v>
      </c>
      <c r="F8285" t="s">
        <v>211</v>
      </c>
      <c r="G8285">
        <v>203204</v>
      </c>
      <c r="H8285" t="s">
        <v>184</v>
      </c>
      <c r="I8285" t="s">
        <v>185</v>
      </c>
      <c r="J8285">
        <v>30000</v>
      </c>
      <c r="K8285" t="s">
        <v>6</v>
      </c>
      <c r="L8285">
        <v>30000</v>
      </c>
    </row>
    <row r="8286" spans="1:12">
      <c r="A8286" s="1" t="s">
        <v>1080</v>
      </c>
      <c r="B8286">
        <v>35</v>
      </c>
      <c r="C8286" t="s">
        <v>9</v>
      </c>
      <c r="D8286" t="s">
        <v>33</v>
      </c>
      <c r="E8286">
        <v>103236</v>
      </c>
      <c r="F8286" t="s">
        <v>183</v>
      </c>
      <c r="G8286">
        <v>203204</v>
      </c>
      <c r="H8286" t="s">
        <v>184</v>
      </c>
      <c r="I8286" t="s">
        <v>185</v>
      </c>
      <c r="J8286">
        <v>9935.31</v>
      </c>
      <c r="K8286" t="s">
        <v>5</v>
      </c>
      <c r="L8286">
        <v>-9935.31</v>
      </c>
    </row>
    <row r="8287" spans="1:12" ht="15" customHeight="1">
      <c r="A8287" s="1" t="s">
        <v>1080</v>
      </c>
      <c r="B8287">
        <v>35</v>
      </c>
      <c r="C8287" t="s">
        <v>9</v>
      </c>
      <c r="D8287" t="s">
        <v>33</v>
      </c>
      <c r="E8287">
        <v>103236</v>
      </c>
      <c r="F8287" t="s">
        <v>183</v>
      </c>
      <c r="G8287">
        <v>203204</v>
      </c>
      <c r="H8287" t="s">
        <v>184</v>
      </c>
      <c r="I8287" t="s">
        <v>185</v>
      </c>
      <c r="J8287">
        <v>114039.01</v>
      </c>
      <c r="K8287" t="s">
        <v>6</v>
      </c>
      <c r="L8287">
        <v>114039.01</v>
      </c>
    </row>
    <row r="8288" spans="1:12" ht="15" customHeight="1">
      <c r="A8288" s="1" t="s">
        <v>1080</v>
      </c>
      <c r="B8288">
        <v>35</v>
      </c>
      <c r="C8288" t="s">
        <v>9</v>
      </c>
      <c r="D8288" t="s">
        <v>33</v>
      </c>
      <c r="E8288">
        <v>103236</v>
      </c>
      <c r="F8288" t="s">
        <v>183</v>
      </c>
      <c r="G8288">
        <v>203204</v>
      </c>
      <c r="H8288" t="s">
        <v>184</v>
      </c>
      <c r="I8288" t="s">
        <v>185</v>
      </c>
      <c r="J8288">
        <v>30752.15</v>
      </c>
      <c r="K8288" t="s">
        <v>6</v>
      </c>
      <c r="L8288">
        <v>30752.15</v>
      </c>
    </row>
    <row r="8289" spans="1:12" ht="15" customHeight="1">
      <c r="A8289" s="1" t="s">
        <v>1080</v>
      </c>
      <c r="B8289">
        <v>35</v>
      </c>
      <c r="C8289" t="s">
        <v>9</v>
      </c>
      <c r="D8289" t="s">
        <v>33</v>
      </c>
      <c r="E8289">
        <v>103236</v>
      </c>
      <c r="F8289" t="s">
        <v>183</v>
      </c>
      <c r="G8289">
        <v>203204</v>
      </c>
      <c r="H8289" t="s">
        <v>184</v>
      </c>
      <c r="I8289" t="s">
        <v>185</v>
      </c>
      <c r="J8289">
        <v>866.4</v>
      </c>
      <c r="K8289" t="s">
        <v>6</v>
      </c>
      <c r="L8289">
        <v>866.4</v>
      </c>
    </row>
    <row r="8290" spans="1:12" ht="15" customHeight="1">
      <c r="A8290" s="1" t="s">
        <v>1080</v>
      </c>
      <c r="B8290">
        <v>35</v>
      </c>
      <c r="C8290" t="s">
        <v>9</v>
      </c>
      <c r="D8290" t="s">
        <v>33</v>
      </c>
      <c r="E8290">
        <v>103236</v>
      </c>
      <c r="F8290" t="s">
        <v>183</v>
      </c>
      <c r="G8290">
        <v>203204</v>
      </c>
      <c r="H8290" t="s">
        <v>184</v>
      </c>
      <c r="I8290" t="s">
        <v>185</v>
      </c>
      <c r="J8290">
        <v>865.32</v>
      </c>
      <c r="K8290" t="s">
        <v>6</v>
      </c>
      <c r="L8290">
        <v>865.32</v>
      </c>
    </row>
    <row r="8291" spans="1:12" ht="15" customHeight="1">
      <c r="A8291" s="1" t="s">
        <v>1080</v>
      </c>
      <c r="B8291">
        <v>60</v>
      </c>
      <c r="C8291" t="s">
        <v>9</v>
      </c>
      <c r="D8291" t="s">
        <v>33</v>
      </c>
      <c r="E8291">
        <v>102682</v>
      </c>
      <c r="F8291" t="s">
        <v>319</v>
      </c>
      <c r="G8291">
        <v>203204</v>
      </c>
      <c r="H8291" t="s">
        <v>184</v>
      </c>
      <c r="I8291" t="s">
        <v>185</v>
      </c>
      <c r="J8291">
        <v>5154</v>
      </c>
      <c r="K8291" t="s">
        <v>6</v>
      </c>
      <c r="L8291">
        <v>5154</v>
      </c>
    </row>
    <row r="8292" spans="1:12" ht="15" customHeight="1">
      <c r="A8292" s="1" t="s">
        <v>1080</v>
      </c>
      <c r="B8292">
        <v>60</v>
      </c>
      <c r="C8292" t="s">
        <v>9</v>
      </c>
      <c r="D8292" t="s">
        <v>33</v>
      </c>
      <c r="E8292">
        <v>102682</v>
      </c>
      <c r="F8292" t="s">
        <v>319</v>
      </c>
      <c r="G8292">
        <v>203204</v>
      </c>
      <c r="H8292" t="s">
        <v>184</v>
      </c>
      <c r="I8292" t="s">
        <v>185</v>
      </c>
      <c r="J8292">
        <v>5154</v>
      </c>
      <c r="K8292" t="s">
        <v>6</v>
      </c>
      <c r="L8292">
        <v>5154</v>
      </c>
    </row>
    <row r="8293" spans="1:12" ht="15" customHeight="1">
      <c r="A8293" s="1" t="s">
        <v>1080</v>
      </c>
      <c r="B8293">
        <v>66</v>
      </c>
      <c r="C8293" t="s">
        <v>9</v>
      </c>
      <c r="D8293" t="s">
        <v>33</v>
      </c>
      <c r="E8293">
        <v>103236</v>
      </c>
      <c r="F8293" t="s">
        <v>183</v>
      </c>
      <c r="G8293">
        <v>203204</v>
      </c>
      <c r="H8293" t="s">
        <v>184</v>
      </c>
      <c r="I8293" t="s">
        <v>185</v>
      </c>
      <c r="J8293">
        <v>21741.49</v>
      </c>
      <c r="K8293" t="s">
        <v>6</v>
      </c>
      <c r="L8293">
        <v>21741.49</v>
      </c>
    </row>
    <row r="8294" spans="1:12" ht="15" customHeight="1">
      <c r="A8294" s="1" t="s">
        <v>1080</v>
      </c>
      <c r="B8294">
        <v>66</v>
      </c>
      <c r="C8294" t="s">
        <v>9</v>
      </c>
      <c r="D8294" t="s">
        <v>33</v>
      </c>
      <c r="E8294">
        <v>103236</v>
      </c>
      <c r="F8294" t="s">
        <v>183</v>
      </c>
      <c r="G8294">
        <v>203204</v>
      </c>
      <c r="H8294" t="s">
        <v>184</v>
      </c>
      <c r="I8294" t="s">
        <v>185</v>
      </c>
      <c r="J8294">
        <v>679.14</v>
      </c>
      <c r="K8294" t="s">
        <v>6</v>
      </c>
      <c r="L8294">
        <v>679.14</v>
      </c>
    </row>
    <row r="8295" spans="1:12" ht="15" customHeight="1">
      <c r="A8295" s="1" t="s">
        <v>1080</v>
      </c>
      <c r="B8295">
        <v>85</v>
      </c>
      <c r="C8295" t="s">
        <v>9</v>
      </c>
      <c r="D8295" t="s">
        <v>33</v>
      </c>
      <c r="E8295">
        <v>106554</v>
      </c>
      <c r="F8295" t="s">
        <v>348</v>
      </c>
      <c r="G8295">
        <v>203204</v>
      </c>
      <c r="H8295" t="s">
        <v>184</v>
      </c>
      <c r="I8295" t="s">
        <v>185</v>
      </c>
      <c r="J8295">
        <v>12385.49</v>
      </c>
      <c r="K8295" t="s">
        <v>6</v>
      </c>
      <c r="L8295">
        <v>12385.49</v>
      </c>
    </row>
    <row r="8296" spans="1:12" ht="15" customHeight="1">
      <c r="A8296" s="1" t="s">
        <v>1080</v>
      </c>
      <c r="B8296">
        <v>85</v>
      </c>
      <c r="C8296" t="s">
        <v>9</v>
      </c>
      <c r="D8296" t="s">
        <v>33</v>
      </c>
      <c r="E8296">
        <v>106554</v>
      </c>
      <c r="F8296" t="s">
        <v>348</v>
      </c>
      <c r="G8296">
        <v>203204</v>
      </c>
      <c r="H8296" t="s">
        <v>184</v>
      </c>
      <c r="I8296" t="s">
        <v>185</v>
      </c>
      <c r="J8296">
        <v>84254.24</v>
      </c>
      <c r="K8296" t="s">
        <v>6</v>
      </c>
      <c r="L8296">
        <v>84254.24</v>
      </c>
    </row>
    <row r="8297" spans="1:12" ht="15" customHeight="1">
      <c r="A8297" s="1" t="s">
        <v>1080</v>
      </c>
      <c r="B8297">
        <v>85</v>
      </c>
      <c r="C8297" t="s">
        <v>9</v>
      </c>
      <c r="D8297" t="s">
        <v>33</v>
      </c>
      <c r="E8297">
        <v>106554</v>
      </c>
      <c r="F8297" t="s">
        <v>348</v>
      </c>
      <c r="G8297">
        <v>203204</v>
      </c>
      <c r="H8297" t="s">
        <v>184</v>
      </c>
      <c r="I8297" t="s">
        <v>185</v>
      </c>
      <c r="J8297">
        <v>2336.1999999999998</v>
      </c>
      <c r="K8297" t="s">
        <v>6</v>
      </c>
      <c r="L8297">
        <v>2336.1999999999998</v>
      </c>
    </row>
    <row r="8298" spans="1:12">
      <c r="A8298" s="1" t="s">
        <v>1080</v>
      </c>
      <c r="B8298">
        <v>85</v>
      </c>
      <c r="C8298" t="s">
        <v>9</v>
      </c>
      <c r="D8298" t="s">
        <v>33</v>
      </c>
      <c r="E8298">
        <v>106554</v>
      </c>
      <c r="F8298" t="s">
        <v>348</v>
      </c>
      <c r="G8298">
        <v>203204</v>
      </c>
      <c r="H8298" t="s">
        <v>184</v>
      </c>
      <c r="I8298" t="s">
        <v>185</v>
      </c>
      <c r="J8298">
        <v>38.700000000000003</v>
      </c>
      <c r="K8298" t="s">
        <v>6</v>
      </c>
      <c r="L8298">
        <v>38.700000000000003</v>
      </c>
    </row>
    <row r="8299" spans="1:12">
      <c r="A8299" s="1" t="s">
        <v>1080</v>
      </c>
      <c r="B8299">
        <v>85</v>
      </c>
      <c r="C8299" t="s">
        <v>9</v>
      </c>
      <c r="D8299" t="s">
        <v>33</v>
      </c>
      <c r="E8299">
        <v>106554</v>
      </c>
      <c r="F8299" t="s">
        <v>348</v>
      </c>
      <c r="G8299">
        <v>203204</v>
      </c>
      <c r="H8299" t="s">
        <v>184</v>
      </c>
      <c r="I8299" t="s">
        <v>185</v>
      </c>
      <c r="J8299">
        <v>2067.7199999999998</v>
      </c>
      <c r="K8299" t="s">
        <v>6</v>
      </c>
      <c r="L8299">
        <v>2067.7199999999998</v>
      </c>
    </row>
    <row r="8300" spans="1:12" ht="15" customHeight="1">
      <c r="A8300" s="1" t="s">
        <v>1080</v>
      </c>
      <c r="B8300">
        <v>85</v>
      </c>
      <c r="C8300" t="s">
        <v>9</v>
      </c>
      <c r="D8300" t="s">
        <v>33</v>
      </c>
      <c r="E8300">
        <v>101111</v>
      </c>
      <c r="F8300" t="s">
        <v>448</v>
      </c>
      <c r="G8300">
        <v>203204</v>
      </c>
      <c r="H8300" t="s">
        <v>184</v>
      </c>
      <c r="I8300" t="s">
        <v>185</v>
      </c>
      <c r="J8300">
        <v>14274.83</v>
      </c>
      <c r="K8300" t="s">
        <v>6</v>
      </c>
      <c r="L8300">
        <v>14274.83</v>
      </c>
    </row>
    <row r="8301" spans="1:12">
      <c r="A8301" s="1" t="s">
        <v>1080</v>
      </c>
      <c r="B8301">
        <v>85</v>
      </c>
      <c r="C8301" t="s">
        <v>9</v>
      </c>
      <c r="D8301" t="s">
        <v>33</v>
      </c>
      <c r="E8301">
        <v>101111</v>
      </c>
      <c r="F8301" t="s">
        <v>448</v>
      </c>
      <c r="G8301">
        <v>203204</v>
      </c>
      <c r="H8301" t="s">
        <v>184</v>
      </c>
      <c r="I8301" t="s">
        <v>185</v>
      </c>
      <c r="J8301">
        <v>1727</v>
      </c>
      <c r="K8301" t="s">
        <v>5</v>
      </c>
      <c r="L8301">
        <v>-1727</v>
      </c>
    </row>
    <row r="8302" spans="1:12">
      <c r="A8302" s="1" t="s">
        <v>1080</v>
      </c>
      <c r="B8302">
        <v>85</v>
      </c>
      <c r="C8302" t="s">
        <v>9</v>
      </c>
      <c r="D8302" t="s">
        <v>33</v>
      </c>
      <c r="E8302">
        <v>101111</v>
      </c>
      <c r="F8302" t="s">
        <v>448</v>
      </c>
      <c r="G8302">
        <v>203204</v>
      </c>
      <c r="H8302" t="s">
        <v>184</v>
      </c>
      <c r="I8302" t="s">
        <v>185</v>
      </c>
      <c r="J8302">
        <v>2024.5</v>
      </c>
      <c r="K8302" t="s">
        <v>6</v>
      </c>
      <c r="L8302">
        <v>2024.5</v>
      </c>
    </row>
    <row r="8303" spans="1:12" ht="15" customHeight="1">
      <c r="A8303" s="1" t="s">
        <v>1080</v>
      </c>
      <c r="B8303">
        <v>94</v>
      </c>
      <c r="C8303" t="s">
        <v>9</v>
      </c>
      <c r="D8303" t="s">
        <v>33</v>
      </c>
      <c r="E8303">
        <v>103236</v>
      </c>
      <c r="F8303" t="s">
        <v>183</v>
      </c>
      <c r="G8303">
        <v>203204</v>
      </c>
      <c r="H8303" t="s">
        <v>184</v>
      </c>
      <c r="I8303" t="s">
        <v>185</v>
      </c>
      <c r="J8303">
        <v>3430</v>
      </c>
      <c r="K8303" t="s">
        <v>6</v>
      </c>
      <c r="L8303">
        <v>3430</v>
      </c>
    </row>
    <row r="8304" spans="1:12" ht="15" customHeight="1">
      <c r="A8304" s="1" t="s">
        <v>1080</v>
      </c>
      <c r="B8304">
        <v>94</v>
      </c>
      <c r="C8304" t="s">
        <v>9</v>
      </c>
      <c r="D8304" t="s">
        <v>33</v>
      </c>
      <c r="E8304">
        <v>103236</v>
      </c>
      <c r="F8304" t="s">
        <v>183</v>
      </c>
      <c r="G8304">
        <v>203204</v>
      </c>
      <c r="H8304" t="s">
        <v>184</v>
      </c>
      <c r="I8304" t="s">
        <v>185</v>
      </c>
      <c r="J8304">
        <v>20050.62</v>
      </c>
      <c r="K8304" t="s">
        <v>6</v>
      </c>
      <c r="L8304">
        <v>20050.62</v>
      </c>
    </row>
    <row r="8305" spans="1:12" ht="15" customHeight="1">
      <c r="A8305" s="1" t="s">
        <v>1080</v>
      </c>
      <c r="B8305">
        <v>94</v>
      </c>
      <c r="C8305" t="s">
        <v>9</v>
      </c>
      <c r="D8305" t="s">
        <v>33</v>
      </c>
      <c r="E8305">
        <v>103236</v>
      </c>
      <c r="F8305" t="s">
        <v>183</v>
      </c>
      <c r="G8305">
        <v>203204</v>
      </c>
      <c r="H8305" t="s">
        <v>184</v>
      </c>
      <c r="I8305" t="s">
        <v>185</v>
      </c>
      <c r="J8305">
        <v>679.14</v>
      </c>
      <c r="K8305" t="s">
        <v>6</v>
      </c>
      <c r="L8305">
        <v>679.14</v>
      </c>
    </row>
    <row r="8306" spans="1:12" ht="15" customHeight="1">
      <c r="A8306" s="1" t="s">
        <v>1080</v>
      </c>
      <c r="B8306">
        <v>94</v>
      </c>
      <c r="C8306" t="s">
        <v>9</v>
      </c>
      <c r="D8306" t="s">
        <v>33</v>
      </c>
      <c r="E8306">
        <v>103236</v>
      </c>
      <c r="F8306" t="s">
        <v>183</v>
      </c>
      <c r="G8306">
        <v>203204</v>
      </c>
      <c r="H8306" t="s">
        <v>184</v>
      </c>
      <c r="I8306" t="s">
        <v>185</v>
      </c>
      <c r="J8306">
        <v>865.32</v>
      </c>
      <c r="K8306" t="s">
        <v>6</v>
      </c>
      <c r="L8306">
        <v>865.32</v>
      </c>
    </row>
    <row r="8307" spans="1:12" ht="15" customHeight="1">
      <c r="A8307" s="1" t="s">
        <v>1080</v>
      </c>
      <c r="B8307">
        <v>125</v>
      </c>
      <c r="C8307" t="s">
        <v>9</v>
      </c>
      <c r="D8307" t="s">
        <v>33</v>
      </c>
      <c r="E8307">
        <v>106554</v>
      </c>
      <c r="F8307" t="s">
        <v>348</v>
      </c>
      <c r="G8307">
        <v>203204</v>
      </c>
      <c r="H8307" t="s">
        <v>184</v>
      </c>
      <c r="I8307" t="s">
        <v>185</v>
      </c>
      <c r="J8307">
        <v>1255.51</v>
      </c>
      <c r="K8307" t="s">
        <v>6</v>
      </c>
      <c r="L8307">
        <v>1255.51</v>
      </c>
    </row>
    <row r="8308" spans="1:12" ht="15" customHeight="1">
      <c r="A8308" s="1" t="s">
        <v>1080</v>
      </c>
      <c r="B8308">
        <v>125</v>
      </c>
      <c r="C8308" t="s">
        <v>9</v>
      </c>
      <c r="D8308" t="s">
        <v>33</v>
      </c>
      <c r="E8308">
        <v>106554</v>
      </c>
      <c r="F8308" t="s">
        <v>348</v>
      </c>
      <c r="G8308">
        <v>203204</v>
      </c>
      <c r="H8308" t="s">
        <v>184</v>
      </c>
      <c r="I8308" t="s">
        <v>185</v>
      </c>
      <c r="J8308">
        <v>1672.82</v>
      </c>
      <c r="K8308" t="s">
        <v>6</v>
      </c>
      <c r="L8308">
        <v>1672.82</v>
      </c>
    </row>
    <row r="8309" spans="1:12" ht="15" customHeight="1">
      <c r="A8309" s="1" t="s">
        <v>1080</v>
      </c>
      <c r="B8309">
        <v>125</v>
      </c>
      <c r="C8309" t="s">
        <v>9</v>
      </c>
      <c r="D8309" t="s">
        <v>33</v>
      </c>
      <c r="E8309">
        <v>106554</v>
      </c>
      <c r="F8309" t="s">
        <v>348</v>
      </c>
      <c r="G8309">
        <v>203204</v>
      </c>
      <c r="H8309" t="s">
        <v>184</v>
      </c>
      <c r="I8309" t="s">
        <v>185</v>
      </c>
      <c r="J8309">
        <v>125.04</v>
      </c>
      <c r="K8309" t="s">
        <v>6</v>
      </c>
      <c r="L8309">
        <v>125.04</v>
      </c>
    </row>
    <row r="8310" spans="1:12" ht="15" customHeight="1">
      <c r="A8310" s="1" t="s">
        <v>1080</v>
      </c>
      <c r="B8310">
        <v>125</v>
      </c>
      <c r="C8310" t="s">
        <v>9</v>
      </c>
      <c r="D8310" t="s">
        <v>33</v>
      </c>
      <c r="E8310">
        <v>101111</v>
      </c>
      <c r="F8310" t="s">
        <v>448</v>
      </c>
      <c r="G8310">
        <v>203204</v>
      </c>
      <c r="H8310" t="s">
        <v>184</v>
      </c>
      <c r="I8310" t="s">
        <v>185</v>
      </c>
      <c r="J8310">
        <v>272.32</v>
      </c>
      <c r="K8310" t="s">
        <v>6</v>
      </c>
      <c r="L8310">
        <v>272.32</v>
      </c>
    </row>
    <row r="8311" spans="1:12" ht="15" customHeight="1">
      <c r="A8311" s="1" t="s">
        <v>1080</v>
      </c>
      <c r="B8311">
        <v>125</v>
      </c>
      <c r="C8311" t="s">
        <v>9</v>
      </c>
      <c r="D8311" t="s">
        <v>33</v>
      </c>
      <c r="E8311">
        <v>101111</v>
      </c>
      <c r="F8311" t="s">
        <v>448</v>
      </c>
      <c r="G8311">
        <v>203204</v>
      </c>
      <c r="H8311" t="s">
        <v>184</v>
      </c>
      <c r="I8311" t="s">
        <v>185</v>
      </c>
      <c r="J8311">
        <v>204.39</v>
      </c>
      <c r="K8311" t="s">
        <v>6</v>
      </c>
      <c r="L8311">
        <v>204.39</v>
      </c>
    </row>
    <row r="8312" spans="1:12" ht="15" customHeight="1">
      <c r="A8312" s="1" t="s">
        <v>1080</v>
      </c>
      <c r="B8312">
        <v>125</v>
      </c>
      <c r="C8312" t="s">
        <v>9</v>
      </c>
      <c r="D8312" t="s">
        <v>33</v>
      </c>
      <c r="E8312">
        <v>101111</v>
      </c>
      <c r="F8312" t="s">
        <v>448</v>
      </c>
      <c r="G8312">
        <v>203204</v>
      </c>
      <c r="H8312" t="s">
        <v>184</v>
      </c>
      <c r="I8312" t="s">
        <v>185</v>
      </c>
      <c r="J8312">
        <v>20.350000000000001</v>
      </c>
      <c r="K8312" t="s">
        <v>6</v>
      </c>
      <c r="L8312">
        <v>20.350000000000001</v>
      </c>
    </row>
    <row r="8313" spans="1:12" ht="15" customHeight="1">
      <c r="A8313" s="1" t="s">
        <v>1080</v>
      </c>
      <c r="B8313">
        <v>125</v>
      </c>
      <c r="C8313" t="s">
        <v>9</v>
      </c>
      <c r="D8313" t="s">
        <v>33</v>
      </c>
      <c r="E8313">
        <v>101111</v>
      </c>
      <c r="F8313" t="s">
        <v>448</v>
      </c>
      <c r="G8313">
        <v>203204</v>
      </c>
      <c r="H8313" t="s">
        <v>184</v>
      </c>
      <c r="I8313" t="s">
        <v>185</v>
      </c>
      <c r="J8313">
        <v>6.3</v>
      </c>
      <c r="K8313" t="s">
        <v>6</v>
      </c>
      <c r="L8313">
        <v>6.3</v>
      </c>
    </row>
    <row r="8314" spans="1:12" ht="15" customHeight="1">
      <c r="A8314" s="1" t="s">
        <v>1080</v>
      </c>
      <c r="B8314">
        <v>125</v>
      </c>
      <c r="C8314" t="s">
        <v>9</v>
      </c>
      <c r="D8314" t="s">
        <v>33</v>
      </c>
      <c r="E8314">
        <v>101111</v>
      </c>
      <c r="F8314" t="s">
        <v>448</v>
      </c>
      <c r="G8314">
        <v>203204</v>
      </c>
      <c r="H8314" t="s">
        <v>184</v>
      </c>
      <c r="I8314" t="s">
        <v>185</v>
      </c>
      <c r="J8314">
        <v>380.34</v>
      </c>
      <c r="K8314" t="s">
        <v>6</v>
      </c>
      <c r="L8314">
        <v>380.34</v>
      </c>
    </row>
    <row r="8315" spans="1:12" ht="15" customHeight="1">
      <c r="A8315" s="1" t="s">
        <v>1080</v>
      </c>
      <c r="B8315">
        <v>125</v>
      </c>
      <c r="C8315" t="s">
        <v>9</v>
      </c>
      <c r="D8315" t="s">
        <v>33</v>
      </c>
      <c r="E8315">
        <v>101111</v>
      </c>
      <c r="F8315" t="s">
        <v>448</v>
      </c>
      <c r="G8315">
        <v>203204</v>
      </c>
      <c r="H8315" t="s">
        <v>184</v>
      </c>
      <c r="I8315" t="s">
        <v>185</v>
      </c>
      <c r="J8315">
        <v>2016.24</v>
      </c>
      <c r="K8315" t="s">
        <v>6</v>
      </c>
      <c r="L8315">
        <v>2016.24</v>
      </c>
    </row>
    <row r="8316" spans="1:12" ht="15" customHeight="1">
      <c r="A8316" s="1" t="s">
        <v>1080</v>
      </c>
      <c r="B8316">
        <v>125</v>
      </c>
      <c r="C8316" t="s">
        <v>9</v>
      </c>
      <c r="D8316" t="s">
        <v>33</v>
      </c>
      <c r="E8316">
        <v>101111</v>
      </c>
      <c r="F8316" t="s">
        <v>448</v>
      </c>
      <c r="G8316">
        <v>203204</v>
      </c>
      <c r="H8316" t="s">
        <v>184</v>
      </c>
      <c r="I8316" t="s">
        <v>185</v>
      </c>
      <c r="J8316">
        <v>336.6</v>
      </c>
      <c r="K8316" t="s">
        <v>6</v>
      </c>
      <c r="L8316">
        <v>336.6</v>
      </c>
    </row>
    <row r="8317" spans="1:12" ht="15" customHeight="1">
      <c r="A8317" s="1" t="s">
        <v>1080</v>
      </c>
      <c r="B8317">
        <v>125</v>
      </c>
      <c r="C8317" t="s">
        <v>9</v>
      </c>
      <c r="D8317" t="s">
        <v>33</v>
      </c>
      <c r="E8317">
        <v>101111</v>
      </c>
      <c r="F8317" t="s">
        <v>448</v>
      </c>
      <c r="G8317">
        <v>203204</v>
      </c>
      <c r="H8317" t="s">
        <v>184</v>
      </c>
      <c r="I8317" t="s">
        <v>185</v>
      </c>
      <c r="J8317">
        <v>13715.81</v>
      </c>
      <c r="K8317" t="s">
        <v>6</v>
      </c>
      <c r="L8317">
        <v>13715.81</v>
      </c>
    </row>
    <row r="8318" spans="1:12" ht="15" customHeight="1">
      <c r="A8318" s="1" t="s">
        <v>1080</v>
      </c>
      <c r="B8318">
        <v>125</v>
      </c>
      <c r="C8318" t="s">
        <v>9</v>
      </c>
      <c r="D8318" t="s">
        <v>33</v>
      </c>
      <c r="E8318">
        <v>100538</v>
      </c>
      <c r="F8318" t="s">
        <v>238</v>
      </c>
      <c r="G8318">
        <v>203204</v>
      </c>
      <c r="H8318" t="s">
        <v>184</v>
      </c>
      <c r="I8318" t="s">
        <v>185</v>
      </c>
      <c r="J8318">
        <v>70.430000000000007</v>
      </c>
      <c r="K8318" t="s">
        <v>6</v>
      </c>
      <c r="L8318">
        <v>70.430000000000007</v>
      </c>
    </row>
    <row r="8319" spans="1:12">
      <c r="A8319" s="1" t="s">
        <v>1080</v>
      </c>
      <c r="B8319">
        <v>125</v>
      </c>
      <c r="C8319" t="s">
        <v>9</v>
      </c>
      <c r="D8319" t="s">
        <v>33</v>
      </c>
      <c r="E8319">
        <v>104274</v>
      </c>
      <c r="F8319" t="s">
        <v>240</v>
      </c>
      <c r="G8319">
        <v>203204</v>
      </c>
      <c r="H8319" t="s">
        <v>184</v>
      </c>
      <c r="I8319" t="s">
        <v>185</v>
      </c>
      <c r="J8319">
        <v>1413</v>
      </c>
      <c r="K8319" t="s">
        <v>6</v>
      </c>
      <c r="L8319">
        <v>1413</v>
      </c>
    </row>
    <row r="8320" spans="1:12">
      <c r="A8320" s="1" t="s">
        <v>1080</v>
      </c>
      <c r="B8320">
        <v>125</v>
      </c>
      <c r="C8320" t="s">
        <v>9</v>
      </c>
      <c r="D8320" t="s">
        <v>33</v>
      </c>
      <c r="E8320">
        <v>104274</v>
      </c>
      <c r="F8320" t="s">
        <v>240</v>
      </c>
      <c r="G8320">
        <v>203204</v>
      </c>
      <c r="H8320" t="s">
        <v>184</v>
      </c>
      <c r="I8320" t="s">
        <v>185</v>
      </c>
      <c r="J8320">
        <v>180</v>
      </c>
      <c r="K8320" t="s">
        <v>6</v>
      </c>
      <c r="L8320">
        <v>180</v>
      </c>
    </row>
    <row r="8321" spans="1:12">
      <c r="A8321" s="1" t="s">
        <v>1080</v>
      </c>
      <c r="B8321">
        <v>125</v>
      </c>
      <c r="C8321" t="s">
        <v>9</v>
      </c>
      <c r="D8321" t="s">
        <v>33</v>
      </c>
      <c r="E8321">
        <v>104274</v>
      </c>
      <c r="F8321" t="s">
        <v>240</v>
      </c>
      <c r="G8321">
        <v>203204</v>
      </c>
      <c r="H8321" t="s">
        <v>184</v>
      </c>
      <c r="I8321" t="s">
        <v>185</v>
      </c>
      <c r="J8321">
        <v>25302.99</v>
      </c>
      <c r="K8321" t="s">
        <v>6</v>
      </c>
      <c r="L8321">
        <v>25302.99</v>
      </c>
    </row>
    <row r="8322" spans="1:12">
      <c r="A8322" s="1" t="s">
        <v>1080</v>
      </c>
      <c r="B8322">
        <v>150</v>
      </c>
      <c r="C8322" t="s">
        <v>9</v>
      </c>
      <c r="D8322" t="s">
        <v>33</v>
      </c>
      <c r="E8322">
        <v>102682</v>
      </c>
      <c r="F8322" t="s">
        <v>319</v>
      </c>
      <c r="G8322">
        <v>203204</v>
      </c>
      <c r="H8322" t="s">
        <v>184</v>
      </c>
      <c r="I8322" t="s">
        <v>185</v>
      </c>
      <c r="J8322">
        <v>5154</v>
      </c>
      <c r="K8322" t="s">
        <v>6</v>
      </c>
      <c r="L8322">
        <v>5154</v>
      </c>
    </row>
    <row r="8323" spans="1:12">
      <c r="A8323" s="1" t="s">
        <v>1080</v>
      </c>
      <c r="B8323">
        <v>150</v>
      </c>
      <c r="C8323" t="s">
        <v>9</v>
      </c>
      <c r="D8323" t="s">
        <v>33</v>
      </c>
      <c r="E8323">
        <v>111148</v>
      </c>
      <c r="F8323" t="s">
        <v>495</v>
      </c>
      <c r="G8323">
        <v>203204</v>
      </c>
      <c r="H8323" t="s">
        <v>184</v>
      </c>
      <c r="I8323" t="s">
        <v>185</v>
      </c>
      <c r="J8323">
        <v>1507.5</v>
      </c>
      <c r="K8323" t="s">
        <v>6</v>
      </c>
      <c r="L8323">
        <v>1507.5</v>
      </c>
    </row>
    <row r="8324" spans="1:12">
      <c r="A8324" s="1" t="s">
        <v>1080</v>
      </c>
      <c r="B8324">
        <v>159</v>
      </c>
      <c r="C8324" t="s">
        <v>9</v>
      </c>
      <c r="D8324" t="s">
        <v>33</v>
      </c>
      <c r="E8324">
        <v>103236</v>
      </c>
      <c r="F8324" t="s">
        <v>183</v>
      </c>
      <c r="G8324">
        <v>203204</v>
      </c>
      <c r="H8324" t="s">
        <v>184</v>
      </c>
      <c r="I8324" t="s">
        <v>185</v>
      </c>
      <c r="J8324">
        <v>120874.55</v>
      </c>
      <c r="K8324" t="s">
        <v>6</v>
      </c>
      <c r="L8324">
        <v>120874.55</v>
      </c>
    </row>
    <row r="8325" spans="1:12">
      <c r="A8325" s="1" t="s">
        <v>1080</v>
      </c>
      <c r="B8325">
        <v>184</v>
      </c>
      <c r="C8325" t="s">
        <v>9</v>
      </c>
      <c r="D8325" t="s">
        <v>33</v>
      </c>
      <c r="E8325">
        <v>101111</v>
      </c>
      <c r="F8325" t="s">
        <v>448</v>
      </c>
      <c r="G8325">
        <v>203204</v>
      </c>
      <c r="H8325" t="s">
        <v>184</v>
      </c>
      <c r="I8325" t="s">
        <v>185</v>
      </c>
      <c r="J8325">
        <v>2016.24</v>
      </c>
      <c r="K8325" t="s">
        <v>6</v>
      </c>
      <c r="L8325">
        <v>2016.24</v>
      </c>
    </row>
    <row r="8326" spans="1:12" ht="15" customHeight="1">
      <c r="A8326" s="1" t="s">
        <v>1080</v>
      </c>
      <c r="B8326">
        <v>184</v>
      </c>
      <c r="C8326" t="s">
        <v>9</v>
      </c>
      <c r="D8326" t="s">
        <v>33</v>
      </c>
      <c r="E8326">
        <v>101111</v>
      </c>
      <c r="F8326" t="s">
        <v>448</v>
      </c>
      <c r="G8326">
        <v>203204</v>
      </c>
      <c r="H8326" t="s">
        <v>184</v>
      </c>
      <c r="I8326" t="s">
        <v>185</v>
      </c>
      <c r="J8326">
        <v>2016.24</v>
      </c>
      <c r="K8326" t="s">
        <v>6</v>
      </c>
      <c r="L8326">
        <v>2016.24</v>
      </c>
    </row>
    <row r="8327" spans="1:12" ht="15" customHeight="1">
      <c r="A8327" s="1" t="s">
        <v>1080</v>
      </c>
      <c r="B8327">
        <v>184</v>
      </c>
      <c r="C8327" t="s">
        <v>9</v>
      </c>
      <c r="D8327" t="s">
        <v>33</v>
      </c>
      <c r="E8327">
        <v>101111</v>
      </c>
      <c r="F8327" t="s">
        <v>448</v>
      </c>
      <c r="G8327">
        <v>203204</v>
      </c>
      <c r="H8327" t="s">
        <v>184</v>
      </c>
      <c r="I8327" t="s">
        <v>185</v>
      </c>
      <c r="J8327">
        <v>15457.44</v>
      </c>
      <c r="K8327" t="s">
        <v>6</v>
      </c>
      <c r="L8327">
        <v>15457.44</v>
      </c>
    </row>
    <row r="8328" spans="1:12" ht="15" customHeight="1">
      <c r="A8328" s="1" t="s">
        <v>1080</v>
      </c>
      <c r="B8328">
        <v>184</v>
      </c>
      <c r="C8328" t="s">
        <v>9</v>
      </c>
      <c r="D8328" t="s">
        <v>33</v>
      </c>
      <c r="E8328">
        <v>102682</v>
      </c>
      <c r="F8328" t="s">
        <v>319</v>
      </c>
      <c r="G8328">
        <v>203204</v>
      </c>
      <c r="H8328" t="s">
        <v>184</v>
      </c>
      <c r="I8328" t="s">
        <v>185</v>
      </c>
      <c r="J8328">
        <v>5154</v>
      </c>
      <c r="K8328" t="s">
        <v>6</v>
      </c>
      <c r="L8328">
        <v>5154</v>
      </c>
    </row>
    <row r="8329" spans="1:12" ht="15" customHeight="1">
      <c r="A8329" s="1" t="s">
        <v>1080</v>
      </c>
      <c r="B8329">
        <v>194</v>
      </c>
      <c r="C8329" t="s">
        <v>9</v>
      </c>
      <c r="D8329" t="s">
        <v>33</v>
      </c>
      <c r="E8329">
        <v>103236</v>
      </c>
      <c r="F8329" t="s">
        <v>183</v>
      </c>
      <c r="G8329">
        <v>203204</v>
      </c>
      <c r="H8329" t="s">
        <v>184</v>
      </c>
      <c r="I8329" t="s">
        <v>185</v>
      </c>
      <c r="J8329">
        <v>56341.38</v>
      </c>
      <c r="K8329" t="s">
        <v>6</v>
      </c>
      <c r="L8329">
        <v>56341.38</v>
      </c>
    </row>
    <row r="8330" spans="1:12" ht="15" customHeight="1">
      <c r="A8330" s="1" t="s">
        <v>1080</v>
      </c>
      <c r="B8330">
        <v>194</v>
      </c>
      <c r="C8330" t="s">
        <v>9</v>
      </c>
      <c r="D8330" t="s">
        <v>33</v>
      </c>
      <c r="E8330">
        <v>103236</v>
      </c>
      <c r="F8330" t="s">
        <v>183</v>
      </c>
      <c r="G8330">
        <v>203204</v>
      </c>
      <c r="H8330" t="s">
        <v>184</v>
      </c>
      <c r="I8330" t="s">
        <v>185</v>
      </c>
      <c r="J8330">
        <v>11449.19</v>
      </c>
      <c r="K8330" t="s">
        <v>6</v>
      </c>
      <c r="L8330">
        <v>11449.19</v>
      </c>
    </row>
    <row r="8331" spans="1:12" ht="15" customHeight="1">
      <c r="A8331" s="1" t="s">
        <v>1080</v>
      </c>
      <c r="B8331">
        <v>194</v>
      </c>
      <c r="C8331" t="s">
        <v>9</v>
      </c>
      <c r="D8331" t="s">
        <v>33</v>
      </c>
      <c r="E8331">
        <v>103236</v>
      </c>
      <c r="F8331" t="s">
        <v>183</v>
      </c>
      <c r="G8331">
        <v>203204</v>
      </c>
      <c r="H8331" t="s">
        <v>184</v>
      </c>
      <c r="I8331" t="s">
        <v>185</v>
      </c>
      <c r="J8331">
        <v>679.14</v>
      </c>
      <c r="K8331" t="s">
        <v>6</v>
      </c>
      <c r="L8331">
        <v>679.14</v>
      </c>
    </row>
    <row r="8332" spans="1:12" ht="15" customHeight="1">
      <c r="A8332" s="1" t="s">
        <v>1080</v>
      </c>
      <c r="B8332">
        <v>194</v>
      </c>
      <c r="C8332" t="s">
        <v>9</v>
      </c>
      <c r="D8332" t="s">
        <v>33</v>
      </c>
      <c r="E8332">
        <v>103236</v>
      </c>
      <c r="F8332" t="s">
        <v>183</v>
      </c>
      <c r="G8332">
        <v>203204</v>
      </c>
      <c r="H8332" t="s">
        <v>184</v>
      </c>
      <c r="I8332" t="s">
        <v>185</v>
      </c>
      <c r="J8332">
        <v>824.74</v>
      </c>
      <c r="K8332" t="s">
        <v>6</v>
      </c>
      <c r="L8332">
        <v>824.74</v>
      </c>
    </row>
    <row r="8333" spans="1:12" ht="15" customHeight="1">
      <c r="A8333" s="1" t="s">
        <v>1080</v>
      </c>
      <c r="B8333">
        <v>194</v>
      </c>
      <c r="C8333" t="s">
        <v>9</v>
      </c>
      <c r="D8333" t="s">
        <v>33</v>
      </c>
      <c r="E8333">
        <v>103236</v>
      </c>
      <c r="F8333" t="s">
        <v>183</v>
      </c>
      <c r="G8333">
        <v>203204</v>
      </c>
      <c r="H8333" t="s">
        <v>184</v>
      </c>
      <c r="I8333" t="s">
        <v>185</v>
      </c>
      <c r="J8333">
        <v>2341.89</v>
      </c>
      <c r="K8333" t="s">
        <v>6</v>
      </c>
      <c r="L8333">
        <v>2341.89</v>
      </c>
    </row>
    <row r="8334" spans="1:12" ht="15" customHeight="1">
      <c r="A8334" s="1" t="s">
        <v>1080</v>
      </c>
      <c r="B8334">
        <v>194</v>
      </c>
      <c r="C8334" t="s">
        <v>9</v>
      </c>
      <c r="D8334" t="s">
        <v>33</v>
      </c>
      <c r="E8334">
        <v>103236</v>
      </c>
      <c r="F8334" t="s">
        <v>183</v>
      </c>
      <c r="G8334">
        <v>203204</v>
      </c>
      <c r="H8334" t="s">
        <v>184</v>
      </c>
      <c r="I8334" t="s">
        <v>185</v>
      </c>
      <c r="J8334">
        <v>15816.61</v>
      </c>
      <c r="K8334" t="s">
        <v>6</v>
      </c>
      <c r="L8334">
        <v>15816.61</v>
      </c>
    </row>
    <row r="8335" spans="1:12" ht="15" customHeight="1">
      <c r="A8335" s="1" t="s">
        <v>1080</v>
      </c>
      <c r="B8335">
        <v>194</v>
      </c>
      <c r="C8335" t="s">
        <v>9</v>
      </c>
      <c r="D8335" t="s">
        <v>33</v>
      </c>
      <c r="E8335">
        <v>103236</v>
      </c>
      <c r="F8335" t="s">
        <v>183</v>
      </c>
      <c r="G8335">
        <v>203204</v>
      </c>
      <c r="H8335" t="s">
        <v>184</v>
      </c>
      <c r="I8335" t="s">
        <v>185</v>
      </c>
      <c r="J8335">
        <v>17741.63</v>
      </c>
      <c r="K8335" t="s">
        <v>6</v>
      </c>
      <c r="L8335">
        <v>17741.63</v>
      </c>
    </row>
    <row r="8336" spans="1:12" ht="15" customHeight="1">
      <c r="A8336" s="1" t="s">
        <v>1080</v>
      </c>
      <c r="B8336">
        <v>194</v>
      </c>
      <c r="C8336" t="s">
        <v>9</v>
      </c>
      <c r="D8336" t="s">
        <v>33</v>
      </c>
      <c r="E8336">
        <v>103236</v>
      </c>
      <c r="F8336" t="s">
        <v>183</v>
      </c>
      <c r="G8336">
        <v>203204</v>
      </c>
      <c r="H8336" t="s">
        <v>184</v>
      </c>
      <c r="I8336" t="s">
        <v>185</v>
      </c>
      <c r="J8336">
        <v>2422.31</v>
      </c>
      <c r="K8336" t="s">
        <v>6</v>
      </c>
      <c r="L8336">
        <v>2422.31</v>
      </c>
    </row>
    <row r="8337" spans="1:12">
      <c r="A8337" s="1" t="s">
        <v>1080</v>
      </c>
      <c r="B8337">
        <v>194</v>
      </c>
      <c r="C8337" t="s">
        <v>9</v>
      </c>
      <c r="D8337" t="s">
        <v>33</v>
      </c>
      <c r="E8337">
        <v>103236</v>
      </c>
      <c r="F8337" t="s">
        <v>183</v>
      </c>
      <c r="G8337">
        <v>203204</v>
      </c>
      <c r="H8337" t="s">
        <v>184</v>
      </c>
      <c r="I8337" t="s">
        <v>185</v>
      </c>
      <c r="J8337">
        <v>3545.98</v>
      </c>
      <c r="K8337" t="s">
        <v>6</v>
      </c>
      <c r="L8337">
        <v>3545.98</v>
      </c>
    </row>
    <row r="8338" spans="1:12">
      <c r="A8338" s="1" t="s">
        <v>1080</v>
      </c>
      <c r="B8338">
        <v>194</v>
      </c>
      <c r="C8338" t="s">
        <v>9</v>
      </c>
      <c r="D8338" t="s">
        <v>33</v>
      </c>
      <c r="E8338">
        <v>103236</v>
      </c>
      <c r="F8338" t="s">
        <v>183</v>
      </c>
      <c r="G8338">
        <v>203204</v>
      </c>
      <c r="H8338" t="s">
        <v>184</v>
      </c>
      <c r="I8338" t="s">
        <v>185</v>
      </c>
      <c r="J8338">
        <v>2602.11</v>
      </c>
      <c r="K8338" t="s">
        <v>6</v>
      </c>
      <c r="L8338">
        <v>2602.11</v>
      </c>
    </row>
    <row r="8339" spans="1:12">
      <c r="A8339" s="1" t="s">
        <v>1080</v>
      </c>
      <c r="B8339">
        <v>194</v>
      </c>
      <c r="C8339" t="s">
        <v>9</v>
      </c>
      <c r="D8339" t="s">
        <v>33</v>
      </c>
      <c r="E8339">
        <v>103236</v>
      </c>
      <c r="F8339" t="s">
        <v>183</v>
      </c>
      <c r="G8339">
        <v>203204</v>
      </c>
      <c r="H8339" t="s">
        <v>184</v>
      </c>
      <c r="I8339" t="s">
        <v>185</v>
      </c>
      <c r="J8339">
        <v>48.31</v>
      </c>
      <c r="K8339" t="s">
        <v>6</v>
      </c>
      <c r="L8339">
        <v>48.31</v>
      </c>
    </row>
    <row r="8340" spans="1:12" ht="15" customHeight="1">
      <c r="A8340" s="1" t="s">
        <v>1080</v>
      </c>
      <c r="B8340">
        <v>194</v>
      </c>
      <c r="C8340" t="s">
        <v>9</v>
      </c>
      <c r="D8340" t="s">
        <v>33</v>
      </c>
      <c r="E8340">
        <v>103236</v>
      </c>
      <c r="F8340" t="s">
        <v>183</v>
      </c>
      <c r="G8340">
        <v>203204</v>
      </c>
      <c r="H8340" t="s">
        <v>184</v>
      </c>
      <c r="I8340" t="s">
        <v>185</v>
      </c>
      <c r="J8340">
        <v>2424.61</v>
      </c>
      <c r="K8340" t="s">
        <v>6</v>
      </c>
      <c r="L8340">
        <v>2424.61</v>
      </c>
    </row>
    <row r="8341" spans="1:12" ht="15" customHeight="1">
      <c r="A8341" s="1" t="s">
        <v>1080</v>
      </c>
      <c r="B8341">
        <v>194</v>
      </c>
      <c r="C8341" t="s">
        <v>9</v>
      </c>
      <c r="D8341" t="s">
        <v>33</v>
      </c>
      <c r="E8341">
        <v>103236</v>
      </c>
      <c r="F8341" t="s">
        <v>183</v>
      </c>
      <c r="G8341">
        <v>203204</v>
      </c>
      <c r="H8341" t="s">
        <v>184</v>
      </c>
      <c r="I8341" t="s">
        <v>185</v>
      </c>
      <c r="J8341">
        <v>866.4</v>
      </c>
      <c r="K8341" t="s">
        <v>6</v>
      </c>
      <c r="L8341">
        <v>866.4</v>
      </c>
    </row>
    <row r="8342" spans="1:12" ht="15" customHeight="1">
      <c r="A8342" s="1" t="s">
        <v>1080</v>
      </c>
      <c r="B8342">
        <v>194</v>
      </c>
      <c r="C8342" t="s">
        <v>9</v>
      </c>
      <c r="D8342" t="s">
        <v>33</v>
      </c>
      <c r="E8342">
        <v>103236</v>
      </c>
      <c r="F8342" t="s">
        <v>183</v>
      </c>
      <c r="G8342">
        <v>203204</v>
      </c>
      <c r="H8342" t="s">
        <v>184</v>
      </c>
      <c r="I8342" t="s">
        <v>185</v>
      </c>
      <c r="J8342">
        <v>375.7</v>
      </c>
      <c r="K8342" t="s">
        <v>6</v>
      </c>
      <c r="L8342">
        <v>375.7</v>
      </c>
    </row>
    <row r="8343" spans="1:12" ht="15" customHeight="1">
      <c r="A8343" s="1" t="s">
        <v>1080</v>
      </c>
      <c r="B8343">
        <v>194</v>
      </c>
      <c r="C8343" t="s">
        <v>9</v>
      </c>
      <c r="D8343" t="s">
        <v>33</v>
      </c>
      <c r="E8343">
        <v>103236</v>
      </c>
      <c r="F8343" t="s">
        <v>183</v>
      </c>
      <c r="G8343">
        <v>203204</v>
      </c>
      <c r="H8343" t="s">
        <v>184</v>
      </c>
      <c r="I8343" t="s">
        <v>185</v>
      </c>
      <c r="J8343">
        <v>4365.7299999999996</v>
      </c>
      <c r="K8343" t="s">
        <v>6</v>
      </c>
      <c r="L8343">
        <v>4365.7299999999996</v>
      </c>
    </row>
    <row r="8344" spans="1:12" ht="15" customHeight="1">
      <c r="A8344" s="1" t="s">
        <v>1080</v>
      </c>
      <c r="B8344">
        <v>194</v>
      </c>
      <c r="C8344" t="s">
        <v>9</v>
      </c>
      <c r="D8344" t="s">
        <v>33</v>
      </c>
      <c r="E8344">
        <v>103236</v>
      </c>
      <c r="F8344" t="s">
        <v>183</v>
      </c>
      <c r="G8344">
        <v>203204</v>
      </c>
      <c r="H8344" t="s">
        <v>184</v>
      </c>
      <c r="I8344" t="s">
        <v>185</v>
      </c>
      <c r="J8344">
        <v>418.46</v>
      </c>
      <c r="K8344" t="s">
        <v>6</v>
      </c>
      <c r="L8344">
        <v>418.46</v>
      </c>
    </row>
    <row r="8345" spans="1:12" ht="15" customHeight="1">
      <c r="A8345" s="1" t="s">
        <v>1080</v>
      </c>
      <c r="B8345">
        <v>194</v>
      </c>
      <c r="C8345" t="s">
        <v>9</v>
      </c>
      <c r="D8345" t="s">
        <v>33</v>
      </c>
      <c r="E8345">
        <v>103236</v>
      </c>
      <c r="F8345" t="s">
        <v>183</v>
      </c>
      <c r="G8345">
        <v>203204</v>
      </c>
      <c r="H8345" t="s">
        <v>184</v>
      </c>
      <c r="I8345" t="s">
        <v>185</v>
      </c>
      <c r="J8345">
        <v>953.54</v>
      </c>
      <c r="K8345" t="s">
        <v>6</v>
      </c>
      <c r="L8345">
        <v>953.54</v>
      </c>
    </row>
    <row r="8346" spans="1:12" ht="15" customHeight="1">
      <c r="A8346" s="1" t="s">
        <v>1080</v>
      </c>
      <c r="B8346">
        <v>194</v>
      </c>
      <c r="C8346" t="s">
        <v>9</v>
      </c>
      <c r="D8346" t="s">
        <v>33</v>
      </c>
      <c r="E8346">
        <v>103236</v>
      </c>
      <c r="F8346" t="s">
        <v>183</v>
      </c>
      <c r="G8346">
        <v>203204</v>
      </c>
      <c r="H8346" t="s">
        <v>184</v>
      </c>
      <c r="I8346" t="s">
        <v>185</v>
      </c>
      <c r="J8346">
        <v>18344.919999999998</v>
      </c>
      <c r="K8346" t="s">
        <v>6</v>
      </c>
      <c r="L8346">
        <v>18344.919999999998</v>
      </c>
    </row>
    <row r="8347" spans="1:12" ht="15" customHeight="1">
      <c r="A8347" s="1" t="s">
        <v>1080</v>
      </c>
      <c r="B8347">
        <v>194</v>
      </c>
      <c r="C8347" t="s">
        <v>9</v>
      </c>
      <c r="D8347" t="s">
        <v>33</v>
      </c>
      <c r="E8347">
        <v>103236</v>
      </c>
      <c r="F8347" t="s">
        <v>183</v>
      </c>
      <c r="G8347">
        <v>203204</v>
      </c>
      <c r="H8347" t="s">
        <v>184</v>
      </c>
      <c r="I8347" t="s">
        <v>185</v>
      </c>
      <c r="J8347">
        <v>865.32</v>
      </c>
      <c r="K8347" t="s">
        <v>6</v>
      </c>
      <c r="L8347">
        <v>865.32</v>
      </c>
    </row>
    <row r="8348" spans="1:12" ht="15" customHeight="1">
      <c r="A8348" s="1" t="s">
        <v>1080</v>
      </c>
      <c r="C8348">
        <v>54900002</v>
      </c>
      <c r="D8348" t="s">
        <v>1078</v>
      </c>
      <c r="G8348">
        <v>203204</v>
      </c>
      <c r="H8348" t="s">
        <v>184</v>
      </c>
      <c r="I8348" t="s">
        <v>185</v>
      </c>
      <c r="L8348">
        <v>185146.69</v>
      </c>
    </row>
    <row r="8349" spans="1:12" ht="15" customHeight="1">
      <c r="A8349" s="1" t="s">
        <v>1080</v>
      </c>
      <c r="B8349">
        <v>26</v>
      </c>
      <c r="C8349" t="s">
        <v>9</v>
      </c>
      <c r="D8349" t="s">
        <v>33</v>
      </c>
      <c r="E8349">
        <v>109774</v>
      </c>
      <c r="F8349" t="s">
        <v>415</v>
      </c>
      <c r="G8349">
        <v>203205</v>
      </c>
      <c r="H8349" t="s">
        <v>416</v>
      </c>
      <c r="I8349" t="s">
        <v>417</v>
      </c>
      <c r="J8349">
        <v>158.24</v>
      </c>
      <c r="K8349" t="s">
        <v>6</v>
      </c>
      <c r="L8349">
        <v>158.24</v>
      </c>
    </row>
    <row r="8350" spans="1:12" ht="15" customHeight="1">
      <c r="A8350" s="1" t="s">
        <v>1080</v>
      </c>
      <c r="B8350">
        <v>26</v>
      </c>
      <c r="C8350" t="s">
        <v>9</v>
      </c>
      <c r="D8350" t="s">
        <v>33</v>
      </c>
      <c r="E8350">
        <v>107617</v>
      </c>
      <c r="F8350" t="s">
        <v>428</v>
      </c>
      <c r="G8350">
        <v>203205</v>
      </c>
      <c r="H8350" t="s">
        <v>416</v>
      </c>
      <c r="I8350" t="s">
        <v>417</v>
      </c>
      <c r="J8350">
        <v>312.7</v>
      </c>
      <c r="K8350" t="s">
        <v>6</v>
      </c>
      <c r="L8350">
        <v>312.7</v>
      </c>
    </row>
    <row r="8351" spans="1:12" ht="15" customHeight="1">
      <c r="A8351" s="1" t="s">
        <v>1080</v>
      </c>
      <c r="B8351">
        <v>26</v>
      </c>
      <c r="C8351" t="s">
        <v>9</v>
      </c>
      <c r="D8351" t="s">
        <v>33</v>
      </c>
      <c r="E8351">
        <v>107617</v>
      </c>
      <c r="F8351" t="s">
        <v>428</v>
      </c>
      <c r="G8351">
        <v>203205</v>
      </c>
      <c r="H8351" t="s">
        <v>416</v>
      </c>
      <c r="I8351" t="s">
        <v>417</v>
      </c>
      <c r="J8351">
        <v>264.5</v>
      </c>
      <c r="K8351" t="s">
        <v>5</v>
      </c>
      <c r="L8351">
        <v>-264.5</v>
      </c>
    </row>
    <row r="8352" spans="1:12" ht="15" customHeight="1">
      <c r="A8352" s="1" t="s">
        <v>1080</v>
      </c>
      <c r="B8352">
        <v>26</v>
      </c>
      <c r="C8352" t="s">
        <v>9</v>
      </c>
      <c r="D8352" t="s">
        <v>33</v>
      </c>
      <c r="E8352">
        <v>107617</v>
      </c>
      <c r="F8352" t="s">
        <v>428</v>
      </c>
      <c r="G8352">
        <v>203205</v>
      </c>
      <c r="H8352" t="s">
        <v>416</v>
      </c>
      <c r="I8352" t="s">
        <v>417</v>
      </c>
      <c r="J8352">
        <v>11675.03</v>
      </c>
      <c r="K8352" t="s">
        <v>6</v>
      </c>
      <c r="L8352">
        <v>11675.03</v>
      </c>
    </row>
    <row r="8353" spans="1:12" ht="15" customHeight="1">
      <c r="A8353" s="1" t="s">
        <v>1080</v>
      </c>
      <c r="B8353">
        <v>26</v>
      </c>
      <c r="C8353" t="s">
        <v>9</v>
      </c>
      <c r="D8353" t="s">
        <v>33</v>
      </c>
      <c r="E8353">
        <v>107617</v>
      </c>
      <c r="F8353" t="s">
        <v>428</v>
      </c>
      <c r="G8353">
        <v>203205</v>
      </c>
      <c r="H8353" t="s">
        <v>416</v>
      </c>
      <c r="I8353" t="s">
        <v>417</v>
      </c>
      <c r="J8353">
        <v>386.83</v>
      </c>
      <c r="K8353" t="s">
        <v>6</v>
      </c>
      <c r="L8353">
        <v>386.83</v>
      </c>
    </row>
    <row r="8354" spans="1:12" ht="15" customHeight="1">
      <c r="A8354" s="1" t="s">
        <v>1080</v>
      </c>
      <c r="B8354">
        <v>26</v>
      </c>
      <c r="C8354" t="s">
        <v>9</v>
      </c>
      <c r="D8354" t="s">
        <v>33</v>
      </c>
      <c r="E8354">
        <v>107617</v>
      </c>
      <c r="F8354" t="s">
        <v>428</v>
      </c>
      <c r="G8354">
        <v>203205</v>
      </c>
      <c r="H8354" t="s">
        <v>416</v>
      </c>
      <c r="I8354" t="s">
        <v>417</v>
      </c>
      <c r="J8354">
        <v>54.23</v>
      </c>
      <c r="K8354" t="s">
        <v>6</v>
      </c>
      <c r="L8354">
        <v>54.23</v>
      </c>
    </row>
    <row r="8355" spans="1:12" ht="15" customHeight="1">
      <c r="A8355" s="1" t="s">
        <v>1080</v>
      </c>
      <c r="B8355">
        <v>26</v>
      </c>
      <c r="C8355" t="s">
        <v>9</v>
      </c>
      <c r="D8355" t="s">
        <v>33</v>
      </c>
      <c r="E8355">
        <v>107617</v>
      </c>
      <c r="F8355" t="s">
        <v>428</v>
      </c>
      <c r="G8355">
        <v>203205</v>
      </c>
      <c r="H8355" t="s">
        <v>416</v>
      </c>
      <c r="I8355" t="s">
        <v>417</v>
      </c>
      <c r="J8355">
        <v>58.36</v>
      </c>
      <c r="K8355" t="s">
        <v>6</v>
      </c>
      <c r="L8355">
        <v>58.36</v>
      </c>
    </row>
    <row r="8356" spans="1:12" ht="15" customHeight="1">
      <c r="A8356" s="1" t="s">
        <v>1080</v>
      </c>
      <c r="B8356">
        <v>26</v>
      </c>
      <c r="C8356" t="s">
        <v>9</v>
      </c>
      <c r="D8356" t="s">
        <v>33</v>
      </c>
      <c r="E8356">
        <v>107617</v>
      </c>
      <c r="F8356" t="s">
        <v>428</v>
      </c>
      <c r="G8356">
        <v>203205</v>
      </c>
      <c r="H8356" t="s">
        <v>416</v>
      </c>
      <c r="I8356" t="s">
        <v>417</v>
      </c>
      <c r="J8356">
        <v>116.71</v>
      </c>
      <c r="K8356" t="s">
        <v>6</v>
      </c>
      <c r="L8356">
        <v>116.71</v>
      </c>
    </row>
    <row r="8357" spans="1:12" ht="15" customHeight="1">
      <c r="A8357" s="1" t="s">
        <v>1080</v>
      </c>
      <c r="B8357">
        <v>26</v>
      </c>
      <c r="C8357" t="s">
        <v>9</v>
      </c>
      <c r="D8357" t="s">
        <v>33</v>
      </c>
      <c r="E8357">
        <v>107617</v>
      </c>
      <c r="F8357" t="s">
        <v>428</v>
      </c>
      <c r="G8357">
        <v>203205</v>
      </c>
      <c r="H8357" t="s">
        <v>416</v>
      </c>
      <c r="I8357" t="s">
        <v>417</v>
      </c>
      <c r="J8357">
        <v>39.840000000000003</v>
      </c>
      <c r="K8357" t="s">
        <v>6</v>
      </c>
      <c r="L8357">
        <v>39.840000000000003</v>
      </c>
    </row>
    <row r="8358" spans="1:12" ht="15" customHeight="1">
      <c r="A8358" s="1" t="s">
        <v>1080</v>
      </c>
      <c r="B8358">
        <v>26</v>
      </c>
      <c r="C8358" t="s">
        <v>9</v>
      </c>
      <c r="D8358" t="s">
        <v>33</v>
      </c>
      <c r="E8358">
        <v>107617</v>
      </c>
      <c r="F8358" t="s">
        <v>428</v>
      </c>
      <c r="G8358">
        <v>203205</v>
      </c>
      <c r="H8358" t="s">
        <v>416</v>
      </c>
      <c r="I8358" t="s">
        <v>417</v>
      </c>
      <c r="J8358">
        <v>116.71</v>
      </c>
      <c r="K8358" t="s">
        <v>6</v>
      </c>
      <c r="L8358">
        <v>116.71</v>
      </c>
    </row>
    <row r="8359" spans="1:12" ht="15" customHeight="1">
      <c r="A8359" s="1" t="s">
        <v>1080</v>
      </c>
      <c r="B8359">
        <v>26</v>
      </c>
      <c r="C8359" t="s">
        <v>9</v>
      </c>
      <c r="D8359" t="s">
        <v>33</v>
      </c>
      <c r="E8359">
        <v>107617</v>
      </c>
      <c r="F8359" t="s">
        <v>428</v>
      </c>
      <c r="G8359">
        <v>203205</v>
      </c>
      <c r="H8359" t="s">
        <v>416</v>
      </c>
      <c r="I8359" t="s">
        <v>417</v>
      </c>
      <c r="J8359">
        <v>481.53</v>
      </c>
      <c r="K8359" t="s">
        <v>6</v>
      </c>
      <c r="L8359">
        <v>481.53</v>
      </c>
    </row>
    <row r="8360" spans="1:12" ht="15" customHeight="1">
      <c r="A8360" s="1" t="s">
        <v>1080</v>
      </c>
      <c r="B8360">
        <v>26</v>
      </c>
      <c r="C8360" t="s">
        <v>9</v>
      </c>
      <c r="D8360" t="s">
        <v>33</v>
      </c>
      <c r="E8360">
        <v>107617</v>
      </c>
      <c r="F8360" t="s">
        <v>428</v>
      </c>
      <c r="G8360">
        <v>203205</v>
      </c>
      <c r="H8360" t="s">
        <v>416</v>
      </c>
      <c r="I8360" t="s">
        <v>417</v>
      </c>
      <c r="J8360">
        <v>111.16</v>
      </c>
      <c r="K8360" t="s">
        <v>6</v>
      </c>
      <c r="L8360">
        <v>111.16</v>
      </c>
    </row>
    <row r="8361" spans="1:12" ht="15" customHeight="1">
      <c r="A8361" s="1" t="s">
        <v>1080</v>
      </c>
      <c r="B8361">
        <v>26</v>
      </c>
      <c r="C8361" t="s">
        <v>9</v>
      </c>
      <c r="D8361" t="s">
        <v>33</v>
      </c>
      <c r="E8361">
        <v>107617</v>
      </c>
      <c r="F8361" t="s">
        <v>428</v>
      </c>
      <c r="G8361">
        <v>203205</v>
      </c>
      <c r="H8361" t="s">
        <v>416</v>
      </c>
      <c r="I8361" t="s">
        <v>417</v>
      </c>
      <c r="J8361">
        <v>125.69</v>
      </c>
      <c r="K8361" t="s">
        <v>6</v>
      </c>
      <c r="L8361">
        <v>125.69</v>
      </c>
    </row>
    <row r="8362" spans="1:12" ht="15" customHeight="1">
      <c r="A8362" s="1" t="s">
        <v>1080</v>
      </c>
      <c r="B8362">
        <v>26</v>
      </c>
      <c r="C8362" t="s">
        <v>9</v>
      </c>
      <c r="D8362" t="s">
        <v>33</v>
      </c>
      <c r="E8362">
        <v>107617</v>
      </c>
      <c r="F8362" t="s">
        <v>428</v>
      </c>
      <c r="G8362">
        <v>203205</v>
      </c>
      <c r="H8362" t="s">
        <v>416</v>
      </c>
      <c r="I8362" t="s">
        <v>417</v>
      </c>
      <c r="J8362">
        <v>251.37</v>
      </c>
      <c r="K8362" t="s">
        <v>6</v>
      </c>
      <c r="L8362">
        <v>251.37</v>
      </c>
    </row>
    <row r="8363" spans="1:12" ht="15" customHeight="1">
      <c r="A8363" s="1" t="s">
        <v>1080</v>
      </c>
      <c r="B8363">
        <v>26</v>
      </c>
      <c r="C8363" t="s">
        <v>9</v>
      </c>
      <c r="D8363" t="s">
        <v>33</v>
      </c>
      <c r="E8363">
        <v>107617</v>
      </c>
      <c r="F8363" t="s">
        <v>428</v>
      </c>
      <c r="G8363">
        <v>203205</v>
      </c>
      <c r="H8363" t="s">
        <v>416</v>
      </c>
      <c r="I8363" t="s">
        <v>417</v>
      </c>
      <c r="J8363">
        <v>425.94</v>
      </c>
      <c r="K8363" t="s">
        <v>6</v>
      </c>
      <c r="L8363">
        <v>425.94</v>
      </c>
    </row>
    <row r="8364" spans="1:12" ht="15" customHeight="1">
      <c r="A8364" s="1" t="s">
        <v>1080</v>
      </c>
      <c r="B8364">
        <v>26</v>
      </c>
      <c r="C8364" t="s">
        <v>9</v>
      </c>
      <c r="D8364" t="s">
        <v>33</v>
      </c>
      <c r="E8364">
        <v>107617</v>
      </c>
      <c r="F8364" t="s">
        <v>428</v>
      </c>
      <c r="G8364">
        <v>203205</v>
      </c>
      <c r="H8364" t="s">
        <v>416</v>
      </c>
      <c r="I8364" t="s">
        <v>417</v>
      </c>
      <c r="J8364">
        <v>2.63</v>
      </c>
      <c r="K8364" t="s">
        <v>6</v>
      </c>
      <c r="L8364">
        <v>2.63</v>
      </c>
    </row>
    <row r="8365" spans="1:12" ht="15" customHeight="1">
      <c r="A8365" s="1" t="s">
        <v>1080</v>
      </c>
      <c r="B8365">
        <v>26</v>
      </c>
      <c r="C8365" t="s">
        <v>9</v>
      </c>
      <c r="D8365" t="s">
        <v>33</v>
      </c>
      <c r="E8365">
        <v>107617</v>
      </c>
      <c r="F8365" t="s">
        <v>428</v>
      </c>
      <c r="G8365">
        <v>203205</v>
      </c>
      <c r="H8365" t="s">
        <v>416</v>
      </c>
      <c r="I8365" t="s">
        <v>417</v>
      </c>
      <c r="J8365">
        <v>2904.46</v>
      </c>
      <c r="K8365" t="s">
        <v>6</v>
      </c>
      <c r="L8365">
        <v>2904.46</v>
      </c>
    </row>
    <row r="8366" spans="1:12" ht="15" customHeight="1">
      <c r="A8366" s="1" t="s">
        <v>1080</v>
      </c>
      <c r="B8366">
        <v>26</v>
      </c>
      <c r="C8366" t="s">
        <v>9</v>
      </c>
      <c r="D8366" t="s">
        <v>33</v>
      </c>
      <c r="E8366">
        <v>107617</v>
      </c>
      <c r="F8366" t="s">
        <v>428</v>
      </c>
      <c r="G8366">
        <v>203205</v>
      </c>
      <c r="H8366" t="s">
        <v>416</v>
      </c>
      <c r="I8366" t="s">
        <v>417</v>
      </c>
      <c r="J8366">
        <v>40.56</v>
      </c>
      <c r="K8366" t="s">
        <v>6</v>
      </c>
      <c r="L8366">
        <v>40.56</v>
      </c>
    </row>
    <row r="8367" spans="1:12" ht="15" customHeight="1">
      <c r="A8367" s="1" t="s">
        <v>1080</v>
      </c>
      <c r="B8367">
        <v>26</v>
      </c>
      <c r="C8367" t="s">
        <v>9</v>
      </c>
      <c r="D8367" t="s">
        <v>33</v>
      </c>
      <c r="E8367">
        <v>107617</v>
      </c>
      <c r="F8367" t="s">
        <v>428</v>
      </c>
      <c r="G8367">
        <v>203205</v>
      </c>
      <c r="H8367" t="s">
        <v>416</v>
      </c>
      <c r="I8367" t="s">
        <v>417</v>
      </c>
      <c r="J8367">
        <v>92.22</v>
      </c>
      <c r="K8367" t="s">
        <v>6</v>
      </c>
      <c r="L8367">
        <v>92.22</v>
      </c>
    </row>
    <row r="8368" spans="1:12" ht="15" customHeight="1">
      <c r="A8368" s="1" t="s">
        <v>1080</v>
      </c>
      <c r="B8368">
        <v>26</v>
      </c>
      <c r="C8368" t="s">
        <v>9</v>
      </c>
      <c r="D8368" t="s">
        <v>33</v>
      </c>
      <c r="E8368">
        <v>107617</v>
      </c>
      <c r="F8368" t="s">
        <v>428</v>
      </c>
      <c r="G8368">
        <v>203205</v>
      </c>
      <c r="H8368" t="s">
        <v>416</v>
      </c>
      <c r="I8368" t="s">
        <v>417</v>
      </c>
      <c r="J8368">
        <v>76.66</v>
      </c>
      <c r="K8368" t="s">
        <v>6</v>
      </c>
      <c r="L8368">
        <v>76.66</v>
      </c>
    </row>
    <row r="8369" spans="1:12" ht="15" customHeight="1">
      <c r="A8369" s="1" t="s">
        <v>1080</v>
      </c>
      <c r="B8369">
        <v>26</v>
      </c>
      <c r="C8369" t="s">
        <v>9</v>
      </c>
      <c r="D8369" t="s">
        <v>33</v>
      </c>
      <c r="E8369">
        <v>107617</v>
      </c>
      <c r="F8369" t="s">
        <v>428</v>
      </c>
      <c r="G8369">
        <v>203205</v>
      </c>
      <c r="H8369" t="s">
        <v>416</v>
      </c>
      <c r="I8369" t="s">
        <v>417</v>
      </c>
      <c r="J8369">
        <v>158.16999999999999</v>
      </c>
      <c r="K8369" t="s">
        <v>6</v>
      </c>
      <c r="L8369">
        <v>158.16999999999999</v>
      </c>
    </row>
    <row r="8370" spans="1:12" ht="15" customHeight="1">
      <c r="A8370" s="1" t="s">
        <v>1080</v>
      </c>
      <c r="B8370">
        <v>26</v>
      </c>
      <c r="C8370" t="s">
        <v>9</v>
      </c>
      <c r="D8370" t="s">
        <v>33</v>
      </c>
      <c r="E8370">
        <v>107617</v>
      </c>
      <c r="F8370" t="s">
        <v>428</v>
      </c>
      <c r="G8370">
        <v>203205</v>
      </c>
      <c r="H8370" t="s">
        <v>416</v>
      </c>
      <c r="I8370" t="s">
        <v>417</v>
      </c>
      <c r="J8370">
        <v>5.19</v>
      </c>
      <c r="K8370" t="s">
        <v>6</v>
      </c>
      <c r="L8370">
        <v>5.19</v>
      </c>
    </row>
    <row r="8371" spans="1:12" ht="15" customHeight="1">
      <c r="A8371" s="1" t="s">
        <v>1080</v>
      </c>
      <c r="B8371">
        <v>26</v>
      </c>
      <c r="C8371" t="s">
        <v>9</v>
      </c>
      <c r="D8371" t="s">
        <v>33</v>
      </c>
      <c r="E8371">
        <v>107617</v>
      </c>
      <c r="F8371" t="s">
        <v>428</v>
      </c>
      <c r="G8371">
        <v>203205</v>
      </c>
      <c r="H8371" t="s">
        <v>416</v>
      </c>
      <c r="I8371" t="s">
        <v>417</v>
      </c>
      <c r="J8371">
        <v>397.15</v>
      </c>
      <c r="K8371" t="s">
        <v>5</v>
      </c>
      <c r="L8371">
        <v>-397.15</v>
      </c>
    </row>
    <row r="8372" spans="1:12" ht="15" customHeight="1">
      <c r="A8372" s="1" t="s">
        <v>1080</v>
      </c>
      <c r="B8372">
        <v>26</v>
      </c>
      <c r="C8372" t="s">
        <v>9</v>
      </c>
      <c r="D8372" t="s">
        <v>33</v>
      </c>
      <c r="E8372">
        <v>107617</v>
      </c>
      <c r="F8372" t="s">
        <v>428</v>
      </c>
      <c r="G8372">
        <v>203205</v>
      </c>
      <c r="H8372" t="s">
        <v>416</v>
      </c>
      <c r="I8372" t="s">
        <v>417</v>
      </c>
      <c r="J8372">
        <v>422.05</v>
      </c>
      <c r="K8372" t="s">
        <v>6</v>
      </c>
      <c r="L8372">
        <v>422.05</v>
      </c>
    </row>
    <row r="8373" spans="1:12" ht="15" customHeight="1">
      <c r="A8373" s="1" t="s">
        <v>1080</v>
      </c>
      <c r="B8373">
        <v>26</v>
      </c>
      <c r="C8373" t="s">
        <v>9</v>
      </c>
      <c r="D8373" t="s">
        <v>33</v>
      </c>
      <c r="E8373">
        <v>107617</v>
      </c>
      <c r="F8373" t="s">
        <v>428</v>
      </c>
      <c r="G8373">
        <v>203205</v>
      </c>
      <c r="H8373" t="s">
        <v>416</v>
      </c>
      <c r="I8373" t="s">
        <v>417</v>
      </c>
      <c r="J8373">
        <v>1192.43</v>
      </c>
      <c r="K8373" t="s">
        <v>6</v>
      </c>
      <c r="L8373">
        <v>1192.43</v>
      </c>
    </row>
    <row r="8374" spans="1:12" ht="15" customHeight="1">
      <c r="A8374" s="1" t="s">
        <v>1080</v>
      </c>
      <c r="B8374">
        <v>26</v>
      </c>
      <c r="C8374" t="s">
        <v>9</v>
      </c>
      <c r="D8374" t="s">
        <v>33</v>
      </c>
      <c r="E8374">
        <v>107617</v>
      </c>
      <c r="F8374" t="s">
        <v>428</v>
      </c>
      <c r="G8374">
        <v>203205</v>
      </c>
      <c r="H8374" t="s">
        <v>416</v>
      </c>
      <c r="I8374" t="s">
        <v>417</v>
      </c>
      <c r="J8374">
        <v>680.83</v>
      </c>
      <c r="K8374" t="s">
        <v>6</v>
      </c>
      <c r="L8374">
        <v>680.83</v>
      </c>
    </row>
    <row r="8375" spans="1:12" ht="15" customHeight="1">
      <c r="A8375" s="1" t="s">
        <v>1080</v>
      </c>
      <c r="B8375">
        <v>60</v>
      </c>
      <c r="C8375" t="s">
        <v>9</v>
      </c>
      <c r="D8375" t="s">
        <v>33</v>
      </c>
      <c r="E8375">
        <v>107617</v>
      </c>
      <c r="F8375" t="s">
        <v>428</v>
      </c>
      <c r="G8375">
        <v>203205</v>
      </c>
      <c r="H8375" t="s">
        <v>416</v>
      </c>
      <c r="I8375" t="s">
        <v>417</v>
      </c>
      <c r="J8375">
        <v>29116.31</v>
      </c>
      <c r="K8375" t="s">
        <v>6</v>
      </c>
      <c r="L8375">
        <v>29116.31</v>
      </c>
    </row>
    <row r="8376" spans="1:12" ht="15" customHeight="1">
      <c r="A8376" s="1" t="s">
        <v>1080</v>
      </c>
      <c r="B8376">
        <v>60</v>
      </c>
      <c r="C8376" t="s">
        <v>9</v>
      </c>
      <c r="D8376" t="s">
        <v>33</v>
      </c>
      <c r="E8376">
        <v>107617</v>
      </c>
      <c r="F8376" t="s">
        <v>428</v>
      </c>
      <c r="G8376">
        <v>203205</v>
      </c>
      <c r="H8376" t="s">
        <v>416</v>
      </c>
      <c r="I8376" t="s">
        <v>417</v>
      </c>
      <c r="J8376">
        <v>3154.91</v>
      </c>
      <c r="K8376" t="s">
        <v>5</v>
      </c>
      <c r="L8376">
        <v>-3154.91</v>
      </c>
    </row>
    <row r="8377" spans="1:12" ht="15" customHeight="1">
      <c r="A8377" s="1" t="s">
        <v>1080</v>
      </c>
      <c r="B8377">
        <v>60</v>
      </c>
      <c r="C8377" t="s">
        <v>9</v>
      </c>
      <c r="D8377" t="s">
        <v>33</v>
      </c>
      <c r="E8377">
        <v>107617</v>
      </c>
      <c r="F8377" t="s">
        <v>428</v>
      </c>
      <c r="G8377">
        <v>203205</v>
      </c>
      <c r="H8377" t="s">
        <v>416</v>
      </c>
      <c r="I8377" t="s">
        <v>417</v>
      </c>
      <c r="J8377">
        <v>17757.14</v>
      </c>
      <c r="K8377" t="s">
        <v>6</v>
      </c>
      <c r="L8377">
        <v>17757.14</v>
      </c>
    </row>
    <row r="8378" spans="1:12" ht="15" customHeight="1">
      <c r="A8378" s="1" t="s">
        <v>1080</v>
      </c>
      <c r="B8378">
        <v>85</v>
      </c>
      <c r="C8378" t="s">
        <v>9</v>
      </c>
      <c r="D8378" t="s">
        <v>33</v>
      </c>
      <c r="E8378">
        <v>107617</v>
      </c>
      <c r="F8378" t="s">
        <v>428</v>
      </c>
      <c r="G8378">
        <v>203205</v>
      </c>
      <c r="H8378" t="s">
        <v>416</v>
      </c>
      <c r="I8378" t="s">
        <v>417</v>
      </c>
      <c r="J8378">
        <v>605.17999999999995</v>
      </c>
      <c r="K8378" t="s">
        <v>6</v>
      </c>
      <c r="L8378">
        <v>605.17999999999995</v>
      </c>
    </row>
    <row r="8379" spans="1:12" ht="15" customHeight="1">
      <c r="A8379" s="1" t="s">
        <v>1080</v>
      </c>
      <c r="B8379">
        <v>85</v>
      </c>
      <c r="C8379" t="s">
        <v>9</v>
      </c>
      <c r="D8379" t="s">
        <v>33</v>
      </c>
      <c r="E8379">
        <v>107617</v>
      </c>
      <c r="F8379" t="s">
        <v>428</v>
      </c>
      <c r="G8379">
        <v>203205</v>
      </c>
      <c r="H8379" t="s">
        <v>416</v>
      </c>
      <c r="I8379" t="s">
        <v>417</v>
      </c>
      <c r="J8379">
        <v>102.55</v>
      </c>
      <c r="K8379" t="s">
        <v>6</v>
      </c>
      <c r="L8379">
        <v>102.55</v>
      </c>
    </row>
    <row r="8380" spans="1:12" ht="15" customHeight="1">
      <c r="A8380" s="1" t="s">
        <v>1080</v>
      </c>
      <c r="B8380">
        <v>85</v>
      </c>
      <c r="C8380" t="s">
        <v>9</v>
      </c>
      <c r="D8380" t="s">
        <v>33</v>
      </c>
      <c r="E8380">
        <v>107617</v>
      </c>
      <c r="F8380" t="s">
        <v>428</v>
      </c>
      <c r="G8380">
        <v>203205</v>
      </c>
      <c r="H8380" t="s">
        <v>416</v>
      </c>
      <c r="I8380" t="s">
        <v>417</v>
      </c>
      <c r="J8380">
        <v>38.86</v>
      </c>
      <c r="K8380" t="s">
        <v>6</v>
      </c>
      <c r="L8380">
        <v>38.86</v>
      </c>
    </row>
    <row r="8381" spans="1:12" ht="15" customHeight="1">
      <c r="A8381" s="1" t="s">
        <v>1080</v>
      </c>
      <c r="B8381">
        <v>85</v>
      </c>
      <c r="C8381" t="s">
        <v>9</v>
      </c>
      <c r="D8381" t="s">
        <v>33</v>
      </c>
      <c r="E8381">
        <v>107617</v>
      </c>
      <c r="F8381" t="s">
        <v>428</v>
      </c>
      <c r="G8381">
        <v>203205</v>
      </c>
      <c r="H8381" t="s">
        <v>416</v>
      </c>
      <c r="I8381" t="s">
        <v>417</v>
      </c>
      <c r="J8381">
        <v>111.9</v>
      </c>
      <c r="K8381" t="s">
        <v>6</v>
      </c>
      <c r="L8381">
        <v>111.9</v>
      </c>
    </row>
    <row r="8382" spans="1:12" ht="15" customHeight="1">
      <c r="A8382" s="1" t="s">
        <v>1080</v>
      </c>
      <c r="B8382">
        <v>85</v>
      </c>
      <c r="C8382" t="s">
        <v>9</v>
      </c>
      <c r="D8382" t="s">
        <v>33</v>
      </c>
      <c r="E8382">
        <v>107617</v>
      </c>
      <c r="F8382" t="s">
        <v>428</v>
      </c>
      <c r="G8382">
        <v>203205</v>
      </c>
      <c r="H8382" t="s">
        <v>416</v>
      </c>
      <c r="I8382" t="s">
        <v>417</v>
      </c>
      <c r="J8382">
        <v>27.89</v>
      </c>
      <c r="K8382" t="s">
        <v>6</v>
      </c>
      <c r="L8382">
        <v>27.89</v>
      </c>
    </row>
    <row r="8383" spans="1:12" ht="15" customHeight="1">
      <c r="A8383" s="1" t="s">
        <v>1080</v>
      </c>
      <c r="B8383">
        <v>85</v>
      </c>
      <c r="C8383" t="s">
        <v>9</v>
      </c>
      <c r="D8383" t="s">
        <v>33</v>
      </c>
      <c r="E8383">
        <v>107617</v>
      </c>
      <c r="F8383" t="s">
        <v>428</v>
      </c>
      <c r="G8383">
        <v>203205</v>
      </c>
      <c r="H8383" t="s">
        <v>416</v>
      </c>
      <c r="I8383" t="s">
        <v>417</v>
      </c>
      <c r="J8383">
        <v>79.400000000000006</v>
      </c>
      <c r="K8383" t="s">
        <v>6</v>
      </c>
      <c r="L8383">
        <v>79.400000000000006</v>
      </c>
    </row>
    <row r="8384" spans="1:12" ht="15" customHeight="1">
      <c r="A8384" s="1" t="s">
        <v>1080</v>
      </c>
      <c r="B8384">
        <v>85</v>
      </c>
      <c r="C8384" t="s">
        <v>9</v>
      </c>
      <c r="D8384" t="s">
        <v>33</v>
      </c>
      <c r="E8384">
        <v>107617</v>
      </c>
      <c r="F8384" t="s">
        <v>428</v>
      </c>
      <c r="G8384">
        <v>203205</v>
      </c>
      <c r="H8384" t="s">
        <v>416</v>
      </c>
      <c r="I8384" t="s">
        <v>417</v>
      </c>
      <c r="J8384">
        <v>317.89</v>
      </c>
      <c r="K8384" t="s">
        <v>6</v>
      </c>
      <c r="L8384">
        <v>317.89</v>
      </c>
    </row>
    <row r="8385" spans="1:12" ht="15" customHeight="1">
      <c r="A8385" s="1" t="s">
        <v>1080</v>
      </c>
      <c r="B8385">
        <v>85</v>
      </c>
      <c r="C8385" t="s">
        <v>9</v>
      </c>
      <c r="D8385" t="s">
        <v>33</v>
      </c>
      <c r="E8385">
        <v>107617</v>
      </c>
      <c r="F8385" t="s">
        <v>428</v>
      </c>
      <c r="G8385">
        <v>203205</v>
      </c>
      <c r="H8385" t="s">
        <v>416</v>
      </c>
      <c r="I8385" t="s">
        <v>417</v>
      </c>
      <c r="J8385">
        <v>97.76</v>
      </c>
      <c r="K8385" t="s">
        <v>6</v>
      </c>
      <c r="L8385">
        <v>97.76</v>
      </c>
    </row>
    <row r="8386" spans="1:12" ht="15" customHeight="1">
      <c r="A8386" s="1" t="s">
        <v>1080</v>
      </c>
      <c r="B8386">
        <v>85</v>
      </c>
      <c r="C8386" t="s">
        <v>9</v>
      </c>
      <c r="D8386" t="s">
        <v>33</v>
      </c>
      <c r="E8386">
        <v>107617</v>
      </c>
      <c r="F8386" t="s">
        <v>428</v>
      </c>
      <c r="G8386">
        <v>203205</v>
      </c>
      <c r="H8386" t="s">
        <v>416</v>
      </c>
      <c r="I8386" t="s">
        <v>417</v>
      </c>
      <c r="J8386">
        <v>363.1</v>
      </c>
      <c r="K8386" t="s">
        <v>6</v>
      </c>
      <c r="L8386">
        <v>363.1</v>
      </c>
    </row>
    <row r="8387" spans="1:12" ht="15" customHeight="1">
      <c r="A8387" s="1" t="s">
        <v>1080</v>
      </c>
      <c r="B8387">
        <v>85</v>
      </c>
      <c r="C8387" t="s">
        <v>9</v>
      </c>
      <c r="D8387" t="s">
        <v>33</v>
      </c>
      <c r="E8387">
        <v>107617</v>
      </c>
      <c r="F8387" t="s">
        <v>428</v>
      </c>
      <c r="G8387">
        <v>203205</v>
      </c>
      <c r="H8387" t="s">
        <v>416</v>
      </c>
      <c r="I8387" t="s">
        <v>417</v>
      </c>
      <c r="J8387">
        <v>314.22000000000003</v>
      </c>
      <c r="K8387" t="s">
        <v>6</v>
      </c>
      <c r="L8387">
        <v>314.22000000000003</v>
      </c>
    </row>
    <row r="8388" spans="1:12" ht="15" customHeight="1">
      <c r="A8388" s="1" t="s">
        <v>1080</v>
      </c>
      <c r="B8388">
        <v>85</v>
      </c>
      <c r="C8388" t="s">
        <v>9</v>
      </c>
      <c r="D8388" t="s">
        <v>33</v>
      </c>
      <c r="E8388">
        <v>107617</v>
      </c>
      <c r="F8388" t="s">
        <v>428</v>
      </c>
      <c r="G8388">
        <v>203205</v>
      </c>
      <c r="H8388" t="s">
        <v>416</v>
      </c>
      <c r="I8388" t="s">
        <v>417</v>
      </c>
      <c r="J8388">
        <v>86.68</v>
      </c>
      <c r="K8388" t="s">
        <v>6</v>
      </c>
      <c r="L8388">
        <v>86.68</v>
      </c>
    </row>
    <row r="8389" spans="1:12" ht="15" customHeight="1">
      <c r="A8389" s="1" t="s">
        <v>1080</v>
      </c>
      <c r="B8389">
        <v>85</v>
      </c>
      <c r="C8389" t="s">
        <v>9</v>
      </c>
      <c r="D8389" t="s">
        <v>33</v>
      </c>
      <c r="E8389">
        <v>107617</v>
      </c>
      <c r="F8389" t="s">
        <v>428</v>
      </c>
      <c r="G8389">
        <v>203205</v>
      </c>
      <c r="H8389" t="s">
        <v>416</v>
      </c>
      <c r="I8389" t="s">
        <v>417</v>
      </c>
      <c r="J8389">
        <v>98.48</v>
      </c>
      <c r="K8389" t="s">
        <v>6</v>
      </c>
      <c r="L8389">
        <v>98.48</v>
      </c>
    </row>
    <row r="8390" spans="1:12" ht="15" customHeight="1">
      <c r="A8390" s="1" t="s">
        <v>1080</v>
      </c>
      <c r="B8390">
        <v>85</v>
      </c>
      <c r="C8390" t="s">
        <v>9</v>
      </c>
      <c r="D8390" t="s">
        <v>33</v>
      </c>
      <c r="E8390">
        <v>107617</v>
      </c>
      <c r="F8390" t="s">
        <v>428</v>
      </c>
      <c r="G8390">
        <v>203205</v>
      </c>
      <c r="H8390" t="s">
        <v>416</v>
      </c>
      <c r="I8390" t="s">
        <v>417</v>
      </c>
      <c r="J8390">
        <v>31.91</v>
      </c>
      <c r="K8390" t="s">
        <v>6</v>
      </c>
      <c r="L8390">
        <v>31.91</v>
      </c>
    </row>
    <row r="8391" spans="1:12" ht="15" customHeight="1">
      <c r="A8391" s="1" t="s">
        <v>1080</v>
      </c>
      <c r="B8391">
        <v>85</v>
      </c>
      <c r="C8391" t="s">
        <v>9</v>
      </c>
      <c r="D8391" t="s">
        <v>33</v>
      </c>
      <c r="E8391">
        <v>107617</v>
      </c>
      <c r="F8391" t="s">
        <v>428</v>
      </c>
      <c r="G8391">
        <v>203205</v>
      </c>
      <c r="H8391" t="s">
        <v>416</v>
      </c>
      <c r="I8391" t="s">
        <v>417</v>
      </c>
      <c r="J8391">
        <v>22.67</v>
      </c>
      <c r="K8391" t="s">
        <v>6</v>
      </c>
      <c r="L8391">
        <v>22.67</v>
      </c>
    </row>
    <row r="8392" spans="1:12">
      <c r="A8392" s="1" t="s">
        <v>1080</v>
      </c>
      <c r="B8392">
        <v>85</v>
      </c>
      <c r="C8392" t="s">
        <v>9</v>
      </c>
      <c r="D8392" t="s">
        <v>33</v>
      </c>
      <c r="E8392">
        <v>107617</v>
      </c>
      <c r="F8392" t="s">
        <v>428</v>
      </c>
      <c r="G8392">
        <v>203205</v>
      </c>
      <c r="H8392" t="s">
        <v>416</v>
      </c>
      <c r="I8392" t="s">
        <v>417</v>
      </c>
      <c r="J8392">
        <v>63.14</v>
      </c>
      <c r="K8392" t="s">
        <v>6</v>
      </c>
      <c r="L8392">
        <v>63.14</v>
      </c>
    </row>
    <row r="8393" spans="1:12" ht="15" customHeight="1">
      <c r="A8393" s="1" t="s">
        <v>1080</v>
      </c>
      <c r="B8393">
        <v>85</v>
      </c>
      <c r="C8393" t="s">
        <v>9</v>
      </c>
      <c r="D8393" t="s">
        <v>33</v>
      </c>
      <c r="E8393">
        <v>107617</v>
      </c>
      <c r="F8393" t="s">
        <v>428</v>
      </c>
      <c r="G8393">
        <v>203205</v>
      </c>
      <c r="H8393" t="s">
        <v>416</v>
      </c>
      <c r="I8393" t="s">
        <v>417</v>
      </c>
      <c r="J8393">
        <v>58.15</v>
      </c>
      <c r="K8393" t="s">
        <v>6</v>
      </c>
      <c r="L8393">
        <v>58.15</v>
      </c>
    </row>
    <row r="8394" spans="1:12" ht="15" customHeight="1">
      <c r="A8394" s="1" t="s">
        <v>1080</v>
      </c>
      <c r="B8394">
        <v>85</v>
      </c>
      <c r="C8394" t="s">
        <v>9</v>
      </c>
      <c r="D8394" t="s">
        <v>33</v>
      </c>
      <c r="E8394">
        <v>107617</v>
      </c>
      <c r="F8394" t="s">
        <v>428</v>
      </c>
      <c r="G8394">
        <v>203205</v>
      </c>
      <c r="H8394" t="s">
        <v>416</v>
      </c>
      <c r="I8394" t="s">
        <v>417</v>
      </c>
      <c r="J8394">
        <v>9.5299999999999994</v>
      </c>
      <c r="K8394" t="s">
        <v>6</v>
      </c>
      <c r="L8394">
        <v>9.5299999999999994</v>
      </c>
    </row>
    <row r="8395" spans="1:12" ht="15" customHeight="1">
      <c r="A8395" s="1" t="s">
        <v>1080</v>
      </c>
      <c r="B8395">
        <v>85</v>
      </c>
      <c r="C8395" t="s">
        <v>9</v>
      </c>
      <c r="D8395" t="s">
        <v>33</v>
      </c>
      <c r="E8395">
        <v>107617</v>
      </c>
      <c r="F8395" t="s">
        <v>428</v>
      </c>
      <c r="G8395">
        <v>203205</v>
      </c>
      <c r="H8395" t="s">
        <v>416</v>
      </c>
      <c r="I8395" t="s">
        <v>417</v>
      </c>
      <c r="J8395">
        <v>2625.9</v>
      </c>
      <c r="K8395" t="s">
        <v>6</v>
      </c>
      <c r="L8395">
        <v>2625.9</v>
      </c>
    </row>
    <row r="8396" spans="1:12" ht="15" customHeight="1">
      <c r="A8396" s="1" t="s">
        <v>1080</v>
      </c>
      <c r="B8396">
        <v>85</v>
      </c>
      <c r="C8396" t="s">
        <v>9</v>
      </c>
      <c r="D8396" t="s">
        <v>33</v>
      </c>
      <c r="E8396">
        <v>107617</v>
      </c>
      <c r="F8396" t="s">
        <v>428</v>
      </c>
      <c r="G8396">
        <v>203205</v>
      </c>
      <c r="H8396" t="s">
        <v>416</v>
      </c>
      <c r="I8396" t="s">
        <v>417</v>
      </c>
      <c r="J8396">
        <v>1232.18</v>
      </c>
      <c r="K8396" t="s">
        <v>6</v>
      </c>
      <c r="L8396">
        <v>1232.18</v>
      </c>
    </row>
    <row r="8397" spans="1:12" ht="15" customHeight="1">
      <c r="A8397" s="1" t="s">
        <v>1080</v>
      </c>
      <c r="B8397">
        <v>85</v>
      </c>
      <c r="C8397" t="s">
        <v>9</v>
      </c>
      <c r="D8397" t="s">
        <v>33</v>
      </c>
      <c r="E8397">
        <v>107617</v>
      </c>
      <c r="F8397" t="s">
        <v>428</v>
      </c>
      <c r="G8397">
        <v>203205</v>
      </c>
      <c r="H8397" t="s">
        <v>416</v>
      </c>
      <c r="I8397" t="s">
        <v>417</v>
      </c>
      <c r="J8397">
        <v>387.54</v>
      </c>
      <c r="K8397" t="s">
        <v>6</v>
      </c>
      <c r="L8397">
        <v>387.54</v>
      </c>
    </row>
    <row r="8398" spans="1:12" ht="15" customHeight="1">
      <c r="A8398" s="1" t="s">
        <v>1080</v>
      </c>
      <c r="B8398">
        <v>85</v>
      </c>
      <c r="C8398" t="s">
        <v>9</v>
      </c>
      <c r="D8398" t="s">
        <v>33</v>
      </c>
      <c r="E8398">
        <v>107617</v>
      </c>
      <c r="F8398" t="s">
        <v>428</v>
      </c>
      <c r="G8398">
        <v>203205</v>
      </c>
      <c r="H8398" t="s">
        <v>416</v>
      </c>
      <c r="I8398" t="s">
        <v>417</v>
      </c>
      <c r="J8398">
        <v>1436.79</v>
      </c>
      <c r="K8398" t="s">
        <v>5</v>
      </c>
      <c r="L8398">
        <v>-1436.79</v>
      </c>
    </row>
    <row r="8399" spans="1:12" ht="15" customHeight="1">
      <c r="A8399" s="1" t="s">
        <v>1080</v>
      </c>
      <c r="B8399">
        <v>85</v>
      </c>
      <c r="C8399" t="s">
        <v>9</v>
      </c>
      <c r="D8399" t="s">
        <v>33</v>
      </c>
      <c r="E8399">
        <v>107617</v>
      </c>
      <c r="F8399" t="s">
        <v>428</v>
      </c>
      <c r="G8399">
        <v>203205</v>
      </c>
      <c r="H8399" t="s">
        <v>416</v>
      </c>
      <c r="I8399" t="s">
        <v>417</v>
      </c>
      <c r="J8399">
        <v>19721.97</v>
      </c>
      <c r="K8399" t="s">
        <v>6</v>
      </c>
      <c r="L8399">
        <v>19721.97</v>
      </c>
    </row>
    <row r="8400" spans="1:12" ht="15" customHeight="1">
      <c r="A8400" s="1" t="s">
        <v>1080</v>
      </c>
      <c r="B8400">
        <v>85</v>
      </c>
      <c r="C8400" t="s">
        <v>9</v>
      </c>
      <c r="D8400" t="s">
        <v>33</v>
      </c>
      <c r="E8400">
        <v>107617</v>
      </c>
      <c r="F8400" t="s">
        <v>428</v>
      </c>
      <c r="G8400">
        <v>203205</v>
      </c>
      <c r="H8400" t="s">
        <v>416</v>
      </c>
      <c r="I8400" t="s">
        <v>417</v>
      </c>
      <c r="J8400">
        <v>2437.62</v>
      </c>
      <c r="K8400" t="s">
        <v>6</v>
      </c>
      <c r="L8400">
        <v>2437.62</v>
      </c>
    </row>
    <row r="8401" spans="1:12" ht="15" customHeight="1">
      <c r="A8401" s="1" t="s">
        <v>1080</v>
      </c>
      <c r="B8401">
        <v>85</v>
      </c>
      <c r="C8401" t="s">
        <v>9</v>
      </c>
      <c r="D8401" t="s">
        <v>33</v>
      </c>
      <c r="E8401">
        <v>107617</v>
      </c>
      <c r="F8401" t="s">
        <v>428</v>
      </c>
      <c r="G8401">
        <v>203205</v>
      </c>
      <c r="H8401" t="s">
        <v>416</v>
      </c>
      <c r="I8401" t="s">
        <v>417</v>
      </c>
      <c r="J8401">
        <v>2501.4499999999998</v>
      </c>
      <c r="K8401" t="s">
        <v>5</v>
      </c>
      <c r="L8401">
        <v>-2501.4499999999998</v>
      </c>
    </row>
    <row r="8402" spans="1:12" ht="15" customHeight="1">
      <c r="A8402" s="1" t="s">
        <v>1080</v>
      </c>
      <c r="B8402">
        <v>85</v>
      </c>
      <c r="C8402" t="s">
        <v>9</v>
      </c>
      <c r="D8402" t="s">
        <v>33</v>
      </c>
      <c r="E8402">
        <v>107617</v>
      </c>
      <c r="F8402" t="s">
        <v>428</v>
      </c>
      <c r="G8402">
        <v>203205</v>
      </c>
      <c r="H8402" t="s">
        <v>416</v>
      </c>
      <c r="I8402" t="s">
        <v>417</v>
      </c>
      <c r="J8402">
        <v>14079.23</v>
      </c>
      <c r="K8402" t="s">
        <v>6</v>
      </c>
      <c r="L8402">
        <v>14079.23</v>
      </c>
    </row>
    <row r="8403" spans="1:12" ht="15" customHeight="1">
      <c r="A8403" s="1" t="s">
        <v>1080</v>
      </c>
      <c r="B8403">
        <v>125</v>
      </c>
      <c r="C8403" t="s">
        <v>9</v>
      </c>
      <c r="D8403" t="s">
        <v>33</v>
      </c>
      <c r="E8403">
        <v>108651</v>
      </c>
      <c r="F8403" t="s">
        <v>493</v>
      </c>
      <c r="G8403">
        <v>203205</v>
      </c>
      <c r="H8403" t="s">
        <v>416</v>
      </c>
      <c r="I8403" t="s">
        <v>417</v>
      </c>
      <c r="J8403">
        <v>2669.68</v>
      </c>
      <c r="K8403" t="s">
        <v>6</v>
      </c>
      <c r="L8403">
        <v>2669.68</v>
      </c>
    </row>
    <row r="8404" spans="1:12" ht="15" customHeight="1">
      <c r="A8404" s="1" t="s">
        <v>1080</v>
      </c>
      <c r="B8404">
        <v>125</v>
      </c>
      <c r="C8404" t="s">
        <v>9</v>
      </c>
      <c r="D8404" t="s">
        <v>33</v>
      </c>
      <c r="E8404">
        <v>107617</v>
      </c>
      <c r="F8404" t="s">
        <v>428</v>
      </c>
      <c r="G8404">
        <v>203205</v>
      </c>
      <c r="H8404" t="s">
        <v>416</v>
      </c>
      <c r="I8404" t="s">
        <v>417</v>
      </c>
      <c r="J8404">
        <v>389.4</v>
      </c>
      <c r="K8404" t="s">
        <v>6</v>
      </c>
      <c r="L8404">
        <v>389.4</v>
      </c>
    </row>
    <row r="8405" spans="1:12" ht="15" customHeight="1">
      <c r="A8405" s="1" t="s">
        <v>1080</v>
      </c>
      <c r="B8405">
        <v>125</v>
      </c>
      <c r="C8405" t="s">
        <v>9</v>
      </c>
      <c r="D8405" t="s">
        <v>33</v>
      </c>
      <c r="E8405">
        <v>107617</v>
      </c>
      <c r="F8405" t="s">
        <v>428</v>
      </c>
      <c r="G8405">
        <v>203205</v>
      </c>
      <c r="H8405" t="s">
        <v>416</v>
      </c>
      <c r="I8405" t="s">
        <v>417</v>
      </c>
      <c r="J8405">
        <v>11870.76</v>
      </c>
      <c r="K8405" t="s">
        <v>6</v>
      </c>
      <c r="L8405">
        <v>11870.76</v>
      </c>
    </row>
    <row r="8406" spans="1:12" ht="15" customHeight="1">
      <c r="A8406" s="1" t="s">
        <v>1080</v>
      </c>
      <c r="B8406">
        <v>150</v>
      </c>
      <c r="C8406" t="s">
        <v>9</v>
      </c>
      <c r="D8406" t="s">
        <v>33</v>
      </c>
      <c r="E8406">
        <v>107617</v>
      </c>
      <c r="F8406" t="s">
        <v>428</v>
      </c>
      <c r="G8406">
        <v>203205</v>
      </c>
      <c r="H8406" t="s">
        <v>416</v>
      </c>
      <c r="I8406" t="s">
        <v>417</v>
      </c>
      <c r="J8406">
        <v>342.2</v>
      </c>
      <c r="K8406" t="s">
        <v>6</v>
      </c>
      <c r="L8406">
        <v>342.2</v>
      </c>
    </row>
    <row r="8407" spans="1:12" ht="15" customHeight="1">
      <c r="A8407" s="1" t="s">
        <v>1080</v>
      </c>
      <c r="B8407">
        <v>150</v>
      </c>
      <c r="C8407" t="s">
        <v>9</v>
      </c>
      <c r="D8407" t="s">
        <v>33</v>
      </c>
      <c r="E8407">
        <v>107617</v>
      </c>
      <c r="F8407" t="s">
        <v>428</v>
      </c>
      <c r="G8407">
        <v>203205</v>
      </c>
      <c r="H8407" t="s">
        <v>416</v>
      </c>
      <c r="I8407" t="s">
        <v>417</v>
      </c>
      <c r="J8407">
        <v>9310.4</v>
      </c>
      <c r="K8407" t="s">
        <v>6</v>
      </c>
      <c r="L8407">
        <v>9310.4</v>
      </c>
    </row>
    <row r="8408" spans="1:12" ht="15" customHeight="1">
      <c r="A8408" s="1" t="s">
        <v>1080</v>
      </c>
      <c r="B8408">
        <v>150</v>
      </c>
      <c r="C8408" t="s">
        <v>9</v>
      </c>
      <c r="D8408" t="s">
        <v>33</v>
      </c>
      <c r="E8408">
        <v>107617</v>
      </c>
      <c r="F8408" t="s">
        <v>428</v>
      </c>
      <c r="G8408">
        <v>203205</v>
      </c>
      <c r="H8408" t="s">
        <v>416</v>
      </c>
      <c r="I8408" t="s">
        <v>417</v>
      </c>
      <c r="J8408">
        <v>87.93</v>
      </c>
      <c r="K8408" t="s">
        <v>6</v>
      </c>
      <c r="L8408">
        <v>87.93</v>
      </c>
    </row>
    <row r="8409" spans="1:12">
      <c r="A8409" s="1" t="s">
        <v>1080</v>
      </c>
      <c r="B8409">
        <v>150</v>
      </c>
      <c r="C8409" t="s">
        <v>9</v>
      </c>
      <c r="D8409" t="s">
        <v>33</v>
      </c>
      <c r="E8409">
        <v>107617</v>
      </c>
      <c r="F8409" t="s">
        <v>428</v>
      </c>
      <c r="G8409">
        <v>203205</v>
      </c>
      <c r="H8409" t="s">
        <v>416</v>
      </c>
      <c r="I8409" t="s">
        <v>417</v>
      </c>
      <c r="J8409">
        <v>43.27</v>
      </c>
      <c r="K8409" t="s">
        <v>6</v>
      </c>
      <c r="L8409">
        <v>43.27</v>
      </c>
    </row>
    <row r="8410" spans="1:12">
      <c r="A8410" s="1" t="s">
        <v>1080</v>
      </c>
      <c r="B8410">
        <v>150</v>
      </c>
      <c r="C8410" t="s">
        <v>9</v>
      </c>
      <c r="D8410" t="s">
        <v>33</v>
      </c>
      <c r="E8410">
        <v>107617</v>
      </c>
      <c r="F8410" t="s">
        <v>428</v>
      </c>
      <c r="G8410">
        <v>203205</v>
      </c>
      <c r="H8410" t="s">
        <v>416</v>
      </c>
      <c r="I8410" t="s">
        <v>417</v>
      </c>
      <c r="J8410">
        <v>77.260000000000005</v>
      </c>
      <c r="K8410" t="s">
        <v>6</v>
      </c>
      <c r="L8410">
        <v>77.260000000000005</v>
      </c>
    </row>
    <row r="8411" spans="1:12">
      <c r="A8411" s="1" t="s">
        <v>1080</v>
      </c>
      <c r="B8411">
        <v>150</v>
      </c>
      <c r="C8411" t="s">
        <v>9</v>
      </c>
      <c r="D8411" t="s">
        <v>33</v>
      </c>
      <c r="E8411">
        <v>107617</v>
      </c>
      <c r="F8411" t="s">
        <v>428</v>
      </c>
      <c r="G8411">
        <v>203205</v>
      </c>
      <c r="H8411" t="s">
        <v>416</v>
      </c>
      <c r="I8411" t="s">
        <v>417</v>
      </c>
      <c r="J8411">
        <v>31.88</v>
      </c>
      <c r="K8411" t="s">
        <v>6</v>
      </c>
      <c r="L8411">
        <v>31.88</v>
      </c>
    </row>
    <row r="8412" spans="1:12">
      <c r="A8412" s="1" t="s">
        <v>1080</v>
      </c>
      <c r="B8412">
        <v>150</v>
      </c>
      <c r="C8412" t="s">
        <v>9</v>
      </c>
      <c r="D8412" t="s">
        <v>33</v>
      </c>
      <c r="E8412">
        <v>107617</v>
      </c>
      <c r="F8412" t="s">
        <v>428</v>
      </c>
      <c r="G8412">
        <v>203205</v>
      </c>
      <c r="H8412" t="s">
        <v>416</v>
      </c>
      <c r="I8412" t="s">
        <v>417</v>
      </c>
      <c r="J8412">
        <v>86.52</v>
      </c>
      <c r="K8412" t="s">
        <v>6</v>
      </c>
      <c r="L8412">
        <v>86.52</v>
      </c>
    </row>
    <row r="8413" spans="1:12">
      <c r="A8413" s="1" t="s">
        <v>1080</v>
      </c>
      <c r="B8413">
        <v>150</v>
      </c>
      <c r="C8413" t="s">
        <v>9</v>
      </c>
      <c r="D8413" t="s">
        <v>33</v>
      </c>
      <c r="E8413">
        <v>107617</v>
      </c>
      <c r="F8413" t="s">
        <v>428</v>
      </c>
      <c r="G8413">
        <v>203205</v>
      </c>
      <c r="H8413" t="s">
        <v>416</v>
      </c>
      <c r="I8413" t="s">
        <v>417</v>
      </c>
      <c r="J8413">
        <v>391.7</v>
      </c>
      <c r="K8413" t="s">
        <v>6</v>
      </c>
      <c r="L8413">
        <v>391.7</v>
      </c>
    </row>
    <row r="8414" spans="1:12">
      <c r="A8414" s="1" t="s">
        <v>1080</v>
      </c>
      <c r="B8414">
        <v>150</v>
      </c>
      <c r="C8414" t="s">
        <v>9</v>
      </c>
      <c r="D8414" t="s">
        <v>33</v>
      </c>
      <c r="E8414">
        <v>107617</v>
      </c>
      <c r="F8414" t="s">
        <v>428</v>
      </c>
      <c r="G8414">
        <v>203205</v>
      </c>
      <c r="H8414" t="s">
        <v>416</v>
      </c>
      <c r="I8414" t="s">
        <v>417</v>
      </c>
      <c r="J8414">
        <v>25.65</v>
      </c>
      <c r="K8414" t="s">
        <v>6</v>
      </c>
      <c r="L8414">
        <v>25.65</v>
      </c>
    </row>
    <row r="8415" spans="1:12">
      <c r="A8415" s="1" t="s">
        <v>1080</v>
      </c>
      <c r="B8415">
        <v>150</v>
      </c>
      <c r="C8415" t="s">
        <v>9</v>
      </c>
      <c r="D8415" t="s">
        <v>33</v>
      </c>
      <c r="E8415">
        <v>107617</v>
      </c>
      <c r="F8415" t="s">
        <v>428</v>
      </c>
      <c r="G8415">
        <v>203205</v>
      </c>
      <c r="H8415" t="s">
        <v>416</v>
      </c>
      <c r="I8415" t="s">
        <v>417</v>
      </c>
      <c r="J8415">
        <v>30.52</v>
      </c>
      <c r="K8415" t="s">
        <v>6</v>
      </c>
      <c r="L8415">
        <v>30.52</v>
      </c>
    </row>
    <row r="8416" spans="1:12" ht="15" customHeight="1">
      <c r="A8416" s="1" t="s">
        <v>1080</v>
      </c>
      <c r="B8416">
        <v>150</v>
      </c>
      <c r="C8416" t="s">
        <v>9</v>
      </c>
      <c r="D8416" t="s">
        <v>33</v>
      </c>
      <c r="E8416">
        <v>107617</v>
      </c>
      <c r="F8416" t="s">
        <v>428</v>
      </c>
      <c r="G8416">
        <v>203205</v>
      </c>
      <c r="H8416" t="s">
        <v>416</v>
      </c>
      <c r="I8416" t="s">
        <v>417</v>
      </c>
      <c r="J8416">
        <v>21.25</v>
      </c>
      <c r="K8416" t="s">
        <v>6</v>
      </c>
      <c r="L8416">
        <v>21.25</v>
      </c>
    </row>
    <row r="8417" spans="1:12">
      <c r="A8417" s="1" t="s">
        <v>1080</v>
      </c>
      <c r="B8417">
        <v>150</v>
      </c>
      <c r="C8417" t="s">
        <v>9</v>
      </c>
      <c r="D8417" t="s">
        <v>33</v>
      </c>
      <c r="E8417">
        <v>107617</v>
      </c>
      <c r="F8417" t="s">
        <v>428</v>
      </c>
      <c r="G8417">
        <v>203205</v>
      </c>
      <c r="H8417" t="s">
        <v>416</v>
      </c>
      <c r="I8417" t="s">
        <v>417</v>
      </c>
      <c r="J8417">
        <v>5.19</v>
      </c>
      <c r="K8417" t="s">
        <v>6</v>
      </c>
      <c r="L8417">
        <v>5.19</v>
      </c>
    </row>
    <row r="8418" spans="1:12">
      <c r="A8418" s="1" t="s">
        <v>1080</v>
      </c>
      <c r="B8418">
        <v>150</v>
      </c>
      <c r="C8418" t="s">
        <v>9</v>
      </c>
      <c r="D8418" t="s">
        <v>33</v>
      </c>
      <c r="E8418">
        <v>107617</v>
      </c>
      <c r="F8418" t="s">
        <v>428</v>
      </c>
      <c r="G8418">
        <v>203205</v>
      </c>
      <c r="H8418" t="s">
        <v>416</v>
      </c>
      <c r="I8418" t="s">
        <v>417</v>
      </c>
      <c r="J8418">
        <v>104.74</v>
      </c>
      <c r="K8418" t="s">
        <v>6</v>
      </c>
      <c r="L8418">
        <v>104.74</v>
      </c>
    </row>
    <row r="8419" spans="1:12">
      <c r="A8419" s="1" t="s">
        <v>1080</v>
      </c>
      <c r="B8419">
        <v>150</v>
      </c>
      <c r="C8419" t="s">
        <v>9</v>
      </c>
      <c r="D8419" t="s">
        <v>33</v>
      </c>
      <c r="E8419">
        <v>107617</v>
      </c>
      <c r="F8419" t="s">
        <v>428</v>
      </c>
      <c r="G8419">
        <v>203205</v>
      </c>
      <c r="H8419" t="s">
        <v>416</v>
      </c>
      <c r="I8419" t="s">
        <v>417</v>
      </c>
      <c r="J8419">
        <v>188.53</v>
      </c>
      <c r="K8419" t="s">
        <v>6</v>
      </c>
      <c r="L8419">
        <v>188.53</v>
      </c>
    </row>
    <row r="8420" spans="1:12">
      <c r="A8420" s="1" t="s">
        <v>1080</v>
      </c>
      <c r="B8420">
        <v>150</v>
      </c>
      <c r="C8420" t="s">
        <v>9</v>
      </c>
      <c r="D8420" t="s">
        <v>33</v>
      </c>
      <c r="E8420">
        <v>107617</v>
      </c>
      <c r="F8420" t="s">
        <v>428</v>
      </c>
      <c r="G8420">
        <v>203205</v>
      </c>
      <c r="H8420" t="s">
        <v>416</v>
      </c>
      <c r="I8420" t="s">
        <v>417</v>
      </c>
      <c r="J8420">
        <v>265.33999999999997</v>
      </c>
      <c r="K8420" t="s">
        <v>6</v>
      </c>
      <c r="L8420">
        <v>265.33999999999997</v>
      </c>
    </row>
    <row r="8421" spans="1:12">
      <c r="A8421" s="1" t="s">
        <v>1080</v>
      </c>
      <c r="B8421">
        <v>150</v>
      </c>
      <c r="C8421" t="s">
        <v>9</v>
      </c>
      <c r="D8421" t="s">
        <v>33</v>
      </c>
      <c r="E8421">
        <v>107617</v>
      </c>
      <c r="F8421" t="s">
        <v>428</v>
      </c>
      <c r="G8421">
        <v>203205</v>
      </c>
      <c r="H8421" t="s">
        <v>416</v>
      </c>
      <c r="I8421" t="s">
        <v>417</v>
      </c>
      <c r="J8421">
        <v>489.69</v>
      </c>
      <c r="K8421" t="s">
        <v>6</v>
      </c>
      <c r="L8421">
        <v>489.69</v>
      </c>
    </row>
    <row r="8422" spans="1:12">
      <c r="A8422" s="1" t="s">
        <v>1080</v>
      </c>
      <c r="B8422">
        <v>150</v>
      </c>
      <c r="C8422" t="s">
        <v>9</v>
      </c>
      <c r="D8422" t="s">
        <v>33</v>
      </c>
      <c r="E8422">
        <v>107617</v>
      </c>
      <c r="F8422" t="s">
        <v>428</v>
      </c>
      <c r="G8422">
        <v>203205</v>
      </c>
      <c r="H8422" t="s">
        <v>416</v>
      </c>
      <c r="I8422" t="s">
        <v>417</v>
      </c>
      <c r="J8422">
        <v>45.94</v>
      </c>
      <c r="K8422" t="s">
        <v>6</v>
      </c>
      <c r="L8422">
        <v>45.94</v>
      </c>
    </row>
    <row r="8423" spans="1:12">
      <c r="A8423" s="1" t="s">
        <v>1080</v>
      </c>
      <c r="B8423">
        <v>150</v>
      </c>
      <c r="C8423" t="s">
        <v>9</v>
      </c>
      <c r="D8423" t="s">
        <v>33</v>
      </c>
      <c r="E8423">
        <v>107617</v>
      </c>
      <c r="F8423" t="s">
        <v>428</v>
      </c>
      <c r="G8423">
        <v>203205</v>
      </c>
      <c r="H8423" t="s">
        <v>416</v>
      </c>
      <c r="I8423" t="s">
        <v>417</v>
      </c>
      <c r="J8423">
        <v>22.31</v>
      </c>
      <c r="K8423" t="s">
        <v>6</v>
      </c>
      <c r="L8423">
        <v>22.31</v>
      </c>
    </row>
    <row r="8424" spans="1:12">
      <c r="A8424" s="1" t="s">
        <v>1080</v>
      </c>
      <c r="B8424">
        <v>150</v>
      </c>
      <c r="C8424" t="s">
        <v>9</v>
      </c>
      <c r="D8424" t="s">
        <v>33</v>
      </c>
      <c r="E8424">
        <v>107617</v>
      </c>
      <c r="F8424" t="s">
        <v>428</v>
      </c>
      <c r="G8424">
        <v>203205</v>
      </c>
      <c r="H8424" t="s">
        <v>416</v>
      </c>
      <c r="I8424" t="s">
        <v>417</v>
      </c>
      <c r="J8424">
        <v>390</v>
      </c>
      <c r="K8424" t="s">
        <v>6</v>
      </c>
      <c r="L8424">
        <v>390</v>
      </c>
    </row>
    <row r="8425" spans="1:12" ht="15" customHeight="1">
      <c r="A8425" s="1" t="s">
        <v>1080</v>
      </c>
      <c r="B8425">
        <v>150</v>
      </c>
      <c r="C8425" t="s">
        <v>9</v>
      </c>
      <c r="D8425" t="s">
        <v>33</v>
      </c>
      <c r="E8425">
        <v>107617</v>
      </c>
      <c r="F8425" t="s">
        <v>428</v>
      </c>
      <c r="G8425">
        <v>203205</v>
      </c>
      <c r="H8425" t="s">
        <v>416</v>
      </c>
      <c r="I8425" t="s">
        <v>417</v>
      </c>
      <c r="J8425">
        <v>145.66999999999999</v>
      </c>
      <c r="K8425" t="s">
        <v>6</v>
      </c>
      <c r="L8425">
        <v>145.66999999999999</v>
      </c>
    </row>
    <row r="8426" spans="1:12">
      <c r="A8426" s="1" t="s">
        <v>1080</v>
      </c>
      <c r="B8426">
        <v>150</v>
      </c>
      <c r="C8426" t="s">
        <v>9</v>
      </c>
      <c r="D8426" t="s">
        <v>33</v>
      </c>
      <c r="E8426">
        <v>107617</v>
      </c>
      <c r="F8426" t="s">
        <v>428</v>
      </c>
      <c r="G8426">
        <v>203205</v>
      </c>
      <c r="H8426" t="s">
        <v>416</v>
      </c>
      <c r="I8426" t="s">
        <v>417</v>
      </c>
      <c r="J8426">
        <v>2744.8</v>
      </c>
      <c r="K8426" t="s">
        <v>6</v>
      </c>
      <c r="L8426">
        <v>2744.8</v>
      </c>
    </row>
    <row r="8427" spans="1:12" ht="15" customHeight="1">
      <c r="A8427" s="1" t="s">
        <v>1080</v>
      </c>
      <c r="B8427">
        <v>150</v>
      </c>
      <c r="C8427" t="s">
        <v>9</v>
      </c>
      <c r="D8427" t="s">
        <v>33</v>
      </c>
      <c r="E8427">
        <v>107617</v>
      </c>
      <c r="F8427" t="s">
        <v>428</v>
      </c>
      <c r="G8427">
        <v>203205</v>
      </c>
      <c r="H8427" t="s">
        <v>416</v>
      </c>
      <c r="I8427" t="s">
        <v>417</v>
      </c>
      <c r="J8427">
        <v>59.46</v>
      </c>
      <c r="K8427" t="s">
        <v>6</v>
      </c>
      <c r="L8427">
        <v>59.46</v>
      </c>
    </row>
    <row r="8428" spans="1:12" ht="15" customHeight="1">
      <c r="A8428" s="1" t="s">
        <v>1080</v>
      </c>
      <c r="B8428">
        <v>150</v>
      </c>
      <c r="C8428" t="s">
        <v>9</v>
      </c>
      <c r="D8428" t="s">
        <v>33</v>
      </c>
      <c r="E8428">
        <v>107617</v>
      </c>
      <c r="F8428" t="s">
        <v>428</v>
      </c>
      <c r="G8428">
        <v>203205</v>
      </c>
      <c r="H8428" t="s">
        <v>416</v>
      </c>
      <c r="I8428" t="s">
        <v>417</v>
      </c>
      <c r="J8428">
        <v>374.03</v>
      </c>
      <c r="K8428" t="s">
        <v>6</v>
      </c>
      <c r="L8428">
        <v>374.03</v>
      </c>
    </row>
    <row r="8429" spans="1:12" ht="15" customHeight="1">
      <c r="A8429" s="1" t="s">
        <v>1080</v>
      </c>
      <c r="B8429">
        <v>150</v>
      </c>
      <c r="C8429" t="s">
        <v>9</v>
      </c>
      <c r="D8429" t="s">
        <v>33</v>
      </c>
      <c r="E8429">
        <v>107617</v>
      </c>
      <c r="F8429" t="s">
        <v>428</v>
      </c>
      <c r="G8429">
        <v>203205</v>
      </c>
      <c r="H8429" t="s">
        <v>416</v>
      </c>
      <c r="I8429" t="s">
        <v>417</v>
      </c>
      <c r="J8429">
        <v>1232.18</v>
      </c>
      <c r="K8429" t="s">
        <v>6</v>
      </c>
      <c r="L8429">
        <v>1232.18</v>
      </c>
    </row>
    <row r="8430" spans="1:12" ht="15" customHeight="1">
      <c r="A8430" s="1" t="s">
        <v>1080</v>
      </c>
      <c r="B8430">
        <v>150</v>
      </c>
      <c r="C8430" t="s">
        <v>9</v>
      </c>
      <c r="D8430" t="s">
        <v>33</v>
      </c>
      <c r="E8430">
        <v>107617</v>
      </c>
      <c r="F8430" t="s">
        <v>428</v>
      </c>
      <c r="G8430">
        <v>203205</v>
      </c>
      <c r="H8430" t="s">
        <v>416</v>
      </c>
      <c r="I8430" t="s">
        <v>417</v>
      </c>
      <c r="J8430">
        <v>781.68</v>
      </c>
      <c r="K8430" t="s">
        <v>6</v>
      </c>
      <c r="L8430">
        <v>781.68</v>
      </c>
    </row>
    <row r="8431" spans="1:12" ht="15" customHeight="1">
      <c r="A8431" s="1" t="s">
        <v>1080</v>
      </c>
      <c r="B8431">
        <v>150</v>
      </c>
      <c r="C8431" t="s">
        <v>9</v>
      </c>
      <c r="D8431" t="s">
        <v>33</v>
      </c>
      <c r="E8431">
        <v>107617</v>
      </c>
      <c r="F8431" t="s">
        <v>428</v>
      </c>
      <c r="G8431">
        <v>203205</v>
      </c>
      <c r="H8431" t="s">
        <v>416</v>
      </c>
      <c r="I8431" t="s">
        <v>417</v>
      </c>
      <c r="J8431">
        <v>2922.54</v>
      </c>
      <c r="K8431" t="s">
        <v>5</v>
      </c>
      <c r="L8431">
        <v>-2922.54</v>
      </c>
    </row>
    <row r="8432" spans="1:12" ht="15" customHeight="1">
      <c r="A8432" s="1" t="s">
        <v>1080</v>
      </c>
      <c r="B8432">
        <v>150</v>
      </c>
      <c r="C8432" t="s">
        <v>9</v>
      </c>
      <c r="D8432" t="s">
        <v>33</v>
      </c>
      <c r="E8432">
        <v>107617</v>
      </c>
      <c r="F8432" t="s">
        <v>428</v>
      </c>
      <c r="G8432">
        <v>203205</v>
      </c>
      <c r="H8432" t="s">
        <v>416</v>
      </c>
      <c r="I8432" t="s">
        <v>417</v>
      </c>
      <c r="J8432">
        <v>16449.3</v>
      </c>
      <c r="K8432" t="s">
        <v>6</v>
      </c>
      <c r="L8432">
        <v>16449.3</v>
      </c>
    </row>
    <row r="8433" spans="1:12" ht="15" customHeight="1">
      <c r="A8433" s="1" t="s">
        <v>1080</v>
      </c>
      <c r="B8433">
        <v>150</v>
      </c>
      <c r="C8433" t="s">
        <v>9</v>
      </c>
      <c r="D8433" t="s">
        <v>33</v>
      </c>
      <c r="E8433">
        <v>107617</v>
      </c>
      <c r="F8433" t="s">
        <v>428</v>
      </c>
      <c r="G8433">
        <v>203205</v>
      </c>
      <c r="H8433" t="s">
        <v>416</v>
      </c>
      <c r="I8433" t="s">
        <v>417</v>
      </c>
      <c r="J8433">
        <v>22411.33</v>
      </c>
      <c r="K8433" t="s">
        <v>6</v>
      </c>
      <c r="L8433">
        <v>22411.33</v>
      </c>
    </row>
    <row r="8434" spans="1:12" ht="15" customHeight="1">
      <c r="A8434" s="1" t="s">
        <v>1080</v>
      </c>
      <c r="B8434">
        <v>150</v>
      </c>
      <c r="C8434" t="s">
        <v>9</v>
      </c>
      <c r="D8434" t="s">
        <v>33</v>
      </c>
      <c r="E8434">
        <v>107617</v>
      </c>
      <c r="F8434" t="s">
        <v>428</v>
      </c>
      <c r="G8434">
        <v>203205</v>
      </c>
      <c r="H8434" t="s">
        <v>416</v>
      </c>
      <c r="I8434" t="s">
        <v>417</v>
      </c>
      <c r="J8434">
        <v>2879.7</v>
      </c>
      <c r="K8434" t="s">
        <v>6</v>
      </c>
      <c r="L8434">
        <v>2879.7</v>
      </c>
    </row>
    <row r="8435" spans="1:12" ht="15" customHeight="1">
      <c r="A8435" s="1" t="s">
        <v>1080</v>
      </c>
      <c r="B8435">
        <v>150</v>
      </c>
      <c r="C8435" t="s">
        <v>9</v>
      </c>
      <c r="D8435" t="s">
        <v>33</v>
      </c>
      <c r="E8435">
        <v>108651</v>
      </c>
      <c r="F8435" t="s">
        <v>493</v>
      </c>
      <c r="G8435">
        <v>203205</v>
      </c>
      <c r="H8435" t="s">
        <v>416</v>
      </c>
      <c r="I8435" t="s">
        <v>417</v>
      </c>
      <c r="J8435">
        <v>2821.9</v>
      </c>
      <c r="K8435" t="s">
        <v>6</v>
      </c>
      <c r="L8435">
        <v>2821.9</v>
      </c>
    </row>
    <row r="8436" spans="1:12" ht="15" customHeight="1">
      <c r="A8436" s="1" t="s">
        <v>1080</v>
      </c>
      <c r="B8436">
        <v>150</v>
      </c>
      <c r="C8436" t="s">
        <v>9</v>
      </c>
      <c r="D8436" t="s">
        <v>33</v>
      </c>
      <c r="E8436">
        <v>109774</v>
      </c>
      <c r="F8436" t="s">
        <v>415</v>
      </c>
      <c r="G8436">
        <v>203205</v>
      </c>
      <c r="H8436" t="s">
        <v>416</v>
      </c>
      <c r="I8436" t="s">
        <v>417</v>
      </c>
      <c r="J8436">
        <v>158.24</v>
      </c>
      <c r="K8436" t="s">
        <v>6</v>
      </c>
      <c r="L8436">
        <v>158.24</v>
      </c>
    </row>
    <row r="8437" spans="1:12" ht="15" customHeight="1">
      <c r="A8437" s="1" t="s">
        <v>1080</v>
      </c>
      <c r="B8437">
        <v>150</v>
      </c>
      <c r="C8437" t="s">
        <v>9</v>
      </c>
      <c r="D8437" t="s">
        <v>33</v>
      </c>
      <c r="E8437">
        <v>109774</v>
      </c>
      <c r="F8437" t="s">
        <v>415</v>
      </c>
      <c r="G8437">
        <v>203205</v>
      </c>
      <c r="H8437" t="s">
        <v>416</v>
      </c>
      <c r="I8437" t="s">
        <v>417</v>
      </c>
      <c r="J8437">
        <v>39.56</v>
      </c>
      <c r="K8437" t="s">
        <v>6</v>
      </c>
      <c r="L8437">
        <v>39.56</v>
      </c>
    </row>
    <row r="8438" spans="1:12" ht="15" customHeight="1">
      <c r="A8438" s="1" t="s">
        <v>1080</v>
      </c>
      <c r="B8438">
        <v>150</v>
      </c>
      <c r="C8438" t="s">
        <v>9</v>
      </c>
      <c r="D8438" t="s">
        <v>33</v>
      </c>
      <c r="E8438">
        <v>109774</v>
      </c>
      <c r="F8438" t="s">
        <v>415</v>
      </c>
      <c r="G8438">
        <v>203205</v>
      </c>
      <c r="H8438" t="s">
        <v>416</v>
      </c>
      <c r="I8438" t="s">
        <v>417</v>
      </c>
      <c r="J8438">
        <v>79.12</v>
      </c>
      <c r="K8438" t="s">
        <v>6</v>
      </c>
      <c r="L8438">
        <v>79.12</v>
      </c>
    </row>
    <row r="8439" spans="1:12" ht="15" customHeight="1">
      <c r="A8439" s="1" t="s">
        <v>1080</v>
      </c>
      <c r="B8439">
        <v>184</v>
      </c>
      <c r="C8439" t="s">
        <v>9</v>
      </c>
      <c r="D8439" t="s">
        <v>33</v>
      </c>
      <c r="E8439">
        <v>108651</v>
      </c>
      <c r="F8439" t="s">
        <v>493</v>
      </c>
      <c r="G8439">
        <v>203205</v>
      </c>
      <c r="H8439" t="s">
        <v>416</v>
      </c>
      <c r="I8439" t="s">
        <v>417</v>
      </c>
      <c r="J8439">
        <v>3044.4</v>
      </c>
      <c r="K8439" t="s">
        <v>6</v>
      </c>
      <c r="L8439">
        <v>3044.4</v>
      </c>
    </row>
    <row r="8440" spans="1:12" ht="15" customHeight="1">
      <c r="A8440" s="1" t="s">
        <v>1080</v>
      </c>
      <c r="C8440">
        <v>54900002</v>
      </c>
      <c r="D8440" t="s">
        <v>1078</v>
      </c>
      <c r="G8440">
        <v>203205</v>
      </c>
      <c r="H8440" t="s">
        <v>416</v>
      </c>
      <c r="I8440" t="s">
        <v>417</v>
      </c>
      <c r="L8440">
        <v>10389.09</v>
      </c>
    </row>
    <row r="8441" spans="1:12" ht="15" customHeight="1">
      <c r="A8441" s="1" t="s">
        <v>1080</v>
      </c>
      <c r="B8441">
        <v>26</v>
      </c>
      <c r="C8441" t="s">
        <v>9</v>
      </c>
      <c r="D8441" t="s">
        <v>33</v>
      </c>
      <c r="E8441">
        <v>107617</v>
      </c>
      <c r="F8441" t="s">
        <v>428</v>
      </c>
      <c r="G8441">
        <v>203206</v>
      </c>
      <c r="H8441" t="s">
        <v>429</v>
      </c>
      <c r="I8441" t="s">
        <v>430</v>
      </c>
      <c r="J8441">
        <v>38.69</v>
      </c>
      <c r="K8441" t="s">
        <v>6</v>
      </c>
      <c r="L8441">
        <v>38.69</v>
      </c>
    </row>
    <row r="8442" spans="1:12" ht="15" customHeight="1">
      <c r="A8442" s="1" t="s">
        <v>1080</v>
      </c>
      <c r="B8442">
        <v>26</v>
      </c>
      <c r="C8442" t="s">
        <v>9</v>
      </c>
      <c r="D8442" t="s">
        <v>33</v>
      </c>
      <c r="E8442">
        <v>107617</v>
      </c>
      <c r="F8442" t="s">
        <v>428</v>
      </c>
      <c r="G8442">
        <v>203206</v>
      </c>
      <c r="H8442" t="s">
        <v>429</v>
      </c>
      <c r="I8442" t="s">
        <v>430</v>
      </c>
      <c r="J8442">
        <v>7.83</v>
      </c>
      <c r="K8442" t="s">
        <v>6</v>
      </c>
      <c r="L8442">
        <v>7.83</v>
      </c>
    </row>
    <row r="8443" spans="1:12" ht="15" customHeight="1">
      <c r="A8443" s="1" t="s">
        <v>1080</v>
      </c>
      <c r="B8443">
        <v>26</v>
      </c>
      <c r="C8443" t="s">
        <v>9</v>
      </c>
      <c r="D8443" t="s">
        <v>33</v>
      </c>
      <c r="E8443">
        <v>107617</v>
      </c>
      <c r="F8443" t="s">
        <v>428</v>
      </c>
      <c r="G8443">
        <v>203206</v>
      </c>
      <c r="H8443" t="s">
        <v>429</v>
      </c>
      <c r="I8443" t="s">
        <v>430</v>
      </c>
      <c r="J8443">
        <v>789.13</v>
      </c>
      <c r="K8443" t="s">
        <v>6</v>
      </c>
      <c r="L8443">
        <v>789.13</v>
      </c>
    </row>
    <row r="8444" spans="1:12" ht="15" customHeight="1">
      <c r="A8444" s="1" t="s">
        <v>1080</v>
      </c>
      <c r="B8444">
        <v>26</v>
      </c>
      <c r="C8444" t="s">
        <v>9</v>
      </c>
      <c r="D8444" t="s">
        <v>33</v>
      </c>
      <c r="E8444">
        <v>107617</v>
      </c>
      <c r="F8444" t="s">
        <v>428</v>
      </c>
      <c r="G8444">
        <v>203206</v>
      </c>
      <c r="H8444" t="s">
        <v>429</v>
      </c>
      <c r="I8444" t="s">
        <v>430</v>
      </c>
      <c r="J8444">
        <v>8267.44</v>
      </c>
      <c r="K8444" t="s">
        <v>6</v>
      </c>
      <c r="L8444">
        <v>8267.44</v>
      </c>
    </row>
    <row r="8445" spans="1:12" ht="15" customHeight="1">
      <c r="A8445" s="1" t="s">
        <v>1080</v>
      </c>
      <c r="B8445">
        <v>26</v>
      </c>
      <c r="C8445" t="s">
        <v>9</v>
      </c>
      <c r="D8445" t="s">
        <v>33</v>
      </c>
      <c r="E8445">
        <v>107617</v>
      </c>
      <c r="F8445" t="s">
        <v>428</v>
      </c>
      <c r="G8445">
        <v>203206</v>
      </c>
      <c r="H8445" t="s">
        <v>429</v>
      </c>
      <c r="I8445" t="s">
        <v>430</v>
      </c>
      <c r="J8445">
        <v>10837.56</v>
      </c>
      <c r="K8445" t="s">
        <v>6</v>
      </c>
      <c r="L8445">
        <v>10837.56</v>
      </c>
    </row>
    <row r="8446" spans="1:12" ht="15" customHeight="1">
      <c r="A8446" s="1" t="s">
        <v>1080</v>
      </c>
      <c r="B8446">
        <v>26</v>
      </c>
      <c r="C8446" t="s">
        <v>9</v>
      </c>
      <c r="D8446" t="s">
        <v>33</v>
      </c>
      <c r="E8446">
        <v>107617</v>
      </c>
      <c r="F8446" t="s">
        <v>428</v>
      </c>
      <c r="G8446">
        <v>203206</v>
      </c>
      <c r="H8446" t="s">
        <v>429</v>
      </c>
      <c r="I8446" t="s">
        <v>430</v>
      </c>
      <c r="J8446">
        <v>24.43</v>
      </c>
      <c r="K8446" t="s">
        <v>6</v>
      </c>
      <c r="L8446">
        <v>24.43</v>
      </c>
    </row>
    <row r="8447" spans="1:12" ht="15" customHeight="1">
      <c r="A8447" s="1" t="s">
        <v>1080</v>
      </c>
      <c r="B8447">
        <v>26</v>
      </c>
      <c r="C8447" t="s">
        <v>9</v>
      </c>
      <c r="D8447" t="s">
        <v>33</v>
      </c>
      <c r="E8447">
        <v>107617</v>
      </c>
      <c r="F8447" t="s">
        <v>428</v>
      </c>
      <c r="G8447">
        <v>203206</v>
      </c>
      <c r="H8447" t="s">
        <v>429</v>
      </c>
      <c r="I8447" t="s">
        <v>430</v>
      </c>
      <c r="J8447">
        <v>28.1</v>
      </c>
      <c r="K8447" t="s">
        <v>6</v>
      </c>
      <c r="L8447">
        <v>28.1</v>
      </c>
    </row>
    <row r="8448" spans="1:12" ht="15" customHeight="1">
      <c r="A8448" s="1" t="s">
        <v>1080</v>
      </c>
      <c r="B8448">
        <v>26</v>
      </c>
      <c r="C8448" t="s">
        <v>9</v>
      </c>
      <c r="D8448" t="s">
        <v>33</v>
      </c>
      <c r="E8448">
        <v>107617</v>
      </c>
      <c r="F8448" t="s">
        <v>428</v>
      </c>
      <c r="G8448">
        <v>203206</v>
      </c>
      <c r="H8448" t="s">
        <v>429</v>
      </c>
      <c r="I8448" t="s">
        <v>430</v>
      </c>
      <c r="J8448">
        <v>23.91</v>
      </c>
      <c r="K8448" t="s">
        <v>6</v>
      </c>
      <c r="L8448">
        <v>23.91</v>
      </c>
    </row>
    <row r="8449" spans="1:12" ht="15" customHeight="1">
      <c r="A8449" s="1" t="s">
        <v>1080</v>
      </c>
      <c r="B8449">
        <v>26</v>
      </c>
      <c r="C8449" t="s">
        <v>9</v>
      </c>
      <c r="D8449" t="s">
        <v>33</v>
      </c>
      <c r="E8449">
        <v>107617</v>
      </c>
      <c r="F8449" t="s">
        <v>428</v>
      </c>
      <c r="G8449">
        <v>203206</v>
      </c>
      <c r="H8449" t="s">
        <v>429</v>
      </c>
      <c r="I8449" t="s">
        <v>430</v>
      </c>
      <c r="J8449">
        <v>5.46</v>
      </c>
      <c r="K8449" t="s">
        <v>6</v>
      </c>
      <c r="L8449">
        <v>5.46</v>
      </c>
    </row>
    <row r="8450" spans="1:12" ht="15" customHeight="1">
      <c r="A8450" s="1" t="s">
        <v>1080</v>
      </c>
      <c r="B8450">
        <v>26</v>
      </c>
      <c r="C8450" t="s">
        <v>9</v>
      </c>
      <c r="D8450" t="s">
        <v>33</v>
      </c>
      <c r="E8450">
        <v>107617</v>
      </c>
      <c r="F8450" t="s">
        <v>428</v>
      </c>
      <c r="G8450">
        <v>203206</v>
      </c>
      <c r="H8450" t="s">
        <v>429</v>
      </c>
      <c r="I8450" t="s">
        <v>430</v>
      </c>
      <c r="J8450">
        <v>34.69</v>
      </c>
      <c r="K8450" t="s">
        <v>6</v>
      </c>
      <c r="L8450">
        <v>34.69</v>
      </c>
    </row>
    <row r="8451" spans="1:12" ht="15" customHeight="1">
      <c r="A8451" s="1" t="s">
        <v>1080</v>
      </c>
      <c r="B8451">
        <v>26</v>
      </c>
      <c r="C8451" t="s">
        <v>9</v>
      </c>
      <c r="D8451" t="s">
        <v>33</v>
      </c>
      <c r="E8451">
        <v>107617</v>
      </c>
      <c r="F8451" t="s">
        <v>428</v>
      </c>
      <c r="G8451">
        <v>203206</v>
      </c>
      <c r="H8451" t="s">
        <v>429</v>
      </c>
      <c r="I8451" t="s">
        <v>430</v>
      </c>
      <c r="J8451">
        <v>4.74</v>
      </c>
      <c r="K8451" t="s">
        <v>6</v>
      </c>
      <c r="L8451">
        <v>4.74</v>
      </c>
    </row>
    <row r="8452" spans="1:12" ht="15" customHeight="1">
      <c r="A8452" s="1" t="s">
        <v>1080</v>
      </c>
      <c r="B8452">
        <v>26</v>
      </c>
      <c r="C8452" t="s">
        <v>9</v>
      </c>
      <c r="D8452" t="s">
        <v>33</v>
      </c>
      <c r="E8452">
        <v>107617</v>
      </c>
      <c r="F8452" t="s">
        <v>428</v>
      </c>
      <c r="G8452">
        <v>203206</v>
      </c>
      <c r="H8452" t="s">
        <v>429</v>
      </c>
      <c r="I8452" t="s">
        <v>430</v>
      </c>
      <c r="J8452">
        <v>432.15</v>
      </c>
      <c r="K8452" t="s">
        <v>6</v>
      </c>
      <c r="L8452">
        <v>432.15</v>
      </c>
    </row>
    <row r="8453" spans="1:12" ht="15" customHeight="1">
      <c r="A8453" s="1" t="s">
        <v>1080</v>
      </c>
      <c r="B8453">
        <v>26</v>
      </c>
      <c r="C8453" t="s">
        <v>9</v>
      </c>
      <c r="D8453" t="s">
        <v>33</v>
      </c>
      <c r="E8453">
        <v>107617</v>
      </c>
      <c r="F8453" t="s">
        <v>428</v>
      </c>
      <c r="G8453">
        <v>203206</v>
      </c>
      <c r="H8453" t="s">
        <v>429</v>
      </c>
      <c r="I8453" t="s">
        <v>430</v>
      </c>
      <c r="J8453">
        <v>71.61</v>
      </c>
      <c r="K8453" t="s">
        <v>6</v>
      </c>
      <c r="L8453">
        <v>71.61</v>
      </c>
    </row>
    <row r="8454" spans="1:12" ht="15" customHeight="1">
      <c r="A8454" s="1" t="s">
        <v>1080</v>
      </c>
      <c r="B8454">
        <v>26</v>
      </c>
      <c r="C8454" t="s">
        <v>9</v>
      </c>
      <c r="D8454" t="s">
        <v>33</v>
      </c>
      <c r="E8454">
        <v>107617</v>
      </c>
      <c r="F8454" t="s">
        <v>428</v>
      </c>
      <c r="G8454">
        <v>203206</v>
      </c>
      <c r="H8454" t="s">
        <v>429</v>
      </c>
      <c r="I8454" t="s">
        <v>430</v>
      </c>
      <c r="J8454">
        <v>371.93</v>
      </c>
      <c r="K8454" t="s">
        <v>5</v>
      </c>
      <c r="L8454">
        <v>-371.93</v>
      </c>
    </row>
    <row r="8455" spans="1:12" ht="15" customHeight="1">
      <c r="A8455" s="1" t="s">
        <v>1080</v>
      </c>
      <c r="B8455">
        <v>26</v>
      </c>
      <c r="C8455" t="s">
        <v>9</v>
      </c>
      <c r="D8455" t="s">
        <v>33</v>
      </c>
      <c r="E8455">
        <v>107617</v>
      </c>
      <c r="F8455" t="s">
        <v>428</v>
      </c>
      <c r="G8455">
        <v>203206</v>
      </c>
      <c r="H8455" t="s">
        <v>429</v>
      </c>
      <c r="I8455" t="s">
        <v>430</v>
      </c>
      <c r="J8455">
        <v>95879.79</v>
      </c>
      <c r="K8455" t="s">
        <v>6</v>
      </c>
      <c r="L8455">
        <v>95879.79</v>
      </c>
    </row>
    <row r="8456" spans="1:12" ht="15" customHeight="1">
      <c r="A8456" s="1" t="s">
        <v>1080</v>
      </c>
      <c r="B8456">
        <v>26</v>
      </c>
      <c r="C8456" t="s">
        <v>9</v>
      </c>
      <c r="D8456" t="s">
        <v>33</v>
      </c>
      <c r="E8456">
        <v>107617</v>
      </c>
      <c r="F8456" t="s">
        <v>428</v>
      </c>
      <c r="G8456">
        <v>203206</v>
      </c>
      <c r="H8456" t="s">
        <v>429</v>
      </c>
      <c r="I8456" t="s">
        <v>430</v>
      </c>
      <c r="J8456">
        <v>8996.26</v>
      </c>
      <c r="K8456" t="s">
        <v>6</v>
      </c>
      <c r="L8456">
        <v>8996.26</v>
      </c>
    </row>
    <row r="8457" spans="1:12" ht="15" customHeight="1">
      <c r="A8457" s="1" t="s">
        <v>1080</v>
      </c>
      <c r="B8457">
        <v>26</v>
      </c>
      <c r="C8457" t="s">
        <v>9</v>
      </c>
      <c r="D8457" t="s">
        <v>33</v>
      </c>
      <c r="E8457">
        <v>107617</v>
      </c>
      <c r="F8457" t="s">
        <v>428</v>
      </c>
      <c r="G8457">
        <v>203206</v>
      </c>
      <c r="H8457" t="s">
        <v>429</v>
      </c>
      <c r="I8457" t="s">
        <v>430</v>
      </c>
      <c r="J8457">
        <v>1940.27</v>
      </c>
      <c r="K8457" t="s">
        <v>6</v>
      </c>
      <c r="L8457">
        <v>1940.27</v>
      </c>
    </row>
    <row r="8458" spans="1:12" ht="15" customHeight="1">
      <c r="A8458" s="1" t="s">
        <v>1080</v>
      </c>
      <c r="B8458">
        <v>85</v>
      </c>
      <c r="C8458" t="s">
        <v>9</v>
      </c>
      <c r="D8458" t="s">
        <v>33</v>
      </c>
      <c r="E8458">
        <v>107617</v>
      </c>
      <c r="F8458" t="s">
        <v>428</v>
      </c>
      <c r="G8458">
        <v>203206</v>
      </c>
      <c r="H8458" t="s">
        <v>429</v>
      </c>
      <c r="I8458" t="s">
        <v>430</v>
      </c>
      <c r="J8458">
        <v>55.98</v>
      </c>
      <c r="K8458" t="s">
        <v>6</v>
      </c>
      <c r="L8458">
        <v>55.98</v>
      </c>
    </row>
    <row r="8459" spans="1:12" ht="15" customHeight="1">
      <c r="A8459" s="1" t="s">
        <v>1080</v>
      </c>
      <c r="B8459">
        <v>85</v>
      </c>
      <c r="C8459" t="s">
        <v>9</v>
      </c>
      <c r="D8459" t="s">
        <v>33</v>
      </c>
      <c r="E8459">
        <v>107617</v>
      </c>
      <c r="F8459" t="s">
        <v>428</v>
      </c>
      <c r="G8459">
        <v>203206</v>
      </c>
      <c r="H8459" t="s">
        <v>429</v>
      </c>
      <c r="I8459" t="s">
        <v>430</v>
      </c>
      <c r="J8459">
        <v>2.54</v>
      </c>
      <c r="K8459" t="s">
        <v>6</v>
      </c>
      <c r="L8459">
        <v>2.54</v>
      </c>
    </row>
    <row r="8460" spans="1:12" ht="15" customHeight="1">
      <c r="A8460" s="1" t="s">
        <v>1080</v>
      </c>
      <c r="B8460">
        <v>85</v>
      </c>
      <c r="C8460" t="s">
        <v>9</v>
      </c>
      <c r="D8460" t="s">
        <v>33</v>
      </c>
      <c r="E8460">
        <v>107617</v>
      </c>
      <c r="F8460" t="s">
        <v>428</v>
      </c>
      <c r="G8460">
        <v>203206</v>
      </c>
      <c r="H8460" t="s">
        <v>429</v>
      </c>
      <c r="I8460" t="s">
        <v>430</v>
      </c>
      <c r="J8460">
        <v>673.59</v>
      </c>
      <c r="K8460" t="s">
        <v>6</v>
      </c>
      <c r="L8460">
        <v>673.59</v>
      </c>
    </row>
    <row r="8461" spans="1:12" ht="15" customHeight="1">
      <c r="A8461" s="1" t="s">
        <v>1080</v>
      </c>
      <c r="B8461">
        <v>85</v>
      </c>
      <c r="C8461" t="s">
        <v>9</v>
      </c>
      <c r="D8461" t="s">
        <v>33</v>
      </c>
      <c r="E8461">
        <v>107617</v>
      </c>
      <c r="F8461" t="s">
        <v>428</v>
      </c>
      <c r="G8461">
        <v>203206</v>
      </c>
      <c r="H8461" t="s">
        <v>429</v>
      </c>
      <c r="I8461" t="s">
        <v>430</v>
      </c>
      <c r="J8461">
        <v>6503.65</v>
      </c>
      <c r="K8461" t="s">
        <v>6</v>
      </c>
      <c r="L8461">
        <v>6503.65</v>
      </c>
    </row>
    <row r="8462" spans="1:12" ht="15" customHeight="1">
      <c r="A8462" s="1" t="s">
        <v>1080</v>
      </c>
      <c r="B8462">
        <v>85</v>
      </c>
      <c r="C8462" t="s">
        <v>9</v>
      </c>
      <c r="D8462" t="s">
        <v>33</v>
      </c>
      <c r="E8462">
        <v>107617</v>
      </c>
      <c r="F8462" t="s">
        <v>428</v>
      </c>
      <c r="G8462">
        <v>203206</v>
      </c>
      <c r="H8462" t="s">
        <v>429</v>
      </c>
      <c r="I8462" t="s">
        <v>430</v>
      </c>
      <c r="J8462">
        <v>8152.31</v>
      </c>
      <c r="K8462" t="s">
        <v>6</v>
      </c>
      <c r="L8462">
        <v>8152.31</v>
      </c>
    </row>
    <row r="8463" spans="1:12" ht="15" customHeight="1">
      <c r="A8463" s="1" t="s">
        <v>1080</v>
      </c>
      <c r="B8463">
        <v>85</v>
      </c>
      <c r="C8463" t="s">
        <v>9</v>
      </c>
      <c r="D8463" t="s">
        <v>33</v>
      </c>
      <c r="E8463">
        <v>107617</v>
      </c>
      <c r="F8463" t="s">
        <v>428</v>
      </c>
      <c r="G8463">
        <v>203206</v>
      </c>
      <c r="H8463" t="s">
        <v>429</v>
      </c>
      <c r="I8463" t="s">
        <v>430</v>
      </c>
      <c r="J8463">
        <v>19.8</v>
      </c>
      <c r="K8463" t="s">
        <v>6</v>
      </c>
      <c r="L8463">
        <v>19.8</v>
      </c>
    </row>
    <row r="8464" spans="1:12" ht="15" customHeight="1">
      <c r="A8464" s="1" t="s">
        <v>1080</v>
      </c>
      <c r="B8464">
        <v>85</v>
      </c>
      <c r="C8464" t="s">
        <v>9</v>
      </c>
      <c r="D8464" t="s">
        <v>33</v>
      </c>
      <c r="E8464">
        <v>107617</v>
      </c>
      <c r="F8464" t="s">
        <v>428</v>
      </c>
      <c r="G8464">
        <v>203206</v>
      </c>
      <c r="H8464" t="s">
        <v>429</v>
      </c>
      <c r="I8464" t="s">
        <v>430</v>
      </c>
      <c r="J8464">
        <v>19.34</v>
      </c>
      <c r="K8464" t="s">
        <v>6</v>
      </c>
      <c r="L8464">
        <v>19.34</v>
      </c>
    </row>
    <row r="8465" spans="1:12" ht="15" customHeight="1">
      <c r="A8465" s="1" t="s">
        <v>1080</v>
      </c>
      <c r="B8465">
        <v>85</v>
      </c>
      <c r="C8465" t="s">
        <v>9</v>
      </c>
      <c r="D8465" t="s">
        <v>33</v>
      </c>
      <c r="E8465">
        <v>107617</v>
      </c>
      <c r="F8465" t="s">
        <v>428</v>
      </c>
      <c r="G8465">
        <v>203206</v>
      </c>
      <c r="H8465" t="s">
        <v>429</v>
      </c>
      <c r="I8465" t="s">
        <v>430</v>
      </c>
      <c r="J8465">
        <v>4.4000000000000004</v>
      </c>
      <c r="K8465" t="s">
        <v>6</v>
      </c>
      <c r="L8465">
        <v>4.4000000000000004</v>
      </c>
    </row>
    <row r="8466" spans="1:12" ht="15" customHeight="1">
      <c r="A8466" s="1" t="s">
        <v>1080</v>
      </c>
      <c r="B8466">
        <v>85</v>
      </c>
      <c r="C8466" t="s">
        <v>9</v>
      </c>
      <c r="D8466" t="s">
        <v>33</v>
      </c>
      <c r="E8466">
        <v>107617</v>
      </c>
      <c r="F8466" t="s">
        <v>428</v>
      </c>
      <c r="G8466">
        <v>203206</v>
      </c>
      <c r="H8466" t="s">
        <v>429</v>
      </c>
      <c r="I8466" t="s">
        <v>430</v>
      </c>
      <c r="J8466">
        <v>40.46</v>
      </c>
      <c r="K8466" t="s">
        <v>6</v>
      </c>
      <c r="L8466">
        <v>40.46</v>
      </c>
    </row>
    <row r="8467" spans="1:12" ht="15" customHeight="1">
      <c r="A8467" s="1" t="s">
        <v>1080</v>
      </c>
      <c r="B8467">
        <v>85</v>
      </c>
      <c r="C8467" t="s">
        <v>9</v>
      </c>
      <c r="D8467" t="s">
        <v>33</v>
      </c>
      <c r="E8467">
        <v>107617</v>
      </c>
      <c r="F8467" t="s">
        <v>428</v>
      </c>
      <c r="G8467">
        <v>203206</v>
      </c>
      <c r="H8467" t="s">
        <v>429</v>
      </c>
      <c r="I8467" t="s">
        <v>430</v>
      </c>
      <c r="J8467">
        <v>45.65</v>
      </c>
      <c r="K8467" t="s">
        <v>6</v>
      </c>
      <c r="L8467">
        <v>45.65</v>
      </c>
    </row>
    <row r="8468" spans="1:12" ht="15" customHeight="1">
      <c r="A8468" s="1" t="s">
        <v>1080</v>
      </c>
      <c r="B8468">
        <v>85</v>
      </c>
      <c r="C8468" t="s">
        <v>9</v>
      </c>
      <c r="D8468" t="s">
        <v>33</v>
      </c>
      <c r="E8468">
        <v>107617</v>
      </c>
      <c r="F8468" t="s">
        <v>428</v>
      </c>
      <c r="G8468">
        <v>203206</v>
      </c>
      <c r="H8468" t="s">
        <v>429</v>
      </c>
      <c r="I8468" t="s">
        <v>430</v>
      </c>
      <c r="J8468">
        <v>18.91</v>
      </c>
      <c r="K8468" t="s">
        <v>6</v>
      </c>
      <c r="L8468">
        <v>18.91</v>
      </c>
    </row>
    <row r="8469" spans="1:12" ht="15" customHeight="1">
      <c r="A8469" s="1" t="s">
        <v>1080</v>
      </c>
      <c r="B8469">
        <v>85</v>
      </c>
      <c r="C8469" t="s">
        <v>9</v>
      </c>
      <c r="D8469" t="s">
        <v>33</v>
      </c>
      <c r="E8469">
        <v>107617</v>
      </c>
      <c r="F8469" t="s">
        <v>428</v>
      </c>
      <c r="G8469">
        <v>203206</v>
      </c>
      <c r="H8469" t="s">
        <v>429</v>
      </c>
      <c r="I8469" t="s">
        <v>430</v>
      </c>
      <c r="J8469">
        <v>4.74</v>
      </c>
      <c r="K8469" t="s">
        <v>6</v>
      </c>
      <c r="L8469">
        <v>4.74</v>
      </c>
    </row>
    <row r="8470" spans="1:12" ht="15" customHeight="1">
      <c r="A8470" s="1" t="s">
        <v>1080</v>
      </c>
      <c r="B8470">
        <v>85</v>
      </c>
      <c r="C8470" t="s">
        <v>9</v>
      </c>
      <c r="D8470" t="s">
        <v>33</v>
      </c>
      <c r="E8470">
        <v>107617</v>
      </c>
      <c r="F8470" t="s">
        <v>428</v>
      </c>
      <c r="G8470">
        <v>203206</v>
      </c>
      <c r="H8470" t="s">
        <v>429</v>
      </c>
      <c r="I8470" t="s">
        <v>430</v>
      </c>
      <c r="J8470">
        <v>396.13</v>
      </c>
      <c r="K8470" t="s">
        <v>6</v>
      </c>
      <c r="L8470">
        <v>396.13</v>
      </c>
    </row>
    <row r="8471" spans="1:12" ht="15" customHeight="1">
      <c r="A8471" s="1" t="s">
        <v>1080</v>
      </c>
      <c r="B8471">
        <v>85</v>
      </c>
      <c r="C8471" t="s">
        <v>9</v>
      </c>
      <c r="D8471" t="s">
        <v>33</v>
      </c>
      <c r="E8471">
        <v>107617</v>
      </c>
      <c r="F8471" t="s">
        <v>428</v>
      </c>
      <c r="G8471">
        <v>203206</v>
      </c>
      <c r="H8471" t="s">
        <v>429</v>
      </c>
      <c r="I8471" t="s">
        <v>430</v>
      </c>
      <c r="J8471">
        <v>48.9</v>
      </c>
      <c r="K8471" t="s">
        <v>6</v>
      </c>
      <c r="L8471">
        <v>48.9</v>
      </c>
    </row>
    <row r="8472" spans="1:12" ht="15" customHeight="1">
      <c r="A8472" s="1" t="s">
        <v>1080</v>
      </c>
      <c r="B8472">
        <v>85</v>
      </c>
      <c r="C8472" t="s">
        <v>9</v>
      </c>
      <c r="D8472" t="s">
        <v>33</v>
      </c>
      <c r="E8472">
        <v>107617</v>
      </c>
      <c r="F8472" t="s">
        <v>428</v>
      </c>
      <c r="G8472">
        <v>203206</v>
      </c>
      <c r="H8472" t="s">
        <v>429</v>
      </c>
      <c r="I8472" t="s">
        <v>430</v>
      </c>
      <c r="J8472">
        <v>83292.740000000005</v>
      </c>
      <c r="K8472" t="s">
        <v>6</v>
      </c>
      <c r="L8472">
        <v>83292.740000000005</v>
      </c>
    </row>
    <row r="8473" spans="1:12" ht="15" customHeight="1">
      <c r="A8473" s="1" t="s">
        <v>1080</v>
      </c>
      <c r="B8473">
        <v>85</v>
      </c>
      <c r="C8473" t="s">
        <v>9</v>
      </c>
      <c r="D8473" t="s">
        <v>33</v>
      </c>
      <c r="E8473">
        <v>107617</v>
      </c>
      <c r="F8473" t="s">
        <v>428</v>
      </c>
      <c r="G8473">
        <v>203206</v>
      </c>
      <c r="H8473" t="s">
        <v>429</v>
      </c>
      <c r="I8473" t="s">
        <v>430</v>
      </c>
      <c r="J8473">
        <v>7443.75</v>
      </c>
      <c r="K8473" t="s">
        <v>6</v>
      </c>
      <c r="L8473">
        <v>7443.75</v>
      </c>
    </row>
    <row r="8474" spans="1:12" ht="15" customHeight="1">
      <c r="A8474" s="1" t="s">
        <v>1080</v>
      </c>
      <c r="B8474">
        <v>85</v>
      </c>
      <c r="C8474" t="s">
        <v>9</v>
      </c>
      <c r="D8474" t="s">
        <v>33</v>
      </c>
      <c r="E8474">
        <v>107617</v>
      </c>
      <c r="F8474" t="s">
        <v>428</v>
      </c>
      <c r="G8474">
        <v>203206</v>
      </c>
      <c r="H8474" t="s">
        <v>429</v>
      </c>
      <c r="I8474" t="s">
        <v>430</v>
      </c>
      <c r="J8474">
        <v>2038.51</v>
      </c>
      <c r="K8474" t="s">
        <v>6</v>
      </c>
      <c r="L8474">
        <v>2038.51</v>
      </c>
    </row>
    <row r="8475" spans="1:12" ht="15" customHeight="1">
      <c r="A8475" s="1" t="s">
        <v>1080</v>
      </c>
      <c r="B8475">
        <v>150</v>
      </c>
      <c r="C8475" t="s">
        <v>9</v>
      </c>
      <c r="D8475" t="s">
        <v>33</v>
      </c>
      <c r="E8475">
        <v>107617</v>
      </c>
      <c r="F8475" t="s">
        <v>428</v>
      </c>
      <c r="G8475">
        <v>203206</v>
      </c>
      <c r="H8475" t="s">
        <v>429</v>
      </c>
      <c r="I8475" t="s">
        <v>430</v>
      </c>
      <c r="J8475">
        <v>3887.69</v>
      </c>
      <c r="K8475" t="s">
        <v>6</v>
      </c>
      <c r="L8475">
        <v>3887.69</v>
      </c>
    </row>
    <row r="8476" spans="1:12" ht="15" customHeight="1">
      <c r="A8476" s="1" t="s">
        <v>1080</v>
      </c>
      <c r="B8476">
        <v>150</v>
      </c>
      <c r="C8476" t="s">
        <v>9</v>
      </c>
      <c r="D8476" t="s">
        <v>33</v>
      </c>
      <c r="E8476">
        <v>107617</v>
      </c>
      <c r="F8476" t="s">
        <v>428</v>
      </c>
      <c r="G8476">
        <v>203206</v>
      </c>
      <c r="H8476" t="s">
        <v>429</v>
      </c>
      <c r="I8476" t="s">
        <v>430</v>
      </c>
      <c r="J8476">
        <v>7108.43</v>
      </c>
      <c r="K8476" t="s">
        <v>6</v>
      </c>
      <c r="L8476">
        <v>7108.43</v>
      </c>
    </row>
    <row r="8477" spans="1:12" ht="15" customHeight="1">
      <c r="A8477" s="1" t="s">
        <v>1080</v>
      </c>
      <c r="B8477">
        <v>150</v>
      </c>
      <c r="C8477" t="s">
        <v>9</v>
      </c>
      <c r="D8477" t="s">
        <v>33</v>
      </c>
      <c r="E8477">
        <v>107617</v>
      </c>
      <c r="F8477" t="s">
        <v>428</v>
      </c>
      <c r="G8477">
        <v>203206</v>
      </c>
      <c r="H8477" t="s">
        <v>429</v>
      </c>
      <c r="I8477" t="s">
        <v>430</v>
      </c>
      <c r="J8477">
        <v>130.21</v>
      </c>
      <c r="K8477" t="s">
        <v>6</v>
      </c>
      <c r="L8477">
        <v>130.21</v>
      </c>
    </row>
    <row r="8478" spans="1:12" ht="15" customHeight="1">
      <c r="A8478" s="1" t="s">
        <v>1080</v>
      </c>
      <c r="B8478">
        <v>150</v>
      </c>
      <c r="C8478" t="s">
        <v>9</v>
      </c>
      <c r="D8478" t="s">
        <v>33</v>
      </c>
      <c r="E8478">
        <v>107617</v>
      </c>
      <c r="F8478" t="s">
        <v>428</v>
      </c>
      <c r="G8478">
        <v>203206</v>
      </c>
      <c r="H8478" t="s">
        <v>429</v>
      </c>
      <c r="I8478" t="s">
        <v>430</v>
      </c>
      <c r="J8478">
        <v>2.37</v>
      </c>
      <c r="K8478" t="s">
        <v>6</v>
      </c>
      <c r="L8478">
        <v>2.37</v>
      </c>
    </row>
    <row r="8479" spans="1:12" ht="15" customHeight="1">
      <c r="A8479" s="1" t="s">
        <v>1080</v>
      </c>
      <c r="B8479">
        <v>150</v>
      </c>
      <c r="C8479" t="s">
        <v>9</v>
      </c>
      <c r="D8479" t="s">
        <v>33</v>
      </c>
      <c r="E8479">
        <v>107617</v>
      </c>
      <c r="F8479" t="s">
        <v>428</v>
      </c>
      <c r="G8479">
        <v>203206</v>
      </c>
      <c r="H8479" t="s">
        <v>429</v>
      </c>
      <c r="I8479" t="s">
        <v>430</v>
      </c>
      <c r="J8479">
        <v>9.9700000000000006</v>
      </c>
      <c r="K8479" t="s">
        <v>6</v>
      </c>
      <c r="L8479">
        <v>9.9700000000000006</v>
      </c>
    </row>
    <row r="8480" spans="1:12" ht="15" customHeight="1">
      <c r="A8480" s="1" t="s">
        <v>1080</v>
      </c>
      <c r="B8480">
        <v>150</v>
      </c>
      <c r="C8480" t="s">
        <v>9</v>
      </c>
      <c r="D8480" t="s">
        <v>33</v>
      </c>
      <c r="E8480">
        <v>107617</v>
      </c>
      <c r="F8480" t="s">
        <v>428</v>
      </c>
      <c r="G8480">
        <v>203206</v>
      </c>
      <c r="H8480" t="s">
        <v>429</v>
      </c>
      <c r="I8480" t="s">
        <v>430</v>
      </c>
      <c r="J8480">
        <v>30.58</v>
      </c>
      <c r="K8480" t="s">
        <v>6</v>
      </c>
      <c r="L8480">
        <v>30.58</v>
      </c>
    </row>
    <row r="8481" spans="1:12" ht="15" customHeight="1">
      <c r="A8481" s="1" t="s">
        <v>1080</v>
      </c>
      <c r="B8481">
        <v>150</v>
      </c>
      <c r="C8481" t="s">
        <v>9</v>
      </c>
      <c r="D8481" t="s">
        <v>33</v>
      </c>
      <c r="E8481">
        <v>107617</v>
      </c>
      <c r="F8481" t="s">
        <v>428</v>
      </c>
      <c r="G8481">
        <v>203206</v>
      </c>
      <c r="H8481" t="s">
        <v>429</v>
      </c>
      <c r="I8481" t="s">
        <v>430</v>
      </c>
      <c r="J8481">
        <v>31.38</v>
      </c>
      <c r="K8481" t="s">
        <v>6</v>
      </c>
      <c r="L8481">
        <v>31.38</v>
      </c>
    </row>
    <row r="8482" spans="1:12" ht="15" customHeight="1">
      <c r="A8482" s="1" t="s">
        <v>1080</v>
      </c>
      <c r="B8482">
        <v>150</v>
      </c>
      <c r="C8482" t="s">
        <v>9</v>
      </c>
      <c r="D8482" t="s">
        <v>33</v>
      </c>
      <c r="E8482">
        <v>107617</v>
      </c>
      <c r="F8482" t="s">
        <v>428</v>
      </c>
      <c r="G8482">
        <v>203206</v>
      </c>
      <c r="H8482" t="s">
        <v>429</v>
      </c>
      <c r="I8482" t="s">
        <v>430</v>
      </c>
      <c r="J8482">
        <v>14.56</v>
      </c>
      <c r="K8482" t="s">
        <v>6</v>
      </c>
      <c r="L8482">
        <v>14.56</v>
      </c>
    </row>
    <row r="8483" spans="1:12" ht="15" customHeight="1">
      <c r="A8483" s="1" t="s">
        <v>1080</v>
      </c>
      <c r="B8483">
        <v>150</v>
      </c>
      <c r="C8483" t="s">
        <v>9</v>
      </c>
      <c r="D8483" t="s">
        <v>33</v>
      </c>
      <c r="E8483">
        <v>107617</v>
      </c>
      <c r="F8483" t="s">
        <v>428</v>
      </c>
      <c r="G8483">
        <v>203206</v>
      </c>
      <c r="H8483" t="s">
        <v>429</v>
      </c>
      <c r="I8483" t="s">
        <v>430</v>
      </c>
      <c r="J8483">
        <v>4.24</v>
      </c>
      <c r="K8483" t="s">
        <v>6</v>
      </c>
      <c r="L8483">
        <v>4.24</v>
      </c>
    </row>
    <row r="8484" spans="1:12" ht="15" customHeight="1">
      <c r="A8484" s="1" t="s">
        <v>1080</v>
      </c>
      <c r="B8484">
        <v>150</v>
      </c>
      <c r="C8484" t="s">
        <v>9</v>
      </c>
      <c r="D8484" t="s">
        <v>33</v>
      </c>
      <c r="E8484">
        <v>107617</v>
      </c>
      <c r="F8484" t="s">
        <v>428</v>
      </c>
      <c r="G8484">
        <v>203206</v>
      </c>
      <c r="H8484" t="s">
        <v>429</v>
      </c>
      <c r="I8484" t="s">
        <v>430</v>
      </c>
      <c r="J8484">
        <v>388.48</v>
      </c>
      <c r="K8484" t="s">
        <v>6</v>
      </c>
      <c r="L8484">
        <v>388.48</v>
      </c>
    </row>
    <row r="8485" spans="1:12" ht="15" customHeight="1">
      <c r="A8485" s="1" t="s">
        <v>1080</v>
      </c>
      <c r="B8485">
        <v>150</v>
      </c>
      <c r="C8485" t="s">
        <v>9</v>
      </c>
      <c r="D8485" t="s">
        <v>33</v>
      </c>
      <c r="E8485">
        <v>107617</v>
      </c>
      <c r="F8485" t="s">
        <v>428</v>
      </c>
      <c r="G8485">
        <v>203206</v>
      </c>
      <c r="H8485" t="s">
        <v>429</v>
      </c>
      <c r="I8485" t="s">
        <v>430</v>
      </c>
      <c r="J8485">
        <v>54.04</v>
      </c>
      <c r="K8485" t="s">
        <v>6</v>
      </c>
      <c r="L8485">
        <v>54.04</v>
      </c>
    </row>
    <row r="8486" spans="1:12" ht="15" customHeight="1">
      <c r="A8486" s="1" t="s">
        <v>1080</v>
      </c>
      <c r="B8486">
        <v>150</v>
      </c>
      <c r="C8486" t="s">
        <v>9</v>
      </c>
      <c r="D8486" t="s">
        <v>33</v>
      </c>
      <c r="E8486">
        <v>107617</v>
      </c>
      <c r="F8486" t="s">
        <v>428</v>
      </c>
      <c r="G8486">
        <v>203206</v>
      </c>
      <c r="H8486" t="s">
        <v>429</v>
      </c>
      <c r="I8486" t="s">
        <v>430</v>
      </c>
      <c r="J8486">
        <v>80028.490000000005</v>
      </c>
      <c r="K8486" t="s">
        <v>6</v>
      </c>
      <c r="L8486">
        <v>80028.490000000005</v>
      </c>
    </row>
    <row r="8487" spans="1:12">
      <c r="A8487" s="1" t="s">
        <v>1080</v>
      </c>
      <c r="B8487">
        <v>150</v>
      </c>
      <c r="C8487" t="s">
        <v>9</v>
      </c>
      <c r="D8487" t="s">
        <v>33</v>
      </c>
      <c r="E8487">
        <v>107617</v>
      </c>
      <c r="F8487" t="s">
        <v>428</v>
      </c>
      <c r="G8487">
        <v>203206</v>
      </c>
      <c r="H8487" t="s">
        <v>429</v>
      </c>
      <c r="I8487" t="s">
        <v>430</v>
      </c>
      <c r="J8487">
        <v>6951.9</v>
      </c>
      <c r="K8487" t="s">
        <v>6</v>
      </c>
      <c r="L8487">
        <v>6951.9</v>
      </c>
    </row>
    <row r="8488" spans="1:12">
      <c r="A8488" s="1" t="s">
        <v>1080</v>
      </c>
      <c r="B8488">
        <v>150</v>
      </c>
      <c r="C8488" t="s">
        <v>9</v>
      </c>
      <c r="D8488" t="s">
        <v>33</v>
      </c>
      <c r="E8488">
        <v>107617</v>
      </c>
      <c r="F8488" t="s">
        <v>428</v>
      </c>
      <c r="G8488">
        <v>203206</v>
      </c>
      <c r="H8488" t="s">
        <v>429</v>
      </c>
      <c r="I8488" t="s">
        <v>430</v>
      </c>
      <c r="J8488">
        <v>2007.81</v>
      </c>
      <c r="K8488" t="s">
        <v>6</v>
      </c>
      <c r="L8488">
        <v>2007.81</v>
      </c>
    </row>
    <row r="8489" spans="1:12">
      <c r="A8489" s="1" t="s">
        <v>1080</v>
      </c>
      <c r="C8489">
        <v>54900002</v>
      </c>
      <c r="D8489" t="s">
        <v>1078</v>
      </c>
      <c r="G8489">
        <v>203206</v>
      </c>
      <c r="H8489" t="s">
        <v>429</v>
      </c>
      <c r="I8489" t="s">
        <v>430</v>
      </c>
      <c r="L8489">
        <v>34149.32</v>
      </c>
    </row>
    <row r="8490" spans="1:12">
      <c r="A8490" s="1" t="s">
        <v>1080</v>
      </c>
      <c r="B8490">
        <v>14</v>
      </c>
      <c r="C8490" t="s">
        <v>9</v>
      </c>
      <c r="D8490" t="s">
        <v>33</v>
      </c>
      <c r="E8490">
        <v>109859</v>
      </c>
      <c r="F8490" t="s">
        <v>641</v>
      </c>
      <c r="G8490">
        <v>203207</v>
      </c>
      <c r="H8490" t="s">
        <v>351</v>
      </c>
      <c r="I8490" t="s">
        <v>352</v>
      </c>
      <c r="J8490">
        <v>15620.2</v>
      </c>
      <c r="K8490" t="s">
        <v>6</v>
      </c>
      <c r="L8490">
        <v>15620.2</v>
      </c>
    </row>
    <row r="8491" spans="1:12">
      <c r="A8491" s="1" t="s">
        <v>1080</v>
      </c>
      <c r="B8491">
        <v>14</v>
      </c>
      <c r="C8491" t="s">
        <v>9</v>
      </c>
      <c r="D8491" t="s">
        <v>33</v>
      </c>
      <c r="E8491">
        <v>109859</v>
      </c>
      <c r="F8491" t="s">
        <v>641</v>
      </c>
      <c r="G8491">
        <v>203207</v>
      </c>
      <c r="H8491" t="s">
        <v>351</v>
      </c>
      <c r="I8491" t="s">
        <v>352</v>
      </c>
      <c r="J8491">
        <v>32569.59</v>
      </c>
      <c r="K8491" t="s">
        <v>6</v>
      </c>
      <c r="L8491">
        <v>32569.59</v>
      </c>
    </row>
    <row r="8492" spans="1:12">
      <c r="A8492" s="1" t="s">
        <v>1080</v>
      </c>
      <c r="B8492">
        <v>14</v>
      </c>
      <c r="C8492" t="s">
        <v>9</v>
      </c>
      <c r="D8492" t="s">
        <v>33</v>
      </c>
      <c r="E8492">
        <v>109859</v>
      </c>
      <c r="F8492" t="s">
        <v>641</v>
      </c>
      <c r="G8492">
        <v>203207</v>
      </c>
      <c r="H8492" t="s">
        <v>351</v>
      </c>
      <c r="I8492" t="s">
        <v>352</v>
      </c>
      <c r="J8492">
        <v>31733.05</v>
      </c>
      <c r="K8492" t="s">
        <v>6</v>
      </c>
      <c r="L8492">
        <v>31733.05</v>
      </c>
    </row>
    <row r="8493" spans="1:12" ht="15" customHeight="1">
      <c r="A8493" s="1" t="s">
        <v>1080</v>
      </c>
      <c r="B8493">
        <v>52</v>
      </c>
      <c r="C8493" t="s">
        <v>9</v>
      </c>
      <c r="D8493" t="s">
        <v>33</v>
      </c>
      <c r="E8493">
        <v>109859</v>
      </c>
      <c r="F8493" t="s">
        <v>641</v>
      </c>
      <c r="G8493">
        <v>203207</v>
      </c>
      <c r="H8493" t="s">
        <v>351</v>
      </c>
      <c r="I8493" t="s">
        <v>352</v>
      </c>
      <c r="J8493">
        <v>21833.61</v>
      </c>
      <c r="K8493" t="s">
        <v>6</v>
      </c>
      <c r="L8493">
        <v>21833.61</v>
      </c>
    </row>
    <row r="8494" spans="1:12">
      <c r="A8494" s="1" t="s">
        <v>1080</v>
      </c>
      <c r="B8494">
        <v>85</v>
      </c>
      <c r="C8494" t="s">
        <v>9</v>
      </c>
      <c r="D8494" t="s">
        <v>33</v>
      </c>
      <c r="E8494">
        <v>109859</v>
      </c>
      <c r="F8494" t="s">
        <v>641</v>
      </c>
      <c r="G8494">
        <v>203207</v>
      </c>
      <c r="H8494" t="s">
        <v>351</v>
      </c>
      <c r="I8494" t="s">
        <v>352</v>
      </c>
      <c r="J8494">
        <v>31972.29</v>
      </c>
      <c r="K8494" t="s">
        <v>6</v>
      </c>
      <c r="L8494">
        <v>31972.29</v>
      </c>
    </row>
    <row r="8495" spans="1:12" ht="15" customHeight="1">
      <c r="A8495" s="1" t="s">
        <v>1080</v>
      </c>
      <c r="B8495">
        <v>184</v>
      </c>
      <c r="C8495" t="s">
        <v>9</v>
      </c>
      <c r="D8495" t="s">
        <v>33</v>
      </c>
      <c r="E8495">
        <v>109859</v>
      </c>
      <c r="F8495" t="s">
        <v>641</v>
      </c>
      <c r="G8495">
        <v>203207</v>
      </c>
      <c r="H8495" t="s">
        <v>351</v>
      </c>
      <c r="I8495" t="s">
        <v>352</v>
      </c>
      <c r="J8495">
        <v>25093.45</v>
      </c>
      <c r="K8495" t="s">
        <v>6</v>
      </c>
      <c r="L8495">
        <v>25093.45</v>
      </c>
    </row>
    <row r="8496" spans="1:12" ht="15" customHeight="1">
      <c r="A8496" s="1" t="s">
        <v>1080</v>
      </c>
      <c r="C8496">
        <v>54900002</v>
      </c>
      <c r="D8496" t="s">
        <v>1078</v>
      </c>
      <c r="G8496">
        <v>203207</v>
      </c>
      <c r="H8496" t="s">
        <v>351</v>
      </c>
      <c r="I8496" t="s">
        <v>352</v>
      </c>
      <c r="L8496">
        <v>17638.39</v>
      </c>
    </row>
    <row r="8497" spans="1:12" ht="15" customHeight="1">
      <c r="A8497" s="1" t="s">
        <v>1080</v>
      </c>
      <c r="B8497">
        <v>14</v>
      </c>
      <c r="C8497" t="s">
        <v>9</v>
      </c>
      <c r="D8497" t="s">
        <v>33</v>
      </c>
      <c r="E8497">
        <v>104129</v>
      </c>
      <c r="F8497" t="s">
        <v>480</v>
      </c>
      <c r="G8497">
        <v>203208</v>
      </c>
      <c r="H8497" t="s">
        <v>481</v>
      </c>
      <c r="I8497" t="s">
        <v>482</v>
      </c>
      <c r="J8497">
        <v>766.77</v>
      </c>
      <c r="K8497" t="s">
        <v>6</v>
      </c>
      <c r="L8497">
        <v>766.77</v>
      </c>
    </row>
    <row r="8498" spans="1:12" ht="15" customHeight="1">
      <c r="A8498" s="1" t="s">
        <v>1080</v>
      </c>
      <c r="B8498">
        <v>14</v>
      </c>
      <c r="C8498" t="s">
        <v>9</v>
      </c>
      <c r="D8498" t="s">
        <v>33</v>
      </c>
      <c r="E8498">
        <v>104129</v>
      </c>
      <c r="F8498" t="s">
        <v>480</v>
      </c>
      <c r="G8498">
        <v>203208</v>
      </c>
      <c r="H8498" t="s">
        <v>481</v>
      </c>
      <c r="I8498" t="s">
        <v>482</v>
      </c>
      <c r="J8498">
        <v>2576.85</v>
      </c>
      <c r="K8498" t="s">
        <v>6</v>
      </c>
      <c r="L8498">
        <v>2576.85</v>
      </c>
    </row>
    <row r="8499" spans="1:12" ht="15" customHeight="1">
      <c r="A8499" s="1" t="s">
        <v>1080</v>
      </c>
      <c r="B8499">
        <v>60</v>
      </c>
      <c r="C8499" t="s">
        <v>9</v>
      </c>
      <c r="D8499" t="s">
        <v>33</v>
      </c>
      <c r="E8499">
        <v>104129</v>
      </c>
      <c r="F8499" t="s">
        <v>480</v>
      </c>
      <c r="G8499">
        <v>203208</v>
      </c>
      <c r="H8499" t="s">
        <v>481</v>
      </c>
      <c r="I8499" t="s">
        <v>482</v>
      </c>
      <c r="J8499">
        <v>6321</v>
      </c>
      <c r="K8499" t="s">
        <v>6</v>
      </c>
      <c r="L8499">
        <v>6321</v>
      </c>
    </row>
    <row r="8500" spans="1:12" ht="15" customHeight="1">
      <c r="A8500" s="1" t="s">
        <v>1080</v>
      </c>
      <c r="B8500">
        <v>60</v>
      </c>
      <c r="C8500" t="s">
        <v>9</v>
      </c>
      <c r="D8500" t="s">
        <v>33</v>
      </c>
      <c r="E8500">
        <v>104129</v>
      </c>
      <c r="F8500" t="s">
        <v>480</v>
      </c>
      <c r="G8500">
        <v>203208</v>
      </c>
      <c r="H8500" t="s">
        <v>481</v>
      </c>
      <c r="I8500" t="s">
        <v>482</v>
      </c>
      <c r="J8500">
        <v>9374.17</v>
      </c>
      <c r="K8500" t="s">
        <v>6</v>
      </c>
      <c r="L8500">
        <v>9374.17</v>
      </c>
    </row>
    <row r="8501" spans="1:12" ht="15" customHeight="1">
      <c r="A8501" s="1" t="s">
        <v>1080</v>
      </c>
      <c r="B8501">
        <v>150</v>
      </c>
      <c r="C8501" t="s">
        <v>9</v>
      </c>
      <c r="D8501" t="s">
        <v>33</v>
      </c>
      <c r="E8501">
        <v>104129</v>
      </c>
      <c r="F8501" t="s">
        <v>480</v>
      </c>
      <c r="G8501">
        <v>203208</v>
      </c>
      <c r="H8501" t="s">
        <v>481</v>
      </c>
      <c r="I8501" t="s">
        <v>482</v>
      </c>
      <c r="J8501">
        <v>2786.24</v>
      </c>
      <c r="K8501" t="s">
        <v>6</v>
      </c>
      <c r="L8501">
        <v>2786.24</v>
      </c>
    </row>
    <row r="8502" spans="1:12" ht="15" customHeight="1">
      <c r="A8502" s="1" t="s">
        <v>1080</v>
      </c>
      <c r="C8502">
        <v>54900002</v>
      </c>
      <c r="D8502" t="s">
        <v>1078</v>
      </c>
      <c r="G8502">
        <v>203208</v>
      </c>
      <c r="H8502" t="s">
        <v>481</v>
      </c>
      <c r="I8502" t="s">
        <v>482</v>
      </c>
      <c r="L8502">
        <v>10814.86</v>
      </c>
    </row>
    <row r="8503" spans="1:12" ht="15" customHeight="1">
      <c r="A8503" s="1" t="s">
        <v>1080</v>
      </c>
      <c r="B8503">
        <v>14</v>
      </c>
      <c r="C8503" t="s">
        <v>9</v>
      </c>
      <c r="D8503" t="s">
        <v>33</v>
      </c>
      <c r="E8503">
        <v>111021</v>
      </c>
      <c r="F8503" t="s">
        <v>400</v>
      </c>
      <c r="G8503">
        <v>203209</v>
      </c>
      <c r="H8503" t="s">
        <v>401</v>
      </c>
      <c r="I8503" t="s">
        <v>402</v>
      </c>
      <c r="J8503">
        <v>2.29</v>
      </c>
      <c r="K8503" t="s">
        <v>6</v>
      </c>
      <c r="L8503">
        <v>2.29</v>
      </c>
    </row>
    <row r="8504" spans="1:12" ht="15" customHeight="1">
      <c r="A8504" s="1" t="s">
        <v>1080</v>
      </c>
      <c r="C8504">
        <v>54900002</v>
      </c>
      <c r="D8504" t="s">
        <v>1078</v>
      </c>
      <c r="G8504">
        <v>203209</v>
      </c>
      <c r="H8504" t="s">
        <v>401</v>
      </c>
      <c r="I8504" t="s">
        <v>402</v>
      </c>
      <c r="L8504">
        <v>22189.91</v>
      </c>
    </row>
    <row r="8505" spans="1:12">
      <c r="A8505" s="1" t="s">
        <v>1080</v>
      </c>
      <c r="B8505">
        <v>14</v>
      </c>
      <c r="C8505" t="s">
        <v>9</v>
      </c>
      <c r="D8505" t="s">
        <v>33</v>
      </c>
      <c r="E8505">
        <v>103708</v>
      </c>
      <c r="F8505" t="s">
        <v>490</v>
      </c>
      <c r="G8505">
        <v>203210</v>
      </c>
      <c r="H8505" t="s">
        <v>491</v>
      </c>
      <c r="I8505" t="s">
        <v>492</v>
      </c>
      <c r="J8505">
        <v>2916.7</v>
      </c>
      <c r="K8505" t="s">
        <v>6</v>
      </c>
      <c r="L8505">
        <v>2916.7</v>
      </c>
    </row>
    <row r="8506" spans="1:12">
      <c r="A8506" s="1" t="s">
        <v>1080</v>
      </c>
      <c r="B8506">
        <v>26</v>
      </c>
      <c r="C8506" t="s">
        <v>9</v>
      </c>
      <c r="D8506" t="s">
        <v>33</v>
      </c>
      <c r="E8506">
        <v>103708</v>
      </c>
      <c r="F8506" t="s">
        <v>490</v>
      </c>
      <c r="G8506">
        <v>203210</v>
      </c>
      <c r="H8506" t="s">
        <v>491</v>
      </c>
      <c r="I8506" t="s">
        <v>492</v>
      </c>
      <c r="J8506">
        <v>16260.66</v>
      </c>
      <c r="K8506" t="s">
        <v>6</v>
      </c>
      <c r="L8506">
        <v>16260.66</v>
      </c>
    </row>
    <row r="8507" spans="1:12" ht="15" customHeight="1">
      <c r="A8507" s="1" t="s">
        <v>1080</v>
      </c>
      <c r="B8507">
        <v>26</v>
      </c>
      <c r="C8507" t="s">
        <v>9</v>
      </c>
      <c r="D8507" t="s">
        <v>33</v>
      </c>
      <c r="E8507">
        <v>103708</v>
      </c>
      <c r="F8507" t="s">
        <v>490</v>
      </c>
      <c r="G8507">
        <v>203210</v>
      </c>
      <c r="H8507" t="s">
        <v>491</v>
      </c>
      <c r="I8507" t="s">
        <v>492</v>
      </c>
      <c r="J8507">
        <v>39965.72</v>
      </c>
      <c r="K8507" t="s">
        <v>6</v>
      </c>
      <c r="L8507">
        <v>39965.72</v>
      </c>
    </row>
    <row r="8508" spans="1:12">
      <c r="A8508" s="1" t="s">
        <v>1080</v>
      </c>
      <c r="B8508">
        <v>85</v>
      </c>
      <c r="C8508" t="s">
        <v>9</v>
      </c>
      <c r="D8508" t="s">
        <v>33</v>
      </c>
      <c r="E8508">
        <v>103708</v>
      </c>
      <c r="F8508" t="s">
        <v>490</v>
      </c>
      <c r="G8508">
        <v>203210</v>
      </c>
      <c r="H8508" t="s">
        <v>491</v>
      </c>
      <c r="I8508" t="s">
        <v>492</v>
      </c>
      <c r="J8508">
        <v>28893.08</v>
      </c>
      <c r="K8508" t="s">
        <v>6</v>
      </c>
      <c r="L8508">
        <v>28893.08</v>
      </c>
    </row>
    <row r="8509" spans="1:12">
      <c r="A8509" s="1" t="s">
        <v>1080</v>
      </c>
      <c r="B8509">
        <v>85</v>
      </c>
      <c r="C8509" t="s">
        <v>9</v>
      </c>
      <c r="D8509" t="s">
        <v>33</v>
      </c>
      <c r="E8509">
        <v>103708</v>
      </c>
      <c r="F8509" t="s">
        <v>490</v>
      </c>
      <c r="G8509">
        <v>203210</v>
      </c>
      <c r="H8509" t="s">
        <v>491</v>
      </c>
      <c r="I8509" t="s">
        <v>492</v>
      </c>
      <c r="J8509">
        <v>259.85000000000002</v>
      </c>
      <c r="K8509" t="s">
        <v>6</v>
      </c>
      <c r="L8509">
        <v>259.85000000000002</v>
      </c>
    </row>
    <row r="8510" spans="1:12">
      <c r="A8510" s="1" t="s">
        <v>1080</v>
      </c>
      <c r="B8510">
        <v>85</v>
      </c>
      <c r="C8510" t="s">
        <v>9</v>
      </c>
      <c r="D8510" t="s">
        <v>33</v>
      </c>
      <c r="E8510">
        <v>103708</v>
      </c>
      <c r="F8510" t="s">
        <v>490</v>
      </c>
      <c r="G8510">
        <v>203210</v>
      </c>
      <c r="H8510" t="s">
        <v>491</v>
      </c>
      <c r="I8510" t="s">
        <v>492</v>
      </c>
      <c r="J8510">
        <v>5899.2</v>
      </c>
      <c r="K8510" t="s">
        <v>6</v>
      </c>
      <c r="L8510">
        <v>5899.2</v>
      </c>
    </row>
    <row r="8511" spans="1:12">
      <c r="A8511" s="1" t="s">
        <v>1080</v>
      </c>
      <c r="B8511">
        <v>150</v>
      </c>
      <c r="C8511" t="s">
        <v>9</v>
      </c>
      <c r="D8511" t="s">
        <v>33</v>
      </c>
      <c r="E8511">
        <v>103708</v>
      </c>
      <c r="F8511" t="s">
        <v>490</v>
      </c>
      <c r="G8511">
        <v>203210</v>
      </c>
      <c r="H8511" t="s">
        <v>491</v>
      </c>
      <c r="I8511" t="s">
        <v>492</v>
      </c>
      <c r="J8511">
        <v>2444.64</v>
      </c>
      <c r="K8511" t="s">
        <v>6</v>
      </c>
      <c r="L8511">
        <v>2444.64</v>
      </c>
    </row>
    <row r="8512" spans="1:12">
      <c r="A8512" s="1" t="s">
        <v>1080</v>
      </c>
      <c r="C8512">
        <v>54900002</v>
      </c>
      <c r="D8512" t="s">
        <v>1078</v>
      </c>
      <c r="G8512">
        <v>203210</v>
      </c>
      <c r="H8512" t="s">
        <v>491</v>
      </c>
      <c r="I8512" t="s">
        <v>492</v>
      </c>
      <c r="L8512">
        <v>12625.23</v>
      </c>
    </row>
    <row r="8513" spans="1:12" ht="15" customHeight="1">
      <c r="A8513" s="1" t="s">
        <v>1080</v>
      </c>
      <c r="B8513">
        <v>3</v>
      </c>
      <c r="C8513" t="s">
        <v>9</v>
      </c>
      <c r="D8513" t="s">
        <v>33</v>
      </c>
      <c r="E8513">
        <v>110916</v>
      </c>
      <c r="F8513" t="s">
        <v>600</v>
      </c>
      <c r="G8513">
        <v>203211</v>
      </c>
      <c r="H8513" t="s">
        <v>582</v>
      </c>
      <c r="I8513" t="s">
        <v>583</v>
      </c>
      <c r="J8513">
        <v>343.24</v>
      </c>
      <c r="K8513" t="s">
        <v>6</v>
      </c>
      <c r="L8513">
        <v>343.24</v>
      </c>
    </row>
    <row r="8514" spans="1:12" ht="15" customHeight="1">
      <c r="A8514" s="1" t="s">
        <v>1080</v>
      </c>
      <c r="B8514">
        <v>3</v>
      </c>
      <c r="C8514" t="s">
        <v>9</v>
      </c>
      <c r="D8514" t="s">
        <v>33</v>
      </c>
      <c r="E8514">
        <v>110916</v>
      </c>
      <c r="F8514" t="s">
        <v>600</v>
      </c>
      <c r="G8514">
        <v>203211</v>
      </c>
      <c r="H8514" t="s">
        <v>582</v>
      </c>
      <c r="I8514" t="s">
        <v>583</v>
      </c>
      <c r="J8514">
        <v>501.77</v>
      </c>
      <c r="K8514" t="s">
        <v>6</v>
      </c>
      <c r="L8514">
        <v>501.77</v>
      </c>
    </row>
    <row r="8515" spans="1:12" ht="15" customHeight="1">
      <c r="A8515" s="1" t="s">
        <v>1080</v>
      </c>
      <c r="B8515">
        <v>3</v>
      </c>
      <c r="C8515" t="s">
        <v>9</v>
      </c>
      <c r="D8515" t="s">
        <v>33</v>
      </c>
      <c r="E8515">
        <v>110916</v>
      </c>
      <c r="F8515" t="s">
        <v>600</v>
      </c>
      <c r="G8515">
        <v>203211</v>
      </c>
      <c r="H8515" t="s">
        <v>582</v>
      </c>
      <c r="I8515" t="s">
        <v>583</v>
      </c>
      <c r="J8515">
        <v>666.66</v>
      </c>
      <c r="K8515" t="s">
        <v>6</v>
      </c>
      <c r="L8515">
        <v>666.66</v>
      </c>
    </row>
    <row r="8516" spans="1:12" ht="15" customHeight="1">
      <c r="A8516" s="1" t="s">
        <v>1080</v>
      </c>
      <c r="B8516">
        <v>3</v>
      </c>
      <c r="C8516" t="s">
        <v>9</v>
      </c>
      <c r="D8516" t="s">
        <v>33</v>
      </c>
      <c r="E8516">
        <v>110916</v>
      </c>
      <c r="F8516" t="s">
        <v>600</v>
      </c>
      <c r="G8516">
        <v>203211</v>
      </c>
      <c r="H8516" t="s">
        <v>582</v>
      </c>
      <c r="I8516" t="s">
        <v>583</v>
      </c>
      <c r="J8516">
        <v>804.53</v>
      </c>
      <c r="K8516" t="s">
        <v>6</v>
      </c>
      <c r="L8516">
        <v>804.53</v>
      </c>
    </row>
    <row r="8517" spans="1:12" ht="15" customHeight="1">
      <c r="A8517" s="1" t="s">
        <v>1080</v>
      </c>
      <c r="B8517">
        <v>3</v>
      </c>
      <c r="C8517" t="s">
        <v>9</v>
      </c>
      <c r="D8517" t="s">
        <v>33</v>
      </c>
      <c r="E8517">
        <v>110916</v>
      </c>
      <c r="F8517" t="s">
        <v>600</v>
      </c>
      <c r="G8517">
        <v>203211</v>
      </c>
      <c r="H8517" t="s">
        <v>582</v>
      </c>
      <c r="I8517" t="s">
        <v>583</v>
      </c>
      <c r="J8517">
        <v>683.45</v>
      </c>
      <c r="K8517" t="s">
        <v>6</v>
      </c>
      <c r="L8517">
        <v>683.45</v>
      </c>
    </row>
    <row r="8518" spans="1:12" ht="15" customHeight="1">
      <c r="A8518" s="1" t="s">
        <v>1080</v>
      </c>
      <c r="B8518">
        <v>99</v>
      </c>
      <c r="C8518" t="s">
        <v>9</v>
      </c>
      <c r="D8518" t="s">
        <v>33</v>
      </c>
      <c r="E8518">
        <v>110916</v>
      </c>
      <c r="F8518" t="s">
        <v>600</v>
      </c>
      <c r="G8518">
        <v>203211</v>
      </c>
      <c r="H8518" t="s">
        <v>582</v>
      </c>
      <c r="I8518" t="s">
        <v>583</v>
      </c>
      <c r="J8518">
        <v>1204.1099999999999</v>
      </c>
      <c r="K8518" t="s">
        <v>6</v>
      </c>
      <c r="L8518">
        <v>1204.1099999999999</v>
      </c>
    </row>
    <row r="8519" spans="1:12" ht="15" customHeight="1">
      <c r="A8519" s="1" t="s">
        <v>1080</v>
      </c>
      <c r="B8519">
        <v>99</v>
      </c>
      <c r="C8519" t="s">
        <v>9</v>
      </c>
      <c r="D8519" t="s">
        <v>33</v>
      </c>
      <c r="E8519">
        <v>110916</v>
      </c>
      <c r="F8519" t="s">
        <v>600</v>
      </c>
      <c r="G8519">
        <v>203211</v>
      </c>
      <c r="H8519" t="s">
        <v>582</v>
      </c>
      <c r="I8519" t="s">
        <v>583</v>
      </c>
      <c r="J8519">
        <v>3613.75</v>
      </c>
      <c r="K8519" t="s">
        <v>6</v>
      </c>
      <c r="L8519">
        <v>3613.75</v>
      </c>
    </row>
    <row r="8520" spans="1:12">
      <c r="A8520" s="1" t="s">
        <v>1080</v>
      </c>
      <c r="B8520">
        <v>99</v>
      </c>
      <c r="C8520" t="s">
        <v>9</v>
      </c>
      <c r="D8520" t="s">
        <v>33</v>
      </c>
      <c r="E8520">
        <v>110916</v>
      </c>
      <c r="F8520" t="s">
        <v>600</v>
      </c>
      <c r="G8520">
        <v>203211</v>
      </c>
      <c r="H8520" t="s">
        <v>582</v>
      </c>
      <c r="I8520" t="s">
        <v>583</v>
      </c>
      <c r="J8520">
        <v>6916</v>
      </c>
      <c r="K8520" t="s">
        <v>6</v>
      </c>
      <c r="L8520">
        <v>6916</v>
      </c>
    </row>
    <row r="8521" spans="1:12" ht="15" customHeight="1">
      <c r="A8521" s="1" t="s">
        <v>1080</v>
      </c>
      <c r="B8521">
        <v>99</v>
      </c>
      <c r="C8521" t="s">
        <v>9</v>
      </c>
      <c r="D8521" t="s">
        <v>33</v>
      </c>
      <c r="E8521">
        <v>110916</v>
      </c>
      <c r="F8521" t="s">
        <v>600</v>
      </c>
      <c r="G8521">
        <v>203211</v>
      </c>
      <c r="H8521" t="s">
        <v>582</v>
      </c>
      <c r="I8521" t="s">
        <v>583</v>
      </c>
      <c r="J8521">
        <v>43471.96</v>
      </c>
      <c r="K8521" t="s">
        <v>6</v>
      </c>
      <c r="L8521">
        <v>43471.96</v>
      </c>
    </row>
    <row r="8522" spans="1:12" ht="15" customHeight="1">
      <c r="A8522" s="1" t="s">
        <v>1080</v>
      </c>
      <c r="B8522">
        <v>99</v>
      </c>
      <c r="C8522" t="s">
        <v>9</v>
      </c>
      <c r="D8522" t="s">
        <v>33</v>
      </c>
      <c r="E8522">
        <v>110916</v>
      </c>
      <c r="F8522" t="s">
        <v>600</v>
      </c>
      <c r="G8522">
        <v>203211</v>
      </c>
      <c r="H8522" t="s">
        <v>582</v>
      </c>
      <c r="I8522" t="s">
        <v>583</v>
      </c>
      <c r="J8522">
        <v>647.29999999999995</v>
      </c>
      <c r="K8522" t="s">
        <v>6</v>
      </c>
      <c r="L8522">
        <v>647.29999999999995</v>
      </c>
    </row>
    <row r="8523" spans="1:12" ht="15" customHeight="1">
      <c r="A8523" s="1" t="s">
        <v>1080</v>
      </c>
      <c r="B8523">
        <v>99</v>
      </c>
      <c r="C8523" t="s">
        <v>9</v>
      </c>
      <c r="D8523" t="s">
        <v>33</v>
      </c>
      <c r="E8523">
        <v>110916</v>
      </c>
      <c r="F8523" t="s">
        <v>600</v>
      </c>
      <c r="G8523">
        <v>203211</v>
      </c>
      <c r="H8523" t="s">
        <v>582</v>
      </c>
      <c r="I8523" t="s">
        <v>583</v>
      </c>
      <c r="J8523">
        <v>72033.95</v>
      </c>
      <c r="K8523" t="s">
        <v>6</v>
      </c>
      <c r="L8523">
        <v>72033.95</v>
      </c>
    </row>
    <row r="8524" spans="1:12" ht="15" customHeight="1">
      <c r="A8524" s="1" t="s">
        <v>1080</v>
      </c>
      <c r="B8524">
        <v>99</v>
      </c>
      <c r="C8524" t="s">
        <v>9</v>
      </c>
      <c r="D8524" t="s">
        <v>33</v>
      </c>
      <c r="E8524">
        <v>110916</v>
      </c>
      <c r="F8524" t="s">
        <v>600</v>
      </c>
      <c r="G8524">
        <v>203211</v>
      </c>
      <c r="H8524" t="s">
        <v>582</v>
      </c>
      <c r="I8524" t="s">
        <v>583</v>
      </c>
      <c r="J8524">
        <v>2514.33</v>
      </c>
      <c r="K8524" t="s">
        <v>6</v>
      </c>
      <c r="L8524">
        <v>2514.33</v>
      </c>
    </row>
    <row r="8525" spans="1:12" ht="15" customHeight="1">
      <c r="A8525" s="1" t="s">
        <v>1080</v>
      </c>
      <c r="B8525">
        <v>99</v>
      </c>
      <c r="C8525" t="s">
        <v>9</v>
      </c>
      <c r="D8525" t="s">
        <v>33</v>
      </c>
      <c r="E8525">
        <v>110916</v>
      </c>
      <c r="F8525" t="s">
        <v>600</v>
      </c>
      <c r="G8525">
        <v>203211</v>
      </c>
      <c r="H8525" t="s">
        <v>582</v>
      </c>
      <c r="I8525" t="s">
        <v>583</v>
      </c>
      <c r="J8525">
        <v>18231.34</v>
      </c>
      <c r="K8525" t="s">
        <v>6</v>
      </c>
      <c r="L8525">
        <v>18231.34</v>
      </c>
    </row>
    <row r="8526" spans="1:12" ht="15" customHeight="1">
      <c r="A8526" s="1" t="s">
        <v>1080</v>
      </c>
      <c r="B8526">
        <v>99</v>
      </c>
      <c r="C8526" t="s">
        <v>9</v>
      </c>
      <c r="D8526" t="s">
        <v>33</v>
      </c>
      <c r="E8526">
        <v>110916</v>
      </c>
      <c r="F8526" t="s">
        <v>600</v>
      </c>
      <c r="G8526">
        <v>203211</v>
      </c>
      <c r="H8526" t="s">
        <v>582</v>
      </c>
      <c r="I8526" t="s">
        <v>583</v>
      </c>
      <c r="J8526">
        <v>900</v>
      </c>
      <c r="K8526" t="s">
        <v>6</v>
      </c>
      <c r="L8526">
        <v>900</v>
      </c>
    </row>
    <row r="8527" spans="1:12" ht="15" customHeight="1">
      <c r="A8527" s="1" t="s">
        <v>1080</v>
      </c>
      <c r="B8527">
        <v>99</v>
      </c>
      <c r="C8527" t="s">
        <v>9</v>
      </c>
      <c r="D8527" t="s">
        <v>33</v>
      </c>
      <c r="E8527">
        <v>110916</v>
      </c>
      <c r="F8527" t="s">
        <v>600</v>
      </c>
      <c r="G8527">
        <v>203211</v>
      </c>
      <c r="H8527" t="s">
        <v>582</v>
      </c>
      <c r="I8527" t="s">
        <v>583</v>
      </c>
      <c r="J8527">
        <v>631598.72</v>
      </c>
      <c r="K8527" t="s">
        <v>6</v>
      </c>
      <c r="L8527">
        <v>631598.72</v>
      </c>
    </row>
    <row r="8528" spans="1:12" ht="15" customHeight="1">
      <c r="A8528" s="1" t="s">
        <v>1080</v>
      </c>
      <c r="B8528">
        <v>99</v>
      </c>
      <c r="C8528" t="s">
        <v>9</v>
      </c>
      <c r="D8528" t="s">
        <v>33</v>
      </c>
      <c r="E8528">
        <v>110916</v>
      </c>
      <c r="F8528" t="s">
        <v>600</v>
      </c>
      <c r="G8528">
        <v>203211</v>
      </c>
      <c r="H8528" t="s">
        <v>582</v>
      </c>
      <c r="I8528" t="s">
        <v>583</v>
      </c>
      <c r="J8528">
        <v>8981</v>
      </c>
      <c r="K8528" t="s">
        <v>6</v>
      </c>
      <c r="L8528">
        <v>8981</v>
      </c>
    </row>
    <row r="8529" spans="1:12" ht="15" customHeight="1">
      <c r="A8529" s="1" t="s">
        <v>1080</v>
      </c>
      <c r="B8529">
        <v>26</v>
      </c>
      <c r="C8529" t="s">
        <v>9</v>
      </c>
      <c r="D8529" t="s">
        <v>33</v>
      </c>
      <c r="E8529">
        <v>109204</v>
      </c>
      <c r="F8529" t="s">
        <v>523</v>
      </c>
      <c r="G8529">
        <v>203212</v>
      </c>
      <c r="H8529" t="s">
        <v>228</v>
      </c>
      <c r="I8529" t="s">
        <v>229</v>
      </c>
      <c r="J8529">
        <v>2592</v>
      </c>
      <c r="K8529" t="s">
        <v>6</v>
      </c>
      <c r="L8529">
        <v>2592</v>
      </c>
    </row>
    <row r="8530" spans="1:12" ht="15" customHeight="1">
      <c r="A8530" s="1" t="s">
        <v>1080</v>
      </c>
      <c r="B8530">
        <v>26</v>
      </c>
      <c r="C8530" t="s">
        <v>9</v>
      </c>
      <c r="D8530" t="s">
        <v>33</v>
      </c>
      <c r="E8530">
        <v>104525</v>
      </c>
      <c r="F8530" t="s">
        <v>516</v>
      </c>
      <c r="G8530">
        <v>203212</v>
      </c>
      <c r="H8530" t="s">
        <v>228</v>
      </c>
      <c r="I8530" t="s">
        <v>229</v>
      </c>
      <c r="J8530">
        <v>8960</v>
      </c>
      <c r="K8530" t="s">
        <v>6</v>
      </c>
      <c r="L8530">
        <v>8960</v>
      </c>
    </row>
    <row r="8531" spans="1:12" ht="15" customHeight="1">
      <c r="A8531" s="1" t="s">
        <v>1080</v>
      </c>
      <c r="B8531">
        <v>26</v>
      </c>
      <c r="C8531" t="s">
        <v>9</v>
      </c>
      <c r="D8531" t="s">
        <v>33</v>
      </c>
      <c r="E8531">
        <v>110690</v>
      </c>
      <c r="F8531" t="s">
        <v>227</v>
      </c>
      <c r="G8531">
        <v>203212</v>
      </c>
      <c r="H8531" t="s">
        <v>228</v>
      </c>
      <c r="I8531" t="s">
        <v>229</v>
      </c>
      <c r="J8531">
        <v>5590</v>
      </c>
      <c r="K8531" t="s">
        <v>6</v>
      </c>
      <c r="L8531">
        <v>5590</v>
      </c>
    </row>
    <row r="8532" spans="1:12" ht="15" customHeight="1">
      <c r="A8532" s="1" t="s">
        <v>1080</v>
      </c>
      <c r="B8532">
        <v>26</v>
      </c>
      <c r="C8532" t="s">
        <v>9</v>
      </c>
      <c r="D8532" t="s">
        <v>33</v>
      </c>
      <c r="E8532">
        <v>110690</v>
      </c>
      <c r="F8532" t="s">
        <v>227</v>
      </c>
      <c r="G8532">
        <v>203212</v>
      </c>
      <c r="H8532" t="s">
        <v>228</v>
      </c>
      <c r="I8532" t="s">
        <v>229</v>
      </c>
      <c r="J8532">
        <v>3875</v>
      </c>
      <c r="K8532" t="s">
        <v>6</v>
      </c>
      <c r="L8532">
        <v>3875</v>
      </c>
    </row>
    <row r="8533" spans="1:12" ht="15" customHeight="1">
      <c r="A8533" s="1" t="s">
        <v>1080</v>
      </c>
      <c r="B8533">
        <v>26</v>
      </c>
      <c r="C8533" t="s">
        <v>9</v>
      </c>
      <c r="D8533" t="s">
        <v>33</v>
      </c>
      <c r="E8533">
        <v>110690</v>
      </c>
      <c r="F8533" t="s">
        <v>227</v>
      </c>
      <c r="G8533">
        <v>203212</v>
      </c>
      <c r="H8533" t="s">
        <v>228</v>
      </c>
      <c r="I8533" t="s">
        <v>229</v>
      </c>
      <c r="J8533">
        <v>6880</v>
      </c>
      <c r="K8533" t="s">
        <v>6</v>
      </c>
      <c r="L8533">
        <v>6880</v>
      </c>
    </row>
    <row r="8534" spans="1:12" ht="15" customHeight="1">
      <c r="A8534" s="1" t="s">
        <v>1080</v>
      </c>
      <c r="B8534">
        <v>26</v>
      </c>
      <c r="C8534" t="s">
        <v>9</v>
      </c>
      <c r="D8534" t="s">
        <v>33</v>
      </c>
      <c r="E8534">
        <v>108807</v>
      </c>
      <c r="F8534" t="s">
        <v>643</v>
      </c>
      <c r="G8534">
        <v>203212</v>
      </c>
      <c r="H8534" t="s">
        <v>228</v>
      </c>
      <c r="I8534" t="s">
        <v>229</v>
      </c>
      <c r="J8534">
        <v>686</v>
      </c>
      <c r="K8534" t="s">
        <v>6</v>
      </c>
      <c r="L8534">
        <v>686</v>
      </c>
    </row>
    <row r="8535" spans="1:12" ht="15" customHeight="1">
      <c r="A8535" s="1" t="s">
        <v>1080</v>
      </c>
      <c r="B8535">
        <v>26</v>
      </c>
      <c r="C8535" t="s">
        <v>9</v>
      </c>
      <c r="D8535" t="s">
        <v>33</v>
      </c>
      <c r="E8535">
        <v>103642</v>
      </c>
      <c r="F8535" t="s">
        <v>211</v>
      </c>
      <c r="G8535">
        <v>203212</v>
      </c>
      <c r="H8535" t="s">
        <v>228</v>
      </c>
      <c r="I8535" t="s">
        <v>229</v>
      </c>
      <c r="J8535">
        <v>833.33</v>
      </c>
      <c r="K8535" t="s">
        <v>6</v>
      </c>
      <c r="L8535">
        <v>833.33</v>
      </c>
    </row>
    <row r="8536" spans="1:12" ht="15" customHeight="1">
      <c r="A8536" s="1" t="s">
        <v>1080</v>
      </c>
      <c r="B8536">
        <v>26</v>
      </c>
      <c r="C8536" t="s">
        <v>9</v>
      </c>
      <c r="D8536" t="s">
        <v>33</v>
      </c>
      <c r="E8536">
        <v>103642</v>
      </c>
      <c r="F8536" t="s">
        <v>211</v>
      </c>
      <c r="G8536">
        <v>203212</v>
      </c>
      <c r="H8536" t="s">
        <v>228</v>
      </c>
      <c r="I8536" t="s">
        <v>229</v>
      </c>
      <c r="J8536">
        <v>8505.74</v>
      </c>
      <c r="K8536" t="s">
        <v>6</v>
      </c>
      <c r="L8536">
        <v>8505.74</v>
      </c>
    </row>
    <row r="8537" spans="1:12" ht="15" customHeight="1">
      <c r="A8537" s="1" t="s">
        <v>1080</v>
      </c>
      <c r="B8537">
        <v>26</v>
      </c>
      <c r="C8537" t="s">
        <v>9</v>
      </c>
      <c r="D8537" t="s">
        <v>33</v>
      </c>
      <c r="E8537">
        <v>107185</v>
      </c>
      <c r="F8537" t="s">
        <v>328</v>
      </c>
      <c r="G8537">
        <v>203212</v>
      </c>
      <c r="H8537" t="s">
        <v>228</v>
      </c>
      <c r="I8537" t="s">
        <v>229</v>
      </c>
      <c r="J8537">
        <v>4606.75</v>
      </c>
      <c r="K8537" t="s">
        <v>6</v>
      </c>
      <c r="L8537">
        <v>4606.75</v>
      </c>
    </row>
    <row r="8538" spans="1:12" ht="15" customHeight="1">
      <c r="A8538" s="1" t="s">
        <v>1080</v>
      </c>
      <c r="B8538">
        <v>26</v>
      </c>
      <c r="C8538" t="s">
        <v>9</v>
      </c>
      <c r="D8538" t="s">
        <v>33</v>
      </c>
      <c r="E8538">
        <v>109320</v>
      </c>
      <c r="F8538" t="s">
        <v>463</v>
      </c>
      <c r="G8538">
        <v>203212</v>
      </c>
      <c r="H8538" t="s">
        <v>228</v>
      </c>
      <c r="I8538" t="s">
        <v>229</v>
      </c>
      <c r="J8538">
        <v>16060</v>
      </c>
      <c r="K8538" t="s">
        <v>6</v>
      </c>
      <c r="L8538">
        <v>16060</v>
      </c>
    </row>
    <row r="8539" spans="1:12" ht="15" customHeight="1">
      <c r="A8539" s="1" t="s">
        <v>1080</v>
      </c>
      <c r="B8539">
        <v>26</v>
      </c>
      <c r="C8539" t="s">
        <v>9</v>
      </c>
      <c r="D8539" t="s">
        <v>33</v>
      </c>
      <c r="E8539">
        <v>110938</v>
      </c>
      <c r="F8539" t="s">
        <v>567</v>
      </c>
      <c r="G8539">
        <v>203212</v>
      </c>
      <c r="H8539" t="s">
        <v>228</v>
      </c>
      <c r="I8539" t="s">
        <v>229</v>
      </c>
      <c r="J8539">
        <v>21218.75</v>
      </c>
      <c r="K8539" t="s">
        <v>6</v>
      </c>
      <c r="L8539">
        <v>21218.75</v>
      </c>
    </row>
    <row r="8540" spans="1:12" ht="15" customHeight="1">
      <c r="A8540" s="1" t="s">
        <v>1080</v>
      </c>
      <c r="B8540">
        <v>26</v>
      </c>
      <c r="C8540" t="s">
        <v>9</v>
      </c>
      <c r="D8540" t="s">
        <v>33</v>
      </c>
      <c r="E8540">
        <v>110938</v>
      </c>
      <c r="F8540" t="s">
        <v>567</v>
      </c>
      <c r="G8540">
        <v>203212</v>
      </c>
      <c r="H8540" t="s">
        <v>228</v>
      </c>
      <c r="I8540" t="s">
        <v>229</v>
      </c>
      <c r="J8540">
        <v>1900</v>
      </c>
      <c r="K8540" t="s">
        <v>6</v>
      </c>
      <c r="L8540">
        <v>1900</v>
      </c>
    </row>
    <row r="8541" spans="1:12" ht="15" customHeight="1">
      <c r="A8541" s="1" t="s">
        <v>1080</v>
      </c>
      <c r="B8541">
        <v>35</v>
      </c>
      <c r="C8541" t="s">
        <v>9</v>
      </c>
      <c r="D8541" t="s">
        <v>33</v>
      </c>
      <c r="E8541">
        <v>103233</v>
      </c>
      <c r="F8541" t="s">
        <v>186</v>
      </c>
      <c r="G8541">
        <v>203212</v>
      </c>
      <c r="H8541" t="s">
        <v>228</v>
      </c>
      <c r="I8541" t="s">
        <v>229</v>
      </c>
      <c r="J8541">
        <v>852.94</v>
      </c>
      <c r="K8541" t="s">
        <v>6</v>
      </c>
      <c r="L8541">
        <v>852.94</v>
      </c>
    </row>
    <row r="8542" spans="1:12" ht="15" customHeight="1">
      <c r="A8542" s="1" t="s">
        <v>1080</v>
      </c>
      <c r="B8542">
        <v>85</v>
      </c>
      <c r="C8542" t="s">
        <v>9</v>
      </c>
      <c r="D8542" t="s">
        <v>33</v>
      </c>
      <c r="E8542">
        <v>110706</v>
      </c>
      <c r="F8542" t="s">
        <v>714</v>
      </c>
      <c r="G8542">
        <v>203212</v>
      </c>
      <c r="H8542" t="s">
        <v>228</v>
      </c>
      <c r="I8542" t="s">
        <v>229</v>
      </c>
      <c r="J8542">
        <v>2500</v>
      </c>
      <c r="K8542" t="s">
        <v>6</v>
      </c>
      <c r="L8542">
        <v>2500</v>
      </c>
    </row>
    <row r="8543" spans="1:12" ht="15" customHeight="1">
      <c r="A8543" s="1" t="s">
        <v>1080</v>
      </c>
      <c r="B8543">
        <v>85</v>
      </c>
      <c r="C8543" t="s">
        <v>9</v>
      </c>
      <c r="D8543" t="s">
        <v>33</v>
      </c>
      <c r="E8543">
        <v>109471</v>
      </c>
      <c r="F8543" t="s">
        <v>565</v>
      </c>
      <c r="G8543">
        <v>203212</v>
      </c>
      <c r="H8543" t="s">
        <v>228</v>
      </c>
      <c r="I8543" t="s">
        <v>229</v>
      </c>
      <c r="J8543">
        <v>9916</v>
      </c>
      <c r="K8543" t="s">
        <v>6</v>
      </c>
      <c r="L8543">
        <v>9916</v>
      </c>
    </row>
    <row r="8544" spans="1:12" ht="15" customHeight="1">
      <c r="A8544" s="1" t="s">
        <v>1080</v>
      </c>
      <c r="B8544">
        <v>85</v>
      </c>
      <c r="C8544" t="s">
        <v>9</v>
      </c>
      <c r="D8544" t="s">
        <v>33</v>
      </c>
      <c r="E8544">
        <v>109204</v>
      </c>
      <c r="F8544" t="s">
        <v>523</v>
      </c>
      <c r="G8544">
        <v>203212</v>
      </c>
      <c r="H8544" t="s">
        <v>228</v>
      </c>
      <c r="I8544" t="s">
        <v>229</v>
      </c>
      <c r="J8544">
        <v>1936.25</v>
      </c>
      <c r="K8544" t="s">
        <v>6</v>
      </c>
      <c r="L8544">
        <v>1936.25</v>
      </c>
    </row>
    <row r="8545" spans="1:12" ht="15" customHeight="1">
      <c r="A8545" s="1" t="s">
        <v>1080</v>
      </c>
      <c r="B8545">
        <v>85</v>
      </c>
      <c r="C8545" t="s">
        <v>9</v>
      </c>
      <c r="D8545" t="s">
        <v>33</v>
      </c>
      <c r="E8545">
        <v>111089</v>
      </c>
      <c r="F8545" t="s">
        <v>532</v>
      </c>
      <c r="G8545">
        <v>203212</v>
      </c>
      <c r="H8545" t="s">
        <v>228</v>
      </c>
      <c r="I8545" t="s">
        <v>229</v>
      </c>
      <c r="J8545">
        <v>6921.65</v>
      </c>
      <c r="K8545" t="s">
        <v>6</v>
      </c>
      <c r="L8545">
        <v>6921.65</v>
      </c>
    </row>
    <row r="8546" spans="1:12" ht="15" customHeight="1">
      <c r="A8546" s="1" t="s">
        <v>1080</v>
      </c>
      <c r="B8546">
        <v>88</v>
      </c>
      <c r="C8546" t="s">
        <v>9</v>
      </c>
      <c r="D8546" t="s">
        <v>33</v>
      </c>
      <c r="E8546">
        <v>103642</v>
      </c>
      <c r="F8546" t="s">
        <v>211</v>
      </c>
      <c r="G8546">
        <v>203212</v>
      </c>
      <c r="H8546" t="s">
        <v>228</v>
      </c>
      <c r="I8546" t="s">
        <v>229</v>
      </c>
      <c r="J8546">
        <v>3666.66</v>
      </c>
      <c r="K8546" t="s">
        <v>6</v>
      </c>
      <c r="L8546">
        <v>3666.66</v>
      </c>
    </row>
    <row r="8547" spans="1:12" ht="15" customHeight="1">
      <c r="A8547" s="1" t="s">
        <v>1080</v>
      </c>
      <c r="B8547">
        <v>94</v>
      </c>
      <c r="C8547" t="s">
        <v>9</v>
      </c>
      <c r="D8547" t="s">
        <v>33</v>
      </c>
      <c r="E8547">
        <v>103233</v>
      </c>
      <c r="F8547" t="s">
        <v>186</v>
      </c>
      <c r="G8547">
        <v>203212</v>
      </c>
      <c r="H8547" t="s">
        <v>228</v>
      </c>
      <c r="I8547" t="s">
        <v>229</v>
      </c>
      <c r="J8547">
        <v>3832.15</v>
      </c>
      <c r="K8547" t="s">
        <v>6</v>
      </c>
      <c r="L8547">
        <v>3832.15</v>
      </c>
    </row>
    <row r="8548" spans="1:12" ht="15" customHeight="1">
      <c r="A8548" s="1" t="s">
        <v>1080</v>
      </c>
      <c r="B8548">
        <v>125</v>
      </c>
      <c r="C8548" t="s">
        <v>9</v>
      </c>
      <c r="D8548" t="s">
        <v>33</v>
      </c>
      <c r="E8548">
        <v>110938</v>
      </c>
      <c r="F8548" t="s">
        <v>567</v>
      </c>
      <c r="G8548">
        <v>203212</v>
      </c>
      <c r="H8548" t="s">
        <v>228</v>
      </c>
      <c r="I8548" t="s">
        <v>229</v>
      </c>
      <c r="J8548">
        <v>2188.52</v>
      </c>
      <c r="K8548" t="s">
        <v>6</v>
      </c>
      <c r="L8548">
        <v>2188.52</v>
      </c>
    </row>
    <row r="8549" spans="1:12" ht="15" customHeight="1">
      <c r="A8549" s="1" t="s">
        <v>1080</v>
      </c>
      <c r="B8549">
        <v>125</v>
      </c>
      <c r="C8549" t="s">
        <v>9</v>
      </c>
      <c r="D8549" t="s">
        <v>33</v>
      </c>
      <c r="E8549">
        <v>110938</v>
      </c>
      <c r="F8549" t="s">
        <v>567</v>
      </c>
      <c r="G8549">
        <v>203212</v>
      </c>
      <c r="H8549" t="s">
        <v>228</v>
      </c>
      <c r="I8549" t="s">
        <v>229</v>
      </c>
      <c r="J8549">
        <v>359.88</v>
      </c>
      <c r="K8549" t="s">
        <v>6</v>
      </c>
      <c r="L8549">
        <v>359.88</v>
      </c>
    </row>
    <row r="8550" spans="1:12" ht="15" customHeight="1">
      <c r="A8550" s="1" t="s">
        <v>1080</v>
      </c>
      <c r="B8550">
        <v>125</v>
      </c>
      <c r="C8550" t="s">
        <v>9</v>
      </c>
      <c r="D8550" t="s">
        <v>33</v>
      </c>
      <c r="E8550">
        <v>104525</v>
      </c>
      <c r="F8550" t="s">
        <v>516</v>
      </c>
      <c r="G8550">
        <v>203212</v>
      </c>
      <c r="H8550" t="s">
        <v>228</v>
      </c>
      <c r="I8550" t="s">
        <v>229</v>
      </c>
      <c r="J8550">
        <v>5820</v>
      </c>
      <c r="K8550" t="s">
        <v>6</v>
      </c>
      <c r="L8550">
        <v>5820</v>
      </c>
    </row>
    <row r="8551" spans="1:12" ht="15" customHeight="1">
      <c r="A8551" s="1" t="s">
        <v>1080</v>
      </c>
      <c r="B8551">
        <v>125</v>
      </c>
      <c r="C8551" t="s">
        <v>9</v>
      </c>
      <c r="D8551" t="s">
        <v>33</v>
      </c>
      <c r="E8551">
        <v>104525</v>
      </c>
      <c r="F8551" t="s">
        <v>516</v>
      </c>
      <c r="G8551">
        <v>203212</v>
      </c>
      <c r="H8551" t="s">
        <v>228</v>
      </c>
      <c r="I8551" t="s">
        <v>229</v>
      </c>
      <c r="J8551">
        <v>40730</v>
      </c>
      <c r="K8551" t="s">
        <v>6</v>
      </c>
      <c r="L8551">
        <v>40730</v>
      </c>
    </row>
    <row r="8552" spans="1:12" ht="15" customHeight="1">
      <c r="A8552" s="1" t="s">
        <v>1080</v>
      </c>
      <c r="B8552">
        <v>125</v>
      </c>
      <c r="C8552" t="s">
        <v>9</v>
      </c>
      <c r="D8552" t="s">
        <v>33</v>
      </c>
      <c r="E8552">
        <v>108807</v>
      </c>
      <c r="F8552" t="s">
        <v>643</v>
      </c>
      <c r="G8552">
        <v>203212</v>
      </c>
      <c r="H8552" t="s">
        <v>228</v>
      </c>
      <c r="I8552" t="s">
        <v>229</v>
      </c>
      <c r="J8552">
        <v>434.28</v>
      </c>
      <c r="K8552" t="s">
        <v>6</v>
      </c>
      <c r="L8552">
        <v>434.28</v>
      </c>
    </row>
    <row r="8553" spans="1:12" ht="15" customHeight="1">
      <c r="A8553" s="1" t="s">
        <v>1080</v>
      </c>
      <c r="B8553">
        <v>125</v>
      </c>
      <c r="C8553" t="s">
        <v>9</v>
      </c>
      <c r="D8553" t="s">
        <v>33</v>
      </c>
      <c r="E8553">
        <v>108807</v>
      </c>
      <c r="F8553" t="s">
        <v>643</v>
      </c>
      <c r="G8553">
        <v>203212</v>
      </c>
      <c r="H8553" t="s">
        <v>228</v>
      </c>
      <c r="I8553" t="s">
        <v>229</v>
      </c>
      <c r="J8553">
        <v>579.04</v>
      </c>
      <c r="K8553" t="s">
        <v>6</v>
      </c>
      <c r="L8553">
        <v>579.04</v>
      </c>
    </row>
    <row r="8554" spans="1:12" ht="15" customHeight="1">
      <c r="A8554" s="1" t="s">
        <v>1080</v>
      </c>
      <c r="B8554">
        <v>125</v>
      </c>
      <c r="C8554" t="s">
        <v>9</v>
      </c>
      <c r="D8554" t="s">
        <v>33</v>
      </c>
      <c r="E8554">
        <v>100588</v>
      </c>
      <c r="F8554" t="s">
        <v>413</v>
      </c>
      <c r="G8554">
        <v>203212</v>
      </c>
      <c r="H8554" t="s">
        <v>228</v>
      </c>
      <c r="I8554" t="s">
        <v>229</v>
      </c>
      <c r="J8554">
        <v>9140</v>
      </c>
      <c r="K8554" t="s">
        <v>6</v>
      </c>
      <c r="L8554">
        <v>9140</v>
      </c>
    </row>
    <row r="8555" spans="1:12" ht="15" customHeight="1">
      <c r="A8555" s="1" t="s">
        <v>1080</v>
      </c>
      <c r="B8555">
        <v>125</v>
      </c>
      <c r="C8555" t="s">
        <v>9</v>
      </c>
      <c r="D8555" t="s">
        <v>33</v>
      </c>
      <c r="E8555">
        <v>103642</v>
      </c>
      <c r="F8555" t="s">
        <v>211</v>
      </c>
      <c r="G8555">
        <v>203212</v>
      </c>
      <c r="H8555" t="s">
        <v>228</v>
      </c>
      <c r="I8555" t="s">
        <v>229</v>
      </c>
      <c r="J8555">
        <v>36383</v>
      </c>
      <c r="K8555" t="s">
        <v>6</v>
      </c>
      <c r="L8555">
        <v>36383</v>
      </c>
    </row>
    <row r="8556" spans="1:12" ht="15" customHeight="1">
      <c r="A8556" s="1" t="s">
        <v>1080</v>
      </c>
      <c r="B8556">
        <v>125</v>
      </c>
      <c r="C8556" t="s">
        <v>9</v>
      </c>
      <c r="D8556" t="s">
        <v>33</v>
      </c>
      <c r="E8556">
        <v>109471</v>
      </c>
      <c r="F8556" t="s">
        <v>565</v>
      </c>
      <c r="G8556">
        <v>203212</v>
      </c>
      <c r="H8556" t="s">
        <v>228</v>
      </c>
      <c r="I8556" t="s">
        <v>229</v>
      </c>
      <c r="J8556">
        <v>629.80999999999995</v>
      </c>
      <c r="K8556" t="s">
        <v>6</v>
      </c>
      <c r="L8556">
        <v>629.80999999999995</v>
      </c>
    </row>
    <row r="8557" spans="1:12" ht="15" customHeight="1">
      <c r="A8557" s="1" t="s">
        <v>1080</v>
      </c>
      <c r="B8557">
        <v>135</v>
      </c>
      <c r="C8557" t="s">
        <v>9</v>
      </c>
      <c r="D8557" t="s">
        <v>33</v>
      </c>
      <c r="E8557">
        <v>110468</v>
      </c>
      <c r="F8557" t="s">
        <v>182</v>
      </c>
      <c r="G8557">
        <v>203212</v>
      </c>
      <c r="H8557" t="s">
        <v>228</v>
      </c>
      <c r="I8557" t="s">
        <v>229</v>
      </c>
      <c r="J8557">
        <v>3202.5</v>
      </c>
      <c r="K8557" t="s">
        <v>6</v>
      </c>
      <c r="L8557">
        <v>3202.5</v>
      </c>
    </row>
    <row r="8558" spans="1:12" ht="15" customHeight="1">
      <c r="A8558" s="1" t="s">
        <v>1080</v>
      </c>
      <c r="B8558">
        <v>135</v>
      </c>
      <c r="C8558" t="s">
        <v>9</v>
      </c>
      <c r="D8558" t="s">
        <v>33</v>
      </c>
      <c r="E8558">
        <v>108705</v>
      </c>
      <c r="F8558" t="s">
        <v>187</v>
      </c>
      <c r="G8558">
        <v>203212</v>
      </c>
      <c r="H8558" t="s">
        <v>228</v>
      </c>
      <c r="I8558" t="s">
        <v>229</v>
      </c>
      <c r="J8558">
        <v>9540</v>
      </c>
      <c r="K8558" t="s">
        <v>6</v>
      </c>
      <c r="L8558">
        <v>9540</v>
      </c>
    </row>
    <row r="8559" spans="1:12" ht="15" customHeight="1">
      <c r="A8559" s="1" t="s">
        <v>1080</v>
      </c>
      <c r="B8559">
        <v>150</v>
      </c>
      <c r="C8559" t="s">
        <v>9</v>
      </c>
      <c r="D8559" t="s">
        <v>33</v>
      </c>
      <c r="E8559">
        <v>108413</v>
      </c>
      <c r="F8559" t="s">
        <v>587</v>
      </c>
      <c r="G8559">
        <v>203212</v>
      </c>
      <c r="H8559" t="s">
        <v>228</v>
      </c>
      <c r="I8559" t="s">
        <v>229</v>
      </c>
      <c r="J8559">
        <v>4569.08</v>
      </c>
      <c r="K8559" t="s">
        <v>6</v>
      </c>
      <c r="L8559">
        <v>4569.08</v>
      </c>
    </row>
    <row r="8560" spans="1:12" ht="15" customHeight="1">
      <c r="A8560" s="1" t="s">
        <v>1080</v>
      </c>
      <c r="B8560">
        <v>150</v>
      </c>
      <c r="C8560" t="s">
        <v>9</v>
      </c>
      <c r="D8560" t="s">
        <v>33</v>
      </c>
      <c r="E8560">
        <v>108413</v>
      </c>
      <c r="F8560" t="s">
        <v>587</v>
      </c>
      <c r="G8560">
        <v>203212</v>
      </c>
      <c r="H8560" t="s">
        <v>228</v>
      </c>
      <c r="I8560" t="s">
        <v>229</v>
      </c>
      <c r="J8560">
        <v>4847.24</v>
      </c>
      <c r="K8560" t="s">
        <v>6</v>
      </c>
      <c r="L8560">
        <v>4847.24</v>
      </c>
    </row>
    <row r="8561" spans="1:12" ht="15" customHeight="1">
      <c r="A8561" s="1" t="s">
        <v>1080</v>
      </c>
      <c r="B8561">
        <v>150</v>
      </c>
      <c r="C8561" t="s">
        <v>9</v>
      </c>
      <c r="D8561" t="s">
        <v>33</v>
      </c>
      <c r="E8561">
        <v>104525</v>
      </c>
      <c r="F8561" t="s">
        <v>516</v>
      </c>
      <c r="G8561">
        <v>203212</v>
      </c>
      <c r="H8561" t="s">
        <v>228</v>
      </c>
      <c r="I8561" t="s">
        <v>229</v>
      </c>
      <c r="J8561">
        <v>12220</v>
      </c>
      <c r="K8561" t="s">
        <v>6</v>
      </c>
      <c r="L8561">
        <v>12220</v>
      </c>
    </row>
    <row r="8562" spans="1:12" ht="15" customHeight="1">
      <c r="A8562" s="1" t="s">
        <v>1080</v>
      </c>
      <c r="B8562">
        <v>150</v>
      </c>
      <c r="C8562" t="s">
        <v>9</v>
      </c>
      <c r="D8562" t="s">
        <v>33</v>
      </c>
      <c r="E8562">
        <v>104525</v>
      </c>
      <c r="F8562" t="s">
        <v>516</v>
      </c>
      <c r="G8562">
        <v>203212</v>
      </c>
      <c r="H8562" t="s">
        <v>228</v>
      </c>
      <c r="I8562" t="s">
        <v>229</v>
      </c>
      <c r="J8562">
        <v>5120</v>
      </c>
      <c r="K8562" t="s">
        <v>6</v>
      </c>
      <c r="L8562">
        <v>5120</v>
      </c>
    </row>
    <row r="8563" spans="1:12" ht="15" customHeight="1">
      <c r="A8563" s="1" t="s">
        <v>1080</v>
      </c>
      <c r="B8563">
        <v>150</v>
      </c>
      <c r="C8563" t="s">
        <v>9</v>
      </c>
      <c r="D8563" t="s">
        <v>33</v>
      </c>
      <c r="E8563">
        <v>104525</v>
      </c>
      <c r="F8563" t="s">
        <v>516</v>
      </c>
      <c r="G8563">
        <v>203212</v>
      </c>
      <c r="H8563" t="s">
        <v>228</v>
      </c>
      <c r="I8563" t="s">
        <v>229</v>
      </c>
      <c r="J8563">
        <v>46720</v>
      </c>
      <c r="K8563" t="s">
        <v>6</v>
      </c>
      <c r="L8563">
        <v>46720</v>
      </c>
    </row>
    <row r="8564" spans="1:12" ht="15" customHeight="1">
      <c r="A8564" s="1" t="s">
        <v>1080</v>
      </c>
      <c r="B8564">
        <v>150</v>
      </c>
      <c r="C8564" t="s">
        <v>9</v>
      </c>
      <c r="D8564" t="s">
        <v>33</v>
      </c>
      <c r="E8564">
        <v>104525</v>
      </c>
      <c r="F8564" t="s">
        <v>516</v>
      </c>
      <c r="G8564">
        <v>203212</v>
      </c>
      <c r="H8564" t="s">
        <v>228</v>
      </c>
      <c r="I8564" t="s">
        <v>229</v>
      </c>
      <c r="J8564">
        <v>23460</v>
      </c>
      <c r="K8564" t="s">
        <v>6</v>
      </c>
      <c r="L8564">
        <v>23460</v>
      </c>
    </row>
    <row r="8565" spans="1:12" ht="15" customHeight="1">
      <c r="A8565" s="1" t="s">
        <v>1080</v>
      </c>
      <c r="B8565">
        <v>150</v>
      </c>
      <c r="C8565" t="s">
        <v>9</v>
      </c>
      <c r="D8565" t="s">
        <v>33</v>
      </c>
      <c r="E8565">
        <v>109046</v>
      </c>
      <c r="F8565" t="s">
        <v>667</v>
      </c>
      <c r="G8565">
        <v>203212</v>
      </c>
      <c r="H8565" t="s">
        <v>228</v>
      </c>
      <c r="I8565" t="s">
        <v>229</v>
      </c>
      <c r="J8565">
        <v>500</v>
      </c>
      <c r="K8565" t="s">
        <v>6</v>
      </c>
      <c r="L8565">
        <v>500</v>
      </c>
    </row>
    <row r="8566" spans="1:12" ht="15" customHeight="1">
      <c r="A8566" s="1" t="s">
        <v>1080</v>
      </c>
      <c r="B8566">
        <v>153</v>
      </c>
      <c r="C8566" t="s">
        <v>9</v>
      </c>
      <c r="D8566" t="s">
        <v>33</v>
      </c>
      <c r="E8566">
        <v>103642</v>
      </c>
      <c r="F8566" t="s">
        <v>211</v>
      </c>
      <c r="G8566">
        <v>203212</v>
      </c>
      <c r="H8566" t="s">
        <v>228</v>
      </c>
      <c r="I8566" t="s">
        <v>229</v>
      </c>
      <c r="J8566">
        <v>4245</v>
      </c>
      <c r="K8566" t="s">
        <v>6</v>
      </c>
      <c r="L8566">
        <v>4245</v>
      </c>
    </row>
    <row r="8567" spans="1:12" ht="15" customHeight="1">
      <c r="A8567" s="1" t="s">
        <v>1080</v>
      </c>
      <c r="B8567">
        <v>184</v>
      </c>
      <c r="C8567" t="s">
        <v>9</v>
      </c>
      <c r="D8567" t="s">
        <v>33</v>
      </c>
      <c r="E8567">
        <v>108807</v>
      </c>
      <c r="F8567" t="s">
        <v>643</v>
      </c>
      <c r="G8567">
        <v>203212</v>
      </c>
      <c r="H8567" t="s">
        <v>228</v>
      </c>
      <c r="I8567" t="s">
        <v>229</v>
      </c>
      <c r="J8567">
        <v>1158</v>
      </c>
      <c r="K8567" t="s">
        <v>6</v>
      </c>
      <c r="L8567">
        <v>1158</v>
      </c>
    </row>
    <row r="8568" spans="1:12" ht="15" customHeight="1">
      <c r="A8568" s="1" t="s">
        <v>1080</v>
      </c>
      <c r="B8568">
        <v>184</v>
      </c>
      <c r="C8568" t="s">
        <v>9</v>
      </c>
      <c r="D8568" t="s">
        <v>33</v>
      </c>
      <c r="E8568">
        <v>100588</v>
      </c>
      <c r="F8568" t="s">
        <v>413</v>
      </c>
      <c r="G8568">
        <v>203212</v>
      </c>
      <c r="H8568" t="s">
        <v>228</v>
      </c>
      <c r="I8568" t="s">
        <v>229</v>
      </c>
      <c r="J8568">
        <v>8800</v>
      </c>
      <c r="K8568" t="s">
        <v>6</v>
      </c>
      <c r="L8568">
        <v>8800</v>
      </c>
    </row>
    <row r="8569" spans="1:12" ht="15" customHeight="1">
      <c r="A8569" s="1" t="s">
        <v>1080</v>
      </c>
      <c r="C8569">
        <v>54900002</v>
      </c>
      <c r="D8569" t="s">
        <v>1078</v>
      </c>
      <c r="G8569">
        <v>203212</v>
      </c>
      <c r="H8569" t="s">
        <v>228</v>
      </c>
      <c r="I8569" t="s">
        <v>229</v>
      </c>
      <c r="L8569">
        <v>78673.47</v>
      </c>
    </row>
    <row r="8570" spans="1:12" ht="15" customHeight="1">
      <c r="A8570" s="1" t="s">
        <v>1080</v>
      </c>
      <c r="B8570">
        <v>16</v>
      </c>
      <c r="C8570" t="s">
        <v>9</v>
      </c>
      <c r="D8570" t="s">
        <v>33</v>
      </c>
      <c r="E8570">
        <v>108257</v>
      </c>
      <c r="F8570" t="s">
        <v>783</v>
      </c>
      <c r="G8570">
        <v>203213</v>
      </c>
      <c r="H8570" t="s">
        <v>107</v>
      </c>
      <c r="I8570" t="s">
        <v>108</v>
      </c>
      <c r="J8570">
        <v>290</v>
      </c>
      <c r="K8570" t="s">
        <v>6</v>
      </c>
      <c r="L8570">
        <v>290</v>
      </c>
    </row>
    <row r="8571" spans="1:12" ht="15" customHeight="1">
      <c r="A8571" s="1" t="s">
        <v>1080</v>
      </c>
      <c r="B8571">
        <v>16</v>
      </c>
      <c r="C8571" t="s">
        <v>9</v>
      </c>
      <c r="D8571" t="s">
        <v>33</v>
      </c>
      <c r="E8571">
        <v>108257</v>
      </c>
      <c r="F8571" t="s">
        <v>783</v>
      </c>
      <c r="G8571">
        <v>203213</v>
      </c>
      <c r="H8571" t="s">
        <v>107</v>
      </c>
      <c r="I8571" t="s">
        <v>108</v>
      </c>
      <c r="J8571">
        <v>98.36</v>
      </c>
      <c r="K8571" t="s">
        <v>6</v>
      </c>
      <c r="L8571">
        <v>98.36</v>
      </c>
    </row>
    <row r="8572" spans="1:12" ht="15" customHeight="1">
      <c r="A8572" s="1" t="s">
        <v>1080</v>
      </c>
      <c r="B8572">
        <v>29</v>
      </c>
      <c r="C8572" t="s">
        <v>9</v>
      </c>
      <c r="D8572" t="s">
        <v>33</v>
      </c>
      <c r="E8572">
        <v>100588</v>
      </c>
      <c r="F8572" t="s">
        <v>413</v>
      </c>
      <c r="G8572">
        <v>203213</v>
      </c>
      <c r="H8572" t="s">
        <v>107</v>
      </c>
      <c r="I8572" t="s">
        <v>108</v>
      </c>
      <c r="J8572">
        <v>4030.75</v>
      </c>
      <c r="K8572" t="s">
        <v>6</v>
      </c>
      <c r="L8572">
        <v>4030.75</v>
      </c>
    </row>
    <row r="8573" spans="1:12" ht="15" customHeight="1">
      <c r="A8573" s="1" t="s">
        <v>1080</v>
      </c>
      <c r="B8573">
        <v>29</v>
      </c>
      <c r="C8573" t="s">
        <v>9</v>
      </c>
      <c r="D8573" t="s">
        <v>33</v>
      </c>
      <c r="E8573">
        <v>100588</v>
      </c>
      <c r="F8573" t="s">
        <v>413</v>
      </c>
      <c r="G8573">
        <v>203213</v>
      </c>
      <c r="H8573" t="s">
        <v>107</v>
      </c>
      <c r="I8573" t="s">
        <v>108</v>
      </c>
      <c r="J8573">
        <v>880</v>
      </c>
      <c r="K8573" t="s">
        <v>6</v>
      </c>
      <c r="L8573">
        <v>880</v>
      </c>
    </row>
    <row r="8574" spans="1:12" ht="15" customHeight="1">
      <c r="A8574" s="1" t="s">
        <v>1080</v>
      </c>
      <c r="B8574">
        <v>29</v>
      </c>
      <c r="C8574" t="s">
        <v>9</v>
      </c>
      <c r="D8574" t="s">
        <v>33</v>
      </c>
      <c r="E8574">
        <v>100588</v>
      </c>
      <c r="F8574" t="s">
        <v>413</v>
      </c>
      <c r="G8574">
        <v>203213</v>
      </c>
      <c r="H8574" t="s">
        <v>107</v>
      </c>
      <c r="I8574" t="s">
        <v>108</v>
      </c>
      <c r="J8574">
        <v>2397.75</v>
      </c>
      <c r="K8574" t="s">
        <v>6</v>
      </c>
      <c r="L8574">
        <v>2397.75</v>
      </c>
    </row>
    <row r="8575" spans="1:12" ht="15" customHeight="1">
      <c r="A8575" s="1" t="s">
        <v>1080</v>
      </c>
      <c r="B8575">
        <v>29</v>
      </c>
      <c r="C8575" t="s">
        <v>9</v>
      </c>
      <c r="D8575" t="s">
        <v>33</v>
      </c>
      <c r="E8575">
        <v>100588</v>
      </c>
      <c r="F8575" t="s">
        <v>413</v>
      </c>
      <c r="G8575">
        <v>203213</v>
      </c>
      <c r="H8575" t="s">
        <v>107</v>
      </c>
      <c r="I8575" t="s">
        <v>108</v>
      </c>
      <c r="J8575">
        <v>575</v>
      </c>
      <c r="K8575" t="s">
        <v>6</v>
      </c>
      <c r="L8575">
        <v>575</v>
      </c>
    </row>
    <row r="8576" spans="1:12" ht="15" customHeight="1">
      <c r="A8576" s="1" t="s">
        <v>1080</v>
      </c>
      <c r="B8576">
        <v>57</v>
      </c>
      <c r="C8576" t="s">
        <v>28</v>
      </c>
      <c r="D8576" t="s">
        <v>52</v>
      </c>
      <c r="E8576">
        <v>101701</v>
      </c>
      <c r="F8576" t="s">
        <v>866</v>
      </c>
      <c r="G8576">
        <v>203213</v>
      </c>
      <c r="H8576" t="s">
        <v>107</v>
      </c>
      <c r="I8576" t="s">
        <v>108</v>
      </c>
      <c r="J8576">
        <v>5682.75</v>
      </c>
      <c r="K8576" t="s">
        <v>6</v>
      </c>
      <c r="L8576">
        <v>5682.75</v>
      </c>
    </row>
    <row r="8577" spans="1:12" ht="15" customHeight="1">
      <c r="A8577" s="1" t="s">
        <v>1080</v>
      </c>
      <c r="B8577">
        <v>57</v>
      </c>
      <c r="C8577" t="s">
        <v>28</v>
      </c>
      <c r="D8577" t="s">
        <v>52</v>
      </c>
      <c r="E8577">
        <v>101486</v>
      </c>
      <c r="F8577" t="s">
        <v>863</v>
      </c>
      <c r="G8577">
        <v>203213</v>
      </c>
      <c r="H8577" t="s">
        <v>107</v>
      </c>
      <c r="I8577" t="s">
        <v>108</v>
      </c>
      <c r="J8577">
        <v>2487.94</v>
      </c>
      <c r="K8577" t="s">
        <v>6</v>
      </c>
      <c r="L8577">
        <v>2487.94</v>
      </c>
    </row>
    <row r="8578" spans="1:12" ht="15" customHeight="1">
      <c r="A8578" s="1" t="s">
        <v>1080</v>
      </c>
      <c r="B8578">
        <v>57</v>
      </c>
      <c r="C8578" t="s">
        <v>28</v>
      </c>
      <c r="D8578" t="s">
        <v>52</v>
      </c>
      <c r="E8578">
        <v>101484</v>
      </c>
      <c r="F8578" t="s">
        <v>865</v>
      </c>
      <c r="G8578">
        <v>203213</v>
      </c>
      <c r="H8578" t="s">
        <v>107</v>
      </c>
      <c r="I8578" t="s">
        <v>108</v>
      </c>
      <c r="J8578">
        <v>707.6</v>
      </c>
      <c r="K8578" t="s">
        <v>6</v>
      </c>
      <c r="L8578">
        <v>707.6</v>
      </c>
    </row>
    <row r="8579" spans="1:12" ht="15" customHeight="1">
      <c r="A8579" s="1" t="s">
        <v>1080</v>
      </c>
      <c r="B8579">
        <v>62</v>
      </c>
      <c r="C8579" t="s">
        <v>9</v>
      </c>
      <c r="D8579" t="s">
        <v>33</v>
      </c>
      <c r="E8579">
        <v>105840</v>
      </c>
      <c r="F8579" t="s">
        <v>726</v>
      </c>
      <c r="G8579">
        <v>203213</v>
      </c>
      <c r="H8579" t="s">
        <v>107</v>
      </c>
      <c r="I8579" t="s">
        <v>108</v>
      </c>
      <c r="J8579">
        <v>2000</v>
      </c>
      <c r="K8579" t="s">
        <v>6</v>
      </c>
      <c r="L8579">
        <v>2000</v>
      </c>
    </row>
    <row r="8580" spans="1:12" ht="15" customHeight="1">
      <c r="A8580" s="1" t="s">
        <v>1080</v>
      </c>
      <c r="B8580">
        <v>62</v>
      </c>
      <c r="C8580" t="s">
        <v>9</v>
      </c>
      <c r="D8580" t="s">
        <v>33</v>
      </c>
      <c r="E8580">
        <v>109473</v>
      </c>
      <c r="F8580" t="s">
        <v>550</v>
      </c>
      <c r="G8580">
        <v>203213</v>
      </c>
      <c r="H8580" t="s">
        <v>107</v>
      </c>
      <c r="I8580" t="s">
        <v>108</v>
      </c>
      <c r="J8580">
        <v>5300</v>
      </c>
      <c r="K8580" t="s">
        <v>6</v>
      </c>
      <c r="L8580">
        <v>5300</v>
      </c>
    </row>
    <row r="8581" spans="1:12" ht="15" customHeight="1">
      <c r="A8581" s="1" t="s">
        <v>1080</v>
      </c>
      <c r="B8581">
        <v>62</v>
      </c>
      <c r="C8581" t="s">
        <v>9</v>
      </c>
      <c r="D8581" t="s">
        <v>33</v>
      </c>
      <c r="E8581">
        <v>110500</v>
      </c>
      <c r="F8581" t="s">
        <v>728</v>
      </c>
      <c r="G8581">
        <v>203213</v>
      </c>
      <c r="H8581" t="s">
        <v>107</v>
      </c>
      <c r="I8581" t="s">
        <v>108</v>
      </c>
      <c r="J8581">
        <v>2912</v>
      </c>
      <c r="K8581" t="s">
        <v>6</v>
      </c>
      <c r="L8581">
        <v>2912</v>
      </c>
    </row>
    <row r="8582" spans="1:12" ht="15" customHeight="1">
      <c r="A8582" s="1" t="s">
        <v>1080</v>
      </c>
      <c r="B8582">
        <v>70</v>
      </c>
      <c r="C8582" t="s">
        <v>28</v>
      </c>
      <c r="D8582" t="s">
        <v>52</v>
      </c>
      <c r="E8582">
        <v>111257</v>
      </c>
      <c r="F8582" t="s">
        <v>888</v>
      </c>
      <c r="G8582">
        <v>203213</v>
      </c>
      <c r="H8582" t="s">
        <v>107</v>
      </c>
      <c r="I8582" t="s">
        <v>108</v>
      </c>
      <c r="J8582">
        <v>637.78</v>
      </c>
      <c r="K8582" t="s">
        <v>6</v>
      </c>
      <c r="L8582">
        <v>637.78</v>
      </c>
    </row>
    <row r="8583" spans="1:12" ht="15" customHeight="1">
      <c r="A8583" s="1" t="s">
        <v>1080</v>
      </c>
      <c r="B8583">
        <v>88</v>
      </c>
      <c r="C8583" t="s">
        <v>9</v>
      </c>
      <c r="D8583" t="s">
        <v>33</v>
      </c>
      <c r="E8583">
        <v>100588</v>
      </c>
      <c r="F8583" t="s">
        <v>413</v>
      </c>
      <c r="G8583">
        <v>203213</v>
      </c>
      <c r="H8583" t="s">
        <v>107</v>
      </c>
      <c r="I8583" t="s">
        <v>108</v>
      </c>
      <c r="J8583">
        <v>1920.5</v>
      </c>
      <c r="K8583" t="s">
        <v>6</v>
      </c>
      <c r="L8583">
        <v>1920.5</v>
      </c>
    </row>
    <row r="8584" spans="1:12" ht="15" customHeight="1">
      <c r="A8584" s="1" t="s">
        <v>1080</v>
      </c>
      <c r="B8584">
        <v>96</v>
      </c>
      <c r="C8584" t="s">
        <v>28</v>
      </c>
      <c r="D8584" t="s">
        <v>52</v>
      </c>
      <c r="E8584">
        <v>101486</v>
      </c>
      <c r="F8584" t="s">
        <v>863</v>
      </c>
      <c r="G8584">
        <v>203213</v>
      </c>
      <c r="H8584" t="s">
        <v>107</v>
      </c>
      <c r="I8584" t="s">
        <v>108</v>
      </c>
      <c r="J8584">
        <v>247.84</v>
      </c>
      <c r="K8584" t="s">
        <v>6</v>
      </c>
      <c r="L8584">
        <v>247.84</v>
      </c>
    </row>
    <row r="8585" spans="1:12" ht="15" customHeight="1">
      <c r="A8585" s="1" t="s">
        <v>1080</v>
      </c>
      <c r="B8585">
        <v>117</v>
      </c>
      <c r="C8585" t="s">
        <v>4</v>
      </c>
      <c r="D8585" t="s">
        <v>30</v>
      </c>
      <c r="E8585">
        <v>110918</v>
      </c>
      <c r="F8585" t="s">
        <v>838</v>
      </c>
      <c r="G8585">
        <v>203213</v>
      </c>
      <c r="H8585" t="s">
        <v>107</v>
      </c>
      <c r="I8585" t="s">
        <v>108</v>
      </c>
      <c r="J8585">
        <v>600</v>
      </c>
      <c r="K8585" t="s">
        <v>5</v>
      </c>
      <c r="L8585">
        <v>-600</v>
      </c>
    </row>
    <row r="8586" spans="1:12" ht="15" customHeight="1">
      <c r="A8586" s="1" t="s">
        <v>1080</v>
      </c>
      <c r="B8586">
        <v>117</v>
      </c>
      <c r="C8586" t="s">
        <v>4</v>
      </c>
      <c r="D8586" t="s">
        <v>30</v>
      </c>
      <c r="E8586">
        <v>110918</v>
      </c>
      <c r="F8586" t="s">
        <v>838</v>
      </c>
      <c r="G8586">
        <v>203213</v>
      </c>
      <c r="H8586" t="s">
        <v>107</v>
      </c>
      <c r="I8586" t="s">
        <v>108</v>
      </c>
      <c r="J8586">
        <v>3000</v>
      </c>
      <c r="K8586" t="s">
        <v>6</v>
      </c>
      <c r="L8586">
        <v>3000</v>
      </c>
    </row>
    <row r="8587" spans="1:12" ht="15" customHeight="1">
      <c r="A8587" s="1" t="s">
        <v>1080</v>
      </c>
      <c r="B8587">
        <v>117</v>
      </c>
      <c r="C8587" t="s">
        <v>4</v>
      </c>
      <c r="D8587" t="s">
        <v>30</v>
      </c>
      <c r="E8587">
        <v>108655</v>
      </c>
      <c r="F8587" t="s">
        <v>822</v>
      </c>
      <c r="G8587">
        <v>203213</v>
      </c>
      <c r="H8587" t="s">
        <v>107</v>
      </c>
      <c r="I8587" t="s">
        <v>108</v>
      </c>
      <c r="J8587">
        <v>672</v>
      </c>
      <c r="K8587" t="s">
        <v>5</v>
      </c>
      <c r="L8587">
        <v>-672</v>
      </c>
    </row>
    <row r="8588" spans="1:12" ht="15" customHeight="1">
      <c r="A8588" s="1" t="s">
        <v>1080</v>
      </c>
      <c r="B8588">
        <v>117</v>
      </c>
      <c r="C8588" t="s">
        <v>4</v>
      </c>
      <c r="D8588" t="s">
        <v>30</v>
      </c>
      <c r="E8588">
        <v>108655</v>
      </c>
      <c r="F8588" t="s">
        <v>822</v>
      </c>
      <c r="G8588">
        <v>203213</v>
      </c>
      <c r="H8588" t="s">
        <v>107</v>
      </c>
      <c r="I8588" t="s">
        <v>108</v>
      </c>
      <c r="J8588">
        <v>3360</v>
      </c>
      <c r="K8588" t="s">
        <v>6</v>
      </c>
      <c r="L8588">
        <v>3360</v>
      </c>
    </row>
    <row r="8589" spans="1:12" ht="15" customHeight="1">
      <c r="A8589" s="1" t="s">
        <v>1080</v>
      </c>
      <c r="B8589">
        <v>117</v>
      </c>
      <c r="C8589" t="s">
        <v>4</v>
      </c>
      <c r="D8589" t="s">
        <v>30</v>
      </c>
      <c r="E8589">
        <v>110211</v>
      </c>
      <c r="F8589" t="s">
        <v>812</v>
      </c>
      <c r="G8589">
        <v>203213</v>
      </c>
      <c r="H8589" t="s">
        <v>107</v>
      </c>
      <c r="I8589" t="s">
        <v>108</v>
      </c>
      <c r="J8589">
        <v>576</v>
      </c>
      <c r="K8589" t="s">
        <v>5</v>
      </c>
      <c r="L8589">
        <v>-576</v>
      </c>
    </row>
    <row r="8590" spans="1:12" ht="15" customHeight="1">
      <c r="A8590" s="1" t="s">
        <v>1080</v>
      </c>
      <c r="B8590">
        <v>117</v>
      </c>
      <c r="C8590" t="s">
        <v>4</v>
      </c>
      <c r="D8590" t="s">
        <v>30</v>
      </c>
      <c r="E8590">
        <v>110211</v>
      </c>
      <c r="F8590" t="s">
        <v>812</v>
      </c>
      <c r="G8590">
        <v>203213</v>
      </c>
      <c r="H8590" t="s">
        <v>107</v>
      </c>
      <c r="I8590" t="s">
        <v>108</v>
      </c>
      <c r="J8590">
        <v>2880</v>
      </c>
      <c r="K8590" t="s">
        <v>6</v>
      </c>
      <c r="L8590">
        <v>2880</v>
      </c>
    </row>
    <row r="8591" spans="1:12" ht="15" customHeight="1">
      <c r="A8591" s="1" t="s">
        <v>1080</v>
      </c>
      <c r="B8591">
        <v>117</v>
      </c>
      <c r="C8591" t="s">
        <v>22</v>
      </c>
      <c r="D8591" t="s">
        <v>46</v>
      </c>
      <c r="E8591">
        <v>107639</v>
      </c>
      <c r="F8591" t="s">
        <v>1069</v>
      </c>
      <c r="G8591">
        <v>203213</v>
      </c>
      <c r="H8591" t="s">
        <v>107</v>
      </c>
      <c r="I8591" t="s">
        <v>108</v>
      </c>
      <c r="J8591">
        <v>100</v>
      </c>
      <c r="K8591" t="s">
        <v>6</v>
      </c>
      <c r="L8591">
        <v>100</v>
      </c>
    </row>
    <row r="8592" spans="1:12" ht="15" customHeight="1">
      <c r="A8592" s="1" t="s">
        <v>1080</v>
      </c>
      <c r="B8592">
        <v>128</v>
      </c>
      <c r="C8592" t="s">
        <v>9</v>
      </c>
      <c r="D8592" t="s">
        <v>33</v>
      </c>
      <c r="E8592">
        <v>111220</v>
      </c>
      <c r="F8592" t="s">
        <v>677</v>
      </c>
      <c r="G8592">
        <v>203213</v>
      </c>
      <c r="H8592" t="s">
        <v>107</v>
      </c>
      <c r="I8592" t="s">
        <v>108</v>
      </c>
      <c r="J8592">
        <v>756</v>
      </c>
      <c r="K8592" t="s">
        <v>6</v>
      </c>
      <c r="L8592">
        <v>756</v>
      </c>
    </row>
    <row r="8593" spans="1:12" ht="15" customHeight="1">
      <c r="A8593" s="1" t="s">
        <v>1080</v>
      </c>
      <c r="B8593">
        <v>128</v>
      </c>
      <c r="C8593" t="s">
        <v>9</v>
      </c>
      <c r="D8593" t="s">
        <v>33</v>
      </c>
      <c r="E8593">
        <v>107719</v>
      </c>
      <c r="F8593" t="s">
        <v>590</v>
      </c>
      <c r="G8593">
        <v>203213</v>
      </c>
      <c r="H8593" t="s">
        <v>107</v>
      </c>
      <c r="I8593" t="s">
        <v>108</v>
      </c>
      <c r="J8593">
        <v>6033.04</v>
      </c>
      <c r="K8593" t="s">
        <v>6</v>
      </c>
      <c r="L8593">
        <v>6033.04</v>
      </c>
    </row>
    <row r="8594" spans="1:12" ht="15" customHeight="1">
      <c r="A8594" s="1" t="s">
        <v>1080</v>
      </c>
      <c r="B8594">
        <v>153</v>
      </c>
      <c r="C8594" t="s">
        <v>9</v>
      </c>
      <c r="D8594" t="s">
        <v>33</v>
      </c>
      <c r="E8594">
        <v>108530</v>
      </c>
      <c r="F8594" t="s">
        <v>650</v>
      </c>
      <c r="G8594">
        <v>203213</v>
      </c>
      <c r="H8594" t="s">
        <v>107</v>
      </c>
      <c r="I8594" t="s">
        <v>108</v>
      </c>
      <c r="J8594">
        <v>450</v>
      </c>
      <c r="K8594" t="s">
        <v>6</v>
      </c>
      <c r="L8594">
        <v>450</v>
      </c>
    </row>
    <row r="8595" spans="1:12" ht="15" customHeight="1">
      <c r="A8595" s="1" t="s">
        <v>1080</v>
      </c>
      <c r="B8595">
        <v>153</v>
      </c>
      <c r="C8595" t="s">
        <v>9</v>
      </c>
      <c r="D8595" t="s">
        <v>33</v>
      </c>
      <c r="E8595">
        <v>100588</v>
      </c>
      <c r="F8595" t="s">
        <v>413</v>
      </c>
      <c r="G8595">
        <v>203213</v>
      </c>
      <c r="H8595" t="s">
        <v>107</v>
      </c>
      <c r="I8595" t="s">
        <v>108</v>
      </c>
      <c r="J8595">
        <v>1914.75</v>
      </c>
      <c r="K8595" t="s">
        <v>6</v>
      </c>
      <c r="L8595">
        <v>1914.75</v>
      </c>
    </row>
    <row r="8596" spans="1:12" ht="15" customHeight="1">
      <c r="A8596" s="1" t="s">
        <v>1080</v>
      </c>
      <c r="B8596">
        <v>153</v>
      </c>
      <c r="C8596" t="s">
        <v>9</v>
      </c>
      <c r="D8596" t="s">
        <v>33</v>
      </c>
      <c r="E8596">
        <v>100588</v>
      </c>
      <c r="F8596" t="s">
        <v>413</v>
      </c>
      <c r="G8596">
        <v>203213</v>
      </c>
      <c r="H8596" t="s">
        <v>107</v>
      </c>
      <c r="I8596" t="s">
        <v>108</v>
      </c>
      <c r="J8596">
        <v>880</v>
      </c>
      <c r="K8596" t="s">
        <v>6</v>
      </c>
      <c r="L8596">
        <v>880</v>
      </c>
    </row>
    <row r="8597" spans="1:12" ht="15" customHeight="1">
      <c r="A8597" s="1" t="s">
        <v>1080</v>
      </c>
      <c r="B8597">
        <v>156</v>
      </c>
      <c r="C8597" t="s">
        <v>12</v>
      </c>
      <c r="D8597" t="s">
        <v>36</v>
      </c>
      <c r="E8597">
        <v>102699</v>
      </c>
      <c r="F8597" t="s">
        <v>135</v>
      </c>
      <c r="G8597">
        <v>203213</v>
      </c>
      <c r="H8597" t="s">
        <v>107</v>
      </c>
      <c r="I8597" t="s">
        <v>108</v>
      </c>
      <c r="J8597">
        <v>6848</v>
      </c>
      <c r="K8597" t="s">
        <v>6</v>
      </c>
      <c r="L8597">
        <v>6848</v>
      </c>
    </row>
    <row r="8598" spans="1:12" ht="15" customHeight="1">
      <c r="A8598" s="1" t="s">
        <v>1080</v>
      </c>
      <c r="B8598">
        <v>161</v>
      </c>
      <c r="C8598" t="s">
        <v>28</v>
      </c>
      <c r="D8598" t="s">
        <v>52</v>
      </c>
      <c r="E8598">
        <v>101701</v>
      </c>
      <c r="F8598" t="s">
        <v>866</v>
      </c>
      <c r="G8598">
        <v>203213</v>
      </c>
      <c r="H8598" t="s">
        <v>107</v>
      </c>
      <c r="I8598" t="s">
        <v>108</v>
      </c>
      <c r="J8598">
        <v>1711.76</v>
      </c>
      <c r="K8598" t="s">
        <v>6</v>
      </c>
      <c r="L8598">
        <v>1711.76</v>
      </c>
    </row>
    <row r="8599" spans="1:12" ht="15" customHeight="1">
      <c r="A8599" s="1" t="s">
        <v>1080</v>
      </c>
      <c r="B8599">
        <v>161</v>
      </c>
      <c r="C8599" t="s">
        <v>28</v>
      </c>
      <c r="D8599" t="s">
        <v>52</v>
      </c>
      <c r="E8599">
        <v>101701</v>
      </c>
      <c r="F8599" t="s">
        <v>866</v>
      </c>
      <c r="G8599">
        <v>203213</v>
      </c>
      <c r="H8599" t="s">
        <v>107</v>
      </c>
      <c r="I8599" t="s">
        <v>108</v>
      </c>
      <c r="J8599">
        <v>1162.5</v>
      </c>
      <c r="K8599" t="s">
        <v>5</v>
      </c>
      <c r="L8599">
        <v>-1162.5</v>
      </c>
    </row>
    <row r="8600" spans="1:12" ht="15" customHeight="1">
      <c r="A8600" s="1" t="s">
        <v>1080</v>
      </c>
      <c r="B8600">
        <v>161</v>
      </c>
      <c r="C8600" t="s">
        <v>28</v>
      </c>
      <c r="D8600" t="s">
        <v>52</v>
      </c>
      <c r="E8600">
        <v>101486</v>
      </c>
      <c r="F8600" t="s">
        <v>863</v>
      </c>
      <c r="G8600">
        <v>203213</v>
      </c>
      <c r="H8600" t="s">
        <v>107</v>
      </c>
      <c r="I8600" t="s">
        <v>108</v>
      </c>
      <c r="J8600">
        <v>80</v>
      </c>
      <c r="K8600" t="s">
        <v>6</v>
      </c>
      <c r="L8600">
        <v>80</v>
      </c>
    </row>
    <row r="8601" spans="1:12" ht="15" customHeight="1">
      <c r="A8601" s="1" t="s">
        <v>1080</v>
      </c>
      <c r="C8601">
        <v>54900002</v>
      </c>
      <c r="D8601" t="s">
        <v>1078</v>
      </c>
      <c r="G8601">
        <v>203213</v>
      </c>
      <c r="H8601" t="s">
        <v>107</v>
      </c>
      <c r="I8601" t="s">
        <v>108</v>
      </c>
      <c r="L8601">
        <v>965.47</v>
      </c>
    </row>
    <row r="8602" spans="1:12" ht="15" customHeight="1">
      <c r="A8602" s="1" t="s">
        <v>1080</v>
      </c>
      <c r="B8602">
        <v>26</v>
      </c>
      <c r="C8602" t="s">
        <v>9</v>
      </c>
      <c r="D8602" t="s">
        <v>33</v>
      </c>
      <c r="E8602">
        <v>106554</v>
      </c>
      <c r="F8602" t="s">
        <v>348</v>
      </c>
      <c r="G8602">
        <v>203214</v>
      </c>
      <c r="H8602" t="s">
        <v>304</v>
      </c>
      <c r="I8602" t="s">
        <v>305</v>
      </c>
      <c r="J8602">
        <v>26682.62</v>
      </c>
      <c r="K8602" t="s">
        <v>6</v>
      </c>
      <c r="L8602">
        <v>26682.62</v>
      </c>
    </row>
    <row r="8603" spans="1:12" ht="15" customHeight="1">
      <c r="A8603" s="1" t="s">
        <v>1080</v>
      </c>
      <c r="B8603">
        <v>26</v>
      </c>
      <c r="C8603" t="s">
        <v>9</v>
      </c>
      <c r="D8603" t="s">
        <v>33</v>
      </c>
      <c r="E8603">
        <v>106554</v>
      </c>
      <c r="F8603" t="s">
        <v>348</v>
      </c>
      <c r="G8603">
        <v>203214</v>
      </c>
      <c r="H8603" t="s">
        <v>304</v>
      </c>
      <c r="I8603" t="s">
        <v>305</v>
      </c>
      <c r="J8603">
        <v>1451.08</v>
      </c>
      <c r="K8603" t="s">
        <v>6</v>
      </c>
      <c r="L8603">
        <v>1451.08</v>
      </c>
    </row>
    <row r="8604" spans="1:12" ht="15" customHeight="1">
      <c r="A8604" s="1" t="s">
        <v>1080</v>
      </c>
      <c r="B8604">
        <v>26</v>
      </c>
      <c r="C8604" t="s">
        <v>9</v>
      </c>
      <c r="D8604" t="s">
        <v>33</v>
      </c>
      <c r="E8604">
        <v>106554</v>
      </c>
      <c r="F8604" t="s">
        <v>348</v>
      </c>
      <c r="G8604">
        <v>203214</v>
      </c>
      <c r="H8604" t="s">
        <v>304</v>
      </c>
      <c r="I8604" t="s">
        <v>305</v>
      </c>
      <c r="J8604">
        <v>15503.24</v>
      </c>
      <c r="K8604" t="s">
        <v>6</v>
      </c>
      <c r="L8604">
        <v>15503.24</v>
      </c>
    </row>
    <row r="8605" spans="1:12" ht="15" customHeight="1">
      <c r="A8605" s="1" t="s">
        <v>1080</v>
      </c>
      <c r="B8605">
        <v>26</v>
      </c>
      <c r="C8605" t="s">
        <v>9</v>
      </c>
      <c r="D8605" t="s">
        <v>33</v>
      </c>
      <c r="E8605">
        <v>106554</v>
      </c>
      <c r="F8605" t="s">
        <v>348</v>
      </c>
      <c r="G8605">
        <v>203214</v>
      </c>
      <c r="H8605" t="s">
        <v>304</v>
      </c>
      <c r="I8605" t="s">
        <v>305</v>
      </c>
      <c r="J8605">
        <v>77.91</v>
      </c>
      <c r="K8605" t="s">
        <v>6</v>
      </c>
      <c r="L8605">
        <v>77.91</v>
      </c>
    </row>
    <row r="8606" spans="1:12" ht="15" customHeight="1">
      <c r="A8606" s="1" t="s">
        <v>1080</v>
      </c>
      <c r="B8606">
        <v>26</v>
      </c>
      <c r="C8606" t="s">
        <v>9</v>
      </c>
      <c r="D8606" t="s">
        <v>33</v>
      </c>
      <c r="E8606">
        <v>106554</v>
      </c>
      <c r="F8606" t="s">
        <v>348</v>
      </c>
      <c r="G8606">
        <v>203214</v>
      </c>
      <c r="H8606" t="s">
        <v>304</v>
      </c>
      <c r="I8606" t="s">
        <v>305</v>
      </c>
      <c r="J8606">
        <v>6310.88</v>
      </c>
      <c r="K8606" t="s">
        <v>6</v>
      </c>
      <c r="L8606">
        <v>6310.88</v>
      </c>
    </row>
    <row r="8607" spans="1:12" ht="15" customHeight="1">
      <c r="A8607" s="1" t="s">
        <v>1080</v>
      </c>
      <c r="B8607">
        <v>26</v>
      </c>
      <c r="C8607" t="s">
        <v>9</v>
      </c>
      <c r="D8607" t="s">
        <v>33</v>
      </c>
      <c r="E8607">
        <v>106554</v>
      </c>
      <c r="F8607" t="s">
        <v>348</v>
      </c>
      <c r="G8607">
        <v>203214</v>
      </c>
      <c r="H8607" t="s">
        <v>304</v>
      </c>
      <c r="I8607" t="s">
        <v>305</v>
      </c>
      <c r="J8607">
        <v>3337.74</v>
      </c>
      <c r="K8607" t="s">
        <v>6</v>
      </c>
      <c r="L8607">
        <v>3337.74</v>
      </c>
    </row>
    <row r="8608" spans="1:12" ht="15" customHeight="1">
      <c r="A8608" s="1" t="s">
        <v>1080</v>
      </c>
      <c r="B8608">
        <v>26</v>
      </c>
      <c r="C8608" t="s">
        <v>9</v>
      </c>
      <c r="D8608" t="s">
        <v>33</v>
      </c>
      <c r="E8608">
        <v>106554</v>
      </c>
      <c r="F8608" t="s">
        <v>348</v>
      </c>
      <c r="G8608">
        <v>203214</v>
      </c>
      <c r="H8608" t="s">
        <v>304</v>
      </c>
      <c r="I8608" t="s">
        <v>305</v>
      </c>
      <c r="J8608">
        <v>48.49</v>
      </c>
      <c r="K8608" t="s">
        <v>6</v>
      </c>
      <c r="L8608">
        <v>48.49</v>
      </c>
    </row>
    <row r="8609" spans="1:12" ht="15" customHeight="1">
      <c r="A8609" s="1" t="s">
        <v>1080</v>
      </c>
      <c r="B8609">
        <v>26</v>
      </c>
      <c r="C8609" t="s">
        <v>9</v>
      </c>
      <c r="D8609" t="s">
        <v>33</v>
      </c>
      <c r="E8609">
        <v>106554</v>
      </c>
      <c r="F8609" t="s">
        <v>348</v>
      </c>
      <c r="G8609">
        <v>203214</v>
      </c>
      <c r="H8609" t="s">
        <v>304</v>
      </c>
      <c r="I8609" t="s">
        <v>305</v>
      </c>
      <c r="J8609">
        <v>96.7</v>
      </c>
      <c r="K8609" t="s">
        <v>6</v>
      </c>
      <c r="L8609">
        <v>96.7</v>
      </c>
    </row>
    <row r="8610" spans="1:12" ht="15" customHeight="1">
      <c r="A8610" s="1" t="s">
        <v>1080</v>
      </c>
      <c r="B8610">
        <v>26</v>
      </c>
      <c r="C8610" t="s">
        <v>9</v>
      </c>
      <c r="D8610" t="s">
        <v>33</v>
      </c>
      <c r="E8610">
        <v>103904</v>
      </c>
      <c r="F8610" t="s">
        <v>399</v>
      </c>
      <c r="G8610">
        <v>203214</v>
      </c>
      <c r="H8610" t="s">
        <v>304</v>
      </c>
      <c r="I8610" t="s">
        <v>305</v>
      </c>
      <c r="J8610">
        <v>31831.88</v>
      </c>
      <c r="K8610" t="s">
        <v>6</v>
      </c>
      <c r="L8610">
        <v>31831.88</v>
      </c>
    </row>
    <row r="8611" spans="1:12" ht="15" customHeight="1">
      <c r="A8611" s="1" t="s">
        <v>1080</v>
      </c>
      <c r="B8611">
        <v>26</v>
      </c>
      <c r="C8611" t="s">
        <v>9</v>
      </c>
      <c r="D8611" t="s">
        <v>33</v>
      </c>
      <c r="E8611">
        <v>103904</v>
      </c>
      <c r="F8611" t="s">
        <v>399</v>
      </c>
      <c r="G8611">
        <v>203214</v>
      </c>
      <c r="H8611" t="s">
        <v>304</v>
      </c>
      <c r="I8611" t="s">
        <v>305</v>
      </c>
      <c r="J8611">
        <v>31.87</v>
      </c>
      <c r="K8611" t="s">
        <v>6</v>
      </c>
      <c r="L8611">
        <v>31.87</v>
      </c>
    </row>
    <row r="8612" spans="1:12" ht="15" customHeight="1">
      <c r="A8612" s="1" t="s">
        <v>1080</v>
      </c>
      <c r="B8612">
        <v>26</v>
      </c>
      <c r="C8612" t="s">
        <v>9</v>
      </c>
      <c r="D8612" t="s">
        <v>33</v>
      </c>
      <c r="E8612">
        <v>103904</v>
      </c>
      <c r="F8612" t="s">
        <v>399</v>
      </c>
      <c r="G8612">
        <v>203214</v>
      </c>
      <c r="H8612" t="s">
        <v>304</v>
      </c>
      <c r="I8612" t="s">
        <v>305</v>
      </c>
      <c r="J8612">
        <v>3160.27</v>
      </c>
      <c r="K8612" t="s">
        <v>6</v>
      </c>
      <c r="L8612">
        <v>3160.27</v>
      </c>
    </row>
    <row r="8613" spans="1:12" ht="15" customHeight="1">
      <c r="A8613" s="1" t="s">
        <v>1080</v>
      </c>
      <c r="B8613">
        <v>26</v>
      </c>
      <c r="C8613" t="s">
        <v>9</v>
      </c>
      <c r="D8613" t="s">
        <v>33</v>
      </c>
      <c r="E8613">
        <v>103904</v>
      </c>
      <c r="F8613" t="s">
        <v>399</v>
      </c>
      <c r="G8613">
        <v>203214</v>
      </c>
      <c r="H8613" t="s">
        <v>304</v>
      </c>
      <c r="I8613" t="s">
        <v>305</v>
      </c>
      <c r="J8613">
        <v>1965.86</v>
      </c>
      <c r="K8613" t="s">
        <v>6</v>
      </c>
      <c r="L8613">
        <v>1965.86</v>
      </c>
    </row>
    <row r="8614" spans="1:12" ht="15" customHeight="1">
      <c r="A8614" s="1" t="s">
        <v>1080</v>
      </c>
      <c r="B8614">
        <v>26</v>
      </c>
      <c r="C8614" t="s">
        <v>9</v>
      </c>
      <c r="D8614" t="s">
        <v>33</v>
      </c>
      <c r="E8614">
        <v>103904</v>
      </c>
      <c r="F8614" t="s">
        <v>399</v>
      </c>
      <c r="G8614">
        <v>203214</v>
      </c>
      <c r="H8614" t="s">
        <v>304</v>
      </c>
      <c r="I8614" t="s">
        <v>305</v>
      </c>
      <c r="J8614">
        <v>1215.57</v>
      </c>
      <c r="K8614" t="s">
        <v>6</v>
      </c>
      <c r="L8614">
        <v>1215.57</v>
      </c>
    </row>
    <row r="8615" spans="1:12" ht="15" customHeight="1">
      <c r="A8615" s="1" t="s">
        <v>1080</v>
      </c>
      <c r="B8615">
        <v>26</v>
      </c>
      <c r="C8615" t="s">
        <v>9</v>
      </c>
      <c r="D8615" t="s">
        <v>33</v>
      </c>
      <c r="E8615">
        <v>103904</v>
      </c>
      <c r="F8615" t="s">
        <v>399</v>
      </c>
      <c r="G8615">
        <v>203214</v>
      </c>
      <c r="H8615" t="s">
        <v>304</v>
      </c>
      <c r="I8615" t="s">
        <v>305</v>
      </c>
      <c r="J8615">
        <v>77.91</v>
      </c>
      <c r="K8615" t="s">
        <v>6</v>
      </c>
      <c r="L8615">
        <v>77.91</v>
      </c>
    </row>
    <row r="8616" spans="1:12" ht="15" customHeight="1">
      <c r="A8616" s="1" t="s">
        <v>1080</v>
      </c>
      <c r="B8616">
        <v>26</v>
      </c>
      <c r="C8616" t="s">
        <v>9</v>
      </c>
      <c r="D8616" t="s">
        <v>33</v>
      </c>
      <c r="E8616">
        <v>103904</v>
      </c>
      <c r="F8616" t="s">
        <v>399</v>
      </c>
      <c r="G8616">
        <v>203214</v>
      </c>
      <c r="H8616" t="s">
        <v>304</v>
      </c>
      <c r="I8616" t="s">
        <v>305</v>
      </c>
      <c r="J8616">
        <v>15503.24</v>
      </c>
      <c r="K8616" t="s">
        <v>6</v>
      </c>
      <c r="L8616">
        <v>15503.24</v>
      </c>
    </row>
    <row r="8617" spans="1:12" ht="15" customHeight="1">
      <c r="A8617" s="1" t="s">
        <v>1080</v>
      </c>
      <c r="B8617">
        <v>26</v>
      </c>
      <c r="C8617" t="s">
        <v>9</v>
      </c>
      <c r="D8617" t="s">
        <v>33</v>
      </c>
      <c r="E8617">
        <v>103904</v>
      </c>
      <c r="F8617" t="s">
        <v>399</v>
      </c>
      <c r="G8617">
        <v>203214</v>
      </c>
      <c r="H8617" t="s">
        <v>304</v>
      </c>
      <c r="I8617" t="s">
        <v>305</v>
      </c>
      <c r="J8617">
        <v>7.29</v>
      </c>
      <c r="K8617" t="s">
        <v>6</v>
      </c>
      <c r="L8617">
        <v>7.29</v>
      </c>
    </row>
    <row r="8618" spans="1:12" ht="15" customHeight="1">
      <c r="A8618" s="1" t="s">
        <v>1080</v>
      </c>
      <c r="B8618">
        <v>26</v>
      </c>
      <c r="C8618" t="s">
        <v>9</v>
      </c>
      <c r="D8618" t="s">
        <v>33</v>
      </c>
      <c r="E8618">
        <v>103904</v>
      </c>
      <c r="F8618" t="s">
        <v>399</v>
      </c>
      <c r="G8618">
        <v>203214</v>
      </c>
      <c r="H8618" t="s">
        <v>304</v>
      </c>
      <c r="I8618" t="s">
        <v>305</v>
      </c>
      <c r="J8618">
        <v>1451.08</v>
      </c>
      <c r="K8618" t="s">
        <v>6</v>
      </c>
      <c r="L8618">
        <v>1451.08</v>
      </c>
    </row>
    <row r="8619" spans="1:12" ht="15" customHeight="1">
      <c r="A8619" s="1" t="s">
        <v>1080</v>
      </c>
      <c r="B8619">
        <v>26</v>
      </c>
      <c r="C8619" t="s">
        <v>9</v>
      </c>
      <c r="D8619" t="s">
        <v>33</v>
      </c>
      <c r="E8619">
        <v>110853</v>
      </c>
      <c r="F8619" t="s">
        <v>594</v>
      </c>
      <c r="G8619">
        <v>203214</v>
      </c>
      <c r="H8619" t="s">
        <v>304</v>
      </c>
      <c r="I8619" t="s">
        <v>305</v>
      </c>
      <c r="J8619">
        <v>1240</v>
      </c>
      <c r="K8619" t="s">
        <v>6</v>
      </c>
      <c r="L8619">
        <v>1240</v>
      </c>
    </row>
    <row r="8620" spans="1:12" ht="15" customHeight="1">
      <c r="A8620" s="1" t="s">
        <v>1080</v>
      </c>
      <c r="B8620">
        <v>26</v>
      </c>
      <c r="C8620" t="s">
        <v>9</v>
      </c>
      <c r="D8620" t="s">
        <v>33</v>
      </c>
      <c r="E8620">
        <v>111073</v>
      </c>
      <c r="F8620" t="s">
        <v>426</v>
      </c>
      <c r="G8620">
        <v>203214</v>
      </c>
      <c r="H8620" t="s">
        <v>304</v>
      </c>
      <c r="I8620" t="s">
        <v>305</v>
      </c>
      <c r="J8620">
        <v>47.96</v>
      </c>
      <c r="K8620" t="s">
        <v>6</v>
      </c>
      <c r="L8620">
        <v>47.96</v>
      </c>
    </row>
    <row r="8621" spans="1:12" ht="15" customHeight="1">
      <c r="A8621" s="1" t="s">
        <v>1080</v>
      </c>
      <c r="B8621">
        <v>26</v>
      </c>
      <c r="C8621" t="s">
        <v>9</v>
      </c>
      <c r="D8621" t="s">
        <v>33</v>
      </c>
      <c r="E8621">
        <v>105623</v>
      </c>
      <c r="F8621" t="s">
        <v>309</v>
      </c>
      <c r="G8621">
        <v>203214</v>
      </c>
      <c r="H8621" t="s">
        <v>304</v>
      </c>
      <c r="I8621" t="s">
        <v>305</v>
      </c>
      <c r="J8621">
        <v>139.68</v>
      </c>
      <c r="K8621" t="s">
        <v>6</v>
      </c>
      <c r="L8621">
        <v>139.68</v>
      </c>
    </row>
    <row r="8622" spans="1:12" ht="15" customHeight="1">
      <c r="A8622" s="1" t="s">
        <v>1080</v>
      </c>
      <c r="B8622">
        <v>26</v>
      </c>
      <c r="C8622" t="s">
        <v>9</v>
      </c>
      <c r="D8622" t="s">
        <v>33</v>
      </c>
      <c r="E8622">
        <v>105623</v>
      </c>
      <c r="F8622" t="s">
        <v>309</v>
      </c>
      <c r="G8622">
        <v>203214</v>
      </c>
      <c r="H8622" t="s">
        <v>304</v>
      </c>
      <c r="I8622" t="s">
        <v>305</v>
      </c>
      <c r="J8622">
        <v>184.36</v>
      </c>
      <c r="K8622" t="s">
        <v>6</v>
      </c>
      <c r="L8622">
        <v>184.36</v>
      </c>
    </row>
    <row r="8623" spans="1:12" ht="15" customHeight="1">
      <c r="A8623" s="1" t="s">
        <v>1080</v>
      </c>
      <c r="B8623">
        <v>26</v>
      </c>
      <c r="C8623" t="s">
        <v>9</v>
      </c>
      <c r="D8623" t="s">
        <v>33</v>
      </c>
      <c r="E8623">
        <v>105623</v>
      </c>
      <c r="F8623" t="s">
        <v>309</v>
      </c>
      <c r="G8623">
        <v>203214</v>
      </c>
      <c r="H8623" t="s">
        <v>304</v>
      </c>
      <c r="I8623" t="s">
        <v>305</v>
      </c>
      <c r="J8623">
        <v>178.4</v>
      </c>
      <c r="K8623" t="s">
        <v>6</v>
      </c>
      <c r="L8623">
        <v>178.4</v>
      </c>
    </row>
    <row r="8624" spans="1:12" ht="15" customHeight="1">
      <c r="A8624" s="1" t="s">
        <v>1080</v>
      </c>
      <c r="B8624">
        <v>26</v>
      </c>
      <c r="C8624" t="s">
        <v>9</v>
      </c>
      <c r="D8624" t="s">
        <v>33</v>
      </c>
      <c r="E8624">
        <v>111073</v>
      </c>
      <c r="F8624" t="s">
        <v>426</v>
      </c>
      <c r="G8624">
        <v>203214</v>
      </c>
      <c r="H8624" t="s">
        <v>304</v>
      </c>
      <c r="I8624" t="s">
        <v>305</v>
      </c>
      <c r="J8624">
        <v>9546.08</v>
      </c>
      <c r="K8624" t="s">
        <v>6</v>
      </c>
      <c r="L8624">
        <v>9546.08</v>
      </c>
    </row>
    <row r="8625" spans="1:12" ht="15" customHeight="1">
      <c r="A8625" s="1" t="s">
        <v>1080</v>
      </c>
      <c r="B8625">
        <v>26</v>
      </c>
      <c r="C8625" t="s">
        <v>9</v>
      </c>
      <c r="D8625" t="s">
        <v>33</v>
      </c>
      <c r="E8625">
        <v>111073</v>
      </c>
      <c r="F8625" t="s">
        <v>426</v>
      </c>
      <c r="G8625">
        <v>203214</v>
      </c>
      <c r="H8625" t="s">
        <v>304</v>
      </c>
      <c r="I8625" t="s">
        <v>305</v>
      </c>
      <c r="J8625">
        <v>893.51</v>
      </c>
      <c r="K8625" t="s">
        <v>6</v>
      </c>
      <c r="L8625">
        <v>893.51</v>
      </c>
    </row>
    <row r="8626" spans="1:12" ht="15" customHeight="1">
      <c r="A8626" s="1" t="s">
        <v>1080</v>
      </c>
      <c r="B8626">
        <v>26</v>
      </c>
      <c r="C8626" t="s">
        <v>9</v>
      </c>
      <c r="D8626" t="s">
        <v>33</v>
      </c>
      <c r="E8626">
        <v>111073</v>
      </c>
      <c r="F8626" t="s">
        <v>426</v>
      </c>
      <c r="G8626">
        <v>203214</v>
      </c>
      <c r="H8626" t="s">
        <v>304</v>
      </c>
      <c r="I8626" t="s">
        <v>305</v>
      </c>
      <c r="J8626">
        <v>4.49</v>
      </c>
      <c r="K8626" t="s">
        <v>6</v>
      </c>
      <c r="L8626">
        <v>4.49</v>
      </c>
    </row>
    <row r="8627" spans="1:12" ht="15" customHeight="1">
      <c r="A8627" s="1" t="s">
        <v>1080</v>
      </c>
      <c r="B8627">
        <v>26</v>
      </c>
      <c r="C8627" t="s">
        <v>9</v>
      </c>
      <c r="D8627" t="s">
        <v>33</v>
      </c>
      <c r="E8627">
        <v>109959</v>
      </c>
      <c r="F8627" t="s">
        <v>435</v>
      </c>
      <c r="G8627">
        <v>203214</v>
      </c>
      <c r="H8627" t="s">
        <v>304</v>
      </c>
      <c r="I8627" t="s">
        <v>305</v>
      </c>
      <c r="J8627">
        <v>520</v>
      </c>
      <c r="K8627" t="s">
        <v>6</v>
      </c>
      <c r="L8627">
        <v>520</v>
      </c>
    </row>
    <row r="8628" spans="1:12" ht="15" customHeight="1">
      <c r="A8628" s="1" t="s">
        <v>1080</v>
      </c>
      <c r="B8628">
        <v>26</v>
      </c>
      <c r="C8628" t="s">
        <v>9</v>
      </c>
      <c r="D8628" t="s">
        <v>33</v>
      </c>
      <c r="E8628">
        <v>109959</v>
      </c>
      <c r="F8628" t="s">
        <v>435</v>
      </c>
      <c r="G8628">
        <v>203214</v>
      </c>
      <c r="H8628" t="s">
        <v>304</v>
      </c>
      <c r="I8628" t="s">
        <v>305</v>
      </c>
      <c r="J8628">
        <v>270</v>
      </c>
      <c r="K8628" t="s">
        <v>6</v>
      </c>
      <c r="L8628">
        <v>270</v>
      </c>
    </row>
    <row r="8629" spans="1:12" ht="15" customHeight="1">
      <c r="A8629" s="1" t="s">
        <v>1080</v>
      </c>
      <c r="B8629">
        <v>60</v>
      </c>
      <c r="C8629" t="s">
        <v>9</v>
      </c>
      <c r="D8629" t="s">
        <v>33</v>
      </c>
      <c r="E8629">
        <v>111131</v>
      </c>
      <c r="F8629" t="s">
        <v>455</v>
      </c>
      <c r="G8629">
        <v>203214</v>
      </c>
      <c r="H8629" t="s">
        <v>304</v>
      </c>
      <c r="I8629" t="s">
        <v>305</v>
      </c>
      <c r="J8629">
        <v>555</v>
      </c>
      <c r="K8629" t="s">
        <v>6</v>
      </c>
      <c r="L8629">
        <v>555</v>
      </c>
    </row>
    <row r="8630" spans="1:12" ht="15" customHeight="1">
      <c r="A8630" s="1" t="s">
        <v>1080</v>
      </c>
      <c r="B8630">
        <v>85</v>
      </c>
      <c r="C8630" t="s">
        <v>9</v>
      </c>
      <c r="D8630" t="s">
        <v>33</v>
      </c>
      <c r="E8630">
        <v>106554</v>
      </c>
      <c r="F8630" t="s">
        <v>348</v>
      </c>
      <c r="G8630">
        <v>203214</v>
      </c>
      <c r="H8630" t="s">
        <v>304</v>
      </c>
      <c r="I8630" t="s">
        <v>305</v>
      </c>
      <c r="J8630">
        <v>6.27</v>
      </c>
      <c r="K8630" t="s">
        <v>6</v>
      </c>
      <c r="L8630">
        <v>6.27</v>
      </c>
    </row>
    <row r="8631" spans="1:12" ht="15" customHeight="1">
      <c r="A8631" s="1" t="s">
        <v>1080</v>
      </c>
      <c r="B8631">
        <v>85</v>
      </c>
      <c r="C8631" t="s">
        <v>9</v>
      </c>
      <c r="D8631" t="s">
        <v>33</v>
      </c>
      <c r="E8631">
        <v>106554</v>
      </c>
      <c r="F8631" t="s">
        <v>348</v>
      </c>
      <c r="G8631">
        <v>203214</v>
      </c>
      <c r="H8631" t="s">
        <v>304</v>
      </c>
      <c r="I8631" t="s">
        <v>305</v>
      </c>
      <c r="J8631">
        <v>1246.53</v>
      </c>
      <c r="K8631" t="s">
        <v>6</v>
      </c>
      <c r="L8631">
        <v>1246.53</v>
      </c>
    </row>
    <row r="8632" spans="1:12" ht="15" customHeight="1">
      <c r="A8632" s="1" t="s">
        <v>1080</v>
      </c>
      <c r="B8632">
        <v>85</v>
      </c>
      <c r="C8632" t="s">
        <v>9</v>
      </c>
      <c r="D8632" t="s">
        <v>33</v>
      </c>
      <c r="E8632">
        <v>106554</v>
      </c>
      <c r="F8632" t="s">
        <v>348</v>
      </c>
      <c r="G8632">
        <v>203214</v>
      </c>
      <c r="H8632" t="s">
        <v>304</v>
      </c>
      <c r="I8632" t="s">
        <v>305</v>
      </c>
      <c r="J8632">
        <v>7.29</v>
      </c>
      <c r="K8632" t="s">
        <v>6</v>
      </c>
      <c r="L8632">
        <v>7.29</v>
      </c>
    </row>
    <row r="8633" spans="1:12" ht="15" customHeight="1">
      <c r="A8633" s="1" t="s">
        <v>1080</v>
      </c>
      <c r="B8633">
        <v>85</v>
      </c>
      <c r="C8633" t="s">
        <v>9</v>
      </c>
      <c r="D8633" t="s">
        <v>33</v>
      </c>
      <c r="E8633">
        <v>106554</v>
      </c>
      <c r="F8633" t="s">
        <v>348</v>
      </c>
      <c r="G8633">
        <v>203214</v>
      </c>
      <c r="H8633" t="s">
        <v>304</v>
      </c>
      <c r="I8633" t="s">
        <v>305</v>
      </c>
      <c r="J8633">
        <v>31.87</v>
      </c>
      <c r="K8633" t="s">
        <v>6</v>
      </c>
      <c r="L8633">
        <v>31.87</v>
      </c>
    </row>
    <row r="8634" spans="1:12" ht="15" customHeight="1">
      <c r="A8634" s="1" t="s">
        <v>1080</v>
      </c>
      <c r="B8634">
        <v>85</v>
      </c>
      <c r="C8634" t="s">
        <v>9</v>
      </c>
      <c r="D8634" t="s">
        <v>33</v>
      </c>
      <c r="E8634">
        <v>106554</v>
      </c>
      <c r="F8634" t="s">
        <v>348</v>
      </c>
      <c r="G8634">
        <v>203214</v>
      </c>
      <c r="H8634" t="s">
        <v>304</v>
      </c>
      <c r="I8634" t="s">
        <v>305</v>
      </c>
      <c r="J8634">
        <v>3160.27</v>
      </c>
      <c r="K8634" t="s">
        <v>6</v>
      </c>
      <c r="L8634">
        <v>3160.27</v>
      </c>
    </row>
    <row r="8635" spans="1:12" ht="15" customHeight="1">
      <c r="A8635" s="1" t="s">
        <v>1080</v>
      </c>
      <c r="B8635">
        <v>85</v>
      </c>
      <c r="C8635" t="s">
        <v>9</v>
      </c>
      <c r="D8635" t="s">
        <v>33</v>
      </c>
      <c r="E8635">
        <v>106554</v>
      </c>
      <c r="F8635" t="s">
        <v>348</v>
      </c>
      <c r="G8635">
        <v>203214</v>
      </c>
      <c r="H8635" t="s">
        <v>304</v>
      </c>
      <c r="I8635" t="s">
        <v>305</v>
      </c>
      <c r="J8635">
        <v>1965.86</v>
      </c>
      <c r="K8635" t="s">
        <v>6</v>
      </c>
      <c r="L8635">
        <v>1965.86</v>
      </c>
    </row>
    <row r="8636" spans="1:12" ht="15" customHeight="1">
      <c r="A8636" s="1" t="s">
        <v>1080</v>
      </c>
      <c r="B8636">
        <v>85</v>
      </c>
      <c r="C8636" t="s">
        <v>9</v>
      </c>
      <c r="D8636" t="s">
        <v>33</v>
      </c>
      <c r="E8636">
        <v>106554</v>
      </c>
      <c r="F8636" t="s">
        <v>348</v>
      </c>
      <c r="G8636">
        <v>203214</v>
      </c>
      <c r="H8636" t="s">
        <v>304</v>
      </c>
      <c r="I8636" t="s">
        <v>305</v>
      </c>
      <c r="J8636">
        <v>1215.57</v>
      </c>
      <c r="K8636" t="s">
        <v>6</v>
      </c>
      <c r="L8636">
        <v>1215.57</v>
      </c>
    </row>
    <row r="8637" spans="1:12" ht="15" customHeight="1">
      <c r="A8637" s="1" t="s">
        <v>1080</v>
      </c>
      <c r="B8637">
        <v>85</v>
      </c>
      <c r="C8637" t="s">
        <v>9</v>
      </c>
      <c r="D8637" t="s">
        <v>33</v>
      </c>
      <c r="E8637">
        <v>106554</v>
      </c>
      <c r="F8637" t="s">
        <v>348</v>
      </c>
      <c r="G8637">
        <v>203214</v>
      </c>
      <c r="H8637" t="s">
        <v>304</v>
      </c>
      <c r="I8637" t="s">
        <v>305</v>
      </c>
      <c r="J8637">
        <v>11.82</v>
      </c>
      <c r="K8637" t="s">
        <v>6</v>
      </c>
      <c r="L8637">
        <v>11.82</v>
      </c>
    </row>
    <row r="8638" spans="1:12" ht="15" customHeight="1">
      <c r="A8638" s="1" t="s">
        <v>1080</v>
      </c>
      <c r="B8638">
        <v>85</v>
      </c>
      <c r="C8638" t="s">
        <v>9</v>
      </c>
      <c r="D8638" t="s">
        <v>33</v>
      </c>
      <c r="E8638">
        <v>106554</v>
      </c>
      <c r="F8638" t="s">
        <v>348</v>
      </c>
      <c r="G8638">
        <v>203214</v>
      </c>
      <c r="H8638" t="s">
        <v>304</v>
      </c>
      <c r="I8638" t="s">
        <v>305</v>
      </c>
      <c r="J8638">
        <v>2351.1</v>
      </c>
      <c r="K8638" t="s">
        <v>6</v>
      </c>
      <c r="L8638">
        <v>2351.1</v>
      </c>
    </row>
    <row r="8639" spans="1:12" ht="15" customHeight="1">
      <c r="A8639" s="1" t="s">
        <v>1080</v>
      </c>
      <c r="B8639">
        <v>85</v>
      </c>
      <c r="C8639" t="s">
        <v>9</v>
      </c>
      <c r="D8639" t="s">
        <v>33</v>
      </c>
      <c r="E8639">
        <v>105767</v>
      </c>
      <c r="F8639" t="s">
        <v>303</v>
      </c>
      <c r="G8639">
        <v>203214</v>
      </c>
      <c r="H8639" t="s">
        <v>304</v>
      </c>
      <c r="I8639" t="s">
        <v>305</v>
      </c>
      <c r="J8639">
        <v>105.31</v>
      </c>
      <c r="K8639" t="s">
        <v>6</v>
      </c>
      <c r="L8639">
        <v>105.31</v>
      </c>
    </row>
    <row r="8640" spans="1:12" ht="15" customHeight="1">
      <c r="A8640" s="1" t="s">
        <v>1080</v>
      </c>
      <c r="B8640">
        <v>85</v>
      </c>
      <c r="C8640" t="s">
        <v>9</v>
      </c>
      <c r="D8640" t="s">
        <v>33</v>
      </c>
      <c r="E8640">
        <v>105767</v>
      </c>
      <c r="F8640" t="s">
        <v>303</v>
      </c>
      <c r="G8640">
        <v>203214</v>
      </c>
      <c r="H8640" t="s">
        <v>304</v>
      </c>
      <c r="I8640" t="s">
        <v>305</v>
      </c>
      <c r="J8640">
        <v>105.31</v>
      </c>
      <c r="K8640" t="s">
        <v>6</v>
      </c>
      <c r="L8640">
        <v>105.31</v>
      </c>
    </row>
    <row r="8641" spans="1:12" ht="15" customHeight="1">
      <c r="A8641" s="1" t="s">
        <v>1080</v>
      </c>
      <c r="B8641">
        <v>125</v>
      </c>
      <c r="C8641" t="s">
        <v>9</v>
      </c>
      <c r="D8641" t="s">
        <v>33</v>
      </c>
      <c r="E8641">
        <v>110236</v>
      </c>
      <c r="F8641" t="s">
        <v>231</v>
      </c>
      <c r="G8641">
        <v>203214</v>
      </c>
      <c r="H8641" t="s">
        <v>304</v>
      </c>
      <c r="I8641" t="s">
        <v>305</v>
      </c>
      <c r="J8641">
        <v>9636</v>
      </c>
      <c r="K8641" t="s">
        <v>6</v>
      </c>
      <c r="L8641">
        <v>9636</v>
      </c>
    </row>
    <row r="8642" spans="1:12" ht="15" customHeight="1">
      <c r="A8642" s="1" t="s">
        <v>1080</v>
      </c>
      <c r="B8642">
        <v>125</v>
      </c>
      <c r="C8642" t="s">
        <v>9</v>
      </c>
      <c r="D8642" t="s">
        <v>33</v>
      </c>
      <c r="E8642">
        <v>109020</v>
      </c>
      <c r="F8642" t="s">
        <v>608</v>
      </c>
      <c r="G8642">
        <v>203214</v>
      </c>
      <c r="H8642" t="s">
        <v>304</v>
      </c>
      <c r="I8642" t="s">
        <v>305</v>
      </c>
      <c r="J8642">
        <v>1432</v>
      </c>
      <c r="K8642" t="s">
        <v>6</v>
      </c>
      <c r="L8642">
        <v>1432</v>
      </c>
    </row>
    <row r="8643" spans="1:12" ht="15" customHeight="1">
      <c r="A8643" s="1" t="s">
        <v>1080</v>
      </c>
      <c r="B8643">
        <v>125</v>
      </c>
      <c r="C8643" t="s">
        <v>9</v>
      </c>
      <c r="D8643" t="s">
        <v>33</v>
      </c>
      <c r="E8643">
        <v>109020</v>
      </c>
      <c r="F8643" t="s">
        <v>608</v>
      </c>
      <c r="G8643">
        <v>203214</v>
      </c>
      <c r="H8643" t="s">
        <v>304</v>
      </c>
      <c r="I8643" t="s">
        <v>305</v>
      </c>
      <c r="J8643">
        <v>834</v>
      </c>
      <c r="K8643" t="s">
        <v>6</v>
      </c>
      <c r="L8643">
        <v>834</v>
      </c>
    </row>
    <row r="8644" spans="1:12" ht="15" customHeight="1">
      <c r="A8644" s="1" t="s">
        <v>1080</v>
      </c>
      <c r="B8644">
        <v>125</v>
      </c>
      <c r="C8644" t="s">
        <v>9</v>
      </c>
      <c r="D8644" t="s">
        <v>33</v>
      </c>
      <c r="E8644">
        <v>111073</v>
      </c>
      <c r="F8644" t="s">
        <v>426</v>
      </c>
      <c r="G8644">
        <v>203214</v>
      </c>
      <c r="H8644" t="s">
        <v>304</v>
      </c>
      <c r="I8644" t="s">
        <v>305</v>
      </c>
      <c r="J8644">
        <v>3.85</v>
      </c>
      <c r="K8644" t="s">
        <v>6</v>
      </c>
      <c r="L8644">
        <v>3.85</v>
      </c>
    </row>
    <row r="8645" spans="1:12" ht="15" customHeight="1">
      <c r="A8645" s="1" t="s">
        <v>1080</v>
      </c>
      <c r="B8645">
        <v>125</v>
      </c>
      <c r="C8645" t="s">
        <v>9</v>
      </c>
      <c r="D8645" t="s">
        <v>33</v>
      </c>
      <c r="E8645">
        <v>111073</v>
      </c>
      <c r="F8645" t="s">
        <v>426</v>
      </c>
      <c r="G8645">
        <v>203214</v>
      </c>
      <c r="H8645" t="s">
        <v>304</v>
      </c>
      <c r="I8645" t="s">
        <v>305</v>
      </c>
      <c r="J8645">
        <v>767.55</v>
      </c>
      <c r="K8645" t="s">
        <v>6</v>
      </c>
      <c r="L8645">
        <v>767.55</v>
      </c>
    </row>
    <row r="8646" spans="1:12" ht="15" customHeight="1">
      <c r="A8646" s="1" t="s">
        <v>1080</v>
      </c>
      <c r="B8646">
        <v>125</v>
      </c>
      <c r="C8646" t="s">
        <v>9</v>
      </c>
      <c r="D8646" t="s">
        <v>33</v>
      </c>
      <c r="E8646">
        <v>111073</v>
      </c>
      <c r="F8646" t="s">
        <v>426</v>
      </c>
      <c r="G8646">
        <v>203214</v>
      </c>
      <c r="H8646" t="s">
        <v>304</v>
      </c>
      <c r="I8646" t="s">
        <v>305</v>
      </c>
      <c r="J8646">
        <v>19.62</v>
      </c>
      <c r="K8646" t="s">
        <v>6</v>
      </c>
      <c r="L8646">
        <v>19.62</v>
      </c>
    </row>
    <row r="8647" spans="1:12" ht="15" customHeight="1">
      <c r="A8647" s="1" t="s">
        <v>1080</v>
      </c>
      <c r="B8647">
        <v>125</v>
      </c>
      <c r="C8647" t="s">
        <v>9</v>
      </c>
      <c r="D8647" t="s">
        <v>33</v>
      </c>
      <c r="E8647">
        <v>111073</v>
      </c>
      <c r="F8647" t="s">
        <v>426</v>
      </c>
      <c r="G8647">
        <v>203214</v>
      </c>
      <c r="H8647" t="s">
        <v>304</v>
      </c>
      <c r="I8647" t="s">
        <v>305</v>
      </c>
      <c r="J8647">
        <v>1210.47</v>
      </c>
      <c r="K8647" t="s">
        <v>6</v>
      </c>
      <c r="L8647">
        <v>1210.47</v>
      </c>
    </row>
    <row r="8648" spans="1:12" ht="15" customHeight="1">
      <c r="A8648" s="1" t="s">
        <v>1080</v>
      </c>
      <c r="B8648">
        <v>125</v>
      </c>
      <c r="C8648" t="s">
        <v>9</v>
      </c>
      <c r="D8648" t="s">
        <v>33</v>
      </c>
      <c r="E8648">
        <v>111073</v>
      </c>
      <c r="F8648" t="s">
        <v>426</v>
      </c>
      <c r="G8648">
        <v>203214</v>
      </c>
      <c r="H8648" t="s">
        <v>304</v>
      </c>
      <c r="I8648" t="s">
        <v>305</v>
      </c>
      <c r="J8648">
        <v>1945.93</v>
      </c>
      <c r="K8648" t="s">
        <v>6</v>
      </c>
      <c r="L8648">
        <v>1945.93</v>
      </c>
    </row>
    <row r="8649" spans="1:12" ht="15" customHeight="1">
      <c r="A8649" s="1" t="s">
        <v>1080</v>
      </c>
      <c r="B8649">
        <v>125</v>
      </c>
      <c r="C8649" t="s">
        <v>9</v>
      </c>
      <c r="D8649" t="s">
        <v>33</v>
      </c>
      <c r="E8649">
        <v>111073</v>
      </c>
      <c r="F8649" t="s">
        <v>426</v>
      </c>
      <c r="G8649">
        <v>203214</v>
      </c>
      <c r="H8649" t="s">
        <v>304</v>
      </c>
      <c r="I8649" t="s">
        <v>305</v>
      </c>
      <c r="J8649">
        <v>748.47</v>
      </c>
      <c r="K8649" t="s">
        <v>6</v>
      </c>
      <c r="L8649">
        <v>748.47</v>
      </c>
    </row>
    <row r="8650" spans="1:12" ht="15" customHeight="1">
      <c r="A8650" s="1" t="s">
        <v>1080</v>
      </c>
      <c r="B8650">
        <v>125</v>
      </c>
      <c r="C8650" t="s">
        <v>9</v>
      </c>
      <c r="D8650" t="s">
        <v>33</v>
      </c>
      <c r="E8650">
        <v>111131</v>
      </c>
      <c r="F8650" t="s">
        <v>455</v>
      </c>
      <c r="G8650">
        <v>203214</v>
      </c>
      <c r="H8650" t="s">
        <v>304</v>
      </c>
      <c r="I8650" t="s">
        <v>305</v>
      </c>
      <c r="J8650">
        <v>597.5</v>
      </c>
      <c r="K8650" t="s">
        <v>6</v>
      </c>
      <c r="L8650">
        <v>597.5</v>
      </c>
    </row>
    <row r="8651" spans="1:12" ht="15" customHeight="1">
      <c r="A8651" s="1" t="s">
        <v>1080</v>
      </c>
      <c r="B8651">
        <v>125</v>
      </c>
      <c r="C8651" t="s">
        <v>9</v>
      </c>
      <c r="D8651" t="s">
        <v>33</v>
      </c>
      <c r="E8651">
        <v>109471</v>
      </c>
      <c r="F8651" t="s">
        <v>565</v>
      </c>
      <c r="G8651">
        <v>203214</v>
      </c>
      <c r="H8651" t="s">
        <v>304</v>
      </c>
      <c r="I8651" t="s">
        <v>305</v>
      </c>
      <c r="J8651">
        <v>31080.25</v>
      </c>
      <c r="K8651" t="s">
        <v>6</v>
      </c>
      <c r="L8651">
        <v>31080.25</v>
      </c>
    </row>
    <row r="8652" spans="1:12" ht="15" customHeight="1">
      <c r="A8652" s="1" t="s">
        <v>1080</v>
      </c>
      <c r="B8652">
        <v>125</v>
      </c>
      <c r="C8652" t="s">
        <v>9</v>
      </c>
      <c r="D8652" t="s">
        <v>33</v>
      </c>
      <c r="E8652">
        <v>110074</v>
      </c>
      <c r="F8652" t="s">
        <v>507</v>
      </c>
      <c r="G8652">
        <v>203214</v>
      </c>
      <c r="H8652" t="s">
        <v>304</v>
      </c>
      <c r="I8652" t="s">
        <v>305</v>
      </c>
      <c r="J8652">
        <v>2515.42</v>
      </c>
      <c r="K8652" t="s">
        <v>6</v>
      </c>
      <c r="L8652">
        <v>2515.42</v>
      </c>
    </row>
    <row r="8653" spans="1:12" ht="15" customHeight="1">
      <c r="A8653" s="1" t="s">
        <v>1080</v>
      </c>
      <c r="B8653">
        <v>150</v>
      </c>
      <c r="C8653" t="s">
        <v>9</v>
      </c>
      <c r="D8653" t="s">
        <v>33</v>
      </c>
      <c r="E8653">
        <v>111255</v>
      </c>
      <c r="F8653" t="s">
        <v>658</v>
      </c>
      <c r="G8653">
        <v>203214</v>
      </c>
      <c r="H8653" t="s">
        <v>304</v>
      </c>
      <c r="I8653" t="s">
        <v>305</v>
      </c>
      <c r="J8653">
        <v>1760</v>
      </c>
      <c r="K8653" t="s">
        <v>6</v>
      </c>
      <c r="L8653">
        <v>1760</v>
      </c>
    </row>
    <row r="8654" spans="1:12" ht="15" customHeight="1">
      <c r="A8654" s="1" t="s">
        <v>1080</v>
      </c>
      <c r="B8654">
        <v>150</v>
      </c>
      <c r="C8654" t="s">
        <v>9</v>
      </c>
      <c r="D8654" t="s">
        <v>33</v>
      </c>
      <c r="E8654">
        <v>104129</v>
      </c>
      <c r="F8654" t="s">
        <v>480</v>
      </c>
      <c r="G8654">
        <v>203214</v>
      </c>
      <c r="H8654" t="s">
        <v>304</v>
      </c>
      <c r="I8654" t="s">
        <v>305</v>
      </c>
      <c r="J8654">
        <v>34733.279999999999</v>
      </c>
      <c r="K8654" t="s">
        <v>6</v>
      </c>
      <c r="L8654">
        <v>34733.279999999999</v>
      </c>
    </row>
    <row r="8655" spans="1:12" ht="15" customHeight="1">
      <c r="A8655" s="1" t="s">
        <v>1080</v>
      </c>
      <c r="B8655">
        <v>150</v>
      </c>
      <c r="C8655" t="s">
        <v>9</v>
      </c>
      <c r="D8655" t="s">
        <v>33</v>
      </c>
      <c r="E8655">
        <v>111186</v>
      </c>
      <c r="F8655" t="s">
        <v>666</v>
      </c>
      <c r="G8655">
        <v>203214</v>
      </c>
      <c r="H8655" t="s">
        <v>304</v>
      </c>
      <c r="I8655" t="s">
        <v>305</v>
      </c>
      <c r="J8655">
        <v>48754.66</v>
      </c>
      <c r="K8655" t="s">
        <v>6</v>
      </c>
      <c r="L8655">
        <v>48754.66</v>
      </c>
    </row>
    <row r="8656" spans="1:12" ht="15" customHeight="1">
      <c r="A8656" s="1" t="s">
        <v>1080</v>
      </c>
      <c r="B8656">
        <v>150</v>
      </c>
      <c r="C8656" t="s">
        <v>9</v>
      </c>
      <c r="D8656" t="s">
        <v>33</v>
      </c>
      <c r="E8656">
        <v>109020</v>
      </c>
      <c r="F8656" t="s">
        <v>608</v>
      </c>
      <c r="G8656">
        <v>203214</v>
      </c>
      <c r="H8656" t="s">
        <v>304</v>
      </c>
      <c r="I8656" t="s">
        <v>305</v>
      </c>
      <c r="J8656">
        <v>682</v>
      </c>
      <c r="K8656" t="s">
        <v>6</v>
      </c>
      <c r="L8656">
        <v>682</v>
      </c>
    </row>
    <row r="8657" spans="1:12" ht="15" customHeight="1">
      <c r="A8657" s="1" t="s">
        <v>1080</v>
      </c>
      <c r="B8657">
        <v>173</v>
      </c>
      <c r="C8657" t="s">
        <v>9</v>
      </c>
      <c r="D8657" t="s">
        <v>33</v>
      </c>
      <c r="E8657">
        <v>109502</v>
      </c>
      <c r="F8657" t="s">
        <v>649</v>
      </c>
      <c r="G8657">
        <v>203214</v>
      </c>
      <c r="H8657" t="s">
        <v>304</v>
      </c>
      <c r="I8657" t="s">
        <v>305</v>
      </c>
      <c r="J8657">
        <v>7280</v>
      </c>
      <c r="K8657" t="s">
        <v>6</v>
      </c>
      <c r="L8657">
        <v>7280</v>
      </c>
    </row>
    <row r="8658" spans="1:12" ht="15" customHeight="1">
      <c r="A8658" s="1" t="s">
        <v>1080</v>
      </c>
      <c r="B8658">
        <v>184</v>
      </c>
      <c r="C8658" t="s">
        <v>9</v>
      </c>
      <c r="D8658" t="s">
        <v>33</v>
      </c>
      <c r="E8658">
        <v>111131</v>
      </c>
      <c r="F8658" t="s">
        <v>455</v>
      </c>
      <c r="G8658">
        <v>203214</v>
      </c>
      <c r="H8658" t="s">
        <v>304</v>
      </c>
      <c r="I8658" t="s">
        <v>305</v>
      </c>
      <c r="J8658">
        <v>628.1</v>
      </c>
      <c r="K8658" t="s">
        <v>6</v>
      </c>
      <c r="L8658">
        <v>628.1</v>
      </c>
    </row>
    <row r="8659" spans="1:12" ht="15" customHeight="1">
      <c r="A8659" s="1" t="s">
        <v>1080</v>
      </c>
      <c r="B8659">
        <v>184</v>
      </c>
      <c r="C8659" t="s">
        <v>9</v>
      </c>
      <c r="D8659" t="s">
        <v>33</v>
      </c>
      <c r="E8659">
        <v>106554</v>
      </c>
      <c r="F8659" t="s">
        <v>348</v>
      </c>
      <c r="G8659">
        <v>203214</v>
      </c>
      <c r="H8659" t="s">
        <v>304</v>
      </c>
      <c r="I8659" t="s">
        <v>305</v>
      </c>
      <c r="J8659">
        <v>27575.83</v>
      </c>
      <c r="K8659" t="s">
        <v>6</v>
      </c>
      <c r="L8659">
        <v>27575.83</v>
      </c>
    </row>
    <row r="8660" spans="1:12" ht="15" customHeight="1">
      <c r="A8660" s="1" t="s">
        <v>1080</v>
      </c>
      <c r="B8660">
        <v>184</v>
      </c>
      <c r="C8660" t="s">
        <v>9</v>
      </c>
      <c r="D8660" t="s">
        <v>33</v>
      </c>
      <c r="E8660">
        <v>106554</v>
      </c>
      <c r="F8660" t="s">
        <v>348</v>
      </c>
      <c r="G8660">
        <v>203214</v>
      </c>
      <c r="H8660" t="s">
        <v>304</v>
      </c>
      <c r="I8660" t="s">
        <v>305</v>
      </c>
      <c r="J8660">
        <v>229.93</v>
      </c>
      <c r="K8660" t="s">
        <v>6</v>
      </c>
      <c r="L8660">
        <v>229.93</v>
      </c>
    </row>
    <row r="8661" spans="1:12" ht="15" customHeight="1">
      <c r="A8661" s="1" t="s">
        <v>1080</v>
      </c>
      <c r="B8661">
        <v>184</v>
      </c>
      <c r="C8661" t="s">
        <v>9</v>
      </c>
      <c r="D8661" t="s">
        <v>33</v>
      </c>
      <c r="E8661">
        <v>106554</v>
      </c>
      <c r="F8661" t="s">
        <v>348</v>
      </c>
      <c r="G8661">
        <v>203214</v>
      </c>
      <c r="H8661" t="s">
        <v>304</v>
      </c>
      <c r="I8661" t="s">
        <v>305</v>
      </c>
      <c r="J8661">
        <v>138.57</v>
      </c>
      <c r="K8661" t="s">
        <v>6</v>
      </c>
      <c r="L8661">
        <v>138.57</v>
      </c>
    </row>
    <row r="8662" spans="1:12" ht="15" customHeight="1">
      <c r="A8662" s="1" t="s">
        <v>1080</v>
      </c>
      <c r="B8662">
        <v>184</v>
      </c>
      <c r="C8662" t="s">
        <v>9</v>
      </c>
      <c r="D8662" t="s">
        <v>33</v>
      </c>
      <c r="E8662">
        <v>106554</v>
      </c>
      <c r="F8662" t="s">
        <v>348</v>
      </c>
      <c r="G8662">
        <v>203214</v>
      </c>
      <c r="H8662" t="s">
        <v>304</v>
      </c>
      <c r="I8662" t="s">
        <v>305</v>
      </c>
      <c r="J8662">
        <v>96.96</v>
      </c>
      <c r="K8662" t="s">
        <v>6</v>
      </c>
      <c r="L8662">
        <v>96.96</v>
      </c>
    </row>
    <row r="8663" spans="1:12" ht="15" customHeight="1">
      <c r="A8663" s="1" t="s">
        <v>1080</v>
      </c>
      <c r="B8663">
        <v>184</v>
      </c>
      <c r="C8663" t="s">
        <v>9</v>
      </c>
      <c r="D8663" t="s">
        <v>33</v>
      </c>
      <c r="E8663">
        <v>106554</v>
      </c>
      <c r="F8663" t="s">
        <v>348</v>
      </c>
      <c r="G8663">
        <v>203214</v>
      </c>
      <c r="H8663" t="s">
        <v>304</v>
      </c>
      <c r="I8663" t="s">
        <v>305</v>
      </c>
      <c r="J8663">
        <v>19298.96</v>
      </c>
      <c r="K8663" t="s">
        <v>6</v>
      </c>
      <c r="L8663">
        <v>19298.96</v>
      </c>
    </row>
    <row r="8664" spans="1:12" ht="15" customHeight="1">
      <c r="A8664" s="1" t="s">
        <v>1080</v>
      </c>
      <c r="B8664">
        <v>184</v>
      </c>
      <c r="C8664" t="s">
        <v>9</v>
      </c>
      <c r="D8664" t="s">
        <v>33</v>
      </c>
      <c r="E8664">
        <v>106554</v>
      </c>
      <c r="F8664" t="s">
        <v>348</v>
      </c>
      <c r="G8664">
        <v>203214</v>
      </c>
      <c r="H8664" t="s">
        <v>304</v>
      </c>
      <c r="I8664" t="s">
        <v>305</v>
      </c>
      <c r="J8664">
        <v>188.49</v>
      </c>
      <c r="K8664" t="s">
        <v>6</v>
      </c>
      <c r="L8664">
        <v>188.49</v>
      </c>
    </row>
    <row r="8665" spans="1:12" ht="15" customHeight="1">
      <c r="A8665" s="1" t="s">
        <v>1080</v>
      </c>
      <c r="B8665">
        <v>184</v>
      </c>
      <c r="C8665" t="s">
        <v>9</v>
      </c>
      <c r="D8665" t="s">
        <v>33</v>
      </c>
      <c r="E8665">
        <v>106554</v>
      </c>
      <c r="F8665" t="s">
        <v>348</v>
      </c>
      <c r="G8665">
        <v>203214</v>
      </c>
      <c r="H8665" t="s">
        <v>304</v>
      </c>
      <c r="I8665" t="s">
        <v>305</v>
      </c>
      <c r="J8665">
        <v>37509.1</v>
      </c>
      <c r="K8665" t="s">
        <v>6</v>
      </c>
      <c r="L8665">
        <v>37509.1</v>
      </c>
    </row>
    <row r="8666" spans="1:12" ht="15" customHeight="1">
      <c r="A8666" s="1" t="s">
        <v>1080</v>
      </c>
      <c r="B8666">
        <v>184</v>
      </c>
      <c r="C8666" t="s">
        <v>9</v>
      </c>
      <c r="D8666" t="s">
        <v>33</v>
      </c>
      <c r="E8666">
        <v>106554</v>
      </c>
      <c r="F8666" t="s">
        <v>348</v>
      </c>
      <c r="G8666">
        <v>203214</v>
      </c>
      <c r="H8666" t="s">
        <v>304</v>
      </c>
      <c r="I8666" t="s">
        <v>305</v>
      </c>
      <c r="J8666">
        <v>45759.29</v>
      </c>
      <c r="K8666" t="s">
        <v>6</v>
      </c>
      <c r="L8666">
        <v>45759.29</v>
      </c>
    </row>
    <row r="8667" spans="1:12" ht="15" customHeight="1">
      <c r="A8667" s="1" t="s">
        <v>1080</v>
      </c>
      <c r="B8667">
        <v>184</v>
      </c>
      <c r="C8667" t="s">
        <v>9</v>
      </c>
      <c r="D8667" t="s">
        <v>33</v>
      </c>
      <c r="E8667">
        <v>107550</v>
      </c>
      <c r="F8667" t="s">
        <v>639</v>
      </c>
      <c r="G8667">
        <v>203214</v>
      </c>
      <c r="H8667" t="s">
        <v>304</v>
      </c>
      <c r="I8667" t="s">
        <v>305</v>
      </c>
      <c r="J8667">
        <v>1080</v>
      </c>
      <c r="K8667" t="s">
        <v>6</v>
      </c>
      <c r="L8667">
        <v>1080</v>
      </c>
    </row>
    <row r="8668" spans="1:12" ht="15" customHeight="1">
      <c r="A8668" s="1" t="s">
        <v>1080</v>
      </c>
      <c r="B8668">
        <v>184</v>
      </c>
      <c r="C8668" t="s">
        <v>9</v>
      </c>
      <c r="D8668" t="s">
        <v>33</v>
      </c>
      <c r="E8668">
        <v>107550</v>
      </c>
      <c r="F8668" t="s">
        <v>639</v>
      </c>
      <c r="G8668">
        <v>203214</v>
      </c>
      <c r="H8668" t="s">
        <v>304</v>
      </c>
      <c r="I8668" t="s">
        <v>305</v>
      </c>
      <c r="J8668">
        <v>520</v>
      </c>
      <c r="K8668" t="s">
        <v>6</v>
      </c>
      <c r="L8668">
        <v>520</v>
      </c>
    </row>
    <row r="8669" spans="1:12" ht="15" customHeight="1">
      <c r="A8669" s="1" t="s">
        <v>1080</v>
      </c>
      <c r="B8669">
        <v>184</v>
      </c>
      <c r="C8669" t="s">
        <v>9</v>
      </c>
      <c r="D8669" t="s">
        <v>33</v>
      </c>
      <c r="E8669">
        <v>105767</v>
      </c>
      <c r="F8669" t="s">
        <v>303</v>
      </c>
      <c r="G8669">
        <v>203214</v>
      </c>
      <c r="H8669" t="s">
        <v>304</v>
      </c>
      <c r="I8669" t="s">
        <v>305</v>
      </c>
      <c r="J8669">
        <v>105.31</v>
      </c>
      <c r="K8669" t="s">
        <v>6</v>
      </c>
      <c r="L8669">
        <v>105.31</v>
      </c>
    </row>
    <row r="8670" spans="1:12" ht="15" customHeight="1">
      <c r="A8670" s="1" t="s">
        <v>1080</v>
      </c>
      <c r="B8670">
        <v>184</v>
      </c>
      <c r="C8670" t="s">
        <v>9</v>
      </c>
      <c r="D8670" t="s">
        <v>33</v>
      </c>
      <c r="E8670">
        <v>105623</v>
      </c>
      <c r="F8670" t="s">
        <v>309</v>
      </c>
      <c r="G8670">
        <v>203214</v>
      </c>
      <c r="H8670" t="s">
        <v>304</v>
      </c>
      <c r="I8670" t="s">
        <v>305</v>
      </c>
      <c r="J8670">
        <v>213.4</v>
      </c>
      <c r="K8670" t="s">
        <v>6</v>
      </c>
      <c r="L8670">
        <v>213.4</v>
      </c>
    </row>
    <row r="8671" spans="1:12" ht="15" customHeight="1">
      <c r="A8671" s="1" t="s">
        <v>1080</v>
      </c>
      <c r="B8671">
        <v>184</v>
      </c>
      <c r="C8671" t="s">
        <v>9</v>
      </c>
      <c r="D8671" t="s">
        <v>33</v>
      </c>
      <c r="E8671">
        <v>105623</v>
      </c>
      <c r="F8671" t="s">
        <v>309</v>
      </c>
      <c r="G8671">
        <v>203214</v>
      </c>
      <c r="H8671" t="s">
        <v>304</v>
      </c>
      <c r="I8671" t="s">
        <v>305</v>
      </c>
      <c r="J8671">
        <v>165</v>
      </c>
      <c r="K8671" t="s">
        <v>6</v>
      </c>
      <c r="L8671">
        <v>165</v>
      </c>
    </row>
    <row r="8672" spans="1:12" ht="15" customHeight="1">
      <c r="A8672" s="1" t="s">
        <v>1080</v>
      </c>
      <c r="B8672">
        <v>184</v>
      </c>
      <c r="C8672" t="s">
        <v>9</v>
      </c>
      <c r="D8672" t="s">
        <v>33</v>
      </c>
      <c r="E8672">
        <v>105623</v>
      </c>
      <c r="F8672" t="s">
        <v>309</v>
      </c>
      <c r="G8672">
        <v>203214</v>
      </c>
      <c r="H8672" t="s">
        <v>304</v>
      </c>
      <c r="I8672" t="s">
        <v>305</v>
      </c>
      <c r="J8672">
        <v>184.36</v>
      </c>
      <c r="K8672" t="s">
        <v>6</v>
      </c>
      <c r="L8672">
        <v>184.36</v>
      </c>
    </row>
    <row r="8673" spans="1:12" ht="15" customHeight="1">
      <c r="A8673" s="1" t="s">
        <v>1080</v>
      </c>
      <c r="C8673">
        <v>54900002</v>
      </c>
      <c r="D8673" t="s">
        <v>1078</v>
      </c>
      <c r="G8673">
        <v>203214</v>
      </c>
      <c r="H8673" t="s">
        <v>304</v>
      </c>
      <c r="I8673" t="s">
        <v>305</v>
      </c>
      <c r="L8673">
        <v>79896.42</v>
      </c>
    </row>
    <row r="8674" spans="1:12" ht="15" customHeight="1">
      <c r="A8674" s="1" t="s">
        <v>1080</v>
      </c>
      <c r="B8674">
        <v>26</v>
      </c>
      <c r="C8674" t="s">
        <v>9</v>
      </c>
      <c r="D8674" t="s">
        <v>33</v>
      </c>
      <c r="E8674">
        <v>105307</v>
      </c>
      <c r="F8674" t="s">
        <v>607</v>
      </c>
      <c r="G8674">
        <v>203216</v>
      </c>
      <c r="H8674" t="s">
        <v>225</v>
      </c>
      <c r="I8674" t="s">
        <v>226</v>
      </c>
      <c r="J8674">
        <v>382</v>
      </c>
      <c r="K8674" t="s">
        <v>6</v>
      </c>
      <c r="L8674">
        <v>382</v>
      </c>
    </row>
    <row r="8675" spans="1:12" ht="15" customHeight="1">
      <c r="A8675" s="1" t="s">
        <v>1080</v>
      </c>
      <c r="B8675">
        <v>26</v>
      </c>
      <c r="C8675" t="s">
        <v>9</v>
      </c>
      <c r="D8675" t="s">
        <v>33</v>
      </c>
      <c r="E8675">
        <v>108022</v>
      </c>
      <c r="F8675" t="s">
        <v>282</v>
      </c>
      <c r="G8675">
        <v>203216</v>
      </c>
      <c r="H8675" t="s">
        <v>225</v>
      </c>
      <c r="I8675" t="s">
        <v>226</v>
      </c>
      <c r="J8675">
        <v>9376.2000000000007</v>
      </c>
      <c r="K8675" t="s">
        <v>6</v>
      </c>
      <c r="L8675">
        <v>9376.2000000000007</v>
      </c>
    </row>
    <row r="8676" spans="1:12" ht="15" customHeight="1">
      <c r="A8676" s="1" t="s">
        <v>1080</v>
      </c>
      <c r="B8676">
        <v>26</v>
      </c>
      <c r="C8676" t="s">
        <v>9</v>
      </c>
      <c r="D8676" t="s">
        <v>33</v>
      </c>
      <c r="E8676">
        <v>101111</v>
      </c>
      <c r="F8676" t="s">
        <v>448</v>
      </c>
      <c r="G8676">
        <v>203216</v>
      </c>
      <c r="H8676" t="s">
        <v>225</v>
      </c>
      <c r="I8676" t="s">
        <v>226</v>
      </c>
      <c r="J8676">
        <v>18.55</v>
      </c>
      <c r="K8676" t="s">
        <v>6</v>
      </c>
      <c r="L8676">
        <v>18.55</v>
      </c>
    </row>
    <row r="8677" spans="1:12" ht="15" customHeight="1">
      <c r="A8677" s="1" t="s">
        <v>1080</v>
      </c>
      <c r="B8677">
        <v>26</v>
      </c>
      <c r="C8677" t="s">
        <v>9</v>
      </c>
      <c r="D8677" t="s">
        <v>33</v>
      </c>
      <c r="E8677">
        <v>101111</v>
      </c>
      <c r="F8677" t="s">
        <v>448</v>
      </c>
      <c r="G8677">
        <v>203216</v>
      </c>
      <c r="H8677" t="s">
        <v>225</v>
      </c>
      <c r="I8677" t="s">
        <v>226</v>
      </c>
      <c r="J8677">
        <v>3712.26</v>
      </c>
      <c r="K8677" t="s">
        <v>6</v>
      </c>
      <c r="L8677">
        <v>3712.26</v>
      </c>
    </row>
    <row r="8678" spans="1:12" ht="15" customHeight="1">
      <c r="A8678" s="1" t="s">
        <v>1080</v>
      </c>
      <c r="B8678">
        <v>26</v>
      </c>
      <c r="C8678" t="s">
        <v>9</v>
      </c>
      <c r="D8678" t="s">
        <v>33</v>
      </c>
      <c r="E8678">
        <v>108598</v>
      </c>
      <c r="F8678" t="s">
        <v>224</v>
      </c>
      <c r="G8678">
        <v>203216</v>
      </c>
      <c r="H8678" t="s">
        <v>225</v>
      </c>
      <c r="I8678" t="s">
        <v>226</v>
      </c>
      <c r="J8678">
        <v>905</v>
      </c>
      <c r="K8678" t="s">
        <v>6</v>
      </c>
      <c r="L8678">
        <v>905</v>
      </c>
    </row>
    <row r="8679" spans="1:12" ht="15" customHeight="1">
      <c r="A8679" s="1" t="s">
        <v>1080</v>
      </c>
      <c r="B8679">
        <v>26</v>
      </c>
      <c r="C8679" t="s">
        <v>9</v>
      </c>
      <c r="D8679" t="s">
        <v>33</v>
      </c>
      <c r="E8679">
        <v>108598</v>
      </c>
      <c r="F8679" t="s">
        <v>224</v>
      </c>
      <c r="G8679">
        <v>203216</v>
      </c>
      <c r="H8679" t="s">
        <v>225</v>
      </c>
      <c r="I8679" t="s">
        <v>226</v>
      </c>
      <c r="J8679">
        <v>1257.6199999999999</v>
      </c>
      <c r="K8679" t="s">
        <v>6</v>
      </c>
      <c r="L8679">
        <v>1257.6199999999999</v>
      </c>
    </row>
    <row r="8680" spans="1:12" ht="15" customHeight="1">
      <c r="A8680" s="1" t="s">
        <v>1080</v>
      </c>
      <c r="B8680">
        <v>26</v>
      </c>
      <c r="C8680" t="s">
        <v>9</v>
      </c>
      <c r="D8680" t="s">
        <v>33</v>
      </c>
      <c r="E8680">
        <v>108598</v>
      </c>
      <c r="F8680" t="s">
        <v>224</v>
      </c>
      <c r="G8680">
        <v>203216</v>
      </c>
      <c r="H8680" t="s">
        <v>225</v>
      </c>
      <c r="I8680" t="s">
        <v>226</v>
      </c>
      <c r="J8680">
        <v>250265.49</v>
      </c>
      <c r="K8680" t="s">
        <v>6</v>
      </c>
      <c r="L8680">
        <v>250265.49</v>
      </c>
    </row>
    <row r="8681" spans="1:12" ht="15" customHeight="1">
      <c r="A8681" s="1" t="s">
        <v>1080</v>
      </c>
      <c r="B8681">
        <v>26</v>
      </c>
      <c r="C8681" t="s">
        <v>9</v>
      </c>
      <c r="D8681" t="s">
        <v>33</v>
      </c>
      <c r="E8681">
        <v>101146</v>
      </c>
      <c r="F8681" t="s">
        <v>457</v>
      </c>
      <c r="G8681">
        <v>203216</v>
      </c>
      <c r="H8681" t="s">
        <v>225</v>
      </c>
      <c r="I8681" t="s">
        <v>226</v>
      </c>
      <c r="J8681">
        <v>785.76</v>
      </c>
      <c r="K8681" t="s">
        <v>6</v>
      </c>
      <c r="L8681">
        <v>785.76</v>
      </c>
    </row>
    <row r="8682" spans="1:12" ht="15" customHeight="1">
      <c r="A8682" s="1" t="s">
        <v>1080</v>
      </c>
      <c r="B8682">
        <v>26</v>
      </c>
      <c r="C8682" t="s">
        <v>9</v>
      </c>
      <c r="D8682" t="s">
        <v>33</v>
      </c>
      <c r="E8682">
        <v>101146</v>
      </c>
      <c r="F8682" t="s">
        <v>457</v>
      </c>
      <c r="G8682">
        <v>203216</v>
      </c>
      <c r="H8682" t="s">
        <v>225</v>
      </c>
      <c r="I8682" t="s">
        <v>226</v>
      </c>
      <c r="J8682">
        <v>625.6</v>
      </c>
      <c r="K8682" t="s">
        <v>6</v>
      </c>
      <c r="L8682">
        <v>625.6</v>
      </c>
    </row>
    <row r="8683" spans="1:12" ht="15" customHeight="1">
      <c r="A8683" s="1" t="s">
        <v>1080</v>
      </c>
      <c r="B8683">
        <v>26</v>
      </c>
      <c r="C8683" t="s">
        <v>9</v>
      </c>
      <c r="D8683" t="s">
        <v>33</v>
      </c>
      <c r="E8683">
        <v>101086</v>
      </c>
      <c r="F8683" t="s">
        <v>563</v>
      </c>
      <c r="G8683">
        <v>203216</v>
      </c>
      <c r="H8683" t="s">
        <v>225</v>
      </c>
      <c r="I8683" t="s">
        <v>226</v>
      </c>
      <c r="J8683">
        <v>264.12</v>
      </c>
      <c r="K8683" t="s">
        <v>6</v>
      </c>
      <c r="L8683">
        <v>264.12</v>
      </c>
    </row>
    <row r="8684" spans="1:12" ht="15" customHeight="1">
      <c r="A8684" s="1" t="s">
        <v>1080</v>
      </c>
      <c r="B8684">
        <v>26</v>
      </c>
      <c r="C8684" t="s">
        <v>9</v>
      </c>
      <c r="D8684" t="s">
        <v>33</v>
      </c>
      <c r="E8684">
        <v>110282</v>
      </c>
      <c r="F8684" t="s">
        <v>759</v>
      </c>
      <c r="G8684">
        <v>203216</v>
      </c>
      <c r="H8684" t="s">
        <v>225</v>
      </c>
      <c r="I8684" t="s">
        <v>226</v>
      </c>
      <c r="J8684">
        <v>2800</v>
      </c>
      <c r="K8684" t="s">
        <v>6</v>
      </c>
      <c r="L8684">
        <v>2800</v>
      </c>
    </row>
    <row r="8685" spans="1:12" ht="15" customHeight="1">
      <c r="A8685" s="1" t="s">
        <v>1080</v>
      </c>
      <c r="B8685">
        <v>26</v>
      </c>
      <c r="C8685" t="s">
        <v>9</v>
      </c>
      <c r="D8685" t="s">
        <v>33</v>
      </c>
      <c r="E8685">
        <v>100220</v>
      </c>
      <c r="F8685" t="s">
        <v>454</v>
      </c>
      <c r="G8685">
        <v>203216</v>
      </c>
      <c r="H8685" t="s">
        <v>225</v>
      </c>
      <c r="I8685" t="s">
        <v>226</v>
      </c>
      <c r="J8685">
        <v>800</v>
      </c>
      <c r="K8685" t="s">
        <v>6</v>
      </c>
      <c r="L8685">
        <v>800</v>
      </c>
    </row>
    <row r="8686" spans="1:12" ht="15" customHeight="1">
      <c r="A8686" s="1" t="s">
        <v>1080</v>
      </c>
      <c r="B8686">
        <v>26</v>
      </c>
      <c r="C8686" t="s">
        <v>9</v>
      </c>
      <c r="D8686" t="s">
        <v>33</v>
      </c>
      <c r="E8686">
        <v>100219</v>
      </c>
      <c r="F8686" t="s">
        <v>526</v>
      </c>
      <c r="G8686">
        <v>203216</v>
      </c>
      <c r="H8686" t="s">
        <v>225</v>
      </c>
      <c r="I8686" t="s">
        <v>226</v>
      </c>
      <c r="J8686">
        <v>765</v>
      </c>
      <c r="K8686" t="s">
        <v>6</v>
      </c>
      <c r="L8686">
        <v>765</v>
      </c>
    </row>
    <row r="8687" spans="1:12" ht="15" customHeight="1">
      <c r="A8687" s="1" t="s">
        <v>1080</v>
      </c>
      <c r="B8687">
        <v>26</v>
      </c>
      <c r="C8687" t="s">
        <v>9</v>
      </c>
      <c r="D8687" t="s">
        <v>33</v>
      </c>
      <c r="E8687">
        <v>109575</v>
      </c>
      <c r="F8687" t="s">
        <v>471</v>
      </c>
      <c r="G8687">
        <v>203216</v>
      </c>
      <c r="H8687" t="s">
        <v>225</v>
      </c>
      <c r="I8687" t="s">
        <v>226</v>
      </c>
      <c r="J8687">
        <v>3000</v>
      </c>
      <c r="K8687" t="s">
        <v>6</v>
      </c>
      <c r="L8687">
        <v>3000</v>
      </c>
    </row>
    <row r="8688" spans="1:12" ht="15" customHeight="1">
      <c r="A8688" s="1" t="s">
        <v>1080</v>
      </c>
      <c r="B8688">
        <v>26</v>
      </c>
      <c r="C8688" t="s">
        <v>9</v>
      </c>
      <c r="D8688" t="s">
        <v>33</v>
      </c>
      <c r="E8688">
        <v>109575</v>
      </c>
      <c r="F8688" t="s">
        <v>471</v>
      </c>
      <c r="G8688">
        <v>203216</v>
      </c>
      <c r="H8688" t="s">
        <v>225</v>
      </c>
      <c r="I8688" t="s">
        <v>226</v>
      </c>
      <c r="J8688">
        <v>11250</v>
      </c>
      <c r="K8688" t="s">
        <v>6</v>
      </c>
      <c r="L8688">
        <v>11250</v>
      </c>
    </row>
    <row r="8689" spans="1:12" ht="15" customHeight="1">
      <c r="A8689" s="1" t="s">
        <v>1080</v>
      </c>
      <c r="B8689">
        <v>26</v>
      </c>
      <c r="C8689" t="s">
        <v>9</v>
      </c>
      <c r="D8689" t="s">
        <v>33</v>
      </c>
      <c r="E8689">
        <v>109575</v>
      </c>
      <c r="F8689" t="s">
        <v>471</v>
      </c>
      <c r="G8689">
        <v>203216</v>
      </c>
      <c r="H8689" t="s">
        <v>225</v>
      </c>
      <c r="I8689" t="s">
        <v>226</v>
      </c>
      <c r="J8689">
        <v>321.14999999999998</v>
      </c>
      <c r="K8689" t="s">
        <v>6</v>
      </c>
      <c r="L8689">
        <v>321.14999999999998</v>
      </c>
    </row>
    <row r="8690" spans="1:12" ht="15" customHeight="1">
      <c r="A8690" s="1" t="s">
        <v>1080</v>
      </c>
      <c r="B8690">
        <v>26</v>
      </c>
      <c r="C8690" t="s">
        <v>9</v>
      </c>
      <c r="D8690" t="s">
        <v>33</v>
      </c>
      <c r="E8690">
        <v>101074</v>
      </c>
      <c r="F8690" t="s">
        <v>744</v>
      </c>
      <c r="G8690">
        <v>203216</v>
      </c>
      <c r="H8690" t="s">
        <v>225</v>
      </c>
      <c r="I8690" t="s">
        <v>226</v>
      </c>
      <c r="J8690">
        <v>4200</v>
      </c>
      <c r="K8690" t="s">
        <v>6</v>
      </c>
      <c r="L8690">
        <v>4200</v>
      </c>
    </row>
    <row r="8691" spans="1:12" ht="15" customHeight="1">
      <c r="A8691" s="1" t="s">
        <v>1080</v>
      </c>
      <c r="B8691">
        <v>26</v>
      </c>
      <c r="C8691" t="s">
        <v>9</v>
      </c>
      <c r="D8691" t="s">
        <v>33</v>
      </c>
      <c r="E8691">
        <v>105141</v>
      </c>
      <c r="F8691" t="s">
        <v>456</v>
      </c>
      <c r="G8691">
        <v>203216</v>
      </c>
      <c r="H8691" t="s">
        <v>225</v>
      </c>
      <c r="I8691" t="s">
        <v>226</v>
      </c>
      <c r="J8691">
        <v>165</v>
      </c>
      <c r="K8691" t="s">
        <v>6</v>
      </c>
      <c r="L8691">
        <v>165</v>
      </c>
    </row>
    <row r="8692" spans="1:12" ht="15" customHeight="1">
      <c r="A8692" s="1" t="s">
        <v>1080</v>
      </c>
      <c r="B8692">
        <v>26</v>
      </c>
      <c r="C8692" t="s">
        <v>9</v>
      </c>
      <c r="D8692" t="s">
        <v>33</v>
      </c>
      <c r="E8692">
        <v>100292</v>
      </c>
      <c r="F8692" t="s">
        <v>564</v>
      </c>
      <c r="G8692">
        <v>203216</v>
      </c>
      <c r="H8692" t="s">
        <v>225</v>
      </c>
      <c r="I8692" t="s">
        <v>226</v>
      </c>
      <c r="J8692">
        <v>1568</v>
      </c>
      <c r="K8692" t="s">
        <v>6</v>
      </c>
      <c r="L8692">
        <v>1568</v>
      </c>
    </row>
    <row r="8693" spans="1:12" ht="15" customHeight="1">
      <c r="A8693" s="1" t="s">
        <v>1080</v>
      </c>
      <c r="B8693">
        <v>26</v>
      </c>
      <c r="C8693" t="s">
        <v>9</v>
      </c>
      <c r="D8693" t="s">
        <v>33</v>
      </c>
      <c r="E8693">
        <v>100292</v>
      </c>
      <c r="F8693" t="s">
        <v>564</v>
      </c>
      <c r="G8693">
        <v>203216</v>
      </c>
      <c r="H8693" t="s">
        <v>225</v>
      </c>
      <c r="I8693" t="s">
        <v>226</v>
      </c>
      <c r="J8693">
        <v>5786.93</v>
      </c>
      <c r="K8693" t="s">
        <v>6</v>
      </c>
      <c r="L8693">
        <v>5786.93</v>
      </c>
    </row>
    <row r="8694" spans="1:12" ht="15" customHeight="1">
      <c r="A8694" s="1" t="s">
        <v>1080</v>
      </c>
      <c r="B8694">
        <v>26</v>
      </c>
      <c r="C8694" t="s">
        <v>9</v>
      </c>
      <c r="D8694" t="s">
        <v>33</v>
      </c>
      <c r="E8694">
        <v>109771</v>
      </c>
      <c r="F8694" t="s">
        <v>774</v>
      </c>
      <c r="G8694">
        <v>203216</v>
      </c>
      <c r="H8694" t="s">
        <v>225</v>
      </c>
      <c r="I8694" t="s">
        <v>226</v>
      </c>
      <c r="J8694">
        <v>265</v>
      </c>
      <c r="K8694" t="s">
        <v>6</v>
      </c>
      <c r="L8694">
        <v>265</v>
      </c>
    </row>
    <row r="8695" spans="1:12" ht="15" customHeight="1">
      <c r="A8695" s="1" t="s">
        <v>1080</v>
      </c>
      <c r="B8695">
        <v>26</v>
      </c>
      <c r="C8695" t="s">
        <v>9</v>
      </c>
      <c r="D8695" t="s">
        <v>33</v>
      </c>
      <c r="E8695">
        <v>101890</v>
      </c>
      <c r="F8695" t="s">
        <v>272</v>
      </c>
      <c r="G8695">
        <v>203216</v>
      </c>
      <c r="H8695" t="s">
        <v>225</v>
      </c>
      <c r="I8695" t="s">
        <v>226</v>
      </c>
      <c r="J8695">
        <v>465.25</v>
      </c>
      <c r="K8695" t="s">
        <v>6</v>
      </c>
      <c r="L8695">
        <v>465.25</v>
      </c>
    </row>
    <row r="8696" spans="1:12" ht="15" customHeight="1">
      <c r="A8696" s="1" t="s">
        <v>1080</v>
      </c>
      <c r="B8696">
        <v>26</v>
      </c>
      <c r="C8696" t="s">
        <v>9</v>
      </c>
      <c r="D8696" t="s">
        <v>33</v>
      </c>
      <c r="E8696">
        <v>101886</v>
      </c>
      <c r="F8696" t="s">
        <v>483</v>
      </c>
      <c r="G8696">
        <v>203216</v>
      </c>
      <c r="H8696" t="s">
        <v>225</v>
      </c>
      <c r="I8696" t="s">
        <v>226</v>
      </c>
      <c r="J8696">
        <v>800</v>
      </c>
      <c r="K8696" t="s">
        <v>6</v>
      </c>
      <c r="L8696">
        <v>800</v>
      </c>
    </row>
    <row r="8697" spans="1:12" ht="15" customHeight="1">
      <c r="A8697" s="1" t="s">
        <v>1080</v>
      </c>
      <c r="B8697">
        <v>26</v>
      </c>
      <c r="C8697" t="s">
        <v>9</v>
      </c>
      <c r="D8697" t="s">
        <v>33</v>
      </c>
      <c r="E8697">
        <v>109253</v>
      </c>
      <c r="F8697" t="s">
        <v>775</v>
      </c>
      <c r="G8697">
        <v>203216</v>
      </c>
      <c r="H8697" t="s">
        <v>225</v>
      </c>
      <c r="I8697" t="s">
        <v>226</v>
      </c>
      <c r="J8697">
        <v>2700</v>
      </c>
      <c r="K8697" t="s">
        <v>6</v>
      </c>
      <c r="L8697">
        <v>2700</v>
      </c>
    </row>
    <row r="8698" spans="1:12" ht="15" customHeight="1">
      <c r="A8698" s="1" t="s">
        <v>1080</v>
      </c>
      <c r="B8698">
        <v>26</v>
      </c>
      <c r="C8698" t="s">
        <v>9</v>
      </c>
      <c r="D8698" t="s">
        <v>33</v>
      </c>
      <c r="E8698">
        <v>103785</v>
      </c>
      <c r="F8698" t="s">
        <v>778</v>
      </c>
      <c r="G8698">
        <v>203216</v>
      </c>
      <c r="H8698" t="s">
        <v>225</v>
      </c>
      <c r="I8698" t="s">
        <v>226</v>
      </c>
      <c r="J8698">
        <v>1850</v>
      </c>
      <c r="K8698" t="s">
        <v>6</v>
      </c>
      <c r="L8698">
        <v>1850</v>
      </c>
    </row>
    <row r="8699" spans="1:12" ht="15" customHeight="1">
      <c r="A8699" s="1" t="s">
        <v>1080</v>
      </c>
      <c r="B8699">
        <v>30</v>
      </c>
      <c r="C8699" t="s">
        <v>9</v>
      </c>
      <c r="D8699" t="s">
        <v>33</v>
      </c>
      <c r="E8699">
        <v>102454</v>
      </c>
      <c r="F8699" t="s">
        <v>503</v>
      </c>
      <c r="G8699">
        <v>203216</v>
      </c>
      <c r="H8699" t="s">
        <v>225</v>
      </c>
      <c r="I8699" t="s">
        <v>226</v>
      </c>
      <c r="J8699">
        <v>750</v>
      </c>
      <c r="K8699" t="s">
        <v>6</v>
      </c>
      <c r="L8699">
        <v>750</v>
      </c>
    </row>
    <row r="8700" spans="1:12" ht="15" customHeight="1">
      <c r="A8700" s="1" t="s">
        <v>1080</v>
      </c>
      <c r="B8700">
        <v>35</v>
      </c>
      <c r="C8700" t="s">
        <v>9</v>
      </c>
      <c r="D8700" t="s">
        <v>33</v>
      </c>
      <c r="E8700">
        <v>110468</v>
      </c>
      <c r="F8700" t="s">
        <v>182</v>
      </c>
      <c r="G8700">
        <v>203216</v>
      </c>
      <c r="H8700" t="s">
        <v>225</v>
      </c>
      <c r="I8700" t="s">
        <v>226</v>
      </c>
      <c r="J8700">
        <v>250</v>
      </c>
      <c r="K8700" t="s">
        <v>6</v>
      </c>
      <c r="L8700">
        <v>250</v>
      </c>
    </row>
    <row r="8701" spans="1:12" ht="15" customHeight="1">
      <c r="A8701" s="1" t="s">
        <v>1080</v>
      </c>
      <c r="B8701">
        <v>35</v>
      </c>
      <c r="C8701" t="s">
        <v>9</v>
      </c>
      <c r="D8701" t="s">
        <v>33</v>
      </c>
      <c r="E8701">
        <v>103233</v>
      </c>
      <c r="F8701" t="s">
        <v>186</v>
      </c>
      <c r="G8701">
        <v>203216</v>
      </c>
      <c r="H8701" t="s">
        <v>225</v>
      </c>
      <c r="I8701" t="s">
        <v>226</v>
      </c>
      <c r="J8701">
        <v>15332.14</v>
      </c>
      <c r="K8701" t="s">
        <v>6</v>
      </c>
      <c r="L8701">
        <v>15332.14</v>
      </c>
    </row>
    <row r="8702" spans="1:12" ht="15" customHeight="1">
      <c r="A8702" s="1" t="s">
        <v>1080</v>
      </c>
      <c r="B8702">
        <v>60</v>
      </c>
      <c r="C8702" t="s">
        <v>9</v>
      </c>
      <c r="D8702" t="s">
        <v>33</v>
      </c>
      <c r="E8702">
        <v>108654</v>
      </c>
      <c r="F8702" t="s">
        <v>574</v>
      </c>
      <c r="G8702">
        <v>203216</v>
      </c>
      <c r="H8702" t="s">
        <v>225</v>
      </c>
      <c r="I8702" t="s">
        <v>226</v>
      </c>
      <c r="J8702">
        <v>2400</v>
      </c>
      <c r="K8702" t="s">
        <v>6</v>
      </c>
      <c r="L8702">
        <v>2400</v>
      </c>
    </row>
    <row r="8703" spans="1:12" ht="15" customHeight="1">
      <c r="A8703" s="1" t="s">
        <v>1080</v>
      </c>
      <c r="B8703">
        <v>60</v>
      </c>
      <c r="C8703" t="s">
        <v>9</v>
      </c>
      <c r="D8703" t="s">
        <v>33</v>
      </c>
      <c r="E8703">
        <v>108654</v>
      </c>
      <c r="F8703" t="s">
        <v>574</v>
      </c>
      <c r="G8703">
        <v>203216</v>
      </c>
      <c r="H8703" t="s">
        <v>225</v>
      </c>
      <c r="I8703" t="s">
        <v>226</v>
      </c>
      <c r="J8703">
        <v>1580</v>
      </c>
      <c r="K8703" t="s">
        <v>6</v>
      </c>
      <c r="L8703">
        <v>1580</v>
      </c>
    </row>
    <row r="8704" spans="1:12" ht="15" customHeight="1">
      <c r="A8704" s="1" t="s">
        <v>1080</v>
      </c>
      <c r="B8704">
        <v>60</v>
      </c>
      <c r="C8704" t="s">
        <v>9</v>
      </c>
      <c r="D8704" t="s">
        <v>33</v>
      </c>
      <c r="E8704">
        <v>111237</v>
      </c>
      <c r="F8704" t="s">
        <v>735</v>
      </c>
      <c r="G8704">
        <v>203216</v>
      </c>
      <c r="H8704" t="s">
        <v>225</v>
      </c>
      <c r="I8704" t="s">
        <v>226</v>
      </c>
      <c r="J8704">
        <v>1750</v>
      </c>
      <c r="K8704" t="s">
        <v>6</v>
      </c>
      <c r="L8704">
        <v>1750</v>
      </c>
    </row>
    <row r="8705" spans="1:12" ht="15" customHeight="1">
      <c r="A8705" s="1" t="s">
        <v>1080</v>
      </c>
      <c r="B8705">
        <v>60</v>
      </c>
      <c r="C8705" t="s">
        <v>9</v>
      </c>
      <c r="D8705" t="s">
        <v>33</v>
      </c>
      <c r="E8705">
        <v>110255</v>
      </c>
      <c r="F8705" t="s">
        <v>737</v>
      </c>
      <c r="G8705">
        <v>203216</v>
      </c>
      <c r="H8705" t="s">
        <v>225</v>
      </c>
      <c r="I8705" t="s">
        <v>226</v>
      </c>
      <c r="J8705">
        <v>2137.5</v>
      </c>
      <c r="K8705" t="s">
        <v>6</v>
      </c>
      <c r="L8705">
        <v>2137.5</v>
      </c>
    </row>
    <row r="8706" spans="1:12" ht="15" customHeight="1">
      <c r="A8706" s="1" t="s">
        <v>1080</v>
      </c>
      <c r="B8706">
        <v>60</v>
      </c>
      <c r="C8706" t="s">
        <v>9</v>
      </c>
      <c r="D8706" t="s">
        <v>33</v>
      </c>
      <c r="E8706">
        <v>100217</v>
      </c>
      <c r="F8706" t="s">
        <v>527</v>
      </c>
      <c r="G8706">
        <v>203216</v>
      </c>
      <c r="H8706" t="s">
        <v>225</v>
      </c>
      <c r="I8706" t="s">
        <v>226</v>
      </c>
      <c r="J8706">
        <v>1200</v>
      </c>
      <c r="K8706" t="s">
        <v>6</v>
      </c>
      <c r="L8706">
        <v>1200</v>
      </c>
    </row>
    <row r="8707" spans="1:12" ht="15" customHeight="1">
      <c r="A8707" s="1" t="s">
        <v>1080</v>
      </c>
      <c r="B8707">
        <v>60</v>
      </c>
      <c r="C8707" t="s">
        <v>9</v>
      </c>
      <c r="D8707" t="s">
        <v>33</v>
      </c>
      <c r="E8707">
        <v>100176</v>
      </c>
      <c r="F8707" t="s">
        <v>277</v>
      </c>
      <c r="G8707">
        <v>203216</v>
      </c>
      <c r="H8707" t="s">
        <v>225</v>
      </c>
      <c r="I8707" t="s">
        <v>226</v>
      </c>
      <c r="J8707">
        <v>396.82</v>
      </c>
      <c r="K8707" t="s">
        <v>6</v>
      </c>
      <c r="L8707">
        <v>396.82</v>
      </c>
    </row>
    <row r="8708" spans="1:12" ht="15" customHeight="1">
      <c r="A8708" s="1" t="s">
        <v>1080</v>
      </c>
      <c r="B8708">
        <v>60</v>
      </c>
      <c r="C8708" t="s">
        <v>9</v>
      </c>
      <c r="D8708" t="s">
        <v>33</v>
      </c>
      <c r="E8708">
        <v>100176</v>
      </c>
      <c r="F8708" t="s">
        <v>277</v>
      </c>
      <c r="G8708">
        <v>203216</v>
      </c>
      <c r="H8708" t="s">
        <v>225</v>
      </c>
      <c r="I8708" t="s">
        <v>226</v>
      </c>
      <c r="J8708">
        <v>396.82</v>
      </c>
      <c r="K8708" t="s">
        <v>6</v>
      </c>
      <c r="L8708">
        <v>396.82</v>
      </c>
    </row>
    <row r="8709" spans="1:12" ht="15" customHeight="1">
      <c r="A8709" s="1" t="s">
        <v>1080</v>
      </c>
      <c r="B8709">
        <v>60</v>
      </c>
      <c r="C8709" t="s">
        <v>9</v>
      </c>
      <c r="D8709" t="s">
        <v>33</v>
      </c>
      <c r="E8709">
        <v>109575</v>
      </c>
      <c r="F8709" t="s">
        <v>471</v>
      </c>
      <c r="G8709">
        <v>203216</v>
      </c>
      <c r="H8709" t="s">
        <v>225</v>
      </c>
      <c r="I8709" t="s">
        <v>226</v>
      </c>
      <c r="J8709">
        <v>12525</v>
      </c>
      <c r="K8709" t="s">
        <v>6</v>
      </c>
      <c r="L8709">
        <v>12525</v>
      </c>
    </row>
    <row r="8710" spans="1:12" ht="15" customHeight="1">
      <c r="A8710" s="1" t="s">
        <v>1080</v>
      </c>
      <c r="B8710">
        <v>63</v>
      </c>
      <c r="C8710" t="s">
        <v>9</v>
      </c>
      <c r="D8710" t="s">
        <v>33</v>
      </c>
      <c r="E8710">
        <v>100177</v>
      </c>
      <c r="F8710" t="s">
        <v>196</v>
      </c>
      <c r="G8710">
        <v>203216</v>
      </c>
      <c r="H8710" t="s">
        <v>225</v>
      </c>
      <c r="I8710" t="s">
        <v>226</v>
      </c>
      <c r="J8710">
        <v>1750</v>
      </c>
      <c r="K8710" t="s">
        <v>6</v>
      </c>
      <c r="L8710">
        <v>1750</v>
      </c>
    </row>
    <row r="8711" spans="1:12" ht="15" customHeight="1">
      <c r="A8711" s="1" t="s">
        <v>1080</v>
      </c>
      <c r="B8711">
        <v>79</v>
      </c>
      <c r="C8711" t="s">
        <v>29</v>
      </c>
      <c r="D8711" t="s">
        <v>53</v>
      </c>
      <c r="E8711">
        <v>106014</v>
      </c>
      <c r="F8711" t="s">
        <v>968</v>
      </c>
      <c r="G8711">
        <v>203216</v>
      </c>
      <c r="H8711" t="s">
        <v>225</v>
      </c>
      <c r="I8711" t="s">
        <v>226</v>
      </c>
      <c r="J8711">
        <v>514.79999999999995</v>
      </c>
      <c r="K8711" t="s">
        <v>6</v>
      </c>
      <c r="L8711">
        <v>514.79999999999995</v>
      </c>
    </row>
    <row r="8712" spans="1:12" ht="15" customHeight="1">
      <c r="A8712" s="1" t="s">
        <v>1080</v>
      </c>
      <c r="B8712">
        <v>85</v>
      </c>
      <c r="C8712" t="s">
        <v>9</v>
      </c>
      <c r="D8712" t="s">
        <v>33</v>
      </c>
      <c r="E8712">
        <v>104836</v>
      </c>
      <c r="F8712" t="s">
        <v>357</v>
      </c>
      <c r="G8712">
        <v>203216</v>
      </c>
      <c r="H8712" t="s">
        <v>225</v>
      </c>
      <c r="I8712" t="s">
        <v>226</v>
      </c>
      <c r="J8712">
        <v>6262.6</v>
      </c>
      <c r="K8712" t="s">
        <v>6</v>
      </c>
      <c r="L8712">
        <v>6262.6</v>
      </c>
    </row>
    <row r="8713" spans="1:12" ht="15" customHeight="1">
      <c r="A8713" s="1" t="s">
        <v>1080</v>
      </c>
      <c r="B8713">
        <v>85</v>
      </c>
      <c r="C8713" t="s">
        <v>9</v>
      </c>
      <c r="D8713" t="s">
        <v>33</v>
      </c>
      <c r="E8713">
        <v>102370</v>
      </c>
      <c r="F8713" t="s">
        <v>414</v>
      </c>
      <c r="G8713">
        <v>203216</v>
      </c>
      <c r="H8713" t="s">
        <v>225</v>
      </c>
      <c r="I8713" t="s">
        <v>226</v>
      </c>
      <c r="J8713">
        <v>150</v>
      </c>
      <c r="K8713" t="s">
        <v>6</v>
      </c>
      <c r="L8713">
        <v>150</v>
      </c>
    </row>
    <row r="8714" spans="1:12" ht="15" customHeight="1">
      <c r="A8714" s="1" t="s">
        <v>1080</v>
      </c>
      <c r="B8714">
        <v>85</v>
      </c>
      <c r="C8714" t="s">
        <v>9</v>
      </c>
      <c r="D8714" t="s">
        <v>33</v>
      </c>
      <c r="E8714">
        <v>108200</v>
      </c>
      <c r="F8714" t="s">
        <v>719</v>
      </c>
      <c r="G8714">
        <v>203216</v>
      </c>
      <c r="H8714" t="s">
        <v>225</v>
      </c>
      <c r="I8714" t="s">
        <v>226</v>
      </c>
      <c r="J8714">
        <v>675</v>
      </c>
      <c r="K8714" t="s">
        <v>6</v>
      </c>
      <c r="L8714">
        <v>675</v>
      </c>
    </row>
    <row r="8715" spans="1:12" ht="15" customHeight="1">
      <c r="A8715" s="1" t="s">
        <v>1080</v>
      </c>
      <c r="B8715">
        <v>85</v>
      </c>
      <c r="C8715" t="s">
        <v>9</v>
      </c>
      <c r="D8715" t="s">
        <v>33</v>
      </c>
      <c r="E8715">
        <v>108200</v>
      </c>
      <c r="F8715" t="s">
        <v>719</v>
      </c>
      <c r="G8715">
        <v>203216</v>
      </c>
      <c r="H8715" t="s">
        <v>225</v>
      </c>
      <c r="I8715" t="s">
        <v>226</v>
      </c>
      <c r="J8715">
        <v>2392</v>
      </c>
      <c r="K8715" t="s">
        <v>6</v>
      </c>
      <c r="L8715">
        <v>2392</v>
      </c>
    </row>
    <row r="8716" spans="1:12" ht="15" customHeight="1">
      <c r="A8716" s="1" t="s">
        <v>1080</v>
      </c>
      <c r="B8716">
        <v>85</v>
      </c>
      <c r="C8716" t="s">
        <v>9</v>
      </c>
      <c r="D8716" t="s">
        <v>33</v>
      </c>
      <c r="E8716">
        <v>100101</v>
      </c>
      <c r="F8716" t="s">
        <v>462</v>
      </c>
      <c r="G8716">
        <v>203216</v>
      </c>
      <c r="H8716" t="s">
        <v>225</v>
      </c>
      <c r="I8716" t="s">
        <v>226</v>
      </c>
      <c r="J8716">
        <v>9800</v>
      </c>
      <c r="K8716" t="s">
        <v>6</v>
      </c>
      <c r="L8716">
        <v>9800</v>
      </c>
    </row>
    <row r="8717" spans="1:12" ht="15" customHeight="1">
      <c r="A8717" s="1" t="s">
        <v>1080</v>
      </c>
      <c r="B8717">
        <v>85</v>
      </c>
      <c r="C8717" t="s">
        <v>9</v>
      </c>
      <c r="D8717" t="s">
        <v>33</v>
      </c>
      <c r="E8717">
        <v>100101</v>
      </c>
      <c r="F8717" t="s">
        <v>462</v>
      </c>
      <c r="G8717">
        <v>203216</v>
      </c>
      <c r="H8717" t="s">
        <v>225</v>
      </c>
      <c r="I8717" t="s">
        <v>226</v>
      </c>
      <c r="J8717">
        <v>4165</v>
      </c>
      <c r="K8717" t="s">
        <v>6</v>
      </c>
      <c r="L8717">
        <v>4165</v>
      </c>
    </row>
    <row r="8718" spans="1:12" ht="15" customHeight="1">
      <c r="A8718" s="1" t="s">
        <v>1080</v>
      </c>
      <c r="B8718">
        <v>85</v>
      </c>
      <c r="C8718" t="s">
        <v>9</v>
      </c>
      <c r="D8718" t="s">
        <v>33</v>
      </c>
      <c r="E8718">
        <v>104877</v>
      </c>
      <c r="F8718" t="s">
        <v>294</v>
      </c>
      <c r="G8718">
        <v>203216</v>
      </c>
      <c r="H8718" t="s">
        <v>225</v>
      </c>
      <c r="I8718" t="s">
        <v>226</v>
      </c>
      <c r="J8718">
        <v>584.9</v>
      </c>
      <c r="K8718" t="s">
        <v>6</v>
      </c>
      <c r="L8718">
        <v>584.9</v>
      </c>
    </row>
    <row r="8719" spans="1:12" ht="15" customHeight="1">
      <c r="A8719" s="1" t="s">
        <v>1080</v>
      </c>
      <c r="B8719">
        <v>85</v>
      </c>
      <c r="C8719" t="s">
        <v>9</v>
      </c>
      <c r="D8719" t="s">
        <v>33</v>
      </c>
      <c r="E8719">
        <v>107746</v>
      </c>
      <c r="F8719" t="s">
        <v>555</v>
      </c>
      <c r="G8719">
        <v>203216</v>
      </c>
      <c r="H8719" t="s">
        <v>225</v>
      </c>
      <c r="I8719" t="s">
        <v>226</v>
      </c>
      <c r="J8719">
        <v>4940</v>
      </c>
      <c r="K8719" t="s">
        <v>6</v>
      </c>
      <c r="L8719">
        <v>4940</v>
      </c>
    </row>
    <row r="8720" spans="1:12" ht="15" customHeight="1">
      <c r="A8720" s="1" t="s">
        <v>1080</v>
      </c>
      <c r="B8720">
        <v>94</v>
      </c>
      <c r="C8720" t="s">
        <v>9</v>
      </c>
      <c r="D8720" t="s">
        <v>33</v>
      </c>
      <c r="E8720">
        <v>103233</v>
      </c>
      <c r="F8720" t="s">
        <v>186</v>
      </c>
      <c r="G8720">
        <v>203216</v>
      </c>
      <c r="H8720" t="s">
        <v>225</v>
      </c>
      <c r="I8720" t="s">
        <v>226</v>
      </c>
      <c r="J8720">
        <v>15332.14</v>
      </c>
      <c r="K8720" t="s">
        <v>6</v>
      </c>
      <c r="L8720">
        <v>15332.14</v>
      </c>
    </row>
    <row r="8721" spans="1:12" ht="15" customHeight="1">
      <c r="A8721" s="1" t="s">
        <v>1080</v>
      </c>
      <c r="B8721">
        <v>125</v>
      </c>
      <c r="C8721" t="s">
        <v>9</v>
      </c>
      <c r="D8721" t="s">
        <v>33</v>
      </c>
      <c r="E8721">
        <v>102326</v>
      </c>
      <c r="F8721" t="s">
        <v>515</v>
      </c>
      <c r="G8721">
        <v>203216</v>
      </c>
      <c r="H8721" t="s">
        <v>225</v>
      </c>
      <c r="I8721" t="s">
        <v>226</v>
      </c>
      <c r="J8721">
        <v>1126.4000000000001</v>
      </c>
      <c r="K8721" t="s">
        <v>6</v>
      </c>
      <c r="L8721">
        <v>1126.4000000000001</v>
      </c>
    </row>
    <row r="8722" spans="1:12" ht="15" customHeight="1">
      <c r="A8722" s="1" t="s">
        <v>1080</v>
      </c>
      <c r="B8722">
        <v>125</v>
      </c>
      <c r="C8722" t="s">
        <v>9</v>
      </c>
      <c r="D8722" t="s">
        <v>33</v>
      </c>
      <c r="E8722">
        <v>103067</v>
      </c>
      <c r="F8722" t="s">
        <v>690</v>
      </c>
      <c r="G8722">
        <v>203216</v>
      </c>
      <c r="H8722" t="s">
        <v>225</v>
      </c>
      <c r="I8722" t="s">
        <v>226</v>
      </c>
      <c r="J8722">
        <v>2489.6</v>
      </c>
      <c r="K8722" t="s">
        <v>6</v>
      </c>
      <c r="L8722">
        <v>2489.6</v>
      </c>
    </row>
    <row r="8723" spans="1:12" ht="15" customHeight="1">
      <c r="A8723" s="1" t="s">
        <v>1080</v>
      </c>
      <c r="B8723">
        <v>125</v>
      </c>
      <c r="C8723" t="s">
        <v>9</v>
      </c>
      <c r="D8723" t="s">
        <v>33</v>
      </c>
      <c r="E8723">
        <v>105141</v>
      </c>
      <c r="F8723" t="s">
        <v>456</v>
      </c>
      <c r="G8723">
        <v>203216</v>
      </c>
      <c r="H8723" t="s">
        <v>225</v>
      </c>
      <c r="I8723" t="s">
        <v>226</v>
      </c>
      <c r="J8723">
        <v>1701</v>
      </c>
      <c r="K8723" t="s">
        <v>6</v>
      </c>
      <c r="L8723">
        <v>1701</v>
      </c>
    </row>
    <row r="8724" spans="1:12" ht="15" customHeight="1">
      <c r="A8724" s="1" t="s">
        <v>1080</v>
      </c>
      <c r="B8724">
        <v>125</v>
      </c>
      <c r="C8724" t="s">
        <v>9</v>
      </c>
      <c r="D8724" t="s">
        <v>33</v>
      </c>
      <c r="E8724">
        <v>105141</v>
      </c>
      <c r="F8724" t="s">
        <v>456</v>
      </c>
      <c r="G8724">
        <v>203216</v>
      </c>
      <c r="H8724" t="s">
        <v>225</v>
      </c>
      <c r="I8724" t="s">
        <v>226</v>
      </c>
      <c r="J8724">
        <v>815.6</v>
      </c>
      <c r="K8724" t="s">
        <v>6</v>
      </c>
      <c r="L8724">
        <v>815.6</v>
      </c>
    </row>
    <row r="8725" spans="1:12" ht="15" customHeight="1">
      <c r="A8725" s="1" t="s">
        <v>1080</v>
      </c>
      <c r="B8725">
        <v>125</v>
      </c>
      <c r="C8725" t="s">
        <v>9</v>
      </c>
      <c r="D8725" t="s">
        <v>33</v>
      </c>
      <c r="E8725">
        <v>106592</v>
      </c>
      <c r="F8725" t="s">
        <v>508</v>
      </c>
      <c r="G8725">
        <v>203216</v>
      </c>
      <c r="H8725" t="s">
        <v>225</v>
      </c>
      <c r="I8725" t="s">
        <v>226</v>
      </c>
      <c r="J8725">
        <v>12500</v>
      </c>
      <c r="K8725" t="s">
        <v>6</v>
      </c>
      <c r="L8725">
        <v>12500</v>
      </c>
    </row>
    <row r="8726" spans="1:12" ht="15" customHeight="1">
      <c r="A8726" s="1" t="s">
        <v>1080</v>
      </c>
      <c r="B8726">
        <v>125</v>
      </c>
      <c r="C8726" t="s">
        <v>9</v>
      </c>
      <c r="D8726" t="s">
        <v>33</v>
      </c>
      <c r="E8726">
        <v>101890</v>
      </c>
      <c r="F8726" t="s">
        <v>272</v>
      </c>
      <c r="G8726">
        <v>203216</v>
      </c>
      <c r="H8726" t="s">
        <v>225</v>
      </c>
      <c r="I8726" t="s">
        <v>226</v>
      </c>
      <c r="J8726">
        <v>507.24</v>
      </c>
      <c r="K8726" t="s">
        <v>6</v>
      </c>
      <c r="L8726">
        <v>507.24</v>
      </c>
    </row>
    <row r="8727" spans="1:12" ht="15" customHeight="1">
      <c r="A8727" s="1" t="s">
        <v>1080</v>
      </c>
      <c r="B8727">
        <v>125</v>
      </c>
      <c r="C8727" t="s">
        <v>9</v>
      </c>
      <c r="D8727" t="s">
        <v>33</v>
      </c>
      <c r="E8727">
        <v>108042</v>
      </c>
      <c r="F8727" t="s">
        <v>701</v>
      </c>
      <c r="G8727">
        <v>203216</v>
      </c>
      <c r="H8727" t="s">
        <v>225</v>
      </c>
      <c r="I8727" t="s">
        <v>226</v>
      </c>
      <c r="J8727">
        <v>2250</v>
      </c>
      <c r="K8727" t="s">
        <v>6</v>
      </c>
      <c r="L8727">
        <v>2250</v>
      </c>
    </row>
    <row r="8728" spans="1:12" ht="15" customHeight="1">
      <c r="A8728" s="1" t="s">
        <v>1080</v>
      </c>
      <c r="B8728">
        <v>150</v>
      </c>
      <c r="C8728" t="s">
        <v>9</v>
      </c>
      <c r="D8728" t="s">
        <v>33</v>
      </c>
      <c r="E8728">
        <v>101111</v>
      </c>
      <c r="F8728" t="s">
        <v>448</v>
      </c>
      <c r="G8728">
        <v>203216</v>
      </c>
      <c r="H8728" t="s">
        <v>225</v>
      </c>
      <c r="I8728" t="s">
        <v>226</v>
      </c>
      <c r="J8728">
        <v>54935.03</v>
      </c>
      <c r="K8728" t="s">
        <v>6</v>
      </c>
      <c r="L8728">
        <v>54935.03</v>
      </c>
    </row>
    <row r="8729" spans="1:12" ht="15" customHeight="1">
      <c r="A8729" s="1" t="s">
        <v>1080</v>
      </c>
      <c r="B8729">
        <v>150</v>
      </c>
      <c r="C8729" t="s">
        <v>9</v>
      </c>
      <c r="D8729" t="s">
        <v>33</v>
      </c>
      <c r="E8729">
        <v>101146</v>
      </c>
      <c r="F8729" t="s">
        <v>457</v>
      </c>
      <c r="G8729">
        <v>203216</v>
      </c>
      <c r="H8729" t="s">
        <v>225</v>
      </c>
      <c r="I8729" t="s">
        <v>226</v>
      </c>
      <c r="J8729">
        <v>924.26</v>
      </c>
      <c r="K8729" t="s">
        <v>6</v>
      </c>
      <c r="L8729">
        <v>924.26</v>
      </c>
    </row>
    <row r="8730" spans="1:12" ht="15" customHeight="1">
      <c r="A8730" s="1" t="s">
        <v>1080</v>
      </c>
      <c r="B8730">
        <v>150</v>
      </c>
      <c r="C8730" t="s">
        <v>9</v>
      </c>
      <c r="D8730" t="s">
        <v>33</v>
      </c>
      <c r="E8730">
        <v>100219</v>
      </c>
      <c r="F8730" t="s">
        <v>526</v>
      </c>
      <c r="G8730">
        <v>203216</v>
      </c>
      <c r="H8730" t="s">
        <v>225</v>
      </c>
      <c r="I8730" t="s">
        <v>226</v>
      </c>
      <c r="J8730">
        <v>660</v>
      </c>
      <c r="K8730" t="s">
        <v>6</v>
      </c>
      <c r="L8730">
        <v>660</v>
      </c>
    </row>
    <row r="8731" spans="1:12" ht="15" customHeight="1">
      <c r="A8731" s="1" t="s">
        <v>1080</v>
      </c>
      <c r="B8731">
        <v>150</v>
      </c>
      <c r="C8731" t="s">
        <v>9</v>
      </c>
      <c r="D8731" t="s">
        <v>33</v>
      </c>
      <c r="E8731">
        <v>105141</v>
      </c>
      <c r="F8731" t="s">
        <v>456</v>
      </c>
      <c r="G8731">
        <v>203216</v>
      </c>
      <c r="H8731" t="s">
        <v>225</v>
      </c>
      <c r="I8731" t="s">
        <v>226</v>
      </c>
      <c r="J8731">
        <v>175</v>
      </c>
      <c r="K8731" t="s">
        <v>6</v>
      </c>
      <c r="L8731">
        <v>175</v>
      </c>
    </row>
    <row r="8732" spans="1:12" ht="15" customHeight="1">
      <c r="A8732" s="1" t="s">
        <v>1080</v>
      </c>
      <c r="B8732">
        <v>150</v>
      </c>
      <c r="C8732" t="s">
        <v>9</v>
      </c>
      <c r="D8732" t="s">
        <v>33</v>
      </c>
      <c r="E8732">
        <v>105141</v>
      </c>
      <c r="F8732" t="s">
        <v>456</v>
      </c>
      <c r="G8732">
        <v>203216</v>
      </c>
      <c r="H8732" t="s">
        <v>225</v>
      </c>
      <c r="I8732" t="s">
        <v>226</v>
      </c>
      <c r="J8732">
        <v>1157</v>
      </c>
      <c r="K8732" t="s">
        <v>6</v>
      </c>
      <c r="L8732">
        <v>1157</v>
      </c>
    </row>
    <row r="8733" spans="1:12" ht="15" customHeight="1">
      <c r="A8733" s="1" t="s">
        <v>1080</v>
      </c>
      <c r="B8733">
        <v>150</v>
      </c>
      <c r="C8733" t="s">
        <v>9</v>
      </c>
      <c r="D8733" t="s">
        <v>33</v>
      </c>
      <c r="E8733">
        <v>109575</v>
      </c>
      <c r="F8733" t="s">
        <v>471</v>
      </c>
      <c r="G8733">
        <v>203216</v>
      </c>
      <c r="H8733" t="s">
        <v>225</v>
      </c>
      <c r="I8733" t="s">
        <v>226</v>
      </c>
      <c r="J8733">
        <v>2640</v>
      </c>
      <c r="K8733" t="s">
        <v>6</v>
      </c>
      <c r="L8733">
        <v>2640</v>
      </c>
    </row>
    <row r="8734" spans="1:12" ht="15" customHeight="1">
      <c r="A8734" s="1" t="s">
        <v>1080</v>
      </c>
      <c r="B8734">
        <v>150</v>
      </c>
      <c r="C8734" t="s">
        <v>9</v>
      </c>
      <c r="D8734" t="s">
        <v>33</v>
      </c>
      <c r="E8734">
        <v>108022</v>
      </c>
      <c r="F8734" t="s">
        <v>282</v>
      </c>
      <c r="G8734">
        <v>203216</v>
      </c>
      <c r="H8734" t="s">
        <v>225</v>
      </c>
      <c r="I8734" t="s">
        <v>226</v>
      </c>
      <c r="J8734">
        <v>92</v>
      </c>
      <c r="K8734" t="s">
        <v>6</v>
      </c>
      <c r="L8734">
        <v>92</v>
      </c>
    </row>
    <row r="8735" spans="1:12" ht="15" customHeight="1">
      <c r="A8735" s="1" t="s">
        <v>1080</v>
      </c>
      <c r="B8735">
        <v>150</v>
      </c>
      <c r="C8735" t="s">
        <v>9</v>
      </c>
      <c r="D8735" t="s">
        <v>33</v>
      </c>
      <c r="E8735">
        <v>108598</v>
      </c>
      <c r="F8735" t="s">
        <v>224</v>
      </c>
      <c r="G8735">
        <v>203216</v>
      </c>
      <c r="H8735" t="s">
        <v>225</v>
      </c>
      <c r="I8735" t="s">
        <v>226</v>
      </c>
      <c r="J8735">
        <v>250265.49</v>
      </c>
      <c r="K8735" t="s">
        <v>6</v>
      </c>
      <c r="L8735">
        <v>250265.49</v>
      </c>
    </row>
    <row r="8736" spans="1:12" ht="15" customHeight="1">
      <c r="A8736" s="1" t="s">
        <v>1080</v>
      </c>
      <c r="B8736">
        <v>150</v>
      </c>
      <c r="C8736" t="s">
        <v>9</v>
      </c>
      <c r="D8736" t="s">
        <v>33</v>
      </c>
      <c r="E8736">
        <v>101753</v>
      </c>
      <c r="F8736" t="s">
        <v>406</v>
      </c>
      <c r="G8736">
        <v>203216</v>
      </c>
      <c r="H8736" t="s">
        <v>225</v>
      </c>
      <c r="I8736" t="s">
        <v>226</v>
      </c>
      <c r="J8736">
        <v>219.74</v>
      </c>
      <c r="K8736" t="s">
        <v>6</v>
      </c>
      <c r="L8736">
        <v>219.74</v>
      </c>
    </row>
    <row r="8737" spans="1:12" ht="15" customHeight="1">
      <c r="A8737" s="1" t="s">
        <v>1080</v>
      </c>
      <c r="B8737">
        <v>150</v>
      </c>
      <c r="C8737" t="s">
        <v>9</v>
      </c>
      <c r="D8737" t="s">
        <v>33</v>
      </c>
      <c r="E8737">
        <v>101753</v>
      </c>
      <c r="F8737" t="s">
        <v>406</v>
      </c>
      <c r="G8737">
        <v>203216</v>
      </c>
      <c r="H8737" t="s">
        <v>225</v>
      </c>
      <c r="I8737" t="s">
        <v>226</v>
      </c>
      <c r="J8737">
        <v>1562.5</v>
      </c>
      <c r="K8737" t="s">
        <v>6</v>
      </c>
      <c r="L8737">
        <v>1562.5</v>
      </c>
    </row>
    <row r="8738" spans="1:12" ht="15" customHeight="1">
      <c r="A8738" s="1" t="s">
        <v>1080</v>
      </c>
      <c r="B8738">
        <v>150</v>
      </c>
      <c r="C8738" t="s">
        <v>9</v>
      </c>
      <c r="D8738" t="s">
        <v>33</v>
      </c>
      <c r="E8738">
        <v>101753</v>
      </c>
      <c r="F8738" t="s">
        <v>406</v>
      </c>
      <c r="G8738">
        <v>203216</v>
      </c>
      <c r="H8738" t="s">
        <v>225</v>
      </c>
      <c r="I8738" t="s">
        <v>226</v>
      </c>
      <c r="J8738">
        <v>42166.22</v>
      </c>
      <c r="K8738" t="s">
        <v>6</v>
      </c>
      <c r="L8738">
        <v>42166.22</v>
      </c>
    </row>
    <row r="8739" spans="1:12" ht="15" customHeight="1">
      <c r="A8739" s="1" t="s">
        <v>1080</v>
      </c>
      <c r="B8739">
        <v>150</v>
      </c>
      <c r="C8739" t="s">
        <v>9</v>
      </c>
      <c r="D8739" t="s">
        <v>33</v>
      </c>
      <c r="E8739">
        <v>102370</v>
      </c>
      <c r="F8739" t="s">
        <v>414</v>
      </c>
      <c r="G8739">
        <v>203216</v>
      </c>
      <c r="H8739" t="s">
        <v>225</v>
      </c>
      <c r="I8739" t="s">
        <v>226</v>
      </c>
      <c r="J8739">
        <v>196</v>
      </c>
      <c r="K8739" t="s">
        <v>6</v>
      </c>
      <c r="L8739">
        <v>196</v>
      </c>
    </row>
    <row r="8740" spans="1:12" ht="15" customHeight="1">
      <c r="A8740" s="1" t="s">
        <v>1080</v>
      </c>
      <c r="B8740">
        <v>159</v>
      </c>
      <c r="C8740" t="s">
        <v>9</v>
      </c>
      <c r="D8740" t="s">
        <v>33</v>
      </c>
      <c r="E8740">
        <v>103233</v>
      </c>
      <c r="F8740" t="s">
        <v>186</v>
      </c>
      <c r="G8740">
        <v>203216</v>
      </c>
      <c r="H8740" t="s">
        <v>225</v>
      </c>
      <c r="I8740" t="s">
        <v>226</v>
      </c>
      <c r="J8740">
        <v>15332.14</v>
      </c>
      <c r="K8740" t="s">
        <v>6</v>
      </c>
      <c r="L8740">
        <v>15332.14</v>
      </c>
    </row>
    <row r="8741" spans="1:12" ht="15" customHeight="1">
      <c r="A8741" s="1" t="s">
        <v>1080</v>
      </c>
      <c r="B8741">
        <v>184</v>
      </c>
      <c r="C8741" t="s">
        <v>9</v>
      </c>
      <c r="D8741" t="s">
        <v>33</v>
      </c>
      <c r="E8741">
        <v>100220</v>
      </c>
      <c r="F8741" t="s">
        <v>454</v>
      </c>
      <c r="G8741">
        <v>203216</v>
      </c>
      <c r="H8741" t="s">
        <v>225</v>
      </c>
      <c r="I8741" t="s">
        <v>226</v>
      </c>
      <c r="J8741">
        <v>1214.75</v>
      </c>
      <c r="K8741" t="s">
        <v>6</v>
      </c>
      <c r="L8741">
        <v>1214.75</v>
      </c>
    </row>
    <row r="8742" spans="1:12" ht="15" customHeight="1">
      <c r="A8742" s="1" t="s">
        <v>1080</v>
      </c>
      <c r="B8742">
        <v>184</v>
      </c>
      <c r="C8742" t="s">
        <v>9</v>
      </c>
      <c r="D8742" t="s">
        <v>33</v>
      </c>
      <c r="E8742">
        <v>101111</v>
      </c>
      <c r="F8742" t="s">
        <v>448</v>
      </c>
      <c r="G8742">
        <v>203216</v>
      </c>
      <c r="H8742" t="s">
        <v>225</v>
      </c>
      <c r="I8742" t="s">
        <v>226</v>
      </c>
      <c r="J8742">
        <v>276.05</v>
      </c>
      <c r="K8742" t="s">
        <v>6</v>
      </c>
      <c r="L8742">
        <v>276.05</v>
      </c>
    </row>
    <row r="8743" spans="1:12" ht="15" customHeight="1">
      <c r="A8743" s="1" t="s">
        <v>1080</v>
      </c>
      <c r="B8743">
        <v>184</v>
      </c>
      <c r="C8743" t="s">
        <v>9</v>
      </c>
      <c r="D8743" t="s">
        <v>33</v>
      </c>
      <c r="E8743">
        <v>105075</v>
      </c>
      <c r="F8743" t="s">
        <v>638</v>
      </c>
      <c r="G8743">
        <v>203216</v>
      </c>
      <c r="H8743" t="s">
        <v>225</v>
      </c>
      <c r="I8743" t="s">
        <v>226</v>
      </c>
      <c r="J8743">
        <v>469.18</v>
      </c>
      <c r="K8743" t="s">
        <v>6</v>
      </c>
      <c r="L8743">
        <v>469.18</v>
      </c>
    </row>
    <row r="8744" spans="1:12" ht="15" customHeight="1">
      <c r="A8744" s="1" t="s">
        <v>1080</v>
      </c>
      <c r="B8744">
        <v>184</v>
      </c>
      <c r="C8744" t="s">
        <v>9</v>
      </c>
      <c r="D8744" t="s">
        <v>33</v>
      </c>
      <c r="E8744">
        <v>105216</v>
      </c>
      <c r="F8744" t="s">
        <v>280</v>
      </c>
      <c r="G8744">
        <v>203216</v>
      </c>
      <c r="H8744" t="s">
        <v>225</v>
      </c>
      <c r="I8744" t="s">
        <v>226</v>
      </c>
      <c r="J8744">
        <v>1200</v>
      </c>
      <c r="K8744" t="s">
        <v>6</v>
      </c>
      <c r="L8744">
        <v>1200</v>
      </c>
    </row>
    <row r="8745" spans="1:12" ht="15" customHeight="1">
      <c r="A8745" s="1" t="s">
        <v>1080</v>
      </c>
      <c r="B8745">
        <v>184</v>
      </c>
      <c r="C8745" t="s">
        <v>9</v>
      </c>
      <c r="D8745" t="s">
        <v>33</v>
      </c>
      <c r="E8745">
        <v>108598</v>
      </c>
      <c r="F8745" t="s">
        <v>224</v>
      </c>
      <c r="G8745">
        <v>203216</v>
      </c>
      <c r="H8745" t="s">
        <v>225</v>
      </c>
      <c r="I8745" t="s">
        <v>226</v>
      </c>
      <c r="J8745">
        <v>1257.6199999999999</v>
      </c>
      <c r="K8745" t="s">
        <v>6</v>
      </c>
      <c r="L8745">
        <v>1257.6199999999999</v>
      </c>
    </row>
    <row r="8746" spans="1:12" ht="15" customHeight="1">
      <c r="A8746" s="1" t="s">
        <v>1080</v>
      </c>
      <c r="B8746">
        <v>187</v>
      </c>
      <c r="C8746" t="s">
        <v>9</v>
      </c>
      <c r="D8746" t="s">
        <v>33</v>
      </c>
      <c r="E8746">
        <v>100219</v>
      </c>
      <c r="F8746" t="s">
        <v>526</v>
      </c>
      <c r="G8746">
        <v>203216</v>
      </c>
      <c r="H8746" t="s">
        <v>225</v>
      </c>
      <c r="I8746" t="s">
        <v>226</v>
      </c>
      <c r="J8746">
        <v>1959</v>
      </c>
      <c r="K8746" t="s">
        <v>6</v>
      </c>
      <c r="L8746">
        <v>1959</v>
      </c>
    </row>
    <row r="8747" spans="1:12" ht="15" customHeight="1">
      <c r="A8747" s="1" t="s">
        <v>1080</v>
      </c>
      <c r="B8747">
        <v>188</v>
      </c>
      <c r="C8747" t="s">
        <v>9</v>
      </c>
      <c r="D8747" t="s">
        <v>33</v>
      </c>
      <c r="E8747">
        <v>100177</v>
      </c>
      <c r="F8747" t="s">
        <v>196</v>
      </c>
      <c r="G8747">
        <v>203216</v>
      </c>
      <c r="H8747" t="s">
        <v>225</v>
      </c>
      <c r="I8747" t="s">
        <v>226</v>
      </c>
      <c r="J8747">
        <v>3025.85</v>
      </c>
      <c r="K8747" t="s">
        <v>6</v>
      </c>
      <c r="L8747">
        <v>3025.85</v>
      </c>
    </row>
    <row r="8748" spans="1:12" ht="15" customHeight="1">
      <c r="A8748" s="1" t="s">
        <v>1080</v>
      </c>
      <c r="C8748">
        <v>54900002</v>
      </c>
      <c r="D8748" t="s">
        <v>1078</v>
      </c>
      <c r="G8748">
        <v>203216</v>
      </c>
      <c r="H8748" t="s">
        <v>225</v>
      </c>
      <c r="I8748" t="s">
        <v>226</v>
      </c>
      <c r="L8748">
        <v>106625.3</v>
      </c>
    </row>
    <row r="8749" spans="1:12" ht="15" customHeight="1">
      <c r="A8749" s="1" t="s">
        <v>1080</v>
      </c>
      <c r="B8749">
        <v>26</v>
      </c>
      <c r="C8749" t="s">
        <v>9</v>
      </c>
      <c r="D8749" t="s">
        <v>33</v>
      </c>
      <c r="E8749">
        <v>110927</v>
      </c>
      <c r="F8749" t="s">
        <v>761</v>
      </c>
      <c r="G8749">
        <v>203217</v>
      </c>
      <c r="H8749" t="s">
        <v>552</v>
      </c>
      <c r="I8749" t="s">
        <v>553</v>
      </c>
      <c r="J8749">
        <v>112.88</v>
      </c>
      <c r="K8749" t="s">
        <v>6</v>
      </c>
      <c r="L8749">
        <v>112.88</v>
      </c>
    </row>
    <row r="8750" spans="1:12" ht="15" customHeight="1">
      <c r="A8750" s="1" t="s">
        <v>1080</v>
      </c>
      <c r="B8750">
        <v>26</v>
      </c>
      <c r="C8750" t="s">
        <v>9</v>
      </c>
      <c r="D8750" t="s">
        <v>33</v>
      </c>
      <c r="E8750">
        <v>110927</v>
      </c>
      <c r="F8750" t="s">
        <v>761</v>
      </c>
      <c r="G8750">
        <v>203217</v>
      </c>
      <c r="H8750" t="s">
        <v>552</v>
      </c>
      <c r="I8750" t="s">
        <v>553</v>
      </c>
      <c r="J8750">
        <v>241.35</v>
      </c>
      <c r="K8750" t="s">
        <v>6</v>
      </c>
      <c r="L8750">
        <v>241.35</v>
      </c>
    </row>
    <row r="8751" spans="1:12" ht="15" customHeight="1">
      <c r="A8751" s="1" t="s">
        <v>1080</v>
      </c>
      <c r="B8751">
        <v>26</v>
      </c>
      <c r="C8751" t="s">
        <v>9</v>
      </c>
      <c r="D8751" t="s">
        <v>33</v>
      </c>
      <c r="E8751">
        <v>110927</v>
      </c>
      <c r="F8751" t="s">
        <v>761</v>
      </c>
      <c r="G8751">
        <v>203217</v>
      </c>
      <c r="H8751" t="s">
        <v>552</v>
      </c>
      <c r="I8751" t="s">
        <v>553</v>
      </c>
      <c r="J8751">
        <v>89.21</v>
      </c>
      <c r="K8751" t="s">
        <v>6</v>
      </c>
      <c r="L8751">
        <v>89.21</v>
      </c>
    </row>
    <row r="8752" spans="1:12" ht="15" customHeight="1">
      <c r="A8752" s="1" t="s">
        <v>1080</v>
      </c>
      <c r="B8752">
        <v>26</v>
      </c>
      <c r="C8752" t="s">
        <v>9</v>
      </c>
      <c r="D8752" t="s">
        <v>33</v>
      </c>
      <c r="E8752">
        <v>110927</v>
      </c>
      <c r="F8752" t="s">
        <v>761</v>
      </c>
      <c r="G8752">
        <v>203217</v>
      </c>
      <c r="H8752" t="s">
        <v>552</v>
      </c>
      <c r="I8752" t="s">
        <v>553</v>
      </c>
      <c r="J8752">
        <v>426.24</v>
      </c>
      <c r="K8752" t="s">
        <v>6</v>
      </c>
      <c r="L8752">
        <v>426.24</v>
      </c>
    </row>
    <row r="8753" spans="1:12" ht="15" customHeight="1">
      <c r="A8753" s="1" t="s">
        <v>1080</v>
      </c>
      <c r="B8753">
        <v>26</v>
      </c>
      <c r="C8753" t="s">
        <v>9</v>
      </c>
      <c r="D8753" t="s">
        <v>33</v>
      </c>
      <c r="E8753">
        <v>110927</v>
      </c>
      <c r="F8753" t="s">
        <v>761</v>
      </c>
      <c r="G8753">
        <v>203217</v>
      </c>
      <c r="H8753" t="s">
        <v>552</v>
      </c>
      <c r="I8753" t="s">
        <v>553</v>
      </c>
      <c r="J8753">
        <v>397.42</v>
      </c>
      <c r="K8753" t="s">
        <v>6</v>
      </c>
      <c r="L8753">
        <v>397.42</v>
      </c>
    </row>
    <row r="8754" spans="1:12" ht="15" customHeight="1">
      <c r="A8754" s="1" t="s">
        <v>1080</v>
      </c>
      <c r="B8754">
        <v>26</v>
      </c>
      <c r="C8754" t="s">
        <v>9</v>
      </c>
      <c r="D8754" t="s">
        <v>33</v>
      </c>
      <c r="E8754">
        <v>110927</v>
      </c>
      <c r="F8754" t="s">
        <v>761</v>
      </c>
      <c r="G8754">
        <v>203217</v>
      </c>
      <c r="H8754" t="s">
        <v>552</v>
      </c>
      <c r="I8754" t="s">
        <v>553</v>
      </c>
      <c r="J8754">
        <v>29.52</v>
      </c>
      <c r="K8754" t="s">
        <v>6</v>
      </c>
      <c r="L8754">
        <v>29.52</v>
      </c>
    </row>
    <row r="8755" spans="1:12" ht="15" customHeight="1">
      <c r="A8755" s="1" t="s">
        <v>1080</v>
      </c>
      <c r="B8755">
        <v>26</v>
      </c>
      <c r="C8755" t="s">
        <v>9</v>
      </c>
      <c r="D8755" t="s">
        <v>33</v>
      </c>
      <c r="E8755">
        <v>110927</v>
      </c>
      <c r="F8755" t="s">
        <v>761</v>
      </c>
      <c r="G8755">
        <v>203217</v>
      </c>
      <c r="H8755" t="s">
        <v>552</v>
      </c>
      <c r="I8755" t="s">
        <v>553</v>
      </c>
      <c r="J8755">
        <v>29.52</v>
      </c>
      <c r="K8755" t="s">
        <v>6</v>
      </c>
      <c r="L8755">
        <v>29.52</v>
      </c>
    </row>
    <row r="8756" spans="1:12" ht="15" customHeight="1">
      <c r="A8756" s="1" t="s">
        <v>1080</v>
      </c>
      <c r="B8756">
        <v>26</v>
      </c>
      <c r="C8756" t="s">
        <v>9</v>
      </c>
      <c r="D8756" t="s">
        <v>33</v>
      </c>
      <c r="E8756">
        <v>110927</v>
      </c>
      <c r="F8756" t="s">
        <v>761</v>
      </c>
      <c r="G8756">
        <v>203217</v>
      </c>
      <c r="H8756" t="s">
        <v>552</v>
      </c>
      <c r="I8756" t="s">
        <v>553</v>
      </c>
      <c r="J8756">
        <v>29.52</v>
      </c>
      <c r="K8756" t="s">
        <v>6</v>
      </c>
      <c r="L8756">
        <v>29.52</v>
      </c>
    </row>
    <row r="8757" spans="1:12" ht="15" customHeight="1">
      <c r="A8757" s="1" t="s">
        <v>1080</v>
      </c>
      <c r="B8757">
        <v>60</v>
      </c>
      <c r="C8757" t="s">
        <v>9</v>
      </c>
      <c r="D8757" t="s">
        <v>33</v>
      </c>
      <c r="E8757">
        <v>111157</v>
      </c>
      <c r="F8757" t="s">
        <v>732</v>
      </c>
      <c r="G8757">
        <v>203217</v>
      </c>
      <c r="H8757" t="s">
        <v>552</v>
      </c>
      <c r="I8757" t="s">
        <v>553</v>
      </c>
      <c r="J8757">
        <v>2128.94</v>
      </c>
      <c r="K8757" t="s">
        <v>6</v>
      </c>
      <c r="L8757">
        <v>2128.94</v>
      </c>
    </row>
    <row r="8758" spans="1:12" ht="15" customHeight="1">
      <c r="A8758" s="1" t="s">
        <v>1080</v>
      </c>
      <c r="B8758">
        <v>85</v>
      </c>
      <c r="C8758" t="s">
        <v>9</v>
      </c>
      <c r="D8758" t="s">
        <v>33</v>
      </c>
      <c r="E8758">
        <v>101111</v>
      </c>
      <c r="F8758" t="s">
        <v>448</v>
      </c>
      <c r="G8758">
        <v>203217</v>
      </c>
      <c r="H8758" t="s">
        <v>552</v>
      </c>
      <c r="I8758" t="s">
        <v>553</v>
      </c>
      <c r="J8758">
        <v>297.5</v>
      </c>
      <c r="K8758" t="s">
        <v>6</v>
      </c>
      <c r="L8758">
        <v>297.5</v>
      </c>
    </row>
    <row r="8759" spans="1:12" ht="15" customHeight="1">
      <c r="A8759" s="1" t="s">
        <v>1080</v>
      </c>
      <c r="B8759">
        <v>85</v>
      </c>
      <c r="C8759" t="s">
        <v>9</v>
      </c>
      <c r="D8759" t="s">
        <v>33</v>
      </c>
      <c r="E8759">
        <v>101111</v>
      </c>
      <c r="F8759" t="s">
        <v>448</v>
      </c>
      <c r="G8759">
        <v>203217</v>
      </c>
      <c r="H8759" t="s">
        <v>552</v>
      </c>
      <c r="I8759" t="s">
        <v>553</v>
      </c>
      <c r="J8759">
        <v>1727</v>
      </c>
      <c r="K8759" t="s">
        <v>5</v>
      </c>
      <c r="L8759">
        <v>-1727</v>
      </c>
    </row>
    <row r="8760" spans="1:12" ht="15" customHeight="1">
      <c r="A8760" s="1" t="s">
        <v>1080</v>
      </c>
      <c r="B8760">
        <v>85</v>
      </c>
      <c r="C8760" t="s">
        <v>9</v>
      </c>
      <c r="D8760" t="s">
        <v>33</v>
      </c>
      <c r="E8760">
        <v>101111</v>
      </c>
      <c r="F8760" t="s">
        <v>448</v>
      </c>
      <c r="G8760">
        <v>203217</v>
      </c>
      <c r="H8760" t="s">
        <v>552</v>
      </c>
      <c r="I8760" t="s">
        <v>553</v>
      </c>
      <c r="J8760">
        <v>2024.5</v>
      </c>
      <c r="K8760" t="s">
        <v>6</v>
      </c>
      <c r="L8760">
        <v>2024.5</v>
      </c>
    </row>
    <row r="8761" spans="1:12" ht="15" customHeight="1">
      <c r="A8761" s="1" t="s">
        <v>1080</v>
      </c>
      <c r="B8761">
        <v>150</v>
      </c>
      <c r="C8761" t="s">
        <v>9</v>
      </c>
      <c r="D8761" t="s">
        <v>33</v>
      </c>
      <c r="E8761">
        <v>101111</v>
      </c>
      <c r="F8761" t="s">
        <v>448</v>
      </c>
      <c r="G8761">
        <v>203217</v>
      </c>
      <c r="H8761" t="s">
        <v>552</v>
      </c>
      <c r="I8761" t="s">
        <v>553</v>
      </c>
      <c r="J8761">
        <v>297.5</v>
      </c>
      <c r="K8761" t="s">
        <v>6</v>
      </c>
      <c r="L8761">
        <v>297.5</v>
      </c>
    </row>
    <row r="8762" spans="1:12" ht="15" customHeight="1">
      <c r="A8762" s="1" t="s">
        <v>1080</v>
      </c>
      <c r="C8762">
        <v>54900002</v>
      </c>
      <c r="D8762" t="s">
        <v>1078</v>
      </c>
      <c r="G8762">
        <v>203217</v>
      </c>
      <c r="H8762" t="s">
        <v>552</v>
      </c>
      <c r="I8762" t="s">
        <v>553</v>
      </c>
      <c r="L8762">
        <v>897.5</v>
      </c>
    </row>
    <row r="8763" spans="1:12" ht="15" customHeight="1">
      <c r="A8763" s="1" t="s">
        <v>1080</v>
      </c>
      <c r="B8763">
        <v>150</v>
      </c>
      <c r="C8763" t="s">
        <v>9</v>
      </c>
      <c r="D8763" t="s">
        <v>33</v>
      </c>
      <c r="E8763">
        <v>101111</v>
      </c>
      <c r="F8763" t="s">
        <v>448</v>
      </c>
      <c r="G8763">
        <v>203218</v>
      </c>
      <c r="H8763" t="s">
        <v>449</v>
      </c>
      <c r="I8763" t="s">
        <v>450</v>
      </c>
      <c r="J8763">
        <v>50250</v>
      </c>
      <c r="K8763" t="s">
        <v>6</v>
      </c>
      <c r="L8763">
        <v>50250</v>
      </c>
    </row>
    <row r="8764" spans="1:12" ht="15" customHeight="1">
      <c r="A8764" s="1" t="s">
        <v>1080</v>
      </c>
      <c r="C8764">
        <v>54900002</v>
      </c>
      <c r="D8764" t="s">
        <v>1078</v>
      </c>
      <c r="G8764">
        <v>203218</v>
      </c>
      <c r="H8764" t="s">
        <v>449</v>
      </c>
      <c r="I8764" t="s">
        <v>450</v>
      </c>
      <c r="L8764">
        <v>11055</v>
      </c>
    </row>
    <row r="8765" spans="1:12" ht="15" customHeight="1">
      <c r="A8765" s="1" t="s">
        <v>1080</v>
      </c>
      <c r="B8765">
        <v>1</v>
      </c>
      <c r="C8765" t="s">
        <v>4</v>
      </c>
      <c r="D8765" t="s">
        <v>30</v>
      </c>
      <c r="E8765">
        <v>108854</v>
      </c>
      <c r="F8765" t="s">
        <v>829</v>
      </c>
      <c r="G8765">
        <v>203219</v>
      </c>
      <c r="H8765" t="s">
        <v>122</v>
      </c>
      <c r="I8765" t="s">
        <v>123</v>
      </c>
      <c r="J8765">
        <v>1035</v>
      </c>
      <c r="K8765" t="s">
        <v>5</v>
      </c>
      <c r="L8765">
        <v>-1035</v>
      </c>
    </row>
    <row r="8766" spans="1:12" ht="15" customHeight="1">
      <c r="A8766" s="1" t="s">
        <v>1080</v>
      </c>
      <c r="B8766">
        <v>1</v>
      </c>
      <c r="C8766" t="s">
        <v>4</v>
      </c>
      <c r="D8766" t="s">
        <v>30</v>
      </c>
      <c r="E8766">
        <v>108854</v>
      </c>
      <c r="F8766" t="s">
        <v>829</v>
      </c>
      <c r="G8766">
        <v>203219</v>
      </c>
      <c r="H8766" t="s">
        <v>122</v>
      </c>
      <c r="I8766" t="s">
        <v>123</v>
      </c>
      <c r="J8766">
        <v>6566.04</v>
      </c>
      <c r="K8766" t="s">
        <v>6</v>
      </c>
      <c r="L8766">
        <v>6566.04</v>
      </c>
    </row>
    <row r="8767" spans="1:12" ht="15" customHeight="1">
      <c r="A8767" s="1" t="s">
        <v>1080</v>
      </c>
      <c r="B8767">
        <v>1</v>
      </c>
      <c r="C8767" t="s">
        <v>4</v>
      </c>
      <c r="D8767" t="s">
        <v>30</v>
      </c>
      <c r="E8767">
        <v>108854</v>
      </c>
      <c r="F8767" t="s">
        <v>829</v>
      </c>
      <c r="G8767">
        <v>203219</v>
      </c>
      <c r="H8767" t="s">
        <v>122</v>
      </c>
      <c r="I8767" t="s">
        <v>123</v>
      </c>
      <c r="J8767">
        <v>1334</v>
      </c>
      <c r="K8767" t="s">
        <v>5</v>
      </c>
      <c r="L8767">
        <v>-1334</v>
      </c>
    </row>
    <row r="8768" spans="1:12" ht="15" customHeight="1">
      <c r="A8768" s="1" t="s">
        <v>1080</v>
      </c>
      <c r="B8768">
        <v>1</v>
      </c>
      <c r="C8768" t="s">
        <v>4</v>
      </c>
      <c r="D8768" t="s">
        <v>30</v>
      </c>
      <c r="E8768">
        <v>108854</v>
      </c>
      <c r="F8768" t="s">
        <v>829</v>
      </c>
      <c r="G8768">
        <v>203219</v>
      </c>
      <c r="H8768" t="s">
        <v>122</v>
      </c>
      <c r="I8768" t="s">
        <v>123</v>
      </c>
      <c r="J8768">
        <v>9239.9</v>
      </c>
      <c r="K8768" t="s">
        <v>6</v>
      </c>
      <c r="L8768">
        <v>9239.9</v>
      </c>
    </row>
    <row r="8769" spans="1:12" ht="15" customHeight="1">
      <c r="A8769" s="1" t="s">
        <v>1080</v>
      </c>
      <c r="B8769">
        <v>38</v>
      </c>
      <c r="C8769" t="s">
        <v>4</v>
      </c>
      <c r="D8769" t="s">
        <v>30</v>
      </c>
      <c r="E8769">
        <v>109925</v>
      </c>
      <c r="F8769" t="s">
        <v>844</v>
      </c>
      <c r="G8769">
        <v>203219</v>
      </c>
      <c r="H8769" t="s">
        <v>122</v>
      </c>
      <c r="I8769" t="s">
        <v>123</v>
      </c>
      <c r="J8769">
        <v>411.93</v>
      </c>
      <c r="K8769" t="s">
        <v>5</v>
      </c>
      <c r="L8769">
        <v>-411.93</v>
      </c>
    </row>
    <row r="8770" spans="1:12" ht="15" customHeight="1">
      <c r="A8770" s="1" t="s">
        <v>1080</v>
      </c>
      <c r="B8770">
        <v>38</v>
      </c>
      <c r="C8770" t="s">
        <v>4</v>
      </c>
      <c r="D8770" t="s">
        <v>30</v>
      </c>
      <c r="E8770">
        <v>109925</v>
      </c>
      <c r="F8770" t="s">
        <v>844</v>
      </c>
      <c r="G8770">
        <v>203219</v>
      </c>
      <c r="H8770" t="s">
        <v>122</v>
      </c>
      <c r="I8770" t="s">
        <v>123</v>
      </c>
      <c r="J8770">
        <v>3131.29</v>
      </c>
      <c r="K8770" t="s">
        <v>6</v>
      </c>
      <c r="L8770">
        <v>3131.29</v>
      </c>
    </row>
    <row r="8771" spans="1:12" ht="15" customHeight="1">
      <c r="A8771" s="1" t="s">
        <v>1080</v>
      </c>
      <c r="B8771">
        <v>38</v>
      </c>
      <c r="C8771" t="s">
        <v>4</v>
      </c>
      <c r="D8771" t="s">
        <v>30</v>
      </c>
      <c r="E8771">
        <v>106256</v>
      </c>
      <c r="F8771" t="s">
        <v>845</v>
      </c>
      <c r="G8771">
        <v>203219</v>
      </c>
      <c r="H8771" t="s">
        <v>122</v>
      </c>
      <c r="I8771" t="s">
        <v>123</v>
      </c>
      <c r="J8771">
        <v>600</v>
      </c>
      <c r="K8771" t="s">
        <v>5</v>
      </c>
      <c r="L8771">
        <v>-600</v>
      </c>
    </row>
    <row r="8772" spans="1:12" ht="15" customHeight="1">
      <c r="A8772" s="1" t="s">
        <v>1080</v>
      </c>
      <c r="B8772">
        <v>38</v>
      </c>
      <c r="C8772" t="s">
        <v>4</v>
      </c>
      <c r="D8772" t="s">
        <v>30</v>
      </c>
      <c r="E8772">
        <v>106256</v>
      </c>
      <c r="F8772" t="s">
        <v>845</v>
      </c>
      <c r="G8772">
        <v>203219</v>
      </c>
      <c r="H8772" t="s">
        <v>122</v>
      </c>
      <c r="I8772" t="s">
        <v>123</v>
      </c>
      <c r="J8772">
        <v>3806.4</v>
      </c>
      <c r="K8772" t="s">
        <v>6</v>
      </c>
      <c r="L8772">
        <v>3806.4</v>
      </c>
    </row>
    <row r="8773" spans="1:12" ht="15" customHeight="1">
      <c r="A8773" s="1" t="s">
        <v>1080</v>
      </c>
      <c r="B8773">
        <v>142</v>
      </c>
      <c r="C8773" t="s">
        <v>25</v>
      </c>
      <c r="D8773" t="s">
        <v>49</v>
      </c>
      <c r="E8773">
        <v>105630</v>
      </c>
      <c r="F8773" t="s">
        <v>984</v>
      </c>
      <c r="G8773">
        <v>203219</v>
      </c>
      <c r="H8773" t="s">
        <v>122</v>
      </c>
      <c r="I8773" t="s">
        <v>123</v>
      </c>
      <c r="J8773">
        <v>400</v>
      </c>
      <c r="K8773" t="s">
        <v>6</v>
      </c>
      <c r="L8773">
        <v>400</v>
      </c>
    </row>
    <row r="8774" spans="1:12" ht="15" customHeight="1">
      <c r="A8774" s="1" t="s">
        <v>1080</v>
      </c>
      <c r="B8774">
        <v>142</v>
      </c>
      <c r="C8774" t="s">
        <v>25</v>
      </c>
      <c r="D8774" t="s">
        <v>49</v>
      </c>
      <c r="E8774">
        <v>105630</v>
      </c>
      <c r="F8774" t="s">
        <v>984</v>
      </c>
      <c r="G8774">
        <v>203219</v>
      </c>
      <c r="H8774" t="s">
        <v>122</v>
      </c>
      <c r="I8774" t="s">
        <v>123</v>
      </c>
      <c r="J8774">
        <v>208.75</v>
      </c>
      <c r="K8774" t="s">
        <v>6</v>
      </c>
      <c r="L8774">
        <v>208.75</v>
      </c>
    </row>
    <row r="8775" spans="1:12" ht="15" customHeight="1">
      <c r="A8775" s="1" t="s">
        <v>1080</v>
      </c>
      <c r="B8775">
        <v>174</v>
      </c>
      <c r="C8775" t="s">
        <v>4</v>
      </c>
      <c r="D8775" t="s">
        <v>30</v>
      </c>
      <c r="E8775">
        <v>108854</v>
      </c>
      <c r="F8775" t="s">
        <v>829</v>
      </c>
      <c r="G8775">
        <v>203219</v>
      </c>
      <c r="H8775" t="s">
        <v>122</v>
      </c>
      <c r="I8775" t="s">
        <v>123</v>
      </c>
      <c r="J8775">
        <v>1150</v>
      </c>
      <c r="K8775" t="s">
        <v>5</v>
      </c>
      <c r="L8775">
        <v>-1150</v>
      </c>
    </row>
    <row r="8776" spans="1:12" ht="15" customHeight="1">
      <c r="A8776" s="1" t="s">
        <v>1080</v>
      </c>
      <c r="B8776">
        <v>174</v>
      </c>
      <c r="C8776" t="s">
        <v>4</v>
      </c>
      <c r="D8776" t="s">
        <v>30</v>
      </c>
      <c r="E8776">
        <v>108854</v>
      </c>
      <c r="F8776" t="s">
        <v>829</v>
      </c>
      <c r="G8776">
        <v>203219</v>
      </c>
      <c r="H8776" t="s">
        <v>122</v>
      </c>
      <c r="I8776" t="s">
        <v>123</v>
      </c>
      <c r="J8776">
        <v>7295.6</v>
      </c>
      <c r="K8776" t="s">
        <v>6</v>
      </c>
      <c r="L8776">
        <v>7295.6</v>
      </c>
    </row>
    <row r="8777" spans="1:12" ht="15" customHeight="1">
      <c r="A8777" s="1" t="s">
        <v>1080</v>
      </c>
      <c r="B8777">
        <v>174</v>
      </c>
      <c r="C8777" t="s">
        <v>4</v>
      </c>
      <c r="D8777" t="s">
        <v>30</v>
      </c>
      <c r="E8777">
        <v>108854</v>
      </c>
      <c r="F8777" t="s">
        <v>829</v>
      </c>
      <c r="G8777">
        <v>203219</v>
      </c>
      <c r="H8777" t="s">
        <v>122</v>
      </c>
      <c r="I8777" t="s">
        <v>123</v>
      </c>
      <c r="J8777">
        <v>500</v>
      </c>
      <c r="K8777" t="s">
        <v>5</v>
      </c>
      <c r="L8777">
        <v>-500</v>
      </c>
    </row>
    <row r="8778" spans="1:12" ht="15" customHeight="1">
      <c r="A8778" s="1" t="s">
        <v>1080</v>
      </c>
      <c r="B8778">
        <v>174</v>
      </c>
      <c r="C8778" t="s">
        <v>4</v>
      </c>
      <c r="D8778" t="s">
        <v>30</v>
      </c>
      <c r="E8778">
        <v>108854</v>
      </c>
      <c r="F8778" t="s">
        <v>829</v>
      </c>
      <c r="G8778">
        <v>203219</v>
      </c>
      <c r="H8778" t="s">
        <v>122</v>
      </c>
      <c r="I8778" t="s">
        <v>123</v>
      </c>
      <c r="J8778">
        <v>3172</v>
      </c>
      <c r="K8778" t="s">
        <v>6</v>
      </c>
      <c r="L8778">
        <v>3172</v>
      </c>
    </row>
    <row r="8779" spans="1:12" ht="15" customHeight="1">
      <c r="A8779" s="1" t="s">
        <v>1080</v>
      </c>
      <c r="B8779">
        <v>174</v>
      </c>
      <c r="C8779" t="s">
        <v>4</v>
      </c>
      <c r="D8779" t="s">
        <v>30</v>
      </c>
      <c r="E8779">
        <v>108524</v>
      </c>
      <c r="F8779" t="s">
        <v>830</v>
      </c>
      <c r="G8779">
        <v>203219</v>
      </c>
      <c r="H8779" t="s">
        <v>122</v>
      </c>
      <c r="I8779" t="s">
        <v>123</v>
      </c>
      <c r="J8779">
        <v>83.3</v>
      </c>
      <c r="K8779" t="s">
        <v>5</v>
      </c>
      <c r="L8779">
        <v>-83.3</v>
      </c>
    </row>
    <row r="8780" spans="1:12" ht="15" customHeight="1">
      <c r="A8780" s="1" t="s">
        <v>1080</v>
      </c>
      <c r="B8780">
        <v>174</v>
      </c>
      <c r="C8780" t="s">
        <v>4</v>
      </c>
      <c r="D8780" t="s">
        <v>30</v>
      </c>
      <c r="E8780">
        <v>108524</v>
      </c>
      <c r="F8780" t="s">
        <v>830</v>
      </c>
      <c r="G8780">
        <v>203219</v>
      </c>
      <c r="H8780" t="s">
        <v>122</v>
      </c>
      <c r="I8780" t="s">
        <v>123</v>
      </c>
      <c r="J8780">
        <v>577.29999999999995</v>
      </c>
      <c r="K8780" t="s">
        <v>6</v>
      </c>
      <c r="L8780">
        <v>577.29999999999995</v>
      </c>
    </row>
    <row r="8781" spans="1:12" ht="15" customHeight="1">
      <c r="A8781" s="1" t="s">
        <v>1080</v>
      </c>
      <c r="B8781">
        <v>174</v>
      </c>
      <c r="C8781" t="s">
        <v>4</v>
      </c>
      <c r="D8781" t="s">
        <v>30</v>
      </c>
      <c r="E8781">
        <v>104985</v>
      </c>
      <c r="F8781" t="s">
        <v>832</v>
      </c>
      <c r="G8781">
        <v>203219</v>
      </c>
      <c r="H8781" t="s">
        <v>122</v>
      </c>
      <c r="I8781" t="s">
        <v>123</v>
      </c>
      <c r="J8781">
        <v>184</v>
      </c>
      <c r="K8781" t="s">
        <v>5</v>
      </c>
      <c r="L8781">
        <v>-184</v>
      </c>
    </row>
    <row r="8782" spans="1:12" ht="15" customHeight="1">
      <c r="A8782" s="1" t="s">
        <v>1080</v>
      </c>
      <c r="B8782">
        <v>174</v>
      </c>
      <c r="C8782" t="s">
        <v>4</v>
      </c>
      <c r="D8782" t="s">
        <v>30</v>
      </c>
      <c r="E8782">
        <v>104985</v>
      </c>
      <c r="F8782" t="s">
        <v>832</v>
      </c>
      <c r="G8782">
        <v>203219</v>
      </c>
      <c r="H8782" t="s">
        <v>122</v>
      </c>
      <c r="I8782" t="s">
        <v>123</v>
      </c>
      <c r="J8782">
        <v>1269.98</v>
      </c>
      <c r="K8782" t="s">
        <v>6</v>
      </c>
      <c r="L8782">
        <v>1269.98</v>
      </c>
    </row>
    <row r="8783" spans="1:12" ht="15" customHeight="1">
      <c r="A8783" s="1" t="s">
        <v>1080</v>
      </c>
      <c r="B8783">
        <v>174</v>
      </c>
      <c r="C8783" t="s">
        <v>4</v>
      </c>
      <c r="D8783" t="s">
        <v>30</v>
      </c>
      <c r="E8783">
        <v>104985</v>
      </c>
      <c r="F8783" t="s">
        <v>832</v>
      </c>
      <c r="G8783">
        <v>203219</v>
      </c>
      <c r="H8783" t="s">
        <v>122</v>
      </c>
      <c r="I8783" t="s">
        <v>123</v>
      </c>
      <c r="J8783">
        <v>4</v>
      </c>
      <c r="K8783" t="s">
        <v>6</v>
      </c>
      <c r="L8783">
        <v>4</v>
      </c>
    </row>
    <row r="8784" spans="1:12" ht="15" customHeight="1">
      <c r="A8784" s="1" t="s">
        <v>1080</v>
      </c>
      <c r="C8784">
        <v>54900002</v>
      </c>
      <c r="D8784" t="s">
        <v>1078</v>
      </c>
      <c r="G8784">
        <v>203219</v>
      </c>
      <c r="H8784" t="s">
        <v>122</v>
      </c>
      <c r="I8784" t="s">
        <v>123</v>
      </c>
      <c r="L8784">
        <v>1475.01</v>
      </c>
    </row>
    <row r="8785" spans="1:12" ht="15" customHeight="1">
      <c r="A8785" s="1" t="s">
        <v>1080</v>
      </c>
      <c r="B8785">
        <v>26</v>
      </c>
      <c r="C8785" t="s">
        <v>9</v>
      </c>
      <c r="D8785" t="s">
        <v>33</v>
      </c>
      <c r="E8785">
        <v>107233</v>
      </c>
      <c r="F8785" t="s">
        <v>758</v>
      </c>
      <c r="G8785">
        <v>203220</v>
      </c>
      <c r="H8785" t="s">
        <v>120</v>
      </c>
      <c r="I8785" t="s">
        <v>121</v>
      </c>
      <c r="J8785">
        <v>442</v>
      </c>
      <c r="K8785" t="s">
        <v>6</v>
      </c>
      <c r="L8785">
        <v>442</v>
      </c>
    </row>
    <row r="8786" spans="1:12" ht="15" customHeight="1">
      <c r="A8786" s="1" t="s">
        <v>1080</v>
      </c>
      <c r="B8786">
        <v>35</v>
      </c>
      <c r="C8786" t="s">
        <v>9</v>
      </c>
      <c r="D8786" t="s">
        <v>33</v>
      </c>
      <c r="E8786">
        <v>103233</v>
      </c>
      <c r="F8786" t="s">
        <v>186</v>
      </c>
      <c r="G8786">
        <v>203220</v>
      </c>
      <c r="H8786" t="s">
        <v>120</v>
      </c>
      <c r="I8786" t="s">
        <v>121</v>
      </c>
      <c r="J8786">
        <v>20982.35</v>
      </c>
      <c r="K8786" t="s">
        <v>6</v>
      </c>
      <c r="L8786">
        <v>20982.35</v>
      </c>
    </row>
    <row r="8787" spans="1:12" ht="15" customHeight="1">
      <c r="A8787" s="1" t="s">
        <v>1080</v>
      </c>
      <c r="B8787">
        <v>35</v>
      </c>
      <c r="C8787" t="s">
        <v>9</v>
      </c>
      <c r="D8787" t="s">
        <v>33</v>
      </c>
      <c r="E8787">
        <v>103233</v>
      </c>
      <c r="F8787" t="s">
        <v>186</v>
      </c>
      <c r="G8787">
        <v>203220</v>
      </c>
      <c r="H8787" t="s">
        <v>120</v>
      </c>
      <c r="I8787" t="s">
        <v>121</v>
      </c>
      <c r="J8787">
        <v>3848.71</v>
      </c>
      <c r="K8787" t="s">
        <v>6</v>
      </c>
      <c r="L8787">
        <v>3848.71</v>
      </c>
    </row>
    <row r="8788" spans="1:12" ht="15" customHeight="1">
      <c r="A8788" s="1" t="s">
        <v>1080</v>
      </c>
      <c r="B8788">
        <v>35</v>
      </c>
      <c r="C8788" t="s">
        <v>9</v>
      </c>
      <c r="D8788" t="s">
        <v>33</v>
      </c>
      <c r="E8788">
        <v>103233</v>
      </c>
      <c r="F8788" t="s">
        <v>186</v>
      </c>
      <c r="G8788">
        <v>203220</v>
      </c>
      <c r="H8788" t="s">
        <v>120</v>
      </c>
      <c r="I8788" t="s">
        <v>121</v>
      </c>
      <c r="J8788">
        <v>332.51</v>
      </c>
      <c r="K8788" t="s">
        <v>6</v>
      </c>
      <c r="L8788">
        <v>332.51</v>
      </c>
    </row>
    <row r="8789" spans="1:12" ht="15" customHeight="1">
      <c r="A8789" s="1" t="s">
        <v>1080</v>
      </c>
      <c r="B8789">
        <v>94</v>
      </c>
      <c r="C8789" t="s">
        <v>9</v>
      </c>
      <c r="D8789" t="s">
        <v>33</v>
      </c>
      <c r="E8789">
        <v>103233</v>
      </c>
      <c r="F8789" t="s">
        <v>186</v>
      </c>
      <c r="G8789">
        <v>203220</v>
      </c>
      <c r="H8789" t="s">
        <v>120</v>
      </c>
      <c r="I8789" t="s">
        <v>121</v>
      </c>
      <c r="J8789">
        <v>15028.6</v>
      </c>
      <c r="K8789" t="s">
        <v>6</v>
      </c>
      <c r="L8789">
        <v>15028.6</v>
      </c>
    </row>
    <row r="8790" spans="1:12" ht="15" customHeight="1">
      <c r="A8790" s="1" t="s">
        <v>1080</v>
      </c>
      <c r="B8790">
        <v>94</v>
      </c>
      <c r="C8790" t="s">
        <v>9</v>
      </c>
      <c r="D8790" t="s">
        <v>33</v>
      </c>
      <c r="E8790">
        <v>103233</v>
      </c>
      <c r="F8790" t="s">
        <v>186</v>
      </c>
      <c r="G8790">
        <v>203220</v>
      </c>
      <c r="H8790" t="s">
        <v>120</v>
      </c>
      <c r="I8790" t="s">
        <v>121</v>
      </c>
      <c r="J8790">
        <v>19856.52</v>
      </c>
      <c r="K8790" t="s">
        <v>6</v>
      </c>
      <c r="L8790">
        <v>19856.52</v>
      </c>
    </row>
    <row r="8791" spans="1:12" ht="15" customHeight="1">
      <c r="A8791" s="1" t="s">
        <v>1080</v>
      </c>
      <c r="B8791">
        <v>94</v>
      </c>
      <c r="C8791" t="s">
        <v>9</v>
      </c>
      <c r="D8791" t="s">
        <v>33</v>
      </c>
      <c r="E8791">
        <v>103233</v>
      </c>
      <c r="F8791" t="s">
        <v>186</v>
      </c>
      <c r="G8791">
        <v>203220</v>
      </c>
      <c r="H8791" t="s">
        <v>120</v>
      </c>
      <c r="I8791" t="s">
        <v>121</v>
      </c>
      <c r="J8791">
        <v>314.66000000000003</v>
      </c>
      <c r="K8791" t="s">
        <v>6</v>
      </c>
      <c r="L8791">
        <v>314.66000000000003</v>
      </c>
    </row>
    <row r="8792" spans="1:12" ht="15" customHeight="1">
      <c r="A8792" s="1" t="s">
        <v>1080</v>
      </c>
      <c r="B8792">
        <v>112</v>
      </c>
      <c r="C8792" t="s">
        <v>9</v>
      </c>
      <c r="D8792" t="s">
        <v>33</v>
      </c>
      <c r="E8792">
        <v>103233</v>
      </c>
      <c r="F8792" t="s">
        <v>186</v>
      </c>
      <c r="G8792">
        <v>203220</v>
      </c>
      <c r="H8792" t="s">
        <v>120</v>
      </c>
      <c r="I8792" t="s">
        <v>121</v>
      </c>
      <c r="J8792">
        <v>261.81</v>
      </c>
      <c r="K8792" t="s">
        <v>6</v>
      </c>
      <c r="L8792">
        <v>261.81</v>
      </c>
    </row>
    <row r="8793" spans="1:12" ht="15" customHeight="1">
      <c r="A8793" s="1" t="s">
        <v>1080</v>
      </c>
      <c r="B8793">
        <v>135</v>
      </c>
      <c r="C8793" t="s">
        <v>9</v>
      </c>
      <c r="D8793" t="s">
        <v>33</v>
      </c>
      <c r="E8793">
        <v>103233</v>
      </c>
      <c r="F8793" t="s">
        <v>186</v>
      </c>
      <c r="G8793">
        <v>203220</v>
      </c>
      <c r="H8793" t="s">
        <v>120</v>
      </c>
      <c r="I8793" t="s">
        <v>121</v>
      </c>
      <c r="J8793">
        <v>92.68</v>
      </c>
      <c r="K8793" t="s">
        <v>6</v>
      </c>
      <c r="L8793">
        <v>92.68</v>
      </c>
    </row>
    <row r="8794" spans="1:12" ht="15" customHeight="1">
      <c r="A8794" s="1" t="s">
        <v>1080</v>
      </c>
      <c r="B8794">
        <v>159</v>
      </c>
      <c r="C8794" t="s">
        <v>9</v>
      </c>
      <c r="D8794" t="s">
        <v>33</v>
      </c>
      <c r="E8794">
        <v>103233</v>
      </c>
      <c r="F8794" t="s">
        <v>186</v>
      </c>
      <c r="G8794">
        <v>203220</v>
      </c>
      <c r="H8794" t="s">
        <v>120</v>
      </c>
      <c r="I8794" t="s">
        <v>121</v>
      </c>
      <c r="J8794">
        <v>20495.38</v>
      </c>
      <c r="K8794" t="s">
        <v>6</v>
      </c>
      <c r="L8794">
        <v>20495.38</v>
      </c>
    </row>
    <row r="8795" spans="1:12" ht="15" customHeight="1">
      <c r="A8795" s="1" t="s">
        <v>1080</v>
      </c>
      <c r="B8795">
        <v>159</v>
      </c>
      <c r="C8795" t="s">
        <v>9</v>
      </c>
      <c r="D8795" t="s">
        <v>33</v>
      </c>
      <c r="E8795">
        <v>103233</v>
      </c>
      <c r="F8795" t="s">
        <v>186</v>
      </c>
      <c r="G8795">
        <v>203220</v>
      </c>
      <c r="H8795" t="s">
        <v>120</v>
      </c>
      <c r="I8795" t="s">
        <v>121</v>
      </c>
      <c r="J8795">
        <v>5879.51</v>
      </c>
      <c r="K8795" t="s">
        <v>6</v>
      </c>
      <c r="L8795">
        <v>5879.51</v>
      </c>
    </row>
    <row r="8796" spans="1:12" ht="15" customHeight="1">
      <c r="A8796" s="1" t="s">
        <v>1080</v>
      </c>
      <c r="B8796">
        <v>159</v>
      </c>
      <c r="C8796" t="s">
        <v>9</v>
      </c>
      <c r="D8796" t="s">
        <v>33</v>
      </c>
      <c r="E8796">
        <v>103233</v>
      </c>
      <c r="F8796" t="s">
        <v>186</v>
      </c>
      <c r="G8796">
        <v>203220</v>
      </c>
      <c r="H8796" t="s">
        <v>120</v>
      </c>
      <c r="I8796" t="s">
        <v>121</v>
      </c>
      <c r="J8796">
        <v>324.79000000000002</v>
      </c>
      <c r="K8796" t="s">
        <v>6</v>
      </c>
      <c r="L8796">
        <v>324.79000000000002</v>
      </c>
    </row>
    <row r="8797" spans="1:12" ht="15" customHeight="1">
      <c r="A8797" s="1" t="s">
        <v>1080</v>
      </c>
      <c r="B8797">
        <v>184</v>
      </c>
      <c r="C8797" t="s">
        <v>9</v>
      </c>
      <c r="D8797" t="s">
        <v>33</v>
      </c>
      <c r="E8797">
        <v>101111</v>
      </c>
      <c r="F8797" t="s">
        <v>448</v>
      </c>
      <c r="G8797">
        <v>203220</v>
      </c>
      <c r="H8797" t="s">
        <v>120</v>
      </c>
      <c r="I8797" t="s">
        <v>121</v>
      </c>
      <c r="J8797">
        <v>77.19</v>
      </c>
      <c r="K8797" t="s">
        <v>5</v>
      </c>
      <c r="L8797">
        <v>-77.19</v>
      </c>
    </row>
    <row r="8798" spans="1:12" ht="15" customHeight="1">
      <c r="A8798" s="1" t="s">
        <v>1080</v>
      </c>
      <c r="B8798">
        <v>184</v>
      </c>
      <c r="C8798" t="s">
        <v>9</v>
      </c>
      <c r="D8798" t="s">
        <v>33</v>
      </c>
      <c r="E8798">
        <v>101111</v>
      </c>
      <c r="F8798" t="s">
        <v>448</v>
      </c>
      <c r="G8798">
        <v>203220</v>
      </c>
      <c r="H8798" t="s">
        <v>120</v>
      </c>
      <c r="I8798" t="s">
        <v>121</v>
      </c>
      <c r="J8798">
        <v>11291.19</v>
      </c>
      <c r="K8798" t="s">
        <v>6</v>
      </c>
      <c r="L8798">
        <v>11291.19</v>
      </c>
    </row>
    <row r="8799" spans="1:12" ht="15" customHeight="1">
      <c r="A8799" s="1" t="s">
        <v>1080</v>
      </c>
      <c r="B8799">
        <v>184</v>
      </c>
      <c r="C8799" t="s">
        <v>9</v>
      </c>
      <c r="D8799" t="s">
        <v>33</v>
      </c>
      <c r="E8799">
        <v>101111</v>
      </c>
      <c r="F8799" t="s">
        <v>448</v>
      </c>
      <c r="G8799">
        <v>203220</v>
      </c>
      <c r="H8799" t="s">
        <v>120</v>
      </c>
      <c r="I8799" t="s">
        <v>121</v>
      </c>
      <c r="J8799">
        <v>14537.99</v>
      </c>
      <c r="K8799" t="s">
        <v>6</v>
      </c>
      <c r="L8799">
        <v>14537.99</v>
      </c>
    </row>
    <row r="8800" spans="1:12" ht="15" customHeight="1">
      <c r="A8800" s="1" t="s">
        <v>1080</v>
      </c>
      <c r="B8800">
        <v>184</v>
      </c>
      <c r="C8800" t="s">
        <v>9</v>
      </c>
      <c r="D8800" t="s">
        <v>33</v>
      </c>
      <c r="E8800">
        <v>109792</v>
      </c>
      <c r="F8800" t="s">
        <v>452</v>
      </c>
      <c r="G8800">
        <v>203220</v>
      </c>
      <c r="H8800" t="s">
        <v>120</v>
      </c>
      <c r="I8800" t="s">
        <v>121</v>
      </c>
      <c r="J8800">
        <v>819.32</v>
      </c>
      <c r="K8800" t="s">
        <v>6</v>
      </c>
      <c r="L8800">
        <v>819.32</v>
      </c>
    </row>
    <row r="8801" spans="1:12" ht="15" customHeight="1">
      <c r="A8801" s="1" t="s">
        <v>1080</v>
      </c>
      <c r="C8801">
        <v>54900002</v>
      </c>
      <c r="D8801" t="s">
        <v>1078</v>
      </c>
      <c r="G8801">
        <v>203220</v>
      </c>
      <c r="H8801" t="s">
        <v>120</v>
      </c>
      <c r="I8801" t="s">
        <v>121</v>
      </c>
      <c r="L8801">
        <v>18824.259999999998</v>
      </c>
    </row>
    <row r="8802" spans="1:12" ht="15" customHeight="1">
      <c r="A8802" s="1" t="s">
        <v>1080</v>
      </c>
      <c r="B8802">
        <v>26</v>
      </c>
      <c r="C8802" t="s">
        <v>9</v>
      </c>
      <c r="D8802" t="s">
        <v>33</v>
      </c>
      <c r="E8802">
        <v>104891</v>
      </c>
      <c r="F8802" t="s">
        <v>757</v>
      </c>
      <c r="G8802">
        <v>203222</v>
      </c>
      <c r="H8802" t="s">
        <v>326</v>
      </c>
      <c r="I8802" t="s">
        <v>327</v>
      </c>
      <c r="J8802">
        <v>661</v>
      </c>
      <c r="K8802" t="s">
        <v>6</v>
      </c>
      <c r="L8802">
        <v>661</v>
      </c>
    </row>
    <row r="8803" spans="1:12" ht="15" customHeight="1">
      <c r="A8803" s="1" t="s">
        <v>1080</v>
      </c>
      <c r="B8803">
        <v>26</v>
      </c>
      <c r="C8803" t="s">
        <v>9</v>
      </c>
      <c r="D8803" t="s">
        <v>33</v>
      </c>
      <c r="E8803">
        <v>101388</v>
      </c>
      <c r="F8803" t="s">
        <v>325</v>
      </c>
      <c r="G8803">
        <v>203222</v>
      </c>
      <c r="H8803" t="s">
        <v>326</v>
      </c>
      <c r="I8803" t="s">
        <v>327</v>
      </c>
      <c r="J8803">
        <v>60</v>
      </c>
      <c r="K8803" t="s">
        <v>6</v>
      </c>
      <c r="L8803">
        <v>60</v>
      </c>
    </row>
    <row r="8804" spans="1:12" ht="15" customHeight="1">
      <c r="A8804" s="1" t="s">
        <v>1080</v>
      </c>
      <c r="B8804">
        <v>26</v>
      </c>
      <c r="C8804" t="s">
        <v>9</v>
      </c>
      <c r="D8804" t="s">
        <v>33</v>
      </c>
      <c r="E8804">
        <v>101388</v>
      </c>
      <c r="F8804" t="s">
        <v>325</v>
      </c>
      <c r="G8804">
        <v>203222</v>
      </c>
      <c r="H8804" t="s">
        <v>326</v>
      </c>
      <c r="I8804" t="s">
        <v>327</v>
      </c>
      <c r="J8804">
        <v>60</v>
      </c>
      <c r="K8804" t="s">
        <v>6</v>
      </c>
      <c r="L8804">
        <v>60</v>
      </c>
    </row>
    <row r="8805" spans="1:12" ht="15" customHeight="1">
      <c r="A8805" s="1" t="s">
        <v>1080</v>
      </c>
      <c r="B8805">
        <v>26</v>
      </c>
      <c r="C8805" t="s">
        <v>9</v>
      </c>
      <c r="D8805" t="s">
        <v>33</v>
      </c>
      <c r="E8805">
        <v>101388</v>
      </c>
      <c r="F8805" t="s">
        <v>325</v>
      </c>
      <c r="G8805">
        <v>203222</v>
      </c>
      <c r="H8805" t="s">
        <v>326</v>
      </c>
      <c r="I8805" t="s">
        <v>327</v>
      </c>
      <c r="J8805">
        <v>60</v>
      </c>
      <c r="K8805" t="s">
        <v>6</v>
      </c>
      <c r="L8805">
        <v>60</v>
      </c>
    </row>
    <row r="8806" spans="1:12" ht="15" customHeight="1">
      <c r="A8806" s="1" t="s">
        <v>1080</v>
      </c>
      <c r="B8806">
        <v>26</v>
      </c>
      <c r="C8806" t="s">
        <v>9</v>
      </c>
      <c r="D8806" t="s">
        <v>33</v>
      </c>
      <c r="E8806">
        <v>102844</v>
      </c>
      <c r="F8806" t="s">
        <v>765</v>
      </c>
      <c r="G8806">
        <v>203222</v>
      </c>
      <c r="H8806" t="s">
        <v>326</v>
      </c>
      <c r="I8806" t="s">
        <v>327</v>
      </c>
      <c r="J8806">
        <v>2800</v>
      </c>
      <c r="K8806" t="s">
        <v>6</v>
      </c>
      <c r="L8806">
        <v>2800</v>
      </c>
    </row>
    <row r="8807" spans="1:12" ht="15" customHeight="1">
      <c r="A8807" s="1" t="s">
        <v>1080</v>
      </c>
      <c r="B8807">
        <v>26</v>
      </c>
      <c r="C8807" t="s">
        <v>9</v>
      </c>
      <c r="D8807" t="s">
        <v>33</v>
      </c>
      <c r="E8807">
        <v>101879</v>
      </c>
      <c r="F8807" t="s">
        <v>776</v>
      </c>
      <c r="G8807">
        <v>203222</v>
      </c>
      <c r="H8807" t="s">
        <v>326</v>
      </c>
      <c r="I8807" t="s">
        <v>327</v>
      </c>
      <c r="J8807">
        <v>45</v>
      </c>
      <c r="K8807" t="s">
        <v>6</v>
      </c>
      <c r="L8807">
        <v>45</v>
      </c>
    </row>
    <row r="8808" spans="1:12" ht="15" customHeight="1">
      <c r="A8808" s="1" t="s">
        <v>1080</v>
      </c>
      <c r="B8808">
        <v>52</v>
      </c>
      <c r="C8808" t="s">
        <v>9</v>
      </c>
      <c r="D8808" t="s">
        <v>33</v>
      </c>
      <c r="E8808">
        <v>101074</v>
      </c>
      <c r="F8808" t="s">
        <v>744</v>
      </c>
      <c r="G8808">
        <v>203222</v>
      </c>
      <c r="H8808" t="s">
        <v>326</v>
      </c>
      <c r="I8808" t="s">
        <v>327</v>
      </c>
      <c r="J8808">
        <v>1012.03</v>
      </c>
      <c r="K8808" t="s">
        <v>6</v>
      </c>
      <c r="L8808">
        <v>1012.03</v>
      </c>
    </row>
    <row r="8809" spans="1:12" ht="15" customHeight="1">
      <c r="A8809" s="1" t="s">
        <v>1080</v>
      </c>
      <c r="B8809">
        <v>52</v>
      </c>
      <c r="C8809" t="s">
        <v>9</v>
      </c>
      <c r="D8809" t="s">
        <v>33</v>
      </c>
      <c r="E8809">
        <v>101074</v>
      </c>
      <c r="F8809" t="s">
        <v>744</v>
      </c>
      <c r="G8809">
        <v>203222</v>
      </c>
      <c r="H8809" t="s">
        <v>326</v>
      </c>
      <c r="I8809" t="s">
        <v>327</v>
      </c>
      <c r="J8809">
        <v>8312.56</v>
      </c>
      <c r="K8809" t="s">
        <v>6</v>
      </c>
      <c r="L8809">
        <v>8312.56</v>
      </c>
    </row>
    <row r="8810" spans="1:12" ht="15" customHeight="1">
      <c r="A8810" s="1" t="s">
        <v>1080</v>
      </c>
      <c r="B8810">
        <v>184</v>
      </c>
      <c r="C8810" t="s">
        <v>9</v>
      </c>
      <c r="D8810" t="s">
        <v>33</v>
      </c>
      <c r="E8810">
        <v>101388</v>
      </c>
      <c r="F8810" t="s">
        <v>325</v>
      </c>
      <c r="G8810">
        <v>203222</v>
      </c>
      <c r="H8810" t="s">
        <v>326</v>
      </c>
      <c r="I8810" t="s">
        <v>327</v>
      </c>
      <c r="J8810">
        <v>60</v>
      </c>
      <c r="K8810" t="s">
        <v>6</v>
      </c>
      <c r="L8810">
        <v>60</v>
      </c>
    </row>
    <row r="8811" spans="1:12" ht="15" customHeight="1">
      <c r="A8811" s="1" t="s">
        <v>1080</v>
      </c>
      <c r="C8811">
        <v>54900002</v>
      </c>
      <c r="D8811" t="s">
        <v>1078</v>
      </c>
      <c r="G8811">
        <v>203222</v>
      </c>
      <c r="H8811" t="s">
        <v>326</v>
      </c>
      <c r="I8811" t="s">
        <v>327</v>
      </c>
      <c r="L8811">
        <v>3447.43</v>
      </c>
    </row>
    <row r="8812" spans="1:12" ht="15" customHeight="1">
      <c r="A8812" s="1" t="s">
        <v>1080</v>
      </c>
      <c r="B8812">
        <v>10</v>
      </c>
      <c r="C8812" t="s">
        <v>10</v>
      </c>
      <c r="D8812" t="s">
        <v>34</v>
      </c>
      <c r="E8812">
        <v>101026</v>
      </c>
      <c r="F8812" t="s">
        <v>1010</v>
      </c>
      <c r="G8812">
        <v>203299</v>
      </c>
      <c r="H8812" t="s">
        <v>72</v>
      </c>
      <c r="I8812" t="s">
        <v>73</v>
      </c>
      <c r="J8812">
        <v>0.22</v>
      </c>
      <c r="K8812" t="s">
        <v>5</v>
      </c>
      <c r="L8812">
        <v>-0.22</v>
      </c>
    </row>
    <row r="8813" spans="1:12" ht="15" customHeight="1">
      <c r="A8813" s="1" t="s">
        <v>1080</v>
      </c>
      <c r="B8813">
        <v>10</v>
      </c>
      <c r="C8813" t="s">
        <v>10</v>
      </c>
      <c r="D8813" t="s">
        <v>34</v>
      </c>
      <c r="E8813">
        <v>101026</v>
      </c>
      <c r="F8813" t="s">
        <v>1010</v>
      </c>
      <c r="G8813">
        <v>203299</v>
      </c>
      <c r="H8813" t="s">
        <v>72</v>
      </c>
      <c r="I8813" t="s">
        <v>73</v>
      </c>
      <c r="J8813">
        <v>2575.38</v>
      </c>
      <c r="K8813" t="s">
        <v>6</v>
      </c>
      <c r="L8813">
        <v>2575.38</v>
      </c>
    </row>
    <row r="8814" spans="1:12" ht="15" customHeight="1">
      <c r="A8814" s="1" t="s">
        <v>1080</v>
      </c>
      <c r="B8814">
        <v>26</v>
      </c>
      <c r="C8814" t="s">
        <v>9</v>
      </c>
      <c r="D8814" t="s">
        <v>33</v>
      </c>
      <c r="E8814">
        <v>100617</v>
      </c>
      <c r="F8814" t="s">
        <v>235</v>
      </c>
      <c r="G8814">
        <v>203299</v>
      </c>
      <c r="H8814" t="s">
        <v>72</v>
      </c>
      <c r="I8814" t="s">
        <v>73</v>
      </c>
      <c r="J8814">
        <v>253.42</v>
      </c>
      <c r="K8814" t="s">
        <v>6</v>
      </c>
      <c r="L8814">
        <v>253.42</v>
      </c>
    </row>
    <row r="8815" spans="1:12" ht="15" customHeight="1">
      <c r="A8815" s="1" t="s">
        <v>1080</v>
      </c>
      <c r="B8815">
        <v>26</v>
      </c>
      <c r="C8815" t="s">
        <v>9</v>
      </c>
      <c r="D8815" t="s">
        <v>33</v>
      </c>
      <c r="E8815">
        <v>100617</v>
      </c>
      <c r="F8815" t="s">
        <v>235</v>
      </c>
      <c r="G8815">
        <v>203299</v>
      </c>
      <c r="H8815" t="s">
        <v>72</v>
      </c>
      <c r="I8815" t="s">
        <v>73</v>
      </c>
      <c r="J8815">
        <v>13.56</v>
      </c>
      <c r="K8815" t="s">
        <v>6</v>
      </c>
      <c r="L8815">
        <v>13.56</v>
      </c>
    </row>
    <row r="8816" spans="1:12" ht="15" customHeight="1">
      <c r="A8816" s="1" t="s">
        <v>1080</v>
      </c>
      <c r="B8816">
        <v>26</v>
      </c>
      <c r="C8816" t="s">
        <v>9</v>
      </c>
      <c r="D8816" t="s">
        <v>33</v>
      </c>
      <c r="E8816">
        <v>100617</v>
      </c>
      <c r="F8816" t="s">
        <v>235</v>
      </c>
      <c r="G8816">
        <v>203299</v>
      </c>
      <c r="H8816" t="s">
        <v>72</v>
      </c>
      <c r="I8816" t="s">
        <v>73</v>
      </c>
      <c r="J8816">
        <v>139.41999999999999</v>
      </c>
      <c r="K8816" t="s">
        <v>6</v>
      </c>
      <c r="L8816">
        <v>139.41999999999999</v>
      </c>
    </row>
    <row r="8817" spans="1:12" ht="15" customHeight="1">
      <c r="A8817" s="1" t="s">
        <v>1080</v>
      </c>
      <c r="B8817">
        <v>26</v>
      </c>
      <c r="C8817" t="s">
        <v>9</v>
      </c>
      <c r="D8817" t="s">
        <v>33</v>
      </c>
      <c r="E8817">
        <v>100617</v>
      </c>
      <c r="F8817" t="s">
        <v>235</v>
      </c>
      <c r="G8817">
        <v>203299</v>
      </c>
      <c r="H8817" t="s">
        <v>72</v>
      </c>
      <c r="I8817" t="s">
        <v>73</v>
      </c>
      <c r="J8817">
        <v>76.069999999999993</v>
      </c>
      <c r="K8817" t="s">
        <v>6</v>
      </c>
      <c r="L8817">
        <v>76.069999999999993</v>
      </c>
    </row>
    <row r="8818" spans="1:12" ht="15" customHeight="1">
      <c r="A8818" s="1" t="s">
        <v>1080</v>
      </c>
      <c r="B8818">
        <v>26</v>
      </c>
      <c r="C8818" t="s">
        <v>9</v>
      </c>
      <c r="D8818" t="s">
        <v>33</v>
      </c>
      <c r="E8818">
        <v>100617</v>
      </c>
      <c r="F8818" t="s">
        <v>235</v>
      </c>
      <c r="G8818">
        <v>203299</v>
      </c>
      <c r="H8818" t="s">
        <v>72</v>
      </c>
      <c r="I8818" t="s">
        <v>73</v>
      </c>
      <c r="J8818">
        <v>673.17</v>
      </c>
      <c r="K8818" t="s">
        <v>6</v>
      </c>
      <c r="L8818">
        <v>673.17</v>
      </c>
    </row>
    <row r="8819" spans="1:12" ht="15" customHeight="1">
      <c r="A8819" s="1" t="s">
        <v>1080</v>
      </c>
      <c r="B8819">
        <v>26</v>
      </c>
      <c r="C8819" t="s">
        <v>9</v>
      </c>
      <c r="D8819" t="s">
        <v>33</v>
      </c>
      <c r="E8819">
        <v>100538</v>
      </c>
      <c r="F8819" t="s">
        <v>238</v>
      </c>
      <c r="G8819">
        <v>203299</v>
      </c>
      <c r="H8819" t="s">
        <v>72</v>
      </c>
      <c r="I8819" t="s">
        <v>73</v>
      </c>
      <c r="J8819">
        <v>1690.47</v>
      </c>
      <c r="K8819" t="s">
        <v>6</v>
      </c>
      <c r="L8819">
        <v>1690.47</v>
      </c>
    </row>
    <row r="8820" spans="1:12" ht="15" customHeight="1">
      <c r="A8820" s="1" t="s">
        <v>1080</v>
      </c>
      <c r="B8820">
        <v>26</v>
      </c>
      <c r="C8820" t="s">
        <v>9</v>
      </c>
      <c r="D8820" t="s">
        <v>33</v>
      </c>
      <c r="E8820">
        <v>100538</v>
      </c>
      <c r="F8820" t="s">
        <v>238</v>
      </c>
      <c r="G8820">
        <v>203299</v>
      </c>
      <c r="H8820" t="s">
        <v>72</v>
      </c>
      <c r="I8820" t="s">
        <v>73</v>
      </c>
      <c r="J8820">
        <v>276.3</v>
      </c>
      <c r="K8820" t="s">
        <v>6</v>
      </c>
      <c r="L8820">
        <v>276.3</v>
      </c>
    </row>
    <row r="8821" spans="1:12" ht="15" customHeight="1">
      <c r="A8821" s="1" t="s">
        <v>1080</v>
      </c>
      <c r="B8821">
        <v>26</v>
      </c>
      <c r="C8821" t="s">
        <v>9</v>
      </c>
      <c r="D8821" t="s">
        <v>33</v>
      </c>
      <c r="E8821">
        <v>108353</v>
      </c>
      <c r="F8821" t="s">
        <v>424</v>
      </c>
      <c r="G8821">
        <v>203299</v>
      </c>
      <c r="H8821" t="s">
        <v>72</v>
      </c>
      <c r="I8821" t="s">
        <v>73</v>
      </c>
      <c r="J8821">
        <v>5497.5</v>
      </c>
      <c r="K8821" t="s">
        <v>6</v>
      </c>
      <c r="L8821">
        <v>5497.5</v>
      </c>
    </row>
    <row r="8822" spans="1:12" ht="15" customHeight="1">
      <c r="A8822" s="1" t="s">
        <v>1080</v>
      </c>
      <c r="B8822">
        <v>26</v>
      </c>
      <c r="C8822" t="s">
        <v>9</v>
      </c>
      <c r="D8822" t="s">
        <v>33</v>
      </c>
      <c r="E8822">
        <v>107617</v>
      </c>
      <c r="F8822" t="s">
        <v>428</v>
      </c>
      <c r="G8822">
        <v>203299</v>
      </c>
      <c r="H8822" t="s">
        <v>72</v>
      </c>
      <c r="I8822" t="s">
        <v>73</v>
      </c>
      <c r="J8822">
        <v>4187.49</v>
      </c>
      <c r="K8822" t="s">
        <v>6</v>
      </c>
      <c r="L8822">
        <v>4187.49</v>
      </c>
    </row>
    <row r="8823" spans="1:12" ht="15" customHeight="1">
      <c r="A8823" s="1" t="s">
        <v>1080</v>
      </c>
      <c r="B8823">
        <v>26</v>
      </c>
      <c r="C8823" t="s">
        <v>9</v>
      </c>
      <c r="D8823" t="s">
        <v>33</v>
      </c>
      <c r="E8823">
        <v>107617</v>
      </c>
      <c r="F8823" t="s">
        <v>428</v>
      </c>
      <c r="G8823">
        <v>203299</v>
      </c>
      <c r="H8823" t="s">
        <v>72</v>
      </c>
      <c r="I8823" t="s">
        <v>73</v>
      </c>
      <c r="J8823">
        <v>1910</v>
      </c>
      <c r="K8823" t="s">
        <v>6</v>
      </c>
      <c r="L8823">
        <v>1910</v>
      </c>
    </row>
    <row r="8824" spans="1:12" ht="15" customHeight="1">
      <c r="A8824" s="1" t="s">
        <v>1080</v>
      </c>
      <c r="B8824">
        <v>26</v>
      </c>
      <c r="C8824" t="s">
        <v>9</v>
      </c>
      <c r="D8824" t="s">
        <v>33</v>
      </c>
      <c r="E8824">
        <v>107617</v>
      </c>
      <c r="F8824" t="s">
        <v>428</v>
      </c>
      <c r="G8824">
        <v>203299</v>
      </c>
      <c r="H8824" t="s">
        <v>72</v>
      </c>
      <c r="I8824" t="s">
        <v>73</v>
      </c>
      <c r="J8824">
        <v>4187.49</v>
      </c>
      <c r="K8824" t="s">
        <v>6</v>
      </c>
      <c r="L8824">
        <v>4187.49</v>
      </c>
    </row>
    <row r="8825" spans="1:12" ht="15" customHeight="1">
      <c r="A8825" s="1" t="s">
        <v>1080</v>
      </c>
      <c r="B8825">
        <v>26</v>
      </c>
      <c r="C8825" t="s">
        <v>9</v>
      </c>
      <c r="D8825" t="s">
        <v>33</v>
      </c>
      <c r="E8825">
        <v>103991</v>
      </c>
      <c r="F8825" t="s">
        <v>749</v>
      </c>
      <c r="G8825">
        <v>203299</v>
      </c>
      <c r="H8825" t="s">
        <v>72</v>
      </c>
      <c r="I8825" t="s">
        <v>73</v>
      </c>
      <c r="J8825">
        <v>63.64</v>
      </c>
      <c r="K8825" t="s">
        <v>6</v>
      </c>
      <c r="L8825">
        <v>63.64</v>
      </c>
    </row>
    <row r="8826" spans="1:12" ht="15" customHeight="1">
      <c r="A8826" s="1" t="s">
        <v>1080</v>
      </c>
      <c r="B8826">
        <v>26</v>
      </c>
      <c r="C8826" t="s">
        <v>9</v>
      </c>
      <c r="D8826" t="s">
        <v>33</v>
      </c>
      <c r="E8826">
        <v>103991</v>
      </c>
      <c r="F8826" t="s">
        <v>749</v>
      </c>
      <c r="G8826">
        <v>203299</v>
      </c>
      <c r="H8826" t="s">
        <v>72</v>
      </c>
      <c r="I8826" t="s">
        <v>73</v>
      </c>
      <c r="J8826">
        <v>8.34</v>
      </c>
      <c r="K8826" t="s">
        <v>6</v>
      </c>
      <c r="L8826">
        <v>8.34</v>
      </c>
    </row>
    <row r="8827" spans="1:12" ht="15" customHeight="1">
      <c r="A8827" s="1" t="s">
        <v>1080</v>
      </c>
      <c r="B8827">
        <v>26</v>
      </c>
      <c r="C8827" t="s">
        <v>9</v>
      </c>
      <c r="D8827" t="s">
        <v>33</v>
      </c>
      <c r="E8827">
        <v>108985</v>
      </c>
      <c r="F8827" t="s">
        <v>473</v>
      </c>
      <c r="G8827">
        <v>203299</v>
      </c>
      <c r="H8827" t="s">
        <v>72</v>
      </c>
      <c r="I8827" t="s">
        <v>73</v>
      </c>
      <c r="J8827">
        <v>129</v>
      </c>
      <c r="K8827" t="s">
        <v>6</v>
      </c>
      <c r="L8827">
        <v>129</v>
      </c>
    </row>
    <row r="8828" spans="1:12" ht="15" customHeight="1">
      <c r="A8828" s="1" t="s">
        <v>1080</v>
      </c>
      <c r="B8828">
        <v>26</v>
      </c>
      <c r="C8828" t="s">
        <v>20</v>
      </c>
      <c r="D8828" t="s">
        <v>44</v>
      </c>
      <c r="E8828">
        <v>109546</v>
      </c>
      <c r="F8828" t="s">
        <v>1073</v>
      </c>
      <c r="G8828">
        <v>203299</v>
      </c>
      <c r="H8828" t="s">
        <v>72</v>
      </c>
      <c r="I8828" t="s">
        <v>73</v>
      </c>
      <c r="J8828">
        <v>3294</v>
      </c>
      <c r="K8828" t="s">
        <v>6</v>
      </c>
      <c r="L8828">
        <v>3294</v>
      </c>
    </row>
    <row r="8829" spans="1:12" ht="15" customHeight="1">
      <c r="A8829" s="1" t="s">
        <v>1080</v>
      </c>
      <c r="B8829">
        <v>26</v>
      </c>
      <c r="C8829" t="s">
        <v>20</v>
      </c>
      <c r="D8829" t="s">
        <v>44</v>
      </c>
      <c r="E8829">
        <v>109546</v>
      </c>
      <c r="F8829" t="s">
        <v>1073</v>
      </c>
      <c r="G8829">
        <v>203299</v>
      </c>
      <c r="H8829" t="s">
        <v>72</v>
      </c>
      <c r="I8829" t="s">
        <v>73</v>
      </c>
      <c r="J8829">
        <v>33753.15</v>
      </c>
      <c r="K8829" t="s">
        <v>6</v>
      </c>
      <c r="L8829">
        <v>33753.15</v>
      </c>
    </row>
    <row r="8830" spans="1:12" ht="15" customHeight="1">
      <c r="A8830" s="1" t="s">
        <v>1080</v>
      </c>
      <c r="B8830">
        <v>26</v>
      </c>
      <c r="C8830" t="s">
        <v>20</v>
      </c>
      <c r="D8830" t="s">
        <v>44</v>
      </c>
      <c r="E8830">
        <v>109546</v>
      </c>
      <c r="F8830" t="s">
        <v>1073</v>
      </c>
      <c r="G8830">
        <v>203299</v>
      </c>
      <c r="H8830" t="s">
        <v>72</v>
      </c>
      <c r="I8830" t="s">
        <v>73</v>
      </c>
      <c r="J8830">
        <v>1520.97</v>
      </c>
      <c r="K8830" t="s">
        <v>6</v>
      </c>
      <c r="L8830">
        <v>1520.97</v>
      </c>
    </row>
    <row r="8831" spans="1:12" ht="15" customHeight="1">
      <c r="A8831" s="1" t="s">
        <v>1080</v>
      </c>
      <c r="B8831">
        <v>26</v>
      </c>
      <c r="C8831" t="s">
        <v>20</v>
      </c>
      <c r="D8831" t="s">
        <v>44</v>
      </c>
      <c r="E8831">
        <v>109546</v>
      </c>
      <c r="F8831" t="s">
        <v>1073</v>
      </c>
      <c r="G8831">
        <v>203299</v>
      </c>
      <c r="H8831" t="s">
        <v>72</v>
      </c>
      <c r="I8831" t="s">
        <v>73</v>
      </c>
      <c r="J8831">
        <v>1220</v>
      </c>
      <c r="K8831" t="s">
        <v>6</v>
      </c>
      <c r="L8831">
        <v>1220</v>
      </c>
    </row>
    <row r="8832" spans="1:12" ht="15" customHeight="1">
      <c r="A8832" s="1" t="s">
        <v>1080</v>
      </c>
      <c r="B8832">
        <v>26</v>
      </c>
      <c r="C8832" t="s">
        <v>20</v>
      </c>
      <c r="D8832" t="s">
        <v>44</v>
      </c>
      <c r="E8832">
        <v>109546</v>
      </c>
      <c r="F8832" t="s">
        <v>1073</v>
      </c>
      <c r="G8832">
        <v>203299</v>
      </c>
      <c r="H8832" t="s">
        <v>72</v>
      </c>
      <c r="I8832" t="s">
        <v>73</v>
      </c>
      <c r="J8832">
        <v>2916.67</v>
      </c>
      <c r="K8832" t="s">
        <v>6</v>
      </c>
      <c r="L8832">
        <v>2916.67</v>
      </c>
    </row>
    <row r="8833" spans="1:12" ht="15" customHeight="1">
      <c r="A8833" s="1" t="s">
        <v>1080</v>
      </c>
      <c r="B8833">
        <v>26</v>
      </c>
      <c r="C8833" t="s">
        <v>20</v>
      </c>
      <c r="D8833" t="s">
        <v>44</v>
      </c>
      <c r="E8833">
        <v>109546</v>
      </c>
      <c r="F8833" t="s">
        <v>1073</v>
      </c>
      <c r="G8833">
        <v>203299</v>
      </c>
      <c r="H8833" t="s">
        <v>72</v>
      </c>
      <c r="I8833" t="s">
        <v>73</v>
      </c>
      <c r="J8833">
        <v>83553.7</v>
      </c>
      <c r="K8833" t="s">
        <v>6</v>
      </c>
      <c r="L8833">
        <v>83553.7</v>
      </c>
    </row>
    <row r="8834" spans="1:12" ht="15" customHeight="1">
      <c r="A8834" s="1" t="s">
        <v>1080</v>
      </c>
      <c r="B8834">
        <v>28</v>
      </c>
      <c r="C8834" t="s">
        <v>9</v>
      </c>
      <c r="D8834" t="s">
        <v>33</v>
      </c>
      <c r="E8834">
        <v>100617</v>
      </c>
      <c r="F8834" t="s">
        <v>235</v>
      </c>
      <c r="G8834">
        <v>203299</v>
      </c>
      <c r="H8834" t="s">
        <v>72</v>
      </c>
      <c r="I8834" t="s">
        <v>73</v>
      </c>
      <c r="J8834">
        <v>71.2</v>
      </c>
      <c r="K8834" t="s">
        <v>6</v>
      </c>
      <c r="L8834">
        <v>71.2</v>
      </c>
    </row>
    <row r="8835" spans="1:12" ht="15" customHeight="1">
      <c r="A8835" s="1" t="s">
        <v>1080</v>
      </c>
      <c r="B8835">
        <v>29</v>
      </c>
      <c r="C8835" t="s">
        <v>9</v>
      </c>
      <c r="D8835" t="s">
        <v>33</v>
      </c>
      <c r="E8835">
        <v>103991</v>
      </c>
      <c r="F8835" t="s">
        <v>749</v>
      </c>
      <c r="G8835">
        <v>203299</v>
      </c>
      <c r="H8835" t="s">
        <v>72</v>
      </c>
      <c r="I8835" t="s">
        <v>73</v>
      </c>
      <c r="J8835">
        <v>121.67</v>
      </c>
      <c r="K8835" t="s">
        <v>6</v>
      </c>
      <c r="L8835">
        <v>121.67</v>
      </c>
    </row>
    <row r="8836" spans="1:12" ht="15" customHeight="1">
      <c r="A8836" s="1" t="s">
        <v>1080</v>
      </c>
      <c r="B8836">
        <v>32</v>
      </c>
      <c r="C8836" t="s">
        <v>12</v>
      </c>
      <c r="D8836" t="s">
        <v>36</v>
      </c>
      <c r="E8836">
        <v>102699</v>
      </c>
      <c r="F8836" t="s">
        <v>135</v>
      </c>
      <c r="G8836">
        <v>203299</v>
      </c>
      <c r="H8836" t="s">
        <v>72</v>
      </c>
      <c r="I8836" t="s">
        <v>73</v>
      </c>
      <c r="J8836">
        <v>1098.82</v>
      </c>
      <c r="K8836" t="s">
        <v>6</v>
      </c>
      <c r="L8836">
        <v>1098.82</v>
      </c>
    </row>
    <row r="8837" spans="1:12" ht="15" customHeight="1">
      <c r="A8837" s="1" t="s">
        <v>1080</v>
      </c>
      <c r="B8837">
        <v>32</v>
      </c>
      <c r="C8837" t="s">
        <v>12</v>
      </c>
      <c r="D8837" t="s">
        <v>36</v>
      </c>
      <c r="E8837">
        <v>101976</v>
      </c>
      <c r="F8837" t="s">
        <v>135</v>
      </c>
      <c r="G8837">
        <v>203299</v>
      </c>
      <c r="H8837" t="s">
        <v>72</v>
      </c>
      <c r="I8837" t="s">
        <v>73</v>
      </c>
      <c r="J8837">
        <v>121.08</v>
      </c>
      <c r="K8837" t="s">
        <v>6</v>
      </c>
      <c r="L8837">
        <v>121.08</v>
      </c>
    </row>
    <row r="8838" spans="1:12" ht="15" customHeight="1">
      <c r="A8838" s="1" t="s">
        <v>1080</v>
      </c>
      <c r="B8838">
        <v>32</v>
      </c>
      <c r="C8838" t="s">
        <v>12</v>
      </c>
      <c r="D8838" t="s">
        <v>36</v>
      </c>
      <c r="E8838">
        <v>101976</v>
      </c>
      <c r="F8838" t="s">
        <v>135</v>
      </c>
      <c r="G8838">
        <v>203299</v>
      </c>
      <c r="H8838" t="s">
        <v>72</v>
      </c>
      <c r="I8838" t="s">
        <v>73</v>
      </c>
      <c r="J8838">
        <v>121.08</v>
      </c>
      <c r="K8838" t="s">
        <v>6</v>
      </c>
      <c r="L8838">
        <v>121.08</v>
      </c>
    </row>
    <row r="8839" spans="1:12" ht="15" customHeight="1">
      <c r="A8839" s="1" t="s">
        <v>1080</v>
      </c>
      <c r="B8839">
        <v>34</v>
      </c>
      <c r="C8839" t="s">
        <v>19</v>
      </c>
      <c r="D8839" t="s">
        <v>43</v>
      </c>
      <c r="E8839">
        <v>106591</v>
      </c>
      <c r="F8839" t="s">
        <v>176</v>
      </c>
      <c r="G8839">
        <v>203299</v>
      </c>
      <c r="H8839" t="s">
        <v>72</v>
      </c>
      <c r="I8839" t="s">
        <v>73</v>
      </c>
      <c r="J8839">
        <v>220</v>
      </c>
      <c r="K8839" t="s">
        <v>6</v>
      </c>
      <c r="L8839">
        <v>220</v>
      </c>
    </row>
    <row r="8840" spans="1:12" ht="15" customHeight="1">
      <c r="A8840" s="1" t="s">
        <v>1080</v>
      </c>
      <c r="B8840">
        <v>41</v>
      </c>
      <c r="C8840" t="s">
        <v>9</v>
      </c>
      <c r="D8840" t="s">
        <v>33</v>
      </c>
      <c r="E8840">
        <v>107857</v>
      </c>
      <c r="F8840" t="s">
        <v>501</v>
      </c>
      <c r="G8840">
        <v>203299</v>
      </c>
      <c r="H8840" t="s">
        <v>72</v>
      </c>
      <c r="I8840" t="s">
        <v>73</v>
      </c>
      <c r="J8840">
        <v>1392.15</v>
      </c>
      <c r="K8840" t="s">
        <v>6</v>
      </c>
      <c r="L8840">
        <v>1392.15</v>
      </c>
    </row>
    <row r="8841" spans="1:12" ht="15" customHeight="1">
      <c r="A8841" s="1" t="s">
        <v>1080</v>
      </c>
      <c r="B8841">
        <v>53</v>
      </c>
      <c r="C8841" t="s">
        <v>19</v>
      </c>
      <c r="D8841" t="s">
        <v>43</v>
      </c>
      <c r="E8841">
        <v>111164</v>
      </c>
      <c r="F8841" t="s">
        <v>178</v>
      </c>
      <c r="G8841">
        <v>203299</v>
      </c>
      <c r="H8841" t="s">
        <v>72</v>
      </c>
      <c r="I8841" t="s">
        <v>73</v>
      </c>
      <c r="J8841">
        <v>7.7</v>
      </c>
      <c r="K8841" t="s">
        <v>5</v>
      </c>
      <c r="L8841">
        <v>-7.7</v>
      </c>
    </row>
    <row r="8842" spans="1:12" ht="15" customHeight="1">
      <c r="A8842" s="1" t="s">
        <v>1080</v>
      </c>
      <c r="B8842">
        <v>53</v>
      </c>
      <c r="C8842" t="s">
        <v>19</v>
      </c>
      <c r="D8842" t="s">
        <v>43</v>
      </c>
      <c r="E8842">
        <v>111164</v>
      </c>
      <c r="F8842" t="s">
        <v>178</v>
      </c>
      <c r="G8842">
        <v>203299</v>
      </c>
      <c r="H8842" t="s">
        <v>72</v>
      </c>
      <c r="I8842" t="s">
        <v>73</v>
      </c>
      <c r="J8842">
        <v>169.28</v>
      </c>
      <c r="K8842" t="s">
        <v>5</v>
      </c>
      <c r="L8842">
        <v>-169.28</v>
      </c>
    </row>
    <row r="8843" spans="1:12" ht="15" customHeight="1">
      <c r="A8843" s="1" t="s">
        <v>1080</v>
      </c>
      <c r="B8843">
        <v>53</v>
      </c>
      <c r="C8843" t="s">
        <v>19</v>
      </c>
      <c r="D8843" t="s">
        <v>43</v>
      </c>
      <c r="E8843">
        <v>111164</v>
      </c>
      <c r="F8843" t="s">
        <v>178</v>
      </c>
      <c r="G8843">
        <v>203299</v>
      </c>
      <c r="H8843" t="s">
        <v>72</v>
      </c>
      <c r="I8843" t="s">
        <v>73</v>
      </c>
      <c r="J8843">
        <v>938.73</v>
      </c>
      <c r="K8843" t="s">
        <v>6</v>
      </c>
      <c r="L8843">
        <v>938.73</v>
      </c>
    </row>
    <row r="8844" spans="1:12" ht="15" customHeight="1">
      <c r="A8844" s="1" t="s">
        <v>1080</v>
      </c>
      <c r="B8844">
        <v>57</v>
      </c>
      <c r="C8844" t="s">
        <v>27</v>
      </c>
      <c r="D8844" t="s">
        <v>51</v>
      </c>
      <c r="E8844">
        <v>104653</v>
      </c>
      <c r="F8844" t="s">
        <v>1016</v>
      </c>
      <c r="G8844">
        <v>203299</v>
      </c>
      <c r="H8844" t="s">
        <v>72</v>
      </c>
      <c r="I8844" t="s">
        <v>73</v>
      </c>
      <c r="J8844">
        <v>713.35</v>
      </c>
      <c r="K8844" t="s">
        <v>5</v>
      </c>
      <c r="L8844">
        <v>-713.35</v>
      </c>
    </row>
    <row r="8845" spans="1:12" ht="15" customHeight="1">
      <c r="A8845" s="1" t="s">
        <v>1080</v>
      </c>
      <c r="B8845">
        <v>57</v>
      </c>
      <c r="C8845" t="s">
        <v>27</v>
      </c>
      <c r="D8845" t="s">
        <v>51</v>
      </c>
      <c r="E8845">
        <v>104653</v>
      </c>
      <c r="F8845" t="s">
        <v>1016</v>
      </c>
      <c r="G8845">
        <v>203299</v>
      </c>
      <c r="H8845" t="s">
        <v>72</v>
      </c>
      <c r="I8845" t="s">
        <v>73</v>
      </c>
      <c r="J8845">
        <v>682.82</v>
      </c>
      <c r="K8845" t="s">
        <v>5</v>
      </c>
      <c r="L8845">
        <v>-682.82</v>
      </c>
    </row>
    <row r="8846" spans="1:12" ht="15" customHeight="1">
      <c r="A8846" s="1" t="s">
        <v>1080</v>
      </c>
      <c r="B8846">
        <v>57</v>
      </c>
      <c r="C8846" t="s">
        <v>27</v>
      </c>
      <c r="D8846" t="s">
        <v>51</v>
      </c>
      <c r="E8846">
        <v>104653</v>
      </c>
      <c r="F8846" t="s">
        <v>1016</v>
      </c>
      <c r="G8846">
        <v>203299</v>
      </c>
      <c r="H8846" t="s">
        <v>72</v>
      </c>
      <c r="I8846" t="s">
        <v>73</v>
      </c>
      <c r="J8846">
        <v>111.24</v>
      </c>
      <c r="K8846" t="s">
        <v>5</v>
      </c>
      <c r="L8846">
        <v>-111.24</v>
      </c>
    </row>
    <row r="8847" spans="1:12" ht="15" customHeight="1">
      <c r="A8847" s="1" t="s">
        <v>1080</v>
      </c>
      <c r="B8847">
        <v>57</v>
      </c>
      <c r="C8847" t="s">
        <v>27</v>
      </c>
      <c r="D8847" t="s">
        <v>51</v>
      </c>
      <c r="E8847">
        <v>104653</v>
      </c>
      <c r="F8847" t="s">
        <v>1016</v>
      </c>
      <c r="G8847">
        <v>203299</v>
      </c>
      <c r="H8847" t="s">
        <v>72</v>
      </c>
      <c r="I8847" t="s">
        <v>73</v>
      </c>
      <c r="J8847">
        <v>5935.86</v>
      </c>
      <c r="K8847" t="s">
        <v>6</v>
      </c>
      <c r="L8847">
        <v>5935.86</v>
      </c>
    </row>
    <row r="8848" spans="1:12" ht="15" customHeight="1">
      <c r="A8848" s="1" t="s">
        <v>1080</v>
      </c>
      <c r="B8848">
        <v>59</v>
      </c>
      <c r="C8848" t="s">
        <v>22</v>
      </c>
      <c r="D8848" t="s">
        <v>46</v>
      </c>
      <c r="E8848">
        <v>109335</v>
      </c>
      <c r="F8848" t="s">
        <v>1071</v>
      </c>
      <c r="G8848">
        <v>203299</v>
      </c>
      <c r="H8848" t="s">
        <v>72</v>
      </c>
      <c r="I8848" t="s">
        <v>73</v>
      </c>
      <c r="J8848">
        <v>30.5</v>
      </c>
      <c r="K8848" t="s">
        <v>6</v>
      </c>
      <c r="L8848">
        <v>30.5</v>
      </c>
    </row>
    <row r="8849" spans="1:12" ht="15" customHeight="1">
      <c r="A8849" s="1" t="s">
        <v>1080</v>
      </c>
      <c r="B8849">
        <v>60</v>
      </c>
      <c r="C8849" t="s">
        <v>9</v>
      </c>
      <c r="D8849" t="s">
        <v>33</v>
      </c>
      <c r="E8849">
        <v>110530</v>
      </c>
      <c r="F8849" t="s">
        <v>468</v>
      </c>
      <c r="G8849">
        <v>203299</v>
      </c>
      <c r="H8849" t="s">
        <v>72</v>
      </c>
      <c r="I8849" t="s">
        <v>73</v>
      </c>
      <c r="J8849">
        <v>980.62</v>
      </c>
      <c r="K8849" t="s">
        <v>6</v>
      </c>
      <c r="L8849">
        <v>980.62</v>
      </c>
    </row>
    <row r="8850" spans="1:12" ht="15" customHeight="1">
      <c r="A8850" s="1" t="s">
        <v>1080</v>
      </c>
      <c r="B8850">
        <v>60</v>
      </c>
      <c r="C8850" t="s">
        <v>9</v>
      </c>
      <c r="D8850" t="s">
        <v>33</v>
      </c>
      <c r="E8850">
        <v>110530</v>
      </c>
      <c r="F8850" t="s">
        <v>468</v>
      </c>
      <c r="G8850">
        <v>203299</v>
      </c>
      <c r="H8850" t="s">
        <v>72</v>
      </c>
      <c r="I8850" t="s">
        <v>73</v>
      </c>
      <c r="J8850">
        <v>131.97</v>
      </c>
      <c r="K8850" t="s">
        <v>6</v>
      </c>
      <c r="L8850">
        <v>131.97</v>
      </c>
    </row>
    <row r="8851" spans="1:12" ht="15" customHeight="1">
      <c r="A8851" s="1" t="s">
        <v>1080</v>
      </c>
      <c r="B8851">
        <v>60</v>
      </c>
      <c r="C8851" t="s">
        <v>9</v>
      </c>
      <c r="D8851" t="s">
        <v>33</v>
      </c>
      <c r="E8851">
        <v>103642</v>
      </c>
      <c r="F8851" t="s">
        <v>211</v>
      </c>
      <c r="G8851">
        <v>203299</v>
      </c>
      <c r="H8851" t="s">
        <v>72</v>
      </c>
      <c r="I8851" t="s">
        <v>73</v>
      </c>
      <c r="J8851">
        <v>3257.8</v>
      </c>
      <c r="K8851" t="s">
        <v>6</v>
      </c>
      <c r="L8851">
        <v>3257.8</v>
      </c>
    </row>
    <row r="8852" spans="1:12" ht="15" customHeight="1">
      <c r="A8852" s="1" t="s">
        <v>1080</v>
      </c>
      <c r="B8852">
        <v>60</v>
      </c>
      <c r="C8852" t="s">
        <v>9</v>
      </c>
      <c r="D8852" t="s">
        <v>33</v>
      </c>
      <c r="E8852">
        <v>100538</v>
      </c>
      <c r="F8852" t="s">
        <v>238</v>
      </c>
      <c r="G8852">
        <v>203299</v>
      </c>
      <c r="H8852" t="s">
        <v>72</v>
      </c>
      <c r="I8852" t="s">
        <v>73</v>
      </c>
      <c r="J8852">
        <v>601.41999999999996</v>
      </c>
      <c r="K8852" t="s">
        <v>6</v>
      </c>
      <c r="L8852">
        <v>601.41999999999996</v>
      </c>
    </row>
    <row r="8853" spans="1:12" ht="15" customHeight="1">
      <c r="A8853" s="1" t="s">
        <v>1080</v>
      </c>
      <c r="B8853">
        <v>62</v>
      </c>
      <c r="C8853" t="s">
        <v>9</v>
      </c>
      <c r="D8853" t="s">
        <v>33</v>
      </c>
      <c r="E8853">
        <v>103642</v>
      </c>
      <c r="F8853" t="s">
        <v>211</v>
      </c>
      <c r="G8853">
        <v>203299</v>
      </c>
      <c r="H8853" t="s">
        <v>72</v>
      </c>
      <c r="I8853" t="s">
        <v>73</v>
      </c>
      <c r="J8853">
        <v>11762.5</v>
      </c>
      <c r="K8853" t="s">
        <v>6</v>
      </c>
      <c r="L8853">
        <v>11762.5</v>
      </c>
    </row>
    <row r="8854" spans="1:12" ht="15" customHeight="1">
      <c r="A8854" s="1" t="s">
        <v>1080</v>
      </c>
      <c r="B8854">
        <v>62</v>
      </c>
      <c r="C8854" t="s">
        <v>9</v>
      </c>
      <c r="D8854" t="s">
        <v>33</v>
      </c>
      <c r="E8854">
        <v>103642</v>
      </c>
      <c r="F8854" t="s">
        <v>211</v>
      </c>
      <c r="G8854">
        <v>203299</v>
      </c>
      <c r="H8854" t="s">
        <v>72</v>
      </c>
      <c r="I8854" t="s">
        <v>73</v>
      </c>
      <c r="J8854">
        <v>11762.5</v>
      </c>
      <c r="K8854" t="s">
        <v>6</v>
      </c>
      <c r="L8854">
        <v>11762.5</v>
      </c>
    </row>
    <row r="8855" spans="1:12" ht="15" customHeight="1">
      <c r="A8855" s="1" t="s">
        <v>1080</v>
      </c>
      <c r="B8855">
        <v>62</v>
      </c>
      <c r="C8855" t="s">
        <v>9</v>
      </c>
      <c r="D8855" t="s">
        <v>33</v>
      </c>
      <c r="E8855">
        <v>103642</v>
      </c>
      <c r="F8855" t="s">
        <v>211</v>
      </c>
      <c r="G8855">
        <v>203299</v>
      </c>
      <c r="H8855" t="s">
        <v>72</v>
      </c>
      <c r="I8855" t="s">
        <v>73</v>
      </c>
      <c r="J8855">
        <v>11762.5</v>
      </c>
      <c r="K8855" t="s">
        <v>6</v>
      </c>
      <c r="L8855">
        <v>11762.5</v>
      </c>
    </row>
    <row r="8856" spans="1:12" ht="15" customHeight="1">
      <c r="A8856" s="1" t="s">
        <v>1080</v>
      </c>
      <c r="B8856">
        <v>62</v>
      </c>
      <c r="C8856" t="s">
        <v>9</v>
      </c>
      <c r="D8856" t="s">
        <v>33</v>
      </c>
      <c r="E8856">
        <v>103642</v>
      </c>
      <c r="F8856" t="s">
        <v>211</v>
      </c>
      <c r="G8856">
        <v>203299</v>
      </c>
      <c r="H8856" t="s">
        <v>72</v>
      </c>
      <c r="I8856" t="s">
        <v>73</v>
      </c>
      <c r="J8856">
        <v>11762.5</v>
      </c>
      <c r="K8856" t="s">
        <v>6</v>
      </c>
      <c r="L8856">
        <v>11762.5</v>
      </c>
    </row>
    <row r="8857" spans="1:12" ht="15" customHeight="1">
      <c r="A8857" s="1" t="s">
        <v>1080</v>
      </c>
      <c r="B8857">
        <v>64</v>
      </c>
      <c r="C8857" t="s">
        <v>9</v>
      </c>
      <c r="D8857" t="s">
        <v>33</v>
      </c>
      <c r="E8857">
        <v>106354</v>
      </c>
      <c r="F8857" t="s">
        <v>191</v>
      </c>
      <c r="G8857">
        <v>203299</v>
      </c>
      <c r="H8857" t="s">
        <v>72</v>
      </c>
      <c r="I8857" t="s">
        <v>73</v>
      </c>
      <c r="J8857">
        <v>3027.33</v>
      </c>
      <c r="K8857" t="s">
        <v>6</v>
      </c>
      <c r="L8857">
        <v>3027.33</v>
      </c>
    </row>
    <row r="8858" spans="1:12" ht="15" customHeight="1">
      <c r="A8858" s="1" t="s">
        <v>1080</v>
      </c>
      <c r="B8858">
        <v>70</v>
      </c>
      <c r="C8858" t="s">
        <v>9</v>
      </c>
      <c r="D8858" t="s">
        <v>33</v>
      </c>
      <c r="E8858">
        <v>106746</v>
      </c>
      <c r="F8858" t="s">
        <v>675</v>
      </c>
      <c r="G8858">
        <v>203299</v>
      </c>
      <c r="H8858" t="s">
        <v>72</v>
      </c>
      <c r="I8858" t="s">
        <v>73</v>
      </c>
      <c r="J8858">
        <v>23</v>
      </c>
      <c r="K8858" t="s">
        <v>6</v>
      </c>
      <c r="L8858">
        <v>23</v>
      </c>
    </row>
    <row r="8859" spans="1:12" ht="15" customHeight="1">
      <c r="A8859" s="1" t="s">
        <v>1080</v>
      </c>
      <c r="B8859">
        <v>70</v>
      </c>
      <c r="C8859" t="s">
        <v>28</v>
      </c>
      <c r="D8859" t="s">
        <v>52</v>
      </c>
      <c r="E8859">
        <v>106820</v>
      </c>
      <c r="F8859" t="s">
        <v>881</v>
      </c>
      <c r="G8859">
        <v>203299</v>
      </c>
      <c r="H8859" t="s">
        <v>72</v>
      </c>
      <c r="I8859" t="s">
        <v>73</v>
      </c>
      <c r="J8859">
        <v>680</v>
      </c>
      <c r="K8859" t="s">
        <v>6</v>
      </c>
      <c r="L8859">
        <v>680</v>
      </c>
    </row>
    <row r="8860" spans="1:12" ht="15" customHeight="1">
      <c r="A8860" s="1" t="s">
        <v>1080</v>
      </c>
      <c r="B8860">
        <v>70</v>
      </c>
      <c r="C8860" t="s">
        <v>28</v>
      </c>
      <c r="D8860" t="s">
        <v>52</v>
      </c>
      <c r="E8860">
        <v>107053</v>
      </c>
      <c r="F8860" t="s">
        <v>882</v>
      </c>
      <c r="G8860">
        <v>203299</v>
      </c>
      <c r="H8860" t="s">
        <v>72</v>
      </c>
      <c r="I8860" t="s">
        <v>73</v>
      </c>
      <c r="J8860">
        <v>325.68</v>
      </c>
      <c r="K8860" t="s">
        <v>6</v>
      </c>
      <c r="L8860">
        <v>325.68</v>
      </c>
    </row>
    <row r="8861" spans="1:12" ht="15" customHeight="1">
      <c r="A8861" s="1" t="s">
        <v>1080</v>
      </c>
      <c r="B8861">
        <v>70</v>
      </c>
      <c r="C8861" t="s">
        <v>28</v>
      </c>
      <c r="D8861" t="s">
        <v>52</v>
      </c>
      <c r="E8861">
        <v>110692</v>
      </c>
      <c r="F8861" t="s">
        <v>883</v>
      </c>
      <c r="G8861">
        <v>203299</v>
      </c>
      <c r="H8861" t="s">
        <v>72</v>
      </c>
      <c r="I8861" t="s">
        <v>73</v>
      </c>
      <c r="J8861">
        <v>10</v>
      </c>
      <c r="K8861" t="s">
        <v>6</v>
      </c>
      <c r="L8861">
        <v>10</v>
      </c>
    </row>
    <row r="8862" spans="1:12" ht="15" customHeight="1">
      <c r="A8862" s="1" t="s">
        <v>1080</v>
      </c>
      <c r="B8862">
        <v>70</v>
      </c>
      <c r="C8862" t="s">
        <v>28</v>
      </c>
      <c r="D8862" t="s">
        <v>52</v>
      </c>
      <c r="E8862">
        <v>110692</v>
      </c>
      <c r="F8862" t="s">
        <v>883</v>
      </c>
      <c r="G8862">
        <v>203299</v>
      </c>
      <c r="H8862" t="s">
        <v>72</v>
      </c>
      <c r="I8862" t="s">
        <v>73</v>
      </c>
      <c r="J8862">
        <v>180</v>
      </c>
      <c r="K8862" t="s">
        <v>6</v>
      </c>
      <c r="L8862">
        <v>180</v>
      </c>
    </row>
    <row r="8863" spans="1:12" ht="15" customHeight="1">
      <c r="A8863" s="1" t="s">
        <v>1080</v>
      </c>
      <c r="B8863">
        <v>70</v>
      </c>
      <c r="C8863" t="s">
        <v>28</v>
      </c>
      <c r="D8863" t="s">
        <v>52</v>
      </c>
      <c r="E8863">
        <v>101731</v>
      </c>
      <c r="F8863" t="s">
        <v>867</v>
      </c>
      <c r="G8863">
        <v>203299</v>
      </c>
      <c r="H8863" t="s">
        <v>72</v>
      </c>
      <c r="I8863" t="s">
        <v>73</v>
      </c>
      <c r="J8863">
        <v>41.38</v>
      </c>
      <c r="K8863" t="s">
        <v>6</v>
      </c>
      <c r="L8863">
        <v>41.38</v>
      </c>
    </row>
    <row r="8864" spans="1:12" ht="15" customHeight="1">
      <c r="A8864" s="1" t="s">
        <v>1080</v>
      </c>
      <c r="B8864">
        <v>70</v>
      </c>
      <c r="C8864" t="s">
        <v>28</v>
      </c>
      <c r="D8864" t="s">
        <v>52</v>
      </c>
      <c r="E8864">
        <v>101731</v>
      </c>
      <c r="F8864" t="s">
        <v>867</v>
      </c>
      <c r="G8864">
        <v>203299</v>
      </c>
      <c r="H8864" t="s">
        <v>72</v>
      </c>
      <c r="I8864" t="s">
        <v>73</v>
      </c>
      <c r="J8864">
        <v>187.12</v>
      </c>
      <c r="K8864" t="s">
        <v>6</v>
      </c>
      <c r="L8864">
        <v>187.12</v>
      </c>
    </row>
    <row r="8865" spans="1:12" ht="15" customHeight="1">
      <c r="A8865" s="1" t="s">
        <v>1080</v>
      </c>
      <c r="B8865">
        <v>70</v>
      </c>
      <c r="C8865" t="s">
        <v>28</v>
      </c>
      <c r="D8865" t="s">
        <v>52</v>
      </c>
      <c r="E8865">
        <v>110950</v>
      </c>
      <c r="F8865" t="s">
        <v>884</v>
      </c>
      <c r="G8865">
        <v>203299</v>
      </c>
      <c r="H8865" t="s">
        <v>72</v>
      </c>
      <c r="I8865" t="s">
        <v>73</v>
      </c>
      <c r="J8865">
        <v>20</v>
      </c>
      <c r="K8865" t="s">
        <v>6</v>
      </c>
      <c r="L8865">
        <v>20</v>
      </c>
    </row>
    <row r="8866" spans="1:12" ht="15" customHeight="1">
      <c r="A8866" s="1" t="s">
        <v>1080</v>
      </c>
      <c r="B8866">
        <v>70</v>
      </c>
      <c r="C8866" t="s">
        <v>28</v>
      </c>
      <c r="D8866" t="s">
        <v>52</v>
      </c>
      <c r="E8866">
        <v>110950</v>
      </c>
      <c r="F8866" t="s">
        <v>884</v>
      </c>
      <c r="G8866">
        <v>203299</v>
      </c>
      <c r="H8866" t="s">
        <v>72</v>
      </c>
      <c r="I8866" t="s">
        <v>73</v>
      </c>
      <c r="J8866">
        <v>180</v>
      </c>
      <c r="K8866" t="s">
        <v>6</v>
      </c>
      <c r="L8866">
        <v>180</v>
      </c>
    </row>
    <row r="8867" spans="1:12" ht="15" customHeight="1">
      <c r="A8867" s="1" t="s">
        <v>1080</v>
      </c>
      <c r="B8867">
        <v>70</v>
      </c>
      <c r="C8867" t="s">
        <v>28</v>
      </c>
      <c r="D8867" t="s">
        <v>52</v>
      </c>
      <c r="E8867">
        <v>105437</v>
      </c>
      <c r="F8867" t="s">
        <v>885</v>
      </c>
      <c r="G8867">
        <v>203299</v>
      </c>
      <c r="H8867" t="s">
        <v>72</v>
      </c>
      <c r="I8867" t="s">
        <v>73</v>
      </c>
      <c r="J8867">
        <v>521</v>
      </c>
      <c r="K8867" t="s">
        <v>6</v>
      </c>
      <c r="L8867">
        <v>521</v>
      </c>
    </row>
    <row r="8868" spans="1:12" ht="15" customHeight="1">
      <c r="A8868" s="1" t="s">
        <v>1080</v>
      </c>
      <c r="B8868">
        <v>70</v>
      </c>
      <c r="C8868" t="s">
        <v>28</v>
      </c>
      <c r="D8868" t="s">
        <v>52</v>
      </c>
      <c r="E8868">
        <v>103729</v>
      </c>
      <c r="F8868" t="s">
        <v>871</v>
      </c>
      <c r="G8868">
        <v>203299</v>
      </c>
      <c r="H8868" t="s">
        <v>72</v>
      </c>
      <c r="I8868" t="s">
        <v>73</v>
      </c>
      <c r="J8868">
        <v>35</v>
      </c>
      <c r="K8868" t="s">
        <v>6</v>
      </c>
      <c r="L8868">
        <v>35</v>
      </c>
    </row>
    <row r="8869" spans="1:12" ht="15" customHeight="1">
      <c r="A8869" s="1" t="s">
        <v>1080</v>
      </c>
      <c r="B8869">
        <v>70</v>
      </c>
      <c r="C8869" t="s">
        <v>28</v>
      </c>
      <c r="D8869" t="s">
        <v>52</v>
      </c>
      <c r="E8869">
        <v>100581</v>
      </c>
      <c r="F8869" t="s">
        <v>887</v>
      </c>
      <c r="G8869">
        <v>203299</v>
      </c>
      <c r="H8869" t="s">
        <v>72</v>
      </c>
      <c r="I8869" t="s">
        <v>73</v>
      </c>
      <c r="J8869">
        <v>100</v>
      </c>
      <c r="K8869" t="s">
        <v>6</v>
      </c>
      <c r="L8869">
        <v>100</v>
      </c>
    </row>
    <row r="8870" spans="1:12" ht="15" customHeight="1">
      <c r="A8870" s="1" t="s">
        <v>1080</v>
      </c>
      <c r="B8870">
        <v>70</v>
      </c>
      <c r="C8870" t="s">
        <v>28</v>
      </c>
      <c r="D8870" t="s">
        <v>52</v>
      </c>
      <c r="E8870">
        <v>100581</v>
      </c>
      <c r="F8870" t="s">
        <v>887</v>
      </c>
      <c r="G8870">
        <v>203299</v>
      </c>
      <c r="H8870" t="s">
        <v>72</v>
      </c>
      <c r="I8870" t="s">
        <v>73</v>
      </c>
      <c r="J8870">
        <v>325.12</v>
      </c>
      <c r="K8870" t="s">
        <v>6</v>
      </c>
      <c r="L8870">
        <v>325.12</v>
      </c>
    </row>
    <row r="8871" spans="1:12" ht="15" customHeight="1">
      <c r="A8871" s="1" t="s">
        <v>1080</v>
      </c>
      <c r="B8871">
        <v>70</v>
      </c>
      <c r="C8871" t="s">
        <v>28</v>
      </c>
      <c r="D8871" t="s">
        <v>52</v>
      </c>
      <c r="E8871">
        <v>100581</v>
      </c>
      <c r="F8871" t="s">
        <v>887</v>
      </c>
      <c r="G8871">
        <v>203299</v>
      </c>
      <c r="H8871" t="s">
        <v>72</v>
      </c>
      <c r="I8871" t="s">
        <v>73</v>
      </c>
      <c r="J8871">
        <v>220</v>
      </c>
      <c r="K8871" t="s">
        <v>6</v>
      </c>
      <c r="L8871">
        <v>220</v>
      </c>
    </row>
    <row r="8872" spans="1:12" ht="15" customHeight="1">
      <c r="A8872" s="1" t="s">
        <v>1080</v>
      </c>
      <c r="B8872">
        <v>70</v>
      </c>
      <c r="C8872" t="s">
        <v>28</v>
      </c>
      <c r="D8872" t="s">
        <v>52</v>
      </c>
      <c r="E8872">
        <v>100581</v>
      </c>
      <c r="F8872" t="s">
        <v>887</v>
      </c>
      <c r="G8872">
        <v>203299</v>
      </c>
      <c r="H8872" t="s">
        <v>72</v>
      </c>
      <c r="I8872" t="s">
        <v>73</v>
      </c>
      <c r="J8872">
        <v>398.16</v>
      </c>
      <c r="K8872" t="s">
        <v>6</v>
      </c>
      <c r="L8872">
        <v>398.16</v>
      </c>
    </row>
    <row r="8873" spans="1:12" ht="15" customHeight="1">
      <c r="A8873" s="1" t="s">
        <v>1080</v>
      </c>
      <c r="B8873">
        <v>70</v>
      </c>
      <c r="C8873" t="s">
        <v>28</v>
      </c>
      <c r="D8873" t="s">
        <v>52</v>
      </c>
      <c r="E8873">
        <v>100581</v>
      </c>
      <c r="F8873" t="s">
        <v>887</v>
      </c>
      <c r="G8873">
        <v>203299</v>
      </c>
      <c r="H8873" t="s">
        <v>72</v>
      </c>
      <c r="I8873" t="s">
        <v>73</v>
      </c>
      <c r="J8873">
        <v>60</v>
      </c>
      <c r="K8873" t="s">
        <v>6</v>
      </c>
      <c r="L8873">
        <v>60</v>
      </c>
    </row>
    <row r="8874" spans="1:12" ht="15" customHeight="1">
      <c r="A8874" s="1" t="s">
        <v>1080</v>
      </c>
      <c r="B8874">
        <v>70</v>
      </c>
      <c r="C8874" t="s">
        <v>28</v>
      </c>
      <c r="D8874" t="s">
        <v>52</v>
      </c>
      <c r="E8874">
        <v>110311</v>
      </c>
      <c r="F8874" t="s">
        <v>889</v>
      </c>
      <c r="G8874">
        <v>203299</v>
      </c>
      <c r="H8874" t="s">
        <v>72</v>
      </c>
      <c r="I8874" t="s">
        <v>73</v>
      </c>
      <c r="J8874">
        <v>227.5</v>
      </c>
      <c r="K8874" t="s">
        <v>6</v>
      </c>
      <c r="L8874">
        <v>227.5</v>
      </c>
    </row>
    <row r="8875" spans="1:12" ht="15" customHeight="1">
      <c r="A8875" s="1" t="s">
        <v>1080</v>
      </c>
      <c r="B8875">
        <v>70</v>
      </c>
      <c r="C8875" t="s">
        <v>28</v>
      </c>
      <c r="D8875" t="s">
        <v>52</v>
      </c>
      <c r="E8875">
        <v>109142</v>
      </c>
      <c r="F8875" t="s">
        <v>890</v>
      </c>
      <c r="G8875">
        <v>203299</v>
      </c>
      <c r="H8875" t="s">
        <v>72</v>
      </c>
      <c r="I8875" t="s">
        <v>73</v>
      </c>
      <c r="J8875">
        <v>75</v>
      </c>
      <c r="K8875" t="s">
        <v>6</v>
      </c>
      <c r="L8875">
        <v>75</v>
      </c>
    </row>
    <row r="8876" spans="1:12" ht="15" customHeight="1">
      <c r="A8876" s="1" t="s">
        <v>1080</v>
      </c>
      <c r="B8876">
        <v>70</v>
      </c>
      <c r="C8876" t="s">
        <v>28</v>
      </c>
      <c r="D8876" t="s">
        <v>52</v>
      </c>
      <c r="E8876">
        <v>109142</v>
      </c>
      <c r="F8876" t="s">
        <v>890</v>
      </c>
      <c r="G8876">
        <v>203299</v>
      </c>
      <c r="H8876" t="s">
        <v>72</v>
      </c>
      <c r="I8876" t="s">
        <v>73</v>
      </c>
      <c r="J8876">
        <v>50</v>
      </c>
      <c r="K8876" t="s">
        <v>6</v>
      </c>
      <c r="L8876">
        <v>50</v>
      </c>
    </row>
    <row r="8877" spans="1:12" ht="15" customHeight="1">
      <c r="A8877" s="1" t="s">
        <v>1080</v>
      </c>
      <c r="B8877">
        <v>70</v>
      </c>
      <c r="C8877" t="s">
        <v>28</v>
      </c>
      <c r="D8877" t="s">
        <v>52</v>
      </c>
      <c r="E8877">
        <v>100181</v>
      </c>
      <c r="F8877" t="s">
        <v>891</v>
      </c>
      <c r="G8877">
        <v>203299</v>
      </c>
      <c r="H8877" t="s">
        <v>72</v>
      </c>
      <c r="I8877" t="s">
        <v>73</v>
      </c>
      <c r="J8877">
        <v>398</v>
      </c>
      <c r="K8877" t="s">
        <v>6</v>
      </c>
      <c r="L8877">
        <v>398</v>
      </c>
    </row>
    <row r="8878" spans="1:12" ht="15" customHeight="1">
      <c r="A8878" s="1" t="s">
        <v>1080</v>
      </c>
      <c r="B8878">
        <v>70</v>
      </c>
      <c r="C8878" t="s">
        <v>28</v>
      </c>
      <c r="D8878" t="s">
        <v>52</v>
      </c>
      <c r="E8878">
        <v>110312</v>
      </c>
      <c r="F8878" t="s">
        <v>892</v>
      </c>
      <c r="G8878">
        <v>203299</v>
      </c>
      <c r="H8878" t="s">
        <v>72</v>
      </c>
      <c r="I8878" t="s">
        <v>73</v>
      </c>
      <c r="J8878">
        <v>40</v>
      </c>
      <c r="K8878" t="s">
        <v>6</v>
      </c>
      <c r="L8878">
        <v>40</v>
      </c>
    </row>
    <row r="8879" spans="1:12" ht="15" customHeight="1">
      <c r="A8879" s="1" t="s">
        <v>1080</v>
      </c>
      <c r="B8879">
        <v>70</v>
      </c>
      <c r="C8879" t="s">
        <v>28</v>
      </c>
      <c r="D8879" t="s">
        <v>52</v>
      </c>
      <c r="E8879">
        <v>110312</v>
      </c>
      <c r="F8879" t="s">
        <v>892</v>
      </c>
      <c r="G8879">
        <v>203299</v>
      </c>
      <c r="H8879" t="s">
        <v>72</v>
      </c>
      <c r="I8879" t="s">
        <v>73</v>
      </c>
      <c r="J8879">
        <v>50</v>
      </c>
      <c r="K8879" t="s">
        <v>6</v>
      </c>
      <c r="L8879">
        <v>50</v>
      </c>
    </row>
    <row r="8880" spans="1:12" ht="15" customHeight="1">
      <c r="A8880" s="1" t="s">
        <v>1080</v>
      </c>
      <c r="B8880">
        <v>70</v>
      </c>
      <c r="C8880" t="s">
        <v>28</v>
      </c>
      <c r="D8880" t="s">
        <v>52</v>
      </c>
      <c r="E8880">
        <v>110312</v>
      </c>
      <c r="F8880" t="s">
        <v>892</v>
      </c>
      <c r="G8880">
        <v>203299</v>
      </c>
      <c r="H8880" t="s">
        <v>72</v>
      </c>
      <c r="I8880" t="s">
        <v>73</v>
      </c>
      <c r="J8880">
        <v>180</v>
      </c>
      <c r="K8880" t="s">
        <v>6</v>
      </c>
      <c r="L8880">
        <v>180</v>
      </c>
    </row>
    <row r="8881" spans="1:12" ht="15" customHeight="1">
      <c r="A8881" s="1" t="s">
        <v>1080</v>
      </c>
      <c r="B8881">
        <v>70</v>
      </c>
      <c r="C8881" t="s">
        <v>28</v>
      </c>
      <c r="D8881" t="s">
        <v>52</v>
      </c>
      <c r="E8881">
        <v>110312</v>
      </c>
      <c r="F8881" t="s">
        <v>892</v>
      </c>
      <c r="G8881">
        <v>203299</v>
      </c>
      <c r="H8881" t="s">
        <v>72</v>
      </c>
      <c r="I8881" t="s">
        <v>73</v>
      </c>
      <c r="J8881">
        <v>589.39</v>
      </c>
      <c r="K8881" t="s">
        <v>6</v>
      </c>
      <c r="L8881">
        <v>589.39</v>
      </c>
    </row>
    <row r="8882" spans="1:12" ht="15" customHeight="1">
      <c r="A8882" s="1" t="s">
        <v>1080</v>
      </c>
      <c r="B8882">
        <v>70</v>
      </c>
      <c r="C8882" t="s">
        <v>28</v>
      </c>
      <c r="D8882" t="s">
        <v>52</v>
      </c>
      <c r="E8882">
        <v>110312</v>
      </c>
      <c r="F8882" t="s">
        <v>892</v>
      </c>
      <c r="G8882">
        <v>203299</v>
      </c>
      <c r="H8882" t="s">
        <v>72</v>
      </c>
      <c r="I8882" t="s">
        <v>73</v>
      </c>
      <c r="J8882">
        <v>80</v>
      </c>
      <c r="K8882" t="s">
        <v>6</v>
      </c>
      <c r="L8882">
        <v>80</v>
      </c>
    </row>
    <row r="8883" spans="1:12" ht="15" customHeight="1">
      <c r="A8883" s="1" t="s">
        <v>1080</v>
      </c>
      <c r="B8883">
        <v>70</v>
      </c>
      <c r="C8883" t="s">
        <v>28</v>
      </c>
      <c r="D8883" t="s">
        <v>52</v>
      </c>
      <c r="E8883">
        <v>110312</v>
      </c>
      <c r="F8883" t="s">
        <v>892</v>
      </c>
      <c r="G8883">
        <v>203299</v>
      </c>
      <c r="H8883" t="s">
        <v>72</v>
      </c>
      <c r="I8883" t="s">
        <v>73</v>
      </c>
      <c r="J8883">
        <v>10</v>
      </c>
      <c r="K8883" t="s">
        <v>6</v>
      </c>
      <c r="L8883">
        <v>10</v>
      </c>
    </row>
    <row r="8884" spans="1:12" ht="15" customHeight="1">
      <c r="A8884" s="1" t="s">
        <v>1080</v>
      </c>
      <c r="B8884">
        <v>70</v>
      </c>
      <c r="C8884" t="s">
        <v>28</v>
      </c>
      <c r="D8884" t="s">
        <v>52</v>
      </c>
      <c r="E8884">
        <v>110312</v>
      </c>
      <c r="F8884" t="s">
        <v>892</v>
      </c>
      <c r="G8884">
        <v>203299</v>
      </c>
      <c r="H8884" t="s">
        <v>72</v>
      </c>
      <c r="I8884" t="s">
        <v>73</v>
      </c>
      <c r="J8884">
        <v>80</v>
      </c>
      <c r="K8884" t="s">
        <v>6</v>
      </c>
      <c r="L8884">
        <v>80</v>
      </c>
    </row>
    <row r="8885" spans="1:12" ht="15" customHeight="1">
      <c r="A8885" s="1" t="s">
        <v>1080</v>
      </c>
      <c r="B8885">
        <v>70</v>
      </c>
      <c r="C8885" t="s">
        <v>28</v>
      </c>
      <c r="D8885" t="s">
        <v>52</v>
      </c>
      <c r="E8885">
        <v>110315</v>
      </c>
      <c r="F8885" t="s">
        <v>893</v>
      </c>
      <c r="G8885">
        <v>203299</v>
      </c>
      <c r="H8885" t="s">
        <v>72</v>
      </c>
      <c r="I8885" t="s">
        <v>73</v>
      </c>
      <c r="J8885">
        <v>20</v>
      </c>
      <c r="K8885" t="s">
        <v>6</v>
      </c>
      <c r="L8885">
        <v>20</v>
      </c>
    </row>
    <row r="8886" spans="1:12" ht="15" customHeight="1">
      <c r="A8886" s="1" t="s">
        <v>1080</v>
      </c>
      <c r="B8886">
        <v>70</v>
      </c>
      <c r="C8886" t="s">
        <v>28</v>
      </c>
      <c r="D8886" t="s">
        <v>52</v>
      </c>
      <c r="E8886">
        <v>110315</v>
      </c>
      <c r="F8886" t="s">
        <v>893</v>
      </c>
      <c r="G8886">
        <v>203299</v>
      </c>
      <c r="H8886" t="s">
        <v>72</v>
      </c>
      <c r="I8886" t="s">
        <v>73</v>
      </c>
      <c r="J8886">
        <v>80</v>
      </c>
      <c r="K8886" t="s">
        <v>6</v>
      </c>
      <c r="L8886">
        <v>80</v>
      </c>
    </row>
    <row r="8887" spans="1:12" ht="15" customHeight="1">
      <c r="A8887" s="1" t="s">
        <v>1080</v>
      </c>
      <c r="B8887">
        <v>70</v>
      </c>
      <c r="C8887" t="s">
        <v>28</v>
      </c>
      <c r="D8887" t="s">
        <v>52</v>
      </c>
      <c r="E8887">
        <v>110315</v>
      </c>
      <c r="F8887" t="s">
        <v>893</v>
      </c>
      <c r="G8887">
        <v>203299</v>
      </c>
      <c r="H8887" t="s">
        <v>72</v>
      </c>
      <c r="I8887" t="s">
        <v>73</v>
      </c>
      <c r="J8887">
        <v>180</v>
      </c>
      <c r="K8887" t="s">
        <v>6</v>
      </c>
      <c r="L8887">
        <v>180</v>
      </c>
    </row>
    <row r="8888" spans="1:12" ht="15" customHeight="1">
      <c r="A8888" s="1" t="s">
        <v>1080</v>
      </c>
      <c r="B8888">
        <v>70</v>
      </c>
      <c r="C8888" t="s">
        <v>28</v>
      </c>
      <c r="D8888" t="s">
        <v>52</v>
      </c>
      <c r="E8888">
        <v>110315</v>
      </c>
      <c r="F8888" t="s">
        <v>893</v>
      </c>
      <c r="G8888">
        <v>203299</v>
      </c>
      <c r="H8888" t="s">
        <v>72</v>
      </c>
      <c r="I8888" t="s">
        <v>73</v>
      </c>
      <c r="J8888">
        <v>10</v>
      </c>
      <c r="K8888" t="s">
        <v>6</v>
      </c>
      <c r="L8888">
        <v>10</v>
      </c>
    </row>
    <row r="8889" spans="1:12" ht="15" customHeight="1">
      <c r="A8889" s="1" t="s">
        <v>1080</v>
      </c>
      <c r="B8889">
        <v>71</v>
      </c>
      <c r="C8889" t="s">
        <v>22</v>
      </c>
      <c r="D8889" t="s">
        <v>46</v>
      </c>
      <c r="E8889">
        <v>106571</v>
      </c>
      <c r="F8889" t="s">
        <v>1070</v>
      </c>
      <c r="G8889">
        <v>203299</v>
      </c>
      <c r="H8889" t="s">
        <v>72</v>
      </c>
      <c r="I8889" t="s">
        <v>73</v>
      </c>
      <c r="J8889">
        <v>172.6</v>
      </c>
      <c r="K8889" t="s">
        <v>6</v>
      </c>
      <c r="L8889">
        <v>172.6</v>
      </c>
    </row>
    <row r="8890" spans="1:12" ht="15" customHeight="1">
      <c r="A8890" s="1" t="s">
        <v>1080</v>
      </c>
      <c r="B8890">
        <v>78</v>
      </c>
      <c r="C8890" t="s">
        <v>10</v>
      </c>
      <c r="D8890" t="s">
        <v>34</v>
      </c>
      <c r="E8890">
        <v>101026</v>
      </c>
      <c r="F8890" t="s">
        <v>1010</v>
      </c>
      <c r="G8890">
        <v>203299</v>
      </c>
      <c r="H8890" t="s">
        <v>72</v>
      </c>
      <c r="I8890" t="s">
        <v>73</v>
      </c>
      <c r="J8890">
        <v>0.28000000000000003</v>
      </c>
      <c r="K8890" t="s">
        <v>6</v>
      </c>
      <c r="L8890">
        <v>0.28000000000000003</v>
      </c>
    </row>
    <row r="8891" spans="1:12" ht="15" customHeight="1">
      <c r="A8891" s="1" t="s">
        <v>1080</v>
      </c>
      <c r="B8891">
        <v>78</v>
      </c>
      <c r="C8891" t="s">
        <v>10</v>
      </c>
      <c r="D8891" t="s">
        <v>34</v>
      </c>
      <c r="E8891">
        <v>101026</v>
      </c>
      <c r="F8891" t="s">
        <v>1010</v>
      </c>
      <c r="G8891">
        <v>203299</v>
      </c>
      <c r="H8891" t="s">
        <v>72</v>
      </c>
      <c r="I8891" t="s">
        <v>73</v>
      </c>
      <c r="J8891">
        <v>1769.08</v>
      </c>
      <c r="K8891" t="s">
        <v>6</v>
      </c>
      <c r="L8891">
        <v>1769.08</v>
      </c>
    </row>
    <row r="8892" spans="1:12" ht="15" customHeight="1">
      <c r="A8892" s="1" t="s">
        <v>1080</v>
      </c>
      <c r="B8892">
        <v>85</v>
      </c>
      <c r="C8892" t="s">
        <v>9</v>
      </c>
      <c r="D8892" t="s">
        <v>33</v>
      </c>
      <c r="E8892">
        <v>110530</v>
      </c>
      <c r="F8892" t="s">
        <v>468</v>
      </c>
      <c r="G8892">
        <v>203299</v>
      </c>
      <c r="H8892" t="s">
        <v>72</v>
      </c>
      <c r="I8892" t="s">
        <v>73</v>
      </c>
      <c r="J8892">
        <v>936.72</v>
      </c>
      <c r="K8892" t="s">
        <v>6</v>
      </c>
      <c r="L8892">
        <v>936.72</v>
      </c>
    </row>
    <row r="8893" spans="1:12" ht="15" customHeight="1">
      <c r="A8893" s="1" t="s">
        <v>1080</v>
      </c>
      <c r="B8893">
        <v>85</v>
      </c>
      <c r="C8893" t="s">
        <v>9</v>
      </c>
      <c r="D8893" t="s">
        <v>33</v>
      </c>
      <c r="E8893">
        <v>110530</v>
      </c>
      <c r="F8893" t="s">
        <v>468</v>
      </c>
      <c r="G8893">
        <v>203299</v>
      </c>
      <c r="H8893" t="s">
        <v>72</v>
      </c>
      <c r="I8893" t="s">
        <v>73</v>
      </c>
      <c r="J8893">
        <v>211.07</v>
      </c>
      <c r="K8893" t="s">
        <v>6</v>
      </c>
      <c r="L8893">
        <v>211.07</v>
      </c>
    </row>
    <row r="8894" spans="1:12" ht="15" customHeight="1">
      <c r="A8894" s="1" t="s">
        <v>1080</v>
      </c>
      <c r="B8894">
        <v>85</v>
      </c>
      <c r="C8894" t="s">
        <v>9</v>
      </c>
      <c r="D8894" t="s">
        <v>33</v>
      </c>
      <c r="E8894">
        <v>100617</v>
      </c>
      <c r="F8894" t="s">
        <v>235</v>
      </c>
      <c r="G8894">
        <v>203299</v>
      </c>
      <c r="H8894" t="s">
        <v>72</v>
      </c>
      <c r="I8894" t="s">
        <v>73</v>
      </c>
      <c r="J8894">
        <v>133.82</v>
      </c>
      <c r="K8894" t="s">
        <v>6</v>
      </c>
      <c r="L8894">
        <v>133.82</v>
      </c>
    </row>
    <row r="8895" spans="1:12" ht="15" customHeight="1">
      <c r="A8895" s="1" t="s">
        <v>1080</v>
      </c>
      <c r="B8895">
        <v>85</v>
      </c>
      <c r="C8895" t="s">
        <v>9</v>
      </c>
      <c r="D8895" t="s">
        <v>33</v>
      </c>
      <c r="E8895">
        <v>100617</v>
      </c>
      <c r="F8895" t="s">
        <v>235</v>
      </c>
      <c r="G8895">
        <v>203299</v>
      </c>
      <c r="H8895" t="s">
        <v>72</v>
      </c>
      <c r="I8895" t="s">
        <v>73</v>
      </c>
      <c r="J8895">
        <v>8.15</v>
      </c>
      <c r="K8895" t="s">
        <v>6</v>
      </c>
      <c r="L8895">
        <v>8.15</v>
      </c>
    </row>
    <row r="8896" spans="1:12" ht="15" customHeight="1">
      <c r="A8896" s="1" t="s">
        <v>1080</v>
      </c>
      <c r="B8896">
        <v>85</v>
      </c>
      <c r="C8896" t="s">
        <v>9</v>
      </c>
      <c r="D8896" t="s">
        <v>33</v>
      </c>
      <c r="E8896">
        <v>100617</v>
      </c>
      <c r="F8896" t="s">
        <v>235</v>
      </c>
      <c r="G8896">
        <v>203299</v>
      </c>
      <c r="H8896" t="s">
        <v>72</v>
      </c>
      <c r="I8896" t="s">
        <v>73</v>
      </c>
      <c r="J8896">
        <v>15.69</v>
      </c>
      <c r="K8896" t="s">
        <v>6</v>
      </c>
      <c r="L8896">
        <v>15.69</v>
      </c>
    </row>
    <row r="8897" spans="1:12" ht="15" customHeight="1">
      <c r="A8897" s="1" t="s">
        <v>1080</v>
      </c>
      <c r="B8897">
        <v>85</v>
      </c>
      <c r="C8897" t="s">
        <v>9</v>
      </c>
      <c r="D8897" t="s">
        <v>33</v>
      </c>
      <c r="E8897">
        <v>100617</v>
      </c>
      <c r="F8897" t="s">
        <v>235</v>
      </c>
      <c r="G8897">
        <v>203299</v>
      </c>
      <c r="H8897" t="s">
        <v>72</v>
      </c>
      <c r="I8897" t="s">
        <v>73</v>
      </c>
      <c r="J8897">
        <v>81.150000000000006</v>
      </c>
      <c r="K8897" t="s">
        <v>6</v>
      </c>
      <c r="L8897">
        <v>81.150000000000006</v>
      </c>
    </row>
    <row r="8898" spans="1:12" ht="15" customHeight="1">
      <c r="A8898" s="1" t="s">
        <v>1080</v>
      </c>
      <c r="B8898">
        <v>85</v>
      </c>
      <c r="C8898" t="s">
        <v>9</v>
      </c>
      <c r="D8898" t="s">
        <v>33</v>
      </c>
      <c r="E8898">
        <v>100617</v>
      </c>
      <c r="F8898" t="s">
        <v>235</v>
      </c>
      <c r="G8898">
        <v>203299</v>
      </c>
      <c r="H8898" t="s">
        <v>72</v>
      </c>
      <c r="I8898" t="s">
        <v>73</v>
      </c>
      <c r="J8898">
        <v>55.94</v>
      </c>
      <c r="K8898" t="s">
        <v>6</v>
      </c>
      <c r="L8898">
        <v>55.94</v>
      </c>
    </row>
    <row r="8899" spans="1:12" ht="15" customHeight="1">
      <c r="A8899" s="1" t="s">
        <v>1080</v>
      </c>
      <c r="B8899">
        <v>85</v>
      </c>
      <c r="C8899" t="s">
        <v>9</v>
      </c>
      <c r="D8899" t="s">
        <v>33</v>
      </c>
      <c r="E8899">
        <v>100617</v>
      </c>
      <c r="F8899" t="s">
        <v>235</v>
      </c>
      <c r="G8899">
        <v>203299</v>
      </c>
      <c r="H8899" t="s">
        <v>72</v>
      </c>
      <c r="I8899" t="s">
        <v>73</v>
      </c>
      <c r="J8899">
        <v>66.81</v>
      </c>
      <c r="K8899" t="s">
        <v>6</v>
      </c>
      <c r="L8899">
        <v>66.81</v>
      </c>
    </row>
    <row r="8900" spans="1:12" ht="15" customHeight="1">
      <c r="A8900" s="1" t="s">
        <v>1080</v>
      </c>
      <c r="B8900">
        <v>85</v>
      </c>
      <c r="C8900" t="s">
        <v>9</v>
      </c>
      <c r="D8900" t="s">
        <v>33</v>
      </c>
      <c r="E8900">
        <v>100617</v>
      </c>
      <c r="F8900" t="s">
        <v>235</v>
      </c>
      <c r="G8900">
        <v>203299</v>
      </c>
      <c r="H8900" t="s">
        <v>72</v>
      </c>
      <c r="I8900" t="s">
        <v>73</v>
      </c>
      <c r="J8900">
        <v>412.02</v>
      </c>
      <c r="K8900" t="s">
        <v>6</v>
      </c>
      <c r="L8900">
        <v>412.02</v>
      </c>
    </row>
    <row r="8901" spans="1:12" ht="15" customHeight="1">
      <c r="A8901" s="1" t="s">
        <v>1080</v>
      </c>
      <c r="B8901">
        <v>85</v>
      </c>
      <c r="C8901" t="s">
        <v>9</v>
      </c>
      <c r="D8901" t="s">
        <v>33</v>
      </c>
      <c r="E8901">
        <v>100617</v>
      </c>
      <c r="F8901" t="s">
        <v>235</v>
      </c>
      <c r="G8901">
        <v>203299</v>
      </c>
      <c r="H8901" t="s">
        <v>72</v>
      </c>
      <c r="I8901" t="s">
        <v>73</v>
      </c>
      <c r="J8901">
        <v>7.1</v>
      </c>
      <c r="K8901" t="s">
        <v>6</v>
      </c>
      <c r="L8901">
        <v>7.1</v>
      </c>
    </row>
    <row r="8902" spans="1:12" ht="15" customHeight="1">
      <c r="A8902" s="1" t="s">
        <v>1080</v>
      </c>
      <c r="B8902">
        <v>85</v>
      </c>
      <c r="C8902" t="s">
        <v>9</v>
      </c>
      <c r="D8902" t="s">
        <v>33</v>
      </c>
      <c r="E8902">
        <v>100617</v>
      </c>
      <c r="F8902" t="s">
        <v>235</v>
      </c>
      <c r="G8902">
        <v>203299</v>
      </c>
      <c r="H8902" t="s">
        <v>72</v>
      </c>
      <c r="I8902" t="s">
        <v>73</v>
      </c>
      <c r="J8902">
        <v>82.2</v>
      </c>
      <c r="K8902" t="s">
        <v>6</v>
      </c>
      <c r="L8902">
        <v>82.2</v>
      </c>
    </row>
    <row r="8903" spans="1:12" ht="15" customHeight="1">
      <c r="A8903" s="1" t="s">
        <v>1080</v>
      </c>
      <c r="B8903">
        <v>85</v>
      </c>
      <c r="C8903" t="s">
        <v>9</v>
      </c>
      <c r="D8903" t="s">
        <v>33</v>
      </c>
      <c r="E8903">
        <v>100617</v>
      </c>
      <c r="F8903" t="s">
        <v>235</v>
      </c>
      <c r="G8903">
        <v>203299</v>
      </c>
      <c r="H8903" t="s">
        <v>72</v>
      </c>
      <c r="I8903" t="s">
        <v>73</v>
      </c>
      <c r="J8903">
        <v>71.260000000000005</v>
      </c>
      <c r="K8903" t="s">
        <v>6</v>
      </c>
      <c r="L8903">
        <v>71.260000000000005</v>
      </c>
    </row>
    <row r="8904" spans="1:12" ht="15" customHeight="1">
      <c r="A8904" s="1" t="s">
        <v>1080</v>
      </c>
      <c r="B8904">
        <v>85</v>
      </c>
      <c r="C8904" t="s">
        <v>9</v>
      </c>
      <c r="D8904" t="s">
        <v>33</v>
      </c>
      <c r="E8904">
        <v>100617</v>
      </c>
      <c r="F8904" t="s">
        <v>235</v>
      </c>
      <c r="G8904">
        <v>203299</v>
      </c>
      <c r="H8904" t="s">
        <v>72</v>
      </c>
      <c r="I8904" t="s">
        <v>73</v>
      </c>
      <c r="J8904">
        <v>27.01</v>
      </c>
      <c r="K8904" t="s">
        <v>6</v>
      </c>
      <c r="L8904">
        <v>27.01</v>
      </c>
    </row>
    <row r="8905" spans="1:12" ht="15" customHeight="1">
      <c r="A8905" s="1" t="s">
        <v>1080</v>
      </c>
      <c r="B8905">
        <v>85</v>
      </c>
      <c r="C8905" t="s">
        <v>9</v>
      </c>
      <c r="D8905" t="s">
        <v>33</v>
      </c>
      <c r="E8905">
        <v>100617</v>
      </c>
      <c r="F8905" t="s">
        <v>235</v>
      </c>
      <c r="G8905">
        <v>203299</v>
      </c>
      <c r="H8905" t="s">
        <v>72</v>
      </c>
      <c r="I8905" t="s">
        <v>73</v>
      </c>
      <c r="J8905">
        <v>48.87</v>
      </c>
      <c r="K8905" t="s">
        <v>6</v>
      </c>
      <c r="L8905">
        <v>48.87</v>
      </c>
    </row>
    <row r="8906" spans="1:12" ht="15" customHeight="1">
      <c r="A8906" s="1" t="s">
        <v>1080</v>
      </c>
      <c r="B8906">
        <v>85</v>
      </c>
      <c r="C8906" t="s">
        <v>9</v>
      </c>
      <c r="D8906" t="s">
        <v>33</v>
      </c>
      <c r="E8906">
        <v>100617</v>
      </c>
      <c r="F8906" t="s">
        <v>235</v>
      </c>
      <c r="G8906">
        <v>203299</v>
      </c>
      <c r="H8906" t="s">
        <v>72</v>
      </c>
      <c r="I8906" t="s">
        <v>73</v>
      </c>
      <c r="J8906">
        <v>47.36</v>
      </c>
      <c r="K8906" t="s">
        <v>6</v>
      </c>
      <c r="L8906">
        <v>47.36</v>
      </c>
    </row>
    <row r="8907" spans="1:12" ht="15" customHeight="1">
      <c r="A8907" s="1" t="s">
        <v>1080</v>
      </c>
      <c r="B8907">
        <v>85</v>
      </c>
      <c r="C8907" t="s">
        <v>9</v>
      </c>
      <c r="D8907" t="s">
        <v>33</v>
      </c>
      <c r="E8907">
        <v>100617</v>
      </c>
      <c r="F8907" t="s">
        <v>235</v>
      </c>
      <c r="G8907">
        <v>203299</v>
      </c>
      <c r="H8907" t="s">
        <v>72</v>
      </c>
      <c r="I8907" t="s">
        <v>73</v>
      </c>
      <c r="J8907">
        <v>19.940000000000001</v>
      </c>
      <c r="K8907" t="s">
        <v>6</v>
      </c>
      <c r="L8907">
        <v>19.940000000000001</v>
      </c>
    </row>
    <row r="8908" spans="1:12" ht="15" customHeight="1">
      <c r="A8908" s="1" t="s">
        <v>1080</v>
      </c>
      <c r="B8908">
        <v>85</v>
      </c>
      <c r="C8908" t="s">
        <v>9</v>
      </c>
      <c r="D8908" t="s">
        <v>33</v>
      </c>
      <c r="E8908">
        <v>100617</v>
      </c>
      <c r="F8908" t="s">
        <v>235</v>
      </c>
      <c r="G8908">
        <v>203299</v>
      </c>
      <c r="H8908" t="s">
        <v>72</v>
      </c>
      <c r="I8908" t="s">
        <v>73</v>
      </c>
      <c r="J8908">
        <v>8.59</v>
      </c>
      <c r="K8908" t="s">
        <v>6</v>
      </c>
      <c r="L8908">
        <v>8.59</v>
      </c>
    </row>
    <row r="8909" spans="1:12" ht="15" customHeight="1">
      <c r="A8909" s="1" t="s">
        <v>1080</v>
      </c>
      <c r="B8909">
        <v>85</v>
      </c>
      <c r="C8909" t="s">
        <v>9</v>
      </c>
      <c r="D8909" t="s">
        <v>33</v>
      </c>
      <c r="E8909">
        <v>100617</v>
      </c>
      <c r="F8909" t="s">
        <v>235</v>
      </c>
      <c r="G8909">
        <v>203299</v>
      </c>
      <c r="H8909" t="s">
        <v>72</v>
      </c>
      <c r="I8909" t="s">
        <v>73</v>
      </c>
      <c r="J8909">
        <v>196.43</v>
      </c>
      <c r="K8909" t="s">
        <v>6</v>
      </c>
      <c r="L8909">
        <v>196.43</v>
      </c>
    </row>
    <row r="8910" spans="1:12" ht="15" customHeight="1">
      <c r="A8910" s="1" t="s">
        <v>1080</v>
      </c>
      <c r="B8910">
        <v>85</v>
      </c>
      <c r="C8910" t="s">
        <v>9</v>
      </c>
      <c r="D8910" t="s">
        <v>33</v>
      </c>
      <c r="E8910">
        <v>100538</v>
      </c>
      <c r="F8910" t="s">
        <v>238</v>
      </c>
      <c r="G8910">
        <v>203299</v>
      </c>
      <c r="H8910" t="s">
        <v>72</v>
      </c>
      <c r="I8910" t="s">
        <v>73</v>
      </c>
      <c r="J8910">
        <v>1601.02</v>
      </c>
      <c r="K8910" t="s">
        <v>6</v>
      </c>
      <c r="L8910">
        <v>1601.02</v>
      </c>
    </row>
    <row r="8911" spans="1:12" ht="15" customHeight="1">
      <c r="A8911" s="1" t="s">
        <v>1080</v>
      </c>
      <c r="B8911">
        <v>85</v>
      </c>
      <c r="C8911" t="s">
        <v>9</v>
      </c>
      <c r="D8911" t="s">
        <v>33</v>
      </c>
      <c r="E8911">
        <v>107617</v>
      </c>
      <c r="F8911" t="s">
        <v>428</v>
      </c>
      <c r="G8911">
        <v>203299</v>
      </c>
      <c r="H8911" t="s">
        <v>72</v>
      </c>
      <c r="I8911" t="s">
        <v>73</v>
      </c>
      <c r="J8911">
        <v>319.14</v>
      </c>
      <c r="K8911" t="s">
        <v>6</v>
      </c>
      <c r="L8911">
        <v>319.14</v>
      </c>
    </row>
    <row r="8912" spans="1:12" ht="15" customHeight="1">
      <c r="A8912" s="1" t="s">
        <v>1080</v>
      </c>
      <c r="B8912">
        <v>85</v>
      </c>
      <c r="C8912" t="s">
        <v>9</v>
      </c>
      <c r="D8912" t="s">
        <v>33</v>
      </c>
      <c r="E8912">
        <v>107617</v>
      </c>
      <c r="F8912" t="s">
        <v>428</v>
      </c>
      <c r="G8912">
        <v>203299</v>
      </c>
      <c r="H8912" t="s">
        <v>72</v>
      </c>
      <c r="I8912" t="s">
        <v>73</v>
      </c>
      <c r="J8912">
        <v>1910</v>
      </c>
      <c r="K8912" t="s">
        <v>6</v>
      </c>
      <c r="L8912">
        <v>1910</v>
      </c>
    </row>
    <row r="8913" spans="1:12" ht="15" customHeight="1">
      <c r="A8913" s="1" t="s">
        <v>1080</v>
      </c>
      <c r="B8913">
        <v>85</v>
      </c>
      <c r="C8913" t="s">
        <v>9</v>
      </c>
      <c r="D8913" t="s">
        <v>33</v>
      </c>
      <c r="E8913">
        <v>103103</v>
      </c>
      <c r="F8913" t="s">
        <v>693</v>
      </c>
      <c r="G8913">
        <v>203299</v>
      </c>
      <c r="H8913" t="s">
        <v>72</v>
      </c>
      <c r="I8913" t="s">
        <v>73</v>
      </c>
      <c r="J8913">
        <v>2400</v>
      </c>
      <c r="K8913" t="s">
        <v>6</v>
      </c>
      <c r="L8913">
        <v>2400</v>
      </c>
    </row>
    <row r="8914" spans="1:12" ht="15" customHeight="1">
      <c r="A8914" s="1" t="s">
        <v>1080</v>
      </c>
      <c r="B8914">
        <v>85</v>
      </c>
      <c r="C8914" t="s">
        <v>9</v>
      </c>
      <c r="D8914" t="s">
        <v>33</v>
      </c>
      <c r="E8914">
        <v>103103</v>
      </c>
      <c r="F8914" t="s">
        <v>693</v>
      </c>
      <c r="G8914">
        <v>203299</v>
      </c>
      <c r="H8914" t="s">
        <v>72</v>
      </c>
      <c r="I8914" t="s">
        <v>73</v>
      </c>
      <c r="J8914">
        <v>338</v>
      </c>
      <c r="K8914" t="s">
        <v>6</v>
      </c>
      <c r="L8914">
        <v>338</v>
      </c>
    </row>
    <row r="8915" spans="1:12" ht="15" customHeight="1">
      <c r="A8915" s="1" t="s">
        <v>1080</v>
      </c>
      <c r="B8915">
        <v>85</v>
      </c>
      <c r="C8915" t="s">
        <v>9</v>
      </c>
      <c r="D8915" t="s">
        <v>33</v>
      </c>
      <c r="E8915">
        <v>101753</v>
      </c>
      <c r="F8915" t="s">
        <v>406</v>
      </c>
      <c r="G8915">
        <v>203299</v>
      </c>
      <c r="H8915" t="s">
        <v>72</v>
      </c>
      <c r="I8915" t="s">
        <v>73</v>
      </c>
      <c r="J8915">
        <v>60099</v>
      </c>
      <c r="K8915" t="s">
        <v>6</v>
      </c>
      <c r="L8915">
        <v>60099</v>
      </c>
    </row>
    <row r="8916" spans="1:12" ht="15" customHeight="1">
      <c r="A8916" s="1" t="s">
        <v>1080</v>
      </c>
      <c r="B8916">
        <v>85</v>
      </c>
      <c r="C8916" t="s">
        <v>9</v>
      </c>
      <c r="D8916" t="s">
        <v>33</v>
      </c>
      <c r="E8916">
        <v>101753</v>
      </c>
      <c r="F8916" t="s">
        <v>406</v>
      </c>
      <c r="G8916">
        <v>203299</v>
      </c>
      <c r="H8916" t="s">
        <v>72</v>
      </c>
      <c r="I8916" t="s">
        <v>73</v>
      </c>
      <c r="J8916">
        <v>24375</v>
      </c>
      <c r="K8916" t="s">
        <v>6</v>
      </c>
      <c r="L8916">
        <v>24375</v>
      </c>
    </row>
    <row r="8917" spans="1:12" ht="15" customHeight="1">
      <c r="A8917" s="1" t="s">
        <v>1080</v>
      </c>
      <c r="B8917">
        <v>85</v>
      </c>
      <c r="C8917" t="s">
        <v>9</v>
      </c>
      <c r="D8917" t="s">
        <v>33</v>
      </c>
      <c r="E8917">
        <v>101753</v>
      </c>
      <c r="F8917" t="s">
        <v>406</v>
      </c>
      <c r="G8917">
        <v>203299</v>
      </c>
      <c r="H8917" t="s">
        <v>72</v>
      </c>
      <c r="I8917" t="s">
        <v>73</v>
      </c>
      <c r="J8917">
        <v>449675.47</v>
      </c>
      <c r="K8917" t="s">
        <v>6</v>
      </c>
      <c r="L8917">
        <v>449675.47</v>
      </c>
    </row>
    <row r="8918" spans="1:12" ht="15" customHeight="1">
      <c r="A8918" s="1" t="s">
        <v>1080</v>
      </c>
      <c r="B8918">
        <v>85</v>
      </c>
      <c r="C8918" t="s">
        <v>9</v>
      </c>
      <c r="D8918" t="s">
        <v>33</v>
      </c>
      <c r="E8918">
        <v>101753</v>
      </c>
      <c r="F8918" t="s">
        <v>406</v>
      </c>
      <c r="G8918">
        <v>203299</v>
      </c>
      <c r="H8918" t="s">
        <v>72</v>
      </c>
      <c r="I8918" t="s">
        <v>73</v>
      </c>
      <c r="J8918">
        <v>147508.12</v>
      </c>
      <c r="K8918" t="s">
        <v>6</v>
      </c>
      <c r="L8918">
        <v>147508.12</v>
      </c>
    </row>
    <row r="8919" spans="1:12" ht="15" customHeight="1">
      <c r="A8919" s="1" t="s">
        <v>1080</v>
      </c>
      <c r="B8919">
        <v>85</v>
      </c>
      <c r="C8919" t="s">
        <v>9</v>
      </c>
      <c r="D8919" t="s">
        <v>33</v>
      </c>
      <c r="E8919">
        <v>101753</v>
      </c>
      <c r="F8919" t="s">
        <v>406</v>
      </c>
      <c r="G8919">
        <v>203299</v>
      </c>
      <c r="H8919" t="s">
        <v>72</v>
      </c>
      <c r="I8919" t="s">
        <v>73</v>
      </c>
      <c r="J8919">
        <v>3309</v>
      </c>
      <c r="K8919" t="s">
        <v>6</v>
      </c>
      <c r="L8919">
        <v>3309</v>
      </c>
    </row>
    <row r="8920" spans="1:12" ht="15" customHeight="1">
      <c r="A8920" s="1" t="s">
        <v>1080</v>
      </c>
      <c r="B8920">
        <v>85</v>
      </c>
      <c r="C8920" t="s">
        <v>9</v>
      </c>
      <c r="D8920" t="s">
        <v>33</v>
      </c>
      <c r="E8920">
        <v>101753</v>
      </c>
      <c r="F8920" t="s">
        <v>406</v>
      </c>
      <c r="G8920">
        <v>203299</v>
      </c>
      <c r="H8920" t="s">
        <v>72</v>
      </c>
      <c r="I8920" t="s">
        <v>73</v>
      </c>
      <c r="J8920">
        <v>8120.96</v>
      </c>
      <c r="K8920" t="s">
        <v>6</v>
      </c>
      <c r="L8920">
        <v>8120.96</v>
      </c>
    </row>
    <row r="8921" spans="1:12" ht="15" customHeight="1">
      <c r="A8921" s="1" t="s">
        <v>1080</v>
      </c>
      <c r="B8921">
        <v>85</v>
      </c>
      <c r="C8921" t="s">
        <v>9</v>
      </c>
      <c r="D8921" t="s">
        <v>33</v>
      </c>
      <c r="E8921">
        <v>101753</v>
      </c>
      <c r="F8921" t="s">
        <v>406</v>
      </c>
      <c r="G8921">
        <v>203299</v>
      </c>
      <c r="H8921" t="s">
        <v>72</v>
      </c>
      <c r="I8921" t="s">
        <v>73</v>
      </c>
      <c r="J8921">
        <v>8450.4</v>
      </c>
      <c r="K8921" t="s">
        <v>6</v>
      </c>
      <c r="L8921">
        <v>8450.4</v>
      </c>
    </row>
    <row r="8922" spans="1:12" ht="15" customHeight="1">
      <c r="A8922" s="1" t="s">
        <v>1080</v>
      </c>
      <c r="B8922">
        <v>85</v>
      </c>
      <c r="C8922" t="s">
        <v>9</v>
      </c>
      <c r="D8922" t="s">
        <v>33</v>
      </c>
      <c r="E8922">
        <v>108870</v>
      </c>
      <c r="F8922" t="s">
        <v>621</v>
      </c>
      <c r="G8922">
        <v>203299</v>
      </c>
      <c r="H8922" t="s">
        <v>72</v>
      </c>
      <c r="I8922" t="s">
        <v>73</v>
      </c>
      <c r="J8922">
        <v>3838.41</v>
      </c>
      <c r="K8922" t="s">
        <v>6</v>
      </c>
      <c r="L8922">
        <v>3838.41</v>
      </c>
    </row>
    <row r="8923" spans="1:12" ht="15" customHeight="1">
      <c r="A8923" s="1" t="s">
        <v>1080</v>
      </c>
      <c r="B8923">
        <v>86</v>
      </c>
      <c r="C8923" t="s">
        <v>9</v>
      </c>
      <c r="D8923" t="s">
        <v>33</v>
      </c>
      <c r="E8923">
        <v>100617</v>
      </c>
      <c r="F8923" t="s">
        <v>235</v>
      </c>
      <c r="G8923">
        <v>203299</v>
      </c>
      <c r="H8923" t="s">
        <v>72</v>
      </c>
      <c r="I8923" t="s">
        <v>73</v>
      </c>
      <c r="J8923">
        <v>34.26</v>
      </c>
      <c r="K8923" t="s">
        <v>6</v>
      </c>
      <c r="L8923">
        <v>34.26</v>
      </c>
    </row>
    <row r="8924" spans="1:12" ht="15" customHeight="1">
      <c r="A8924" s="1" t="s">
        <v>1080</v>
      </c>
      <c r="B8924">
        <v>86</v>
      </c>
      <c r="C8924" t="s">
        <v>9</v>
      </c>
      <c r="D8924" t="s">
        <v>33</v>
      </c>
      <c r="E8924">
        <v>100617</v>
      </c>
      <c r="F8924" t="s">
        <v>235</v>
      </c>
      <c r="G8924">
        <v>203299</v>
      </c>
      <c r="H8924" t="s">
        <v>72</v>
      </c>
      <c r="I8924" t="s">
        <v>73</v>
      </c>
      <c r="J8924">
        <v>64.88</v>
      </c>
      <c r="K8924" t="s">
        <v>6</v>
      </c>
      <c r="L8924">
        <v>64.88</v>
      </c>
    </row>
    <row r="8925" spans="1:12" ht="15" customHeight="1">
      <c r="A8925" s="1" t="s">
        <v>1080</v>
      </c>
      <c r="B8925">
        <v>86</v>
      </c>
      <c r="C8925" t="s">
        <v>9</v>
      </c>
      <c r="D8925" t="s">
        <v>33</v>
      </c>
      <c r="E8925">
        <v>100617</v>
      </c>
      <c r="F8925" t="s">
        <v>235</v>
      </c>
      <c r="G8925">
        <v>203299</v>
      </c>
      <c r="H8925" t="s">
        <v>72</v>
      </c>
      <c r="I8925" t="s">
        <v>73</v>
      </c>
      <c r="J8925">
        <v>60.27</v>
      </c>
      <c r="K8925" t="s">
        <v>6</v>
      </c>
      <c r="L8925">
        <v>60.27</v>
      </c>
    </row>
    <row r="8926" spans="1:12" ht="15" customHeight="1">
      <c r="A8926" s="1" t="s">
        <v>1080</v>
      </c>
      <c r="B8926">
        <v>86</v>
      </c>
      <c r="C8926" t="s">
        <v>9</v>
      </c>
      <c r="D8926" t="s">
        <v>33</v>
      </c>
      <c r="E8926">
        <v>100617</v>
      </c>
      <c r="F8926" t="s">
        <v>235</v>
      </c>
      <c r="G8926">
        <v>203299</v>
      </c>
      <c r="H8926" t="s">
        <v>72</v>
      </c>
      <c r="I8926" t="s">
        <v>73</v>
      </c>
      <c r="J8926">
        <v>44.88</v>
      </c>
      <c r="K8926" t="s">
        <v>6</v>
      </c>
      <c r="L8926">
        <v>44.88</v>
      </c>
    </row>
    <row r="8927" spans="1:12" ht="15" customHeight="1">
      <c r="A8927" s="1" t="s">
        <v>1080</v>
      </c>
      <c r="B8927">
        <v>88</v>
      </c>
      <c r="C8927" t="s">
        <v>9</v>
      </c>
      <c r="D8927" t="s">
        <v>33</v>
      </c>
      <c r="E8927">
        <v>111173</v>
      </c>
      <c r="F8927" t="s">
        <v>613</v>
      </c>
      <c r="G8927">
        <v>203299</v>
      </c>
      <c r="H8927" t="s">
        <v>72</v>
      </c>
      <c r="I8927" t="s">
        <v>73</v>
      </c>
      <c r="J8927">
        <v>5507.23</v>
      </c>
      <c r="K8927" t="s">
        <v>6</v>
      </c>
      <c r="L8927">
        <v>5507.23</v>
      </c>
    </row>
    <row r="8928" spans="1:12" ht="15" customHeight="1">
      <c r="A8928" s="1" t="s">
        <v>1080</v>
      </c>
      <c r="B8928">
        <v>88</v>
      </c>
      <c r="C8928" t="s">
        <v>9</v>
      </c>
      <c r="D8928" t="s">
        <v>33</v>
      </c>
      <c r="E8928">
        <v>111173</v>
      </c>
      <c r="F8928" t="s">
        <v>613</v>
      </c>
      <c r="G8928">
        <v>203299</v>
      </c>
      <c r="H8928" t="s">
        <v>72</v>
      </c>
      <c r="I8928" t="s">
        <v>73</v>
      </c>
      <c r="J8928">
        <v>612</v>
      </c>
      <c r="K8928" t="s">
        <v>6</v>
      </c>
      <c r="L8928">
        <v>612</v>
      </c>
    </row>
    <row r="8929" spans="1:12" ht="15" customHeight="1">
      <c r="A8929" s="1" t="s">
        <v>1080</v>
      </c>
      <c r="B8929">
        <v>88</v>
      </c>
      <c r="C8929" t="s">
        <v>9</v>
      </c>
      <c r="D8929" t="s">
        <v>33</v>
      </c>
      <c r="E8929">
        <v>111203</v>
      </c>
      <c r="F8929" t="s">
        <v>212</v>
      </c>
      <c r="G8929">
        <v>203299</v>
      </c>
      <c r="H8929" t="s">
        <v>72</v>
      </c>
      <c r="I8929" t="s">
        <v>73</v>
      </c>
      <c r="J8929">
        <v>150.19999999999999</v>
      </c>
      <c r="K8929" t="s">
        <v>6</v>
      </c>
      <c r="L8929">
        <v>150.19999999999999</v>
      </c>
    </row>
    <row r="8930" spans="1:12" ht="15" customHeight="1">
      <c r="A8930" s="1" t="s">
        <v>1080</v>
      </c>
      <c r="B8930">
        <v>90</v>
      </c>
      <c r="C8930" t="s">
        <v>12</v>
      </c>
      <c r="D8930" t="s">
        <v>36</v>
      </c>
      <c r="E8930">
        <v>102699</v>
      </c>
      <c r="F8930" t="s">
        <v>135</v>
      </c>
      <c r="G8930">
        <v>203299</v>
      </c>
      <c r="H8930" t="s">
        <v>72</v>
      </c>
      <c r="I8930" t="s">
        <v>73</v>
      </c>
      <c r="J8930">
        <v>1000</v>
      </c>
      <c r="K8930" t="s">
        <v>6</v>
      </c>
      <c r="L8930">
        <v>1000</v>
      </c>
    </row>
    <row r="8931" spans="1:12" ht="15" customHeight="1">
      <c r="A8931" s="1" t="s">
        <v>1080</v>
      </c>
      <c r="B8931">
        <v>90</v>
      </c>
      <c r="C8931" t="s">
        <v>12</v>
      </c>
      <c r="D8931" t="s">
        <v>36</v>
      </c>
      <c r="E8931">
        <v>102699</v>
      </c>
      <c r="F8931" t="s">
        <v>135</v>
      </c>
      <c r="G8931">
        <v>203299</v>
      </c>
      <c r="H8931" t="s">
        <v>72</v>
      </c>
      <c r="I8931" t="s">
        <v>73</v>
      </c>
      <c r="J8931">
        <v>600</v>
      </c>
      <c r="K8931" t="s">
        <v>6</v>
      </c>
      <c r="L8931">
        <v>600</v>
      </c>
    </row>
    <row r="8932" spans="1:12" ht="15" customHeight="1">
      <c r="A8932" s="1" t="s">
        <v>1080</v>
      </c>
      <c r="B8932">
        <v>93</v>
      </c>
      <c r="C8932" t="s">
        <v>19</v>
      </c>
      <c r="D8932" t="s">
        <v>43</v>
      </c>
      <c r="E8932">
        <v>106591</v>
      </c>
      <c r="F8932" t="s">
        <v>176</v>
      </c>
      <c r="G8932">
        <v>203299</v>
      </c>
      <c r="H8932" t="s">
        <v>72</v>
      </c>
      <c r="I8932" t="s">
        <v>73</v>
      </c>
      <c r="J8932">
        <v>220</v>
      </c>
      <c r="K8932" t="s">
        <v>6</v>
      </c>
      <c r="L8932">
        <v>220</v>
      </c>
    </row>
    <row r="8933" spans="1:12" ht="15" customHeight="1">
      <c r="A8933" s="1" t="s">
        <v>1080</v>
      </c>
      <c r="B8933">
        <v>96</v>
      </c>
      <c r="C8933" t="s">
        <v>27</v>
      </c>
      <c r="D8933" t="s">
        <v>51</v>
      </c>
      <c r="E8933">
        <v>104653</v>
      </c>
      <c r="F8933" t="s">
        <v>1016</v>
      </c>
      <c r="G8933">
        <v>203299</v>
      </c>
      <c r="H8933" t="s">
        <v>72</v>
      </c>
      <c r="I8933" t="s">
        <v>73</v>
      </c>
      <c r="J8933">
        <v>494.98</v>
      </c>
      <c r="K8933" t="s">
        <v>5</v>
      </c>
      <c r="L8933">
        <v>-494.98</v>
      </c>
    </row>
    <row r="8934" spans="1:12" ht="15" customHeight="1">
      <c r="A8934" s="1" t="s">
        <v>1080</v>
      </c>
      <c r="B8934">
        <v>96</v>
      </c>
      <c r="C8934" t="s">
        <v>27</v>
      </c>
      <c r="D8934" t="s">
        <v>51</v>
      </c>
      <c r="E8934">
        <v>104653</v>
      </c>
      <c r="F8934" t="s">
        <v>1016</v>
      </c>
      <c r="G8934">
        <v>203299</v>
      </c>
      <c r="H8934" t="s">
        <v>72</v>
      </c>
      <c r="I8934" t="s">
        <v>73</v>
      </c>
      <c r="J8934">
        <v>682.82</v>
      </c>
      <c r="K8934" t="s">
        <v>5</v>
      </c>
      <c r="L8934">
        <v>-682.82</v>
      </c>
    </row>
    <row r="8935" spans="1:12" ht="15" customHeight="1">
      <c r="A8935" s="1" t="s">
        <v>1080</v>
      </c>
      <c r="B8935">
        <v>96</v>
      </c>
      <c r="C8935" t="s">
        <v>27</v>
      </c>
      <c r="D8935" t="s">
        <v>51</v>
      </c>
      <c r="E8935">
        <v>104653</v>
      </c>
      <c r="F8935" t="s">
        <v>1016</v>
      </c>
      <c r="G8935">
        <v>203299</v>
      </c>
      <c r="H8935" t="s">
        <v>72</v>
      </c>
      <c r="I8935" t="s">
        <v>73</v>
      </c>
      <c r="J8935">
        <v>98.88</v>
      </c>
      <c r="K8935" t="s">
        <v>5</v>
      </c>
      <c r="L8935">
        <v>-98.88</v>
      </c>
    </row>
    <row r="8936" spans="1:12" ht="15" customHeight="1">
      <c r="A8936" s="1" t="s">
        <v>1080</v>
      </c>
      <c r="B8936">
        <v>96</v>
      </c>
      <c r="C8936" t="s">
        <v>27</v>
      </c>
      <c r="D8936" t="s">
        <v>51</v>
      </c>
      <c r="E8936">
        <v>104653</v>
      </c>
      <c r="F8936" t="s">
        <v>1016</v>
      </c>
      <c r="G8936">
        <v>203299</v>
      </c>
      <c r="H8936" t="s">
        <v>72</v>
      </c>
      <c r="I8936" t="s">
        <v>73</v>
      </c>
      <c r="J8936">
        <v>5935.86</v>
      </c>
      <c r="K8936" t="s">
        <v>6</v>
      </c>
      <c r="L8936">
        <v>5935.86</v>
      </c>
    </row>
    <row r="8937" spans="1:12" ht="15" customHeight="1">
      <c r="A8937" s="1" t="s">
        <v>1080</v>
      </c>
      <c r="B8937">
        <v>115</v>
      </c>
      <c r="C8937" t="s">
        <v>9</v>
      </c>
      <c r="D8937" t="s">
        <v>33</v>
      </c>
      <c r="E8937">
        <v>110350</v>
      </c>
      <c r="F8937" t="s">
        <v>706</v>
      </c>
      <c r="G8937">
        <v>203299</v>
      </c>
      <c r="H8937" t="s">
        <v>72</v>
      </c>
      <c r="I8937" t="s">
        <v>73</v>
      </c>
      <c r="J8937">
        <v>160</v>
      </c>
      <c r="K8937" t="s">
        <v>6</v>
      </c>
      <c r="L8937">
        <v>160</v>
      </c>
    </row>
    <row r="8938" spans="1:12" ht="15" customHeight="1">
      <c r="A8938" s="1" t="s">
        <v>1080</v>
      </c>
      <c r="B8938">
        <v>115</v>
      </c>
      <c r="C8938" t="s">
        <v>28</v>
      </c>
      <c r="D8938" t="s">
        <v>52</v>
      </c>
      <c r="E8938">
        <v>105073</v>
      </c>
      <c r="F8938" t="s">
        <v>872</v>
      </c>
      <c r="G8938">
        <v>203299</v>
      </c>
      <c r="H8938" t="s">
        <v>72</v>
      </c>
      <c r="I8938" t="s">
        <v>73</v>
      </c>
      <c r="J8938">
        <v>50</v>
      </c>
      <c r="K8938" t="s">
        <v>6</v>
      </c>
      <c r="L8938">
        <v>50</v>
      </c>
    </row>
    <row r="8939" spans="1:12" ht="15" customHeight="1">
      <c r="A8939" s="1" t="s">
        <v>1080</v>
      </c>
      <c r="B8939">
        <v>115</v>
      </c>
      <c r="C8939" t="s">
        <v>28</v>
      </c>
      <c r="D8939" t="s">
        <v>52</v>
      </c>
      <c r="E8939">
        <v>106682</v>
      </c>
      <c r="F8939" t="s">
        <v>874</v>
      </c>
      <c r="G8939">
        <v>203299</v>
      </c>
      <c r="H8939" t="s">
        <v>72</v>
      </c>
      <c r="I8939" t="s">
        <v>73</v>
      </c>
      <c r="J8939">
        <v>50</v>
      </c>
      <c r="K8939" t="s">
        <v>6</v>
      </c>
      <c r="L8939">
        <v>50</v>
      </c>
    </row>
    <row r="8940" spans="1:12" ht="15" customHeight="1">
      <c r="A8940" s="1" t="s">
        <v>1080</v>
      </c>
      <c r="B8940">
        <v>115</v>
      </c>
      <c r="C8940" t="s">
        <v>28</v>
      </c>
      <c r="D8940" t="s">
        <v>52</v>
      </c>
      <c r="E8940">
        <v>106747</v>
      </c>
      <c r="F8940" t="s">
        <v>876</v>
      </c>
      <c r="G8940">
        <v>203299</v>
      </c>
      <c r="H8940" t="s">
        <v>72</v>
      </c>
      <c r="I8940" t="s">
        <v>73</v>
      </c>
      <c r="J8940">
        <v>45.23</v>
      </c>
      <c r="K8940" t="s">
        <v>6</v>
      </c>
      <c r="L8940">
        <v>45.23</v>
      </c>
    </row>
    <row r="8941" spans="1:12" ht="15" customHeight="1">
      <c r="A8941" s="1" t="s">
        <v>1080</v>
      </c>
      <c r="B8941">
        <v>115</v>
      </c>
      <c r="C8941" t="s">
        <v>28</v>
      </c>
      <c r="D8941" t="s">
        <v>52</v>
      </c>
      <c r="E8941">
        <v>106747</v>
      </c>
      <c r="F8941" t="s">
        <v>876</v>
      </c>
      <c r="G8941">
        <v>203299</v>
      </c>
      <c r="H8941" t="s">
        <v>72</v>
      </c>
      <c r="I8941" t="s">
        <v>73</v>
      </c>
      <c r="J8941">
        <v>72.430000000000007</v>
      </c>
      <c r="K8941" t="s">
        <v>6</v>
      </c>
      <c r="L8941">
        <v>72.430000000000007</v>
      </c>
    </row>
    <row r="8942" spans="1:12" ht="15" customHeight="1">
      <c r="A8942" s="1" t="s">
        <v>1080</v>
      </c>
      <c r="B8942">
        <v>115</v>
      </c>
      <c r="C8942" t="s">
        <v>28</v>
      </c>
      <c r="D8942" t="s">
        <v>52</v>
      </c>
      <c r="E8942">
        <v>109525</v>
      </c>
      <c r="F8942" t="s">
        <v>877</v>
      </c>
      <c r="G8942">
        <v>203299</v>
      </c>
      <c r="H8942" t="s">
        <v>72</v>
      </c>
      <c r="I8942" t="s">
        <v>73</v>
      </c>
      <c r="J8942">
        <v>50</v>
      </c>
      <c r="K8942" t="s">
        <v>6</v>
      </c>
      <c r="L8942">
        <v>50</v>
      </c>
    </row>
    <row r="8943" spans="1:12" ht="15" customHeight="1">
      <c r="A8943" s="1" t="s">
        <v>1080</v>
      </c>
      <c r="B8943">
        <v>115</v>
      </c>
      <c r="C8943" t="s">
        <v>28</v>
      </c>
      <c r="D8943" t="s">
        <v>52</v>
      </c>
      <c r="E8943">
        <v>111266</v>
      </c>
      <c r="F8943" t="s">
        <v>878</v>
      </c>
      <c r="G8943">
        <v>203299</v>
      </c>
      <c r="H8943" t="s">
        <v>72</v>
      </c>
      <c r="I8943" t="s">
        <v>73</v>
      </c>
      <c r="J8943">
        <v>492.04</v>
      </c>
      <c r="K8943" t="s">
        <v>6</v>
      </c>
      <c r="L8943">
        <v>492.04</v>
      </c>
    </row>
    <row r="8944" spans="1:12" ht="15" customHeight="1">
      <c r="A8944" s="1" t="s">
        <v>1080</v>
      </c>
      <c r="B8944">
        <v>117</v>
      </c>
      <c r="C8944" t="s">
        <v>9</v>
      </c>
      <c r="D8944" t="s">
        <v>33</v>
      </c>
      <c r="E8944">
        <v>107857</v>
      </c>
      <c r="F8944" t="s">
        <v>501</v>
      </c>
      <c r="G8944">
        <v>203299</v>
      </c>
      <c r="H8944" t="s">
        <v>72</v>
      </c>
      <c r="I8944" t="s">
        <v>73</v>
      </c>
      <c r="J8944">
        <v>1161.79</v>
      </c>
      <c r="K8944" t="s">
        <v>6</v>
      </c>
      <c r="L8944">
        <v>1161.79</v>
      </c>
    </row>
    <row r="8945" spans="1:12" ht="15" customHeight="1">
      <c r="A8945" s="1" t="s">
        <v>1080</v>
      </c>
      <c r="B8945">
        <v>117</v>
      </c>
      <c r="C8945" t="s">
        <v>22</v>
      </c>
      <c r="D8945" t="s">
        <v>46</v>
      </c>
      <c r="E8945">
        <v>107639</v>
      </c>
      <c r="F8945" t="s">
        <v>1069</v>
      </c>
      <c r="G8945">
        <v>203299</v>
      </c>
      <c r="H8945" t="s">
        <v>72</v>
      </c>
      <c r="I8945" t="s">
        <v>73</v>
      </c>
      <c r="J8945">
        <v>24.4</v>
      </c>
      <c r="K8945" t="s">
        <v>6</v>
      </c>
      <c r="L8945">
        <v>24.4</v>
      </c>
    </row>
    <row r="8946" spans="1:12" ht="15" customHeight="1">
      <c r="A8946" s="1" t="s">
        <v>1080</v>
      </c>
      <c r="B8946">
        <v>117</v>
      </c>
      <c r="C8946" t="s">
        <v>22</v>
      </c>
      <c r="D8946" t="s">
        <v>46</v>
      </c>
      <c r="E8946">
        <v>107639</v>
      </c>
      <c r="F8946" t="s">
        <v>1069</v>
      </c>
      <c r="G8946">
        <v>203299</v>
      </c>
      <c r="H8946" t="s">
        <v>72</v>
      </c>
      <c r="I8946" t="s">
        <v>73</v>
      </c>
      <c r="J8946">
        <v>36.6</v>
      </c>
      <c r="K8946" t="s">
        <v>6</v>
      </c>
      <c r="L8946">
        <v>36.6</v>
      </c>
    </row>
    <row r="8947" spans="1:12" ht="15" customHeight="1">
      <c r="A8947" s="1" t="s">
        <v>1080</v>
      </c>
      <c r="B8947">
        <v>125</v>
      </c>
      <c r="C8947" t="s">
        <v>9</v>
      </c>
      <c r="D8947" t="s">
        <v>33</v>
      </c>
      <c r="E8947">
        <v>111054</v>
      </c>
      <c r="F8947" t="s">
        <v>686</v>
      </c>
      <c r="G8947">
        <v>203299</v>
      </c>
      <c r="H8947" t="s">
        <v>72</v>
      </c>
      <c r="I8947" t="s">
        <v>73</v>
      </c>
      <c r="J8947">
        <v>16393.439999999999</v>
      </c>
      <c r="K8947" t="s">
        <v>6</v>
      </c>
      <c r="L8947">
        <v>16393.439999999999</v>
      </c>
    </row>
    <row r="8948" spans="1:12" ht="15" customHeight="1">
      <c r="A8948" s="1" t="s">
        <v>1080</v>
      </c>
      <c r="B8948">
        <v>125</v>
      </c>
      <c r="C8948" t="s">
        <v>9</v>
      </c>
      <c r="D8948" t="s">
        <v>33</v>
      </c>
      <c r="E8948">
        <v>100617</v>
      </c>
      <c r="F8948" t="s">
        <v>235</v>
      </c>
      <c r="G8948">
        <v>203299</v>
      </c>
      <c r="H8948" t="s">
        <v>72</v>
      </c>
      <c r="I8948" t="s">
        <v>73</v>
      </c>
      <c r="J8948">
        <v>116.26</v>
      </c>
      <c r="K8948" t="s">
        <v>6</v>
      </c>
      <c r="L8948">
        <v>116.26</v>
      </c>
    </row>
    <row r="8949" spans="1:12" ht="15" customHeight="1">
      <c r="A8949" s="1" t="s">
        <v>1080</v>
      </c>
      <c r="B8949">
        <v>125</v>
      </c>
      <c r="C8949" t="s">
        <v>9</v>
      </c>
      <c r="D8949" t="s">
        <v>33</v>
      </c>
      <c r="E8949">
        <v>103103</v>
      </c>
      <c r="F8949" t="s">
        <v>693</v>
      </c>
      <c r="G8949">
        <v>203299</v>
      </c>
      <c r="H8949" t="s">
        <v>72</v>
      </c>
      <c r="I8949" t="s">
        <v>73</v>
      </c>
      <c r="J8949">
        <v>373.76</v>
      </c>
      <c r="K8949" t="s">
        <v>6</v>
      </c>
      <c r="L8949">
        <v>373.76</v>
      </c>
    </row>
    <row r="8950" spans="1:12" ht="15" customHeight="1">
      <c r="A8950" s="1" t="s">
        <v>1080</v>
      </c>
      <c r="B8950">
        <v>125</v>
      </c>
      <c r="C8950" t="s">
        <v>9</v>
      </c>
      <c r="D8950" t="s">
        <v>33</v>
      </c>
      <c r="E8950">
        <v>103244</v>
      </c>
      <c r="F8950" t="s">
        <v>271</v>
      </c>
      <c r="G8950">
        <v>203299</v>
      </c>
      <c r="H8950" t="s">
        <v>72</v>
      </c>
      <c r="I8950" t="s">
        <v>73</v>
      </c>
      <c r="J8950">
        <v>1083.6199999999999</v>
      </c>
      <c r="K8950" t="s">
        <v>6</v>
      </c>
      <c r="L8950">
        <v>1083.6199999999999</v>
      </c>
    </row>
    <row r="8951" spans="1:12" ht="15" customHeight="1">
      <c r="A8951" s="1" t="s">
        <v>1080</v>
      </c>
      <c r="B8951">
        <v>125</v>
      </c>
      <c r="C8951" t="s">
        <v>9</v>
      </c>
      <c r="D8951" t="s">
        <v>33</v>
      </c>
      <c r="E8951">
        <v>103244</v>
      </c>
      <c r="F8951" t="s">
        <v>271</v>
      </c>
      <c r="G8951">
        <v>203299</v>
      </c>
      <c r="H8951" t="s">
        <v>72</v>
      </c>
      <c r="I8951" t="s">
        <v>73</v>
      </c>
      <c r="J8951">
        <v>86</v>
      </c>
      <c r="K8951" t="s">
        <v>6</v>
      </c>
      <c r="L8951">
        <v>86</v>
      </c>
    </row>
    <row r="8952" spans="1:12" ht="15" customHeight="1">
      <c r="A8952" s="1" t="s">
        <v>1080</v>
      </c>
      <c r="B8952">
        <v>128</v>
      </c>
      <c r="C8952" t="s">
        <v>9</v>
      </c>
      <c r="D8952" t="s">
        <v>33</v>
      </c>
      <c r="E8952">
        <v>110944</v>
      </c>
      <c r="F8952" t="s">
        <v>678</v>
      </c>
      <c r="G8952">
        <v>203299</v>
      </c>
      <c r="H8952" t="s">
        <v>72</v>
      </c>
      <c r="I8952" t="s">
        <v>73</v>
      </c>
      <c r="J8952">
        <v>12500</v>
      </c>
      <c r="K8952" t="s">
        <v>6</v>
      </c>
      <c r="L8952">
        <v>12500</v>
      </c>
    </row>
    <row r="8953" spans="1:12" ht="15" customHeight="1">
      <c r="A8953" s="1" t="s">
        <v>1080</v>
      </c>
      <c r="B8953">
        <v>128</v>
      </c>
      <c r="C8953" t="s">
        <v>9</v>
      </c>
      <c r="D8953" t="s">
        <v>33</v>
      </c>
      <c r="E8953">
        <v>111203</v>
      </c>
      <c r="F8953" t="s">
        <v>212</v>
      </c>
      <c r="G8953">
        <v>203299</v>
      </c>
      <c r="H8953" t="s">
        <v>72</v>
      </c>
      <c r="I8953" t="s">
        <v>73</v>
      </c>
      <c r="J8953">
        <v>1274.3499999999999</v>
      </c>
      <c r="K8953" t="s">
        <v>6</v>
      </c>
      <c r="L8953">
        <v>1274.3499999999999</v>
      </c>
    </row>
    <row r="8954" spans="1:12" ht="15" customHeight="1">
      <c r="A8954" s="1" t="s">
        <v>1080</v>
      </c>
      <c r="B8954">
        <v>131</v>
      </c>
      <c r="C8954" t="s">
        <v>12</v>
      </c>
      <c r="D8954" t="s">
        <v>36</v>
      </c>
      <c r="E8954">
        <v>102699</v>
      </c>
      <c r="F8954" t="s">
        <v>135</v>
      </c>
      <c r="G8954">
        <v>203299</v>
      </c>
      <c r="H8954" t="s">
        <v>72</v>
      </c>
      <c r="I8954" t="s">
        <v>73</v>
      </c>
      <c r="J8954">
        <v>22817.64</v>
      </c>
      <c r="K8954" t="s">
        <v>6</v>
      </c>
      <c r="L8954">
        <v>22817.64</v>
      </c>
    </row>
    <row r="8955" spans="1:12" ht="15" customHeight="1">
      <c r="A8955" s="1" t="s">
        <v>1080</v>
      </c>
      <c r="B8955">
        <v>131</v>
      </c>
      <c r="C8955" t="s">
        <v>12</v>
      </c>
      <c r="D8955" t="s">
        <v>36</v>
      </c>
      <c r="E8955">
        <v>102699</v>
      </c>
      <c r="F8955" t="s">
        <v>135</v>
      </c>
      <c r="G8955">
        <v>203299</v>
      </c>
      <c r="H8955" t="s">
        <v>72</v>
      </c>
      <c r="I8955" t="s">
        <v>73</v>
      </c>
      <c r="J8955">
        <v>6698.41</v>
      </c>
      <c r="K8955" t="s">
        <v>6</v>
      </c>
      <c r="L8955">
        <v>6698.41</v>
      </c>
    </row>
    <row r="8956" spans="1:12" ht="15" customHeight="1">
      <c r="A8956" s="1" t="s">
        <v>1080</v>
      </c>
      <c r="B8956">
        <v>138</v>
      </c>
      <c r="C8956" t="s">
        <v>9</v>
      </c>
      <c r="D8956" t="s">
        <v>33</v>
      </c>
      <c r="E8956">
        <v>106746</v>
      </c>
      <c r="F8956" t="s">
        <v>675</v>
      </c>
      <c r="G8956">
        <v>203299</v>
      </c>
      <c r="H8956" t="s">
        <v>72</v>
      </c>
      <c r="I8956" t="s">
        <v>73</v>
      </c>
      <c r="J8956">
        <v>100</v>
      </c>
      <c r="K8956" t="s">
        <v>6</v>
      </c>
      <c r="L8956">
        <v>100</v>
      </c>
    </row>
    <row r="8957" spans="1:12" ht="15" customHeight="1">
      <c r="A8957" s="1" t="s">
        <v>1080</v>
      </c>
      <c r="B8957">
        <v>138</v>
      </c>
      <c r="C8957" t="s">
        <v>28</v>
      </c>
      <c r="D8957" t="s">
        <v>52</v>
      </c>
      <c r="E8957">
        <v>109082</v>
      </c>
      <c r="F8957" t="s">
        <v>868</v>
      </c>
      <c r="G8957">
        <v>203299</v>
      </c>
      <c r="H8957" t="s">
        <v>72</v>
      </c>
      <c r="I8957" t="s">
        <v>73</v>
      </c>
      <c r="J8957">
        <v>130</v>
      </c>
      <c r="K8957" t="s">
        <v>6</v>
      </c>
      <c r="L8957">
        <v>130</v>
      </c>
    </row>
    <row r="8958" spans="1:12" ht="15" customHeight="1">
      <c r="A8958" s="1" t="s">
        <v>1080</v>
      </c>
      <c r="B8958">
        <v>138</v>
      </c>
      <c r="C8958" t="s">
        <v>28</v>
      </c>
      <c r="D8958" t="s">
        <v>52</v>
      </c>
      <c r="E8958">
        <v>105770</v>
      </c>
      <c r="F8958" t="s">
        <v>870</v>
      </c>
      <c r="G8958">
        <v>203299</v>
      </c>
      <c r="H8958" t="s">
        <v>72</v>
      </c>
      <c r="I8958" t="s">
        <v>73</v>
      </c>
      <c r="J8958">
        <v>183.8</v>
      </c>
      <c r="K8958" t="s">
        <v>6</v>
      </c>
      <c r="L8958">
        <v>183.8</v>
      </c>
    </row>
    <row r="8959" spans="1:12" ht="15" customHeight="1">
      <c r="A8959" s="1" t="s">
        <v>1080</v>
      </c>
      <c r="B8959">
        <v>138</v>
      </c>
      <c r="C8959" t="s">
        <v>28</v>
      </c>
      <c r="D8959" t="s">
        <v>52</v>
      </c>
      <c r="E8959">
        <v>103729</v>
      </c>
      <c r="F8959" t="s">
        <v>871</v>
      </c>
      <c r="G8959">
        <v>203299</v>
      </c>
      <c r="H8959" t="s">
        <v>72</v>
      </c>
      <c r="I8959" t="s">
        <v>73</v>
      </c>
      <c r="J8959">
        <v>84.62</v>
      </c>
      <c r="K8959" t="s">
        <v>6</v>
      </c>
      <c r="L8959">
        <v>84.62</v>
      </c>
    </row>
    <row r="8960" spans="1:12" ht="15" customHeight="1">
      <c r="A8960" s="1" t="s">
        <v>1080</v>
      </c>
      <c r="B8960">
        <v>138</v>
      </c>
      <c r="C8960" t="s">
        <v>28</v>
      </c>
      <c r="D8960" t="s">
        <v>52</v>
      </c>
      <c r="E8960">
        <v>106070</v>
      </c>
      <c r="F8960" t="s">
        <v>869</v>
      </c>
      <c r="G8960">
        <v>203299</v>
      </c>
      <c r="H8960" t="s">
        <v>72</v>
      </c>
      <c r="I8960" t="s">
        <v>73</v>
      </c>
      <c r="J8960">
        <v>140</v>
      </c>
      <c r="K8960" t="s">
        <v>6</v>
      </c>
      <c r="L8960">
        <v>140</v>
      </c>
    </row>
    <row r="8961" spans="1:12" ht="15" customHeight="1">
      <c r="A8961" s="1" t="s">
        <v>1080</v>
      </c>
      <c r="B8961">
        <v>145</v>
      </c>
      <c r="C8961" t="s">
        <v>10</v>
      </c>
      <c r="D8961" t="s">
        <v>34</v>
      </c>
      <c r="E8961">
        <v>101026</v>
      </c>
      <c r="F8961" t="s">
        <v>1010</v>
      </c>
      <c r="G8961">
        <v>203299</v>
      </c>
      <c r="H8961" t="s">
        <v>72</v>
      </c>
      <c r="I8961" t="s">
        <v>73</v>
      </c>
      <c r="J8961">
        <v>1769.08</v>
      </c>
      <c r="K8961" t="s">
        <v>6</v>
      </c>
      <c r="L8961">
        <v>1769.08</v>
      </c>
    </row>
    <row r="8962" spans="1:12" ht="15" customHeight="1">
      <c r="A8962" s="1" t="s">
        <v>1080</v>
      </c>
      <c r="B8962">
        <v>145</v>
      </c>
      <c r="C8962" t="s">
        <v>10</v>
      </c>
      <c r="D8962" t="s">
        <v>34</v>
      </c>
      <c r="E8962">
        <v>101026</v>
      </c>
      <c r="F8962" t="s">
        <v>1010</v>
      </c>
      <c r="G8962">
        <v>203299</v>
      </c>
      <c r="H8962" t="s">
        <v>72</v>
      </c>
      <c r="I8962" t="s">
        <v>73</v>
      </c>
      <c r="J8962">
        <v>0.34</v>
      </c>
      <c r="K8962" t="s">
        <v>5</v>
      </c>
      <c r="L8962">
        <v>-0.34</v>
      </c>
    </row>
    <row r="8963" spans="1:12" ht="15" customHeight="1">
      <c r="A8963" s="1" t="s">
        <v>1080</v>
      </c>
      <c r="B8963">
        <v>150</v>
      </c>
      <c r="C8963" t="s">
        <v>9</v>
      </c>
      <c r="D8963" t="s">
        <v>33</v>
      </c>
      <c r="E8963">
        <v>107617</v>
      </c>
      <c r="F8963" t="s">
        <v>428</v>
      </c>
      <c r="G8963">
        <v>203299</v>
      </c>
      <c r="H8963" t="s">
        <v>72</v>
      </c>
      <c r="I8963" t="s">
        <v>73</v>
      </c>
      <c r="J8963">
        <v>4187.49</v>
      </c>
      <c r="K8963" t="s">
        <v>6</v>
      </c>
      <c r="L8963">
        <v>4187.49</v>
      </c>
    </row>
    <row r="8964" spans="1:12" ht="15" customHeight="1">
      <c r="A8964" s="1" t="s">
        <v>1080</v>
      </c>
      <c r="B8964">
        <v>150</v>
      </c>
      <c r="C8964" t="s">
        <v>9</v>
      </c>
      <c r="D8964" t="s">
        <v>33</v>
      </c>
      <c r="E8964">
        <v>107617</v>
      </c>
      <c r="F8964" t="s">
        <v>428</v>
      </c>
      <c r="G8964">
        <v>203299</v>
      </c>
      <c r="H8964" t="s">
        <v>72</v>
      </c>
      <c r="I8964" t="s">
        <v>73</v>
      </c>
      <c r="J8964">
        <v>1910</v>
      </c>
      <c r="K8964" t="s">
        <v>6</v>
      </c>
      <c r="L8964">
        <v>1910</v>
      </c>
    </row>
    <row r="8965" spans="1:12" ht="15" customHeight="1">
      <c r="A8965" s="1" t="s">
        <v>1080</v>
      </c>
      <c r="B8965">
        <v>150</v>
      </c>
      <c r="C8965" t="s">
        <v>9</v>
      </c>
      <c r="D8965" t="s">
        <v>33</v>
      </c>
      <c r="E8965">
        <v>111173</v>
      </c>
      <c r="F8965" t="s">
        <v>613</v>
      </c>
      <c r="G8965">
        <v>203299</v>
      </c>
      <c r="H8965" t="s">
        <v>72</v>
      </c>
      <c r="I8965" t="s">
        <v>73</v>
      </c>
      <c r="J8965">
        <v>54.55</v>
      </c>
      <c r="K8965" t="s">
        <v>6</v>
      </c>
      <c r="L8965">
        <v>54.55</v>
      </c>
    </row>
    <row r="8966" spans="1:12" ht="15" customHeight="1">
      <c r="A8966" s="1" t="s">
        <v>1080</v>
      </c>
      <c r="B8966">
        <v>150</v>
      </c>
      <c r="C8966" t="s">
        <v>9</v>
      </c>
      <c r="D8966" t="s">
        <v>33</v>
      </c>
      <c r="E8966">
        <v>111173</v>
      </c>
      <c r="F8966" t="s">
        <v>613</v>
      </c>
      <c r="G8966">
        <v>203299</v>
      </c>
      <c r="H8966" t="s">
        <v>72</v>
      </c>
      <c r="I8966" t="s">
        <v>73</v>
      </c>
      <c r="J8966">
        <v>517.21</v>
      </c>
      <c r="K8966" t="s">
        <v>6</v>
      </c>
      <c r="L8966">
        <v>517.21</v>
      </c>
    </row>
    <row r="8967" spans="1:12" ht="15" customHeight="1">
      <c r="A8967" s="1" t="s">
        <v>1080</v>
      </c>
      <c r="B8967">
        <v>150</v>
      </c>
      <c r="C8967" t="s">
        <v>9</v>
      </c>
      <c r="D8967" t="s">
        <v>33</v>
      </c>
      <c r="E8967">
        <v>111173</v>
      </c>
      <c r="F8967" t="s">
        <v>613</v>
      </c>
      <c r="G8967">
        <v>203299</v>
      </c>
      <c r="H8967" t="s">
        <v>72</v>
      </c>
      <c r="I8967" t="s">
        <v>73</v>
      </c>
      <c r="J8967">
        <v>463.93</v>
      </c>
      <c r="K8967" t="s">
        <v>6</v>
      </c>
      <c r="L8967">
        <v>463.93</v>
      </c>
    </row>
    <row r="8968" spans="1:12" ht="15" customHeight="1">
      <c r="A8968" s="1" t="s">
        <v>1080</v>
      </c>
      <c r="B8968">
        <v>150</v>
      </c>
      <c r="C8968" t="s">
        <v>9</v>
      </c>
      <c r="D8968" t="s">
        <v>33</v>
      </c>
      <c r="E8968">
        <v>111173</v>
      </c>
      <c r="F8968" t="s">
        <v>613</v>
      </c>
      <c r="G8968">
        <v>203299</v>
      </c>
      <c r="H8968" t="s">
        <v>72</v>
      </c>
      <c r="I8968" t="s">
        <v>73</v>
      </c>
      <c r="J8968">
        <v>61.82</v>
      </c>
      <c r="K8968" t="s">
        <v>6</v>
      </c>
      <c r="L8968">
        <v>61.82</v>
      </c>
    </row>
    <row r="8969" spans="1:12" ht="15" customHeight="1">
      <c r="A8969" s="1" t="s">
        <v>1080</v>
      </c>
      <c r="B8969">
        <v>150</v>
      </c>
      <c r="C8969" t="s">
        <v>9</v>
      </c>
      <c r="D8969" t="s">
        <v>33</v>
      </c>
      <c r="E8969">
        <v>111173</v>
      </c>
      <c r="F8969" t="s">
        <v>613</v>
      </c>
      <c r="G8969">
        <v>203299</v>
      </c>
      <c r="H8969" t="s">
        <v>72</v>
      </c>
      <c r="I8969" t="s">
        <v>73</v>
      </c>
      <c r="J8969">
        <v>206.36</v>
      </c>
      <c r="K8969" t="s">
        <v>6</v>
      </c>
      <c r="L8969">
        <v>206.36</v>
      </c>
    </row>
    <row r="8970" spans="1:12" ht="15" customHeight="1">
      <c r="A8970" s="1" t="s">
        <v>1080</v>
      </c>
      <c r="B8970">
        <v>150</v>
      </c>
      <c r="C8970" t="s">
        <v>9</v>
      </c>
      <c r="D8970" t="s">
        <v>33</v>
      </c>
      <c r="E8970">
        <v>111173</v>
      </c>
      <c r="F8970" t="s">
        <v>613</v>
      </c>
      <c r="G8970">
        <v>203299</v>
      </c>
      <c r="H8970" t="s">
        <v>72</v>
      </c>
      <c r="I8970" t="s">
        <v>73</v>
      </c>
      <c r="J8970">
        <v>109.09</v>
      </c>
      <c r="K8970" t="s">
        <v>6</v>
      </c>
      <c r="L8970">
        <v>109.09</v>
      </c>
    </row>
    <row r="8971" spans="1:12" ht="15" customHeight="1">
      <c r="A8971" s="1" t="s">
        <v>1080</v>
      </c>
      <c r="B8971">
        <v>150</v>
      </c>
      <c r="C8971" t="s">
        <v>9</v>
      </c>
      <c r="D8971" t="s">
        <v>33</v>
      </c>
      <c r="E8971">
        <v>111173</v>
      </c>
      <c r="F8971" t="s">
        <v>613</v>
      </c>
      <c r="G8971">
        <v>203299</v>
      </c>
      <c r="H8971" t="s">
        <v>72</v>
      </c>
      <c r="I8971" t="s">
        <v>73</v>
      </c>
      <c r="J8971">
        <v>115.65</v>
      </c>
      <c r="K8971" t="s">
        <v>6</v>
      </c>
      <c r="L8971">
        <v>115.65</v>
      </c>
    </row>
    <row r="8972" spans="1:12" ht="15" customHeight="1">
      <c r="A8972" s="1" t="s">
        <v>1080</v>
      </c>
      <c r="B8972">
        <v>150</v>
      </c>
      <c r="C8972" t="s">
        <v>9</v>
      </c>
      <c r="D8972" t="s">
        <v>33</v>
      </c>
      <c r="E8972">
        <v>109491</v>
      </c>
      <c r="F8972" t="s">
        <v>659</v>
      </c>
      <c r="G8972">
        <v>203299</v>
      </c>
      <c r="H8972" t="s">
        <v>72</v>
      </c>
      <c r="I8972" t="s">
        <v>73</v>
      </c>
      <c r="J8972">
        <v>1100</v>
      </c>
      <c r="K8972" t="s">
        <v>6</v>
      </c>
      <c r="L8972">
        <v>1100</v>
      </c>
    </row>
    <row r="8973" spans="1:12" ht="15" customHeight="1">
      <c r="A8973" s="1" t="s">
        <v>1080</v>
      </c>
      <c r="B8973">
        <v>150</v>
      </c>
      <c r="C8973" t="s">
        <v>9</v>
      </c>
      <c r="D8973" t="s">
        <v>33</v>
      </c>
      <c r="E8973">
        <v>108985</v>
      </c>
      <c r="F8973" t="s">
        <v>473</v>
      </c>
      <c r="G8973">
        <v>203299</v>
      </c>
      <c r="H8973" t="s">
        <v>72</v>
      </c>
      <c r="I8973" t="s">
        <v>73</v>
      </c>
      <c r="J8973">
        <v>122</v>
      </c>
      <c r="K8973" t="s">
        <v>6</v>
      </c>
      <c r="L8973">
        <v>122</v>
      </c>
    </row>
    <row r="8974" spans="1:12" ht="15" customHeight="1">
      <c r="A8974" s="1" t="s">
        <v>1080</v>
      </c>
      <c r="B8974">
        <v>150</v>
      </c>
      <c r="C8974" t="s">
        <v>9</v>
      </c>
      <c r="D8974" t="s">
        <v>33</v>
      </c>
      <c r="E8974">
        <v>108985</v>
      </c>
      <c r="F8974" t="s">
        <v>473</v>
      </c>
      <c r="G8974">
        <v>203299</v>
      </c>
      <c r="H8974" t="s">
        <v>72</v>
      </c>
      <c r="I8974" t="s">
        <v>73</v>
      </c>
      <c r="J8974">
        <v>108</v>
      </c>
      <c r="K8974" t="s">
        <v>6</v>
      </c>
      <c r="L8974">
        <v>108</v>
      </c>
    </row>
    <row r="8975" spans="1:12" ht="15" customHeight="1">
      <c r="A8975" s="1" t="s">
        <v>1080</v>
      </c>
      <c r="B8975">
        <v>150</v>
      </c>
      <c r="C8975" t="s">
        <v>9</v>
      </c>
      <c r="D8975" t="s">
        <v>33</v>
      </c>
      <c r="E8975">
        <v>103244</v>
      </c>
      <c r="F8975" t="s">
        <v>271</v>
      </c>
      <c r="G8975">
        <v>203299</v>
      </c>
      <c r="H8975" t="s">
        <v>72</v>
      </c>
      <c r="I8975" t="s">
        <v>73</v>
      </c>
      <c r="J8975">
        <v>1161.0999999999999</v>
      </c>
      <c r="K8975" t="s">
        <v>6</v>
      </c>
      <c r="L8975">
        <v>1161.0999999999999</v>
      </c>
    </row>
    <row r="8976" spans="1:12" ht="15" customHeight="1">
      <c r="A8976" s="1" t="s">
        <v>1080</v>
      </c>
      <c r="B8976">
        <v>150</v>
      </c>
      <c r="C8976" t="s">
        <v>9</v>
      </c>
      <c r="D8976" t="s">
        <v>33</v>
      </c>
      <c r="E8976">
        <v>103244</v>
      </c>
      <c r="F8976" t="s">
        <v>271</v>
      </c>
      <c r="G8976">
        <v>203299</v>
      </c>
      <c r="H8976" t="s">
        <v>72</v>
      </c>
      <c r="I8976" t="s">
        <v>73</v>
      </c>
      <c r="J8976">
        <v>147.97999999999999</v>
      </c>
      <c r="K8976" t="s">
        <v>6</v>
      </c>
      <c r="L8976">
        <v>147.97999999999999</v>
      </c>
    </row>
    <row r="8977" spans="1:12" ht="15" customHeight="1">
      <c r="A8977" s="1" t="s">
        <v>1080</v>
      </c>
      <c r="B8977">
        <v>150</v>
      </c>
      <c r="C8977" t="s">
        <v>9</v>
      </c>
      <c r="D8977" t="s">
        <v>33</v>
      </c>
      <c r="E8977">
        <v>100617</v>
      </c>
      <c r="F8977" t="s">
        <v>235</v>
      </c>
      <c r="G8977">
        <v>203299</v>
      </c>
      <c r="H8977" t="s">
        <v>72</v>
      </c>
      <c r="I8977" t="s">
        <v>73</v>
      </c>
      <c r="J8977">
        <v>25.09</v>
      </c>
      <c r="K8977" t="s">
        <v>6</v>
      </c>
      <c r="L8977">
        <v>25.09</v>
      </c>
    </row>
    <row r="8978" spans="1:12" ht="15" customHeight="1">
      <c r="A8978" s="1" t="s">
        <v>1080</v>
      </c>
      <c r="B8978">
        <v>150</v>
      </c>
      <c r="C8978" t="s">
        <v>9</v>
      </c>
      <c r="D8978" t="s">
        <v>33</v>
      </c>
      <c r="E8978">
        <v>100617</v>
      </c>
      <c r="F8978" t="s">
        <v>235</v>
      </c>
      <c r="G8978">
        <v>203299</v>
      </c>
      <c r="H8978" t="s">
        <v>72</v>
      </c>
      <c r="I8978" t="s">
        <v>73</v>
      </c>
      <c r="J8978">
        <v>36.11</v>
      </c>
      <c r="K8978" t="s">
        <v>6</v>
      </c>
      <c r="L8978">
        <v>36.11</v>
      </c>
    </row>
    <row r="8979" spans="1:12" ht="15" customHeight="1">
      <c r="A8979" s="1" t="s">
        <v>1080</v>
      </c>
      <c r="B8979">
        <v>150</v>
      </c>
      <c r="C8979" t="s">
        <v>9</v>
      </c>
      <c r="D8979" t="s">
        <v>33</v>
      </c>
      <c r="E8979">
        <v>100617</v>
      </c>
      <c r="F8979" t="s">
        <v>235</v>
      </c>
      <c r="G8979">
        <v>203299</v>
      </c>
      <c r="H8979" t="s">
        <v>72</v>
      </c>
      <c r="I8979" t="s">
        <v>73</v>
      </c>
      <c r="J8979">
        <v>50.47</v>
      </c>
      <c r="K8979" t="s">
        <v>6</v>
      </c>
      <c r="L8979">
        <v>50.47</v>
      </c>
    </row>
    <row r="8980" spans="1:12" ht="15" customHeight="1">
      <c r="A8980" s="1" t="s">
        <v>1080</v>
      </c>
      <c r="B8980">
        <v>150</v>
      </c>
      <c r="C8980" t="s">
        <v>9</v>
      </c>
      <c r="D8980" t="s">
        <v>33</v>
      </c>
      <c r="E8980">
        <v>100617</v>
      </c>
      <c r="F8980" t="s">
        <v>235</v>
      </c>
      <c r="G8980">
        <v>203299</v>
      </c>
      <c r="H8980" t="s">
        <v>72</v>
      </c>
      <c r="I8980" t="s">
        <v>73</v>
      </c>
      <c r="J8980">
        <v>676.97</v>
      </c>
      <c r="K8980" t="s">
        <v>6</v>
      </c>
      <c r="L8980">
        <v>676.97</v>
      </c>
    </row>
    <row r="8981" spans="1:12" ht="15" customHeight="1">
      <c r="A8981" s="1" t="s">
        <v>1080</v>
      </c>
      <c r="B8981">
        <v>150</v>
      </c>
      <c r="C8981" t="s">
        <v>9</v>
      </c>
      <c r="D8981" t="s">
        <v>33</v>
      </c>
      <c r="E8981">
        <v>100617</v>
      </c>
      <c r="F8981" t="s">
        <v>235</v>
      </c>
      <c r="G8981">
        <v>203299</v>
      </c>
      <c r="H8981" t="s">
        <v>72</v>
      </c>
      <c r="I8981" t="s">
        <v>73</v>
      </c>
      <c r="J8981">
        <v>18</v>
      </c>
      <c r="K8981" t="s">
        <v>6</v>
      </c>
      <c r="L8981">
        <v>18</v>
      </c>
    </row>
    <row r="8982" spans="1:12" ht="15" customHeight="1">
      <c r="A8982" s="1" t="s">
        <v>1080</v>
      </c>
      <c r="B8982">
        <v>150</v>
      </c>
      <c r="C8982" t="s">
        <v>20</v>
      </c>
      <c r="D8982" t="s">
        <v>44</v>
      </c>
      <c r="E8982">
        <v>109546</v>
      </c>
      <c r="F8982" t="s">
        <v>1073</v>
      </c>
      <c r="G8982">
        <v>203299</v>
      </c>
      <c r="H8982" t="s">
        <v>72</v>
      </c>
      <c r="I8982" t="s">
        <v>73</v>
      </c>
      <c r="J8982">
        <v>1004</v>
      </c>
      <c r="K8982" t="s">
        <v>6</v>
      </c>
      <c r="L8982">
        <v>1004</v>
      </c>
    </row>
    <row r="8983" spans="1:12" ht="15" customHeight="1">
      <c r="A8983" s="1" t="s">
        <v>1080</v>
      </c>
      <c r="B8983">
        <v>150</v>
      </c>
      <c r="C8983" t="s">
        <v>20</v>
      </c>
      <c r="D8983" t="s">
        <v>44</v>
      </c>
      <c r="E8983">
        <v>109546</v>
      </c>
      <c r="F8983" t="s">
        <v>1073</v>
      </c>
      <c r="G8983">
        <v>203299</v>
      </c>
      <c r="H8983" t="s">
        <v>72</v>
      </c>
      <c r="I8983" t="s">
        <v>73</v>
      </c>
      <c r="J8983">
        <v>30717.040000000001</v>
      </c>
      <c r="K8983" t="s">
        <v>6</v>
      </c>
      <c r="L8983">
        <v>30717.040000000001</v>
      </c>
    </row>
    <row r="8984" spans="1:12" ht="15" customHeight="1">
      <c r="A8984" s="1" t="s">
        <v>1080</v>
      </c>
      <c r="B8984">
        <v>150</v>
      </c>
      <c r="C8984" t="s">
        <v>20</v>
      </c>
      <c r="D8984" t="s">
        <v>44</v>
      </c>
      <c r="E8984">
        <v>109546</v>
      </c>
      <c r="F8984" t="s">
        <v>1073</v>
      </c>
      <c r="G8984">
        <v>203299</v>
      </c>
      <c r="H8984" t="s">
        <v>72</v>
      </c>
      <c r="I8984" t="s">
        <v>73</v>
      </c>
      <c r="J8984">
        <v>1513.15</v>
      </c>
      <c r="K8984" t="s">
        <v>6</v>
      </c>
      <c r="L8984">
        <v>1513.15</v>
      </c>
    </row>
    <row r="8985" spans="1:12" ht="15" customHeight="1">
      <c r="A8985" s="1" t="s">
        <v>1080</v>
      </c>
      <c r="B8985">
        <v>150</v>
      </c>
      <c r="C8985" t="s">
        <v>20</v>
      </c>
      <c r="D8985" t="s">
        <v>44</v>
      </c>
      <c r="E8985">
        <v>109546</v>
      </c>
      <c r="F8985" t="s">
        <v>1073</v>
      </c>
      <c r="G8985">
        <v>203299</v>
      </c>
      <c r="H8985" t="s">
        <v>72</v>
      </c>
      <c r="I8985" t="s">
        <v>73</v>
      </c>
      <c r="J8985">
        <v>1220</v>
      </c>
      <c r="K8985" t="s">
        <v>6</v>
      </c>
      <c r="L8985">
        <v>1220</v>
      </c>
    </row>
    <row r="8986" spans="1:12" ht="15" customHeight="1">
      <c r="A8986" s="1" t="s">
        <v>1080</v>
      </c>
      <c r="B8986">
        <v>150</v>
      </c>
      <c r="C8986" t="s">
        <v>20</v>
      </c>
      <c r="D8986" t="s">
        <v>44</v>
      </c>
      <c r="E8986">
        <v>109546</v>
      </c>
      <c r="F8986" t="s">
        <v>1073</v>
      </c>
      <c r="G8986">
        <v>203299</v>
      </c>
      <c r="H8986" t="s">
        <v>72</v>
      </c>
      <c r="I8986" t="s">
        <v>73</v>
      </c>
      <c r="J8986">
        <v>2916.67</v>
      </c>
      <c r="K8986" t="s">
        <v>6</v>
      </c>
      <c r="L8986">
        <v>2916.67</v>
      </c>
    </row>
    <row r="8987" spans="1:12" ht="15" customHeight="1">
      <c r="A8987" s="1" t="s">
        <v>1080</v>
      </c>
      <c r="B8987">
        <v>150</v>
      </c>
      <c r="C8987" t="s">
        <v>20</v>
      </c>
      <c r="D8987" t="s">
        <v>44</v>
      </c>
      <c r="E8987">
        <v>109546</v>
      </c>
      <c r="F8987" t="s">
        <v>1073</v>
      </c>
      <c r="G8987">
        <v>203299</v>
      </c>
      <c r="H8987" t="s">
        <v>72</v>
      </c>
      <c r="I8987" t="s">
        <v>73</v>
      </c>
      <c r="J8987">
        <v>83553.7</v>
      </c>
      <c r="K8987" t="s">
        <v>6</v>
      </c>
      <c r="L8987">
        <v>83553.7</v>
      </c>
    </row>
    <row r="8988" spans="1:12" ht="15" customHeight="1">
      <c r="A8988" s="1" t="s">
        <v>1080</v>
      </c>
      <c r="B8988">
        <v>152</v>
      </c>
      <c r="C8988" t="s">
        <v>9</v>
      </c>
      <c r="D8988" t="s">
        <v>33</v>
      </c>
      <c r="E8988">
        <v>111173</v>
      </c>
      <c r="F8988" t="s">
        <v>613</v>
      </c>
      <c r="G8988">
        <v>203299</v>
      </c>
      <c r="H8988" t="s">
        <v>72</v>
      </c>
      <c r="I8988" t="s">
        <v>73</v>
      </c>
      <c r="J8988">
        <v>73.02</v>
      </c>
      <c r="K8988" t="s">
        <v>6</v>
      </c>
      <c r="L8988">
        <v>73.02</v>
      </c>
    </row>
    <row r="8989" spans="1:12" ht="15" customHeight="1">
      <c r="A8989" s="1" t="s">
        <v>1080</v>
      </c>
      <c r="B8989">
        <v>152</v>
      </c>
      <c r="C8989" t="s">
        <v>9</v>
      </c>
      <c r="D8989" t="s">
        <v>33</v>
      </c>
      <c r="E8989">
        <v>111173</v>
      </c>
      <c r="F8989" t="s">
        <v>613</v>
      </c>
      <c r="G8989">
        <v>203299</v>
      </c>
      <c r="H8989" t="s">
        <v>72</v>
      </c>
      <c r="I8989" t="s">
        <v>73</v>
      </c>
      <c r="J8989">
        <v>73.02</v>
      </c>
      <c r="K8989" t="s">
        <v>6</v>
      </c>
      <c r="L8989">
        <v>73.02</v>
      </c>
    </row>
    <row r="8990" spans="1:12" ht="15" customHeight="1">
      <c r="A8990" s="1" t="s">
        <v>1080</v>
      </c>
      <c r="B8990">
        <v>153</v>
      </c>
      <c r="C8990" t="s">
        <v>9</v>
      </c>
      <c r="D8990" t="s">
        <v>33</v>
      </c>
      <c r="E8990">
        <v>111173</v>
      </c>
      <c r="F8990" t="s">
        <v>613</v>
      </c>
      <c r="G8990">
        <v>203299</v>
      </c>
      <c r="H8990" t="s">
        <v>72</v>
      </c>
      <c r="I8990" t="s">
        <v>73</v>
      </c>
      <c r="J8990">
        <v>3035.98</v>
      </c>
      <c r="K8990" t="s">
        <v>6</v>
      </c>
      <c r="L8990">
        <v>3035.98</v>
      </c>
    </row>
    <row r="8991" spans="1:12" ht="15" customHeight="1">
      <c r="A8991" s="1" t="s">
        <v>1080</v>
      </c>
      <c r="B8991">
        <v>153</v>
      </c>
      <c r="C8991" t="s">
        <v>9</v>
      </c>
      <c r="D8991" t="s">
        <v>33</v>
      </c>
      <c r="E8991">
        <v>111173</v>
      </c>
      <c r="F8991" t="s">
        <v>613</v>
      </c>
      <c r="G8991">
        <v>203299</v>
      </c>
      <c r="H8991" t="s">
        <v>72</v>
      </c>
      <c r="I8991" t="s">
        <v>73</v>
      </c>
      <c r="J8991">
        <v>122</v>
      </c>
      <c r="K8991" t="s">
        <v>6</v>
      </c>
      <c r="L8991">
        <v>122</v>
      </c>
    </row>
    <row r="8992" spans="1:12" ht="15" customHeight="1">
      <c r="A8992" s="1" t="s">
        <v>1080</v>
      </c>
      <c r="B8992">
        <v>153</v>
      </c>
      <c r="C8992" t="s">
        <v>9</v>
      </c>
      <c r="D8992" t="s">
        <v>33</v>
      </c>
      <c r="E8992">
        <v>111173</v>
      </c>
      <c r="F8992" t="s">
        <v>613</v>
      </c>
      <c r="G8992">
        <v>203299</v>
      </c>
      <c r="H8992" t="s">
        <v>72</v>
      </c>
      <c r="I8992" t="s">
        <v>73</v>
      </c>
      <c r="J8992">
        <v>196</v>
      </c>
      <c r="K8992" t="s">
        <v>6</v>
      </c>
      <c r="L8992">
        <v>196</v>
      </c>
    </row>
    <row r="8993" spans="1:12" ht="15" customHeight="1">
      <c r="A8993" s="1" t="s">
        <v>1080</v>
      </c>
      <c r="B8993">
        <v>153</v>
      </c>
      <c r="C8993" t="s">
        <v>9</v>
      </c>
      <c r="D8993" t="s">
        <v>33</v>
      </c>
      <c r="E8993">
        <v>111173</v>
      </c>
      <c r="F8993" t="s">
        <v>613</v>
      </c>
      <c r="G8993">
        <v>203299</v>
      </c>
      <c r="H8993" t="s">
        <v>72</v>
      </c>
      <c r="I8993" t="s">
        <v>73</v>
      </c>
      <c r="J8993">
        <v>113</v>
      </c>
      <c r="K8993" t="s">
        <v>6</v>
      </c>
      <c r="L8993">
        <v>113</v>
      </c>
    </row>
    <row r="8994" spans="1:12" ht="15" customHeight="1">
      <c r="A8994" s="1" t="s">
        <v>1080</v>
      </c>
      <c r="B8994">
        <v>153</v>
      </c>
      <c r="C8994" t="s">
        <v>9</v>
      </c>
      <c r="D8994" t="s">
        <v>33</v>
      </c>
      <c r="E8994">
        <v>111173</v>
      </c>
      <c r="F8994" t="s">
        <v>613</v>
      </c>
      <c r="G8994">
        <v>203299</v>
      </c>
      <c r="H8994" t="s">
        <v>72</v>
      </c>
      <c r="I8994" t="s">
        <v>73</v>
      </c>
      <c r="J8994">
        <v>120</v>
      </c>
      <c r="K8994" t="s">
        <v>6</v>
      </c>
      <c r="L8994">
        <v>120</v>
      </c>
    </row>
    <row r="8995" spans="1:12" ht="15" customHeight="1">
      <c r="A8995" s="1" t="s">
        <v>1080</v>
      </c>
      <c r="B8995">
        <v>153</v>
      </c>
      <c r="C8995" t="s">
        <v>9</v>
      </c>
      <c r="D8995" t="s">
        <v>33</v>
      </c>
      <c r="E8995">
        <v>111173</v>
      </c>
      <c r="F8995" t="s">
        <v>613</v>
      </c>
      <c r="G8995">
        <v>203299</v>
      </c>
      <c r="H8995" t="s">
        <v>72</v>
      </c>
      <c r="I8995" t="s">
        <v>73</v>
      </c>
      <c r="J8995">
        <v>124</v>
      </c>
      <c r="K8995" t="s">
        <v>6</v>
      </c>
      <c r="L8995">
        <v>124</v>
      </c>
    </row>
    <row r="8996" spans="1:12" ht="15" customHeight="1">
      <c r="A8996" s="1" t="s">
        <v>1080</v>
      </c>
      <c r="B8996">
        <v>153</v>
      </c>
      <c r="C8996" t="s">
        <v>9</v>
      </c>
      <c r="D8996" t="s">
        <v>33</v>
      </c>
      <c r="E8996">
        <v>111173</v>
      </c>
      <c r="F8996" t="s">
        <v>613</v>
      </c>
      <c r="G8996">
        <v>203299</v>
      </c>
      <c r="H8996" t="s">
        <v>72</v>
      </c>
      <c r="I8996" t="s">
        <v>73</v>
      </c>
      <c r="J8996">
        <v>222</v>
      </c>
      <c r="K8996" t="s">
        <v>6</v>
      </c>
      <c r="L8996">
        <v>222</v>
      </c>
    </row>
    <row r="8997" spans="1:12" ht="15" customHeight="1">
      <c r="A8997" s="1" t="s">
        <v>1080</v>
      </c>
      <c r="B8997">
        <v>153</v>
      </c>
      <c r="C8997" t="s">
        <v>9</v>
      </c>
      <c r="D8997" t="s">
        <v>33</v>
      </c>
      <c r="E8997">
        <v>111173</v>
      </c>
      <c r="F8997" t="s">
        <v>613</v>
      </c>
      <c r="G8997">
        <v>203299</v>
      </c>
      <c r="H8997" t="s">
        <v>72</v>
      </c>
      <c r="I8997" t="s">
        <v>73</v>
      </c>
      <c r="J8997">
        <v>139</v>
      </c>
      <c r="K8997" t="s">
        <v>6</v>
      </c>
      <c r="L8997">
        <v>139</v>
      </c>
    </row>
    <row r="8998" spans="1:12" ht="15" customHeight="1">
      <c r="A8998" s="1" t="s">
        <v>1080</v>
      </c>
      <c r="B8998">
        <v>153</v>
      </c>
      <c r="C8998" t="s">
        <v>9</v>
      </c>
      <c r="D8998" t="s">
        <v>33</v>
      </c>
      <c r="E8998">
        <v>111173</v>
      </c>
      <c r="F8998" t="s">
        <v>613</v>
      </c>
      <c r="G8998">
        <v>203299</v>
      </c>
      <c r="H8998" t="s">
        <v>72</v>
      </c>
      <c r="I8998" t="s">
        <v>73</v>
      </c>
      <c r="J8998">
        <v>108</v>
      </c>
      <c r="K8998" t="s">
        <v>6</v>
      </c>
      <c r="L8998">
        <v>108</v>
      </c>
    </row>
    <row r="8999" spans="1:12" ht="15" customHeight="1">
      <c r="A8999" s="1" t="s">
        <v>1080</v>
      </c>
      <c r="B8999">
        <v>153</v>
      </c>
      <c r="C8999" t="s">
        <v>9</v>
      </c>
      <c r="D8999" t="s">
        <v>33</v>
      </c>
      <c r="E8999">
        <v>111173</v>
      </c>
      <c r="F8999" t="s">
        <v>613</v>
      </c>
      <c r="G8999">
        <v>203299</v>
      </c>
      <c r="H8999" t="s">
        <v>72</v>
      </c>
      <c r="I8999" t="s">
        <v>73</v>
      </c>
      <c r="J8999">
        <v>168</v>
      </c>
      <c r="K8999" t="s">
        <v>6</v>
      </c>
      <c r="L8999">
        <v>168</v>
      </c>
    </row>
    <row r="9000" spans="1:12" ht="15" customHeight="1">
      <c r="A9000" s="1" t="s">
        <v>1080</v>
      </c>
      <c r="B9000">
        <v>153</v>
      </c>
      <c r="C9000" t="s">
        <v>9</v>
      </c>
      <c r="D9000" t="s">
        <v>33</v>
      </c>
      <c r="E9000">
        <v>111173</v>
      </c>
      <c r="F9000" t="s">
        <v>613</v>
      </c>
      <c r="G9000">
        <v>203299</v>
      </c>
      <c r="H9000" t="s">
        <v>72</v>
      </c>
      <c r="I9000" t="s">
        <v>73</v>
      </c>
      <c r="J9000">
        <v>198</v>
      </c>
      <c r="K9000" t="s">
        <v>6</v>
      </c>
      <c r="L9000">
        <v>198</v>
      </c>
    </row>
    <row r="9001" spans="1:12" ht="15" customHeight="1">
      <c r="A9001" s="1" t="s">
        <v>1080</v>
      </c>
      <c r="B9001">
        <v>153</v>
      </c>
      <c r="C9001" t="s">
        <v>9</v>
      </c>
      <c r="D9001" t="s">
        <v>33</v>
      </c>
      <c r="E9001">
        <v>110547</v>
      </c>
      <c r="F9001" t="s">
        <v>504</v>
      </c>
      <c r="G9001">
        <v>203299</v>
      </c>
      <c r="H9001" t="s">
        <v>72</v>
      </c>
      <c r="I9001" t="s">
        <v>73</v>
      </c>
      <c r="J9001">
        <v>3726.42</v>
      </c>
      <c r="K9001" t="s">
        <v>6</v>
      </c>
      <c r="L9001">
        <v>3726.42</v>
      </c>
    </row>
    <row r="9002" spans="1:12" ht="15" customHeight="1">
      <c r="A9002" s="1" t="s">
        <v>1080</v>
      </c>
      <c r="B9002">
        <v>156</v>
      </c>
      <c r="C9002" t="s">
        <v>12</v>
      </c>
      <c r="D9002" t="s">
        <v>36</v>
      </c>
      <c r="E9002">
        <v>102699</v>
      </c>
      <c r="F9002" t="s">
        <v>135</v>
      </c>
      <c r="G9002">
        <v>203299</v>
      </c>
      <c r="H9002" t="s">
        <v>72</v>
      </c>
      <c r="I9002" t="s">
        <v>73</v>
      </c>
      <c r="J9002">
        <v>816.29</v>
      </c>
      <c r="K9002" t="s">
        <v>6</v>
      </c>
      <c r="L9002">
        <v>816.29</v>
      </c>
    </row>
    <row r="9003" spans="1:12" ht="15" customHeight="1">
      <c r="A9003" s="1" t="s">
        <v>1080</v>
      </c>
      <c r="B9003">
        <v>161</v>
      </c>
      <c r="C9003" t="s">
        <v>27</v>
      </c>
      <c r="D9003" t="s">
        <v>51</v>
      </c>
      <c r="E9003">
        <v>104653</v>
      </c>
      <c r="F9003" t="s">
        <v>1016</v>
      </c>
      <c r="G9003">
        <v>203299</v>
      </c>
      <c r="H9003" t="s">
        <v>72</v>
      </c>
      <c r="I9003" t="s">
        <v>73</v>
      </c>
      <c r="J9003">
        <v>127.72</v>
      </c>
      <c r="K9003" t="s">
        <v>5</v>
      </c>
      <c r="L9003">
        <v>-127.72</v>
      </c>
    </row>
    <row r="9004" spans="1:12" ht="15" customHeight="1">
      <c r="A9004" s="1" t="s">
        <v>1080</v>
      </c>
      <c r="B9004">
        <v>161</v>
      </c>
      <c r="C9004" t="s">
        <v>27</v>
      </c>
      <c r="D9004" t="s">
        <v>51</v>
      </c>
      <c r="E9004">
        <v>104653</v>
      </c>
      <c r="F9004" t="s">
        <v>1016</v>
      </c>
      <c r="G9004">
        <v>203299</v>
      </c>
      <c r="H9004" t="s">
        <v>72</v>
      </c>
      <c r="I9004" t="s">
        <v>73</v>
      </c>
      <c r="J9004">
        <v>715.34</v>
      </c>
      <c r="K9004" t="s">
        <v>5</v>
      </c>
      <c r="L9004">
        <v>-715.34</v>
      </c>
    </row>
    <row r="9005" spans="1:12" ht="15" customHeight="1">
      <c r="A9005" s="1" t="s">
        <v>1080</v>
      </c>
      <c r="B9005">
        <v>161</v>
      </c>
      <c r="C9005" t="s">
        <v>27</v>
      </c>
      <c r="D9005" t="s">
        <v>51</v>
      </c>
      <c r="E9005">
        <v>104653</v>
      </c>
      <c r="F9005" t="s">
        <v>1016</v>
      </c>
      <c r="G9005">
        <v>203299</v>
      </c>
      <c r="H9005" t="s">
        <v>72</v>
      </c>
      <c r="I9005" t="s">
        <v>73</v>
      </c>
      <c r="J9005">
        <v>682.82</v>
      </c>
      <c r="K9005" t="s">
        <v>5</v>
      </c>
      <c r="L9005">
        <v>-682.82</v>
      </c>
    </row>
    <row r="9006" spans="1:12" ht="15" customHeight="1">
      <c r="A9006" s="1" t="s">
        <v>1080</v>
      </c>
      <c r="B9006">
        <v>161</v>
      </c>
      <c r="C9006" t="s">
        <v>27</v>
      </c>
      <c r="D9006" t="s">
        <v>51</v>
      </c>
      <c r="E9006">
        <v>104653</v>
      </c>
      <c r="F9006" t="s">
        <v>1016</v>
      </c>
      <c r="G9006">
        <v>203299</v>
      </c>
      <c r="H9006" t="s">
        <v>72</v>
      </c>
      <c r="I9006" t="s">
        <v>73</v>
      </c>
      <c r="J9006">
        <v>5935.86</v>
      </c>
      <c r="K9006" t="s">
        <v>6</v>
      </c>
      <c r="L9006">
        <v>5935.86</v>
      </c>
    </row>
    <row r="9007" spans="1:12" ht="15" customHeight="1">
      <c r="A9007" s="1" t="s">
        <v>1080</v>
      </c>
      <c r="B9007">
        <v>164</v>
      </c>
      <c r="C9007" t="s">
        <v>9</v>
      </c>
      <c r="D9007" t="s">
        <v>33</v>
      </c>
      <c r="E9007">
        <v>107857</v>
      </c>
      <c r="F9007" t="s">
        <v>501</v>
      </c>
      <c r="G9007">
        <v>203299</v>
      </c>
      <c r="H9007" t="s">
        <v>72</v>
      </c>
      <c r="I9007" t="s">
        <v>73</v>
      </c>
      <c r="J9007">
        <v>2495.5100000000002</v>
      </c>
      <c r="K9007" t="s">
        <v>6</v>
      </c>
      <c r="L9007">
        <v>2495.5100000000002</v>
      </c>
    </row>
    <row r="9008" spans="1:12" ht="15" customHeight="1">
      <c r="A9008" s="1" t="s">
        <v>1080</v>
      </c>
      <c r="B9008">
        <v>176</v>
      </c>
      <c r="C9008" t="s">
        <v>4</v>
      </c>
      <c r="D9008" t="s">
        <v>30</v>
      </c>
      <c r="E9008">
        <v>111098</v>
      </c>
      <c r="F9008" t="s">
        <v>827</v>
      </c>
      <c r="G9008">
        <v>203299</v>
      </c>
      <c r="H9008" t="s">
        <v>72</v>
      </c>
      <c r="I9008" t="s">
        <v>73</v>
      </c>
      <c r="J9008">
        <v>2800</v>
      </c>
      <c r="K9008" t="s">
        <v>6</v>
      </c>
      <c r="L9008">
        <v>2800</v>
      </c>
    </row>
    <row r="9009" spans="1:12" ht="15" customHeight="1">
      <c r="A9009" s="1" t="s">
        <v>1080</v>
      </c>
      <c r="B9009">
        <v>184</v>
      </c>
      <c r="C9009" t="s">
        <v>9</v>
      </c>
      <c r="D9009" t="s">
        <v>33</v>
      </c>
      <c r="E9009">
        <v>108870</v>
      </c>
      <c r="F9009" t="s">
        <v>621</v>
      </c>
      <c r="G9009">
        <v>203299</v>
      </c>
      <c r="H9009" t="s">
        <v>72</v>
      </c>
      <c r="I9009" t="s">
        <v>73</v>
      </c>
      <c r="J9009">
        <v>7032.25</v>
      </c>
      <c r="K9009" t="s">
        <v>6</v>
      </c>
      <c r="L9009">
        <v>7032.25</v>
      </c>
    </row>
    <row r="9010" spans="1:12" ht="15" customHeight="1">
      <c r="A9010" s="1" t="s">
        <v>1080</v>
      </c>
      <c r="B9010">
        <v>184</v>
      </c>
      <c r="C9010" t="s">
        <v>9</v>
      </c>
      <c r="D9010" t="s">
        <v>33</v>
      </c>
      <c r="E9010">
        <v>100484</v>
      </c>
      <c r="F9010" t="s">
        <v>633</v>
      </c>
      <c r="G9010">
        <v>203299</v>
      </c>
      <c r="H9010" t="s">
        <v>72</v>
      </c>
      <c r="I9010" t="s">
        <v>73</v>
      </c>
      <c r="J9010">
        <v>11220</v>
      </c>
      <c r="K9010" t="s">
        <v>6</v>
      </c>
      <c r="L9010">
        <v>11220</v>
      </c>
    </row>
    <row r="9011" spans="1:12" ht="15" customHeight="1">
      <c r="A9011" s="1" t="s">
        <v>1080</v>
      </c>
      <c r="B9011">
        <v>184</v>
      </c>
      <c r="C9011" t="s">
        <v>9</v>
      </c>
      <c r="D9011" t="s">
        <v>33</v>
      </c>
      <c r="E9011">
        <v>110530</v>
      </c>
      <c r="F9011" t="s">
        <v>468</v>
      </c>
      <c r="G9011">
        <v>203299</v>
      </c>
      <c r="H9011" t="s">
        <v>72</v>
      </c>
      <c r="I9011" t="s">
        <v>73</v>
      </c>
      <c r="J9011">
        <v>867.59</v>
      </c>
      <c r="K9011" t="s">
        <v>6</v>
      </c>
      <c r="L9011">
        <v>867.59</v>
      </c>
    </row>
    <row r="9012" spans="1:12" ht="15" customHeight="1">
      <c r="A9012" s="1" t="s">
        <v>1080</v>
      </c>
      <c r="B9012">
        <v>184</v>
      </c>
      <c r="C9012" t="s">
        <v>9</v>
      </c>
      <c r="D9012" t="s">
        <v>33</v>
      </c>
      <c r="E9012">
        <v>110530</v>
      </c>
      <c r="F9012" t="s">
        <v>468</v>
      </c>
      <c r="G9012">
        <v>203299</v>
      </c>
      <c r="H9012" t="s">
        <v>72</v>
      </c>
      <c r="I9012" t="s">
        <v>73</v>
      </c>
      <c r="J9012">
        <v>78.59</v>
      </c>
      <c r="K9012" t="s">
        <v>6</v>
      </c>
      <c r="L9012">
        <v>78.59</v>
      </c>
    </row>
    <row r="9013" spans="1:12" ht="15" customHeight="1">
      <c r="A9013" s="1" t="s">
        <v>1080</v>
      </c>
      <c r="B9013">
        <v>184</v>
      </c>
      <c r="C9013" t="s">
        <v>9</v>
      </c>
      <c r="D9013" t="s">
        <v>33</v>
      </c>
      <c r="E9013">
        <v>105713</v>
      </c>
      <c r="F9013" t="s">
        <v>642</v>
      </c>
      <c r="G9013">
        <v>203299</v>
      </c>
      <c r="H9013" t="s">
        <v>72</v>
      </c>
      <c r="I9013" t="s">
        <v>73</v>
      </c>
      <c r="J9013">
        <v>3114</v>
      </c>
      <c r="K9013" t="s">
        <v>6</v>
      </c>
      <c r="L9013">
        <v>3114</v>
      </c>
    </row>
    <row r="9014" spans="1:12" ht="15" customHeight="1">
      <c r="A9014" s="1" t="s">
        <v>1080</v>
      </c>
      <c r="B9014">
        <v>184</v>
      </c>
      <c r="C9014" t="s">
        <v>9</v>
      </c>
      <c r="D9014" t="s">
        <v>33</v>
      </c>
      <c r="E9014">
        <v>100617</v>
      </c>
      <c r="F9014" t="s">
        <v>235</v>
      </c>
      <c r="G9014">
        <v>203299</v>
      </c>
      <c r="H9014" t="s">
        <v>72</v>
      </c>
      <c r="I9014" t="s">
        <v>73</v>
      </c>
      <c r="J9014">
        <v>8.1300000000000008</v>
      </c>
      <c r="K9014" t="s">
        <v>6</v>
      </c>
      <c r="L9014">
        <v>8.1300000000000008</v>
      </c>
    </row>
    <row r="9015" spans="1:12" ht="15" customHeight="1">
      <c r="A9015" s="1" t="s">
        <v>1080</v>
      </c>
      <c r="B9015">
        <v>184</v>
      </c>
      <c r="C9015" t="s">
        <v>9</v>
      </c>
      <c r="D9015" t="s">
        <v>33</v>
      </c>
      <c r="E9015">
        <v>100617</v>
      </c>
      <c r="F9015" t="s">
        <v>235</v>
      </c>
      <c r="G9015">
        <v>203299</v>
      </c>
      <c r="H9015" t="s">
        <v>72</v>
      </c>
      <c r="I9015" t="s">
        <v>73</v>
      </c>
      <c r="J9015">
        <v>7.55</v>
      </c>
      <c r="K9015" t="s">
        <v>6</v>
      </c>
      <c r="L9015">
        <v>7.55</v>
      </c>
    </row>
    <row r="9016" spans="1:12" ht="15" customHeight="1">
      <c r="A9016" s="1" t="s">
        <v>1080</v>
      </c>
      <c r="B9016">
        <v>184</v>
      </c>
      <c r="C9016" t="s">
        <v>9</v>
      </c>
      <c r="D9016" t="s">
        <v>33</v>
      </c>
      <c r="E9016">
        <v>100617</v>
      </c>
      <c r="F9016" t="s">
        <v>235</v>
      </c>
      <c r="G9016">
        <v>203299</v>
      </c>
      <c r="H9016" t="s">
        <v>72</v>
      </c>
      <c r="I9016" t="s">
        <v>73</v>
      </c>
      <c r="J9016">
        <v>36.369999999999997</v>
      </c>
      <c r="K9016" t="s">
        <v>6</v>
      </c>
      <c r="L9016">
        <v>36.369999999999997</v>
      </c>
    </row>
    <row r="9017" spans="1:12" ht="15" customHeight="1">
      <c r="A9017" s="1" t="s">
        <v>1080</v>
      </c>
      <c r="B9017">
        <v>184</v>
      </c>
      <c r="C9017" t="s">
        <v>9</v>
      </c>
      <c r="D9017" t="s">
        <v>33</v>
      </c>
      <c r="E9017">
        <v>100617</v>
      </c>
      <c r="F9017" t="s">
        <v>235</v>
      </c>
      <c r="G9017">
        <v>203299</v>
      </c>
      <c r="H9017" t="s">
        <v>72</v>
      </c>
      <c r="I9017" t="s">
        <v>73</v>
      </c>
      <c r="J9017">
        <v>60.95</v>
      </c>
      <c r="K9017" t="s">
        <v>6</v>
      </c>
      <c r="L9017">
        <v>60.95</v>
      </c>
    </row>
    <row r="9018" spans="1:12" ht="15" customHeight="1">
      <c r="A9018" s="1" t="s">
        <v>1080</v>
      </c>
      <c r="B9018">
        <v>184</v>
      </c>
      <c r="C9018" t="s">
        <v>9</v>
      </c>
      <c r="D9018" t="s">
        <v>33</v>
      </c>
      <c r="E9018">
        <v>100617</v>
      </c>
      <c r="F9018" t="s">
        <v>235</v>
      </c>
      <c r="G9018">
        <v>203299</v>
      </c>
      <c r="H9018" t="s">
        <v>72</v>
      </c>
      <c r="I9018" t="s">
        <v>73</v>
      </c>
      <c r="J9018">
        <v>741.19</v>
      </c>
      <c r="K9018" t="s">
        <v>6</v>
      </c>
      <c r="L9018">
        <v>741.19</v>
      </c>
    </row>
    <row r="9019" spans="1:12" ht="15" customHeight="1">
      <c r="A9019" s="1" t="s">
        <v>1080</v>
      </c>
      <c r="B9019">
        <v>184</v>
      </c>
      <c r="C9019" t="s">
        <v>9</v>
      </c>
      <c r="D9019" t="s">
        <v>33</v>
      </c>
      <c r="E9019">
        <v>100617</v>
      </c>
      <c r="F9019" t="s">
        <v>235</v>
      </c>
      <c r="G9019">
        <v>203299</v>
      </c>
      <c r="H9019" t="s">
        <v>72</v>
      </c>
      <c r="I9019" t="s">
        <v>73</v>
      </c>
      <c r="J9019">
        <v>83.66</v>
      </c>
      <c r="K9019" t="s">
        <v>6</v>
      </c>
      <c r="L9019">
        <v>83.66</v>
      </c>
    </row>
    <row r="9020" spans="1:12" ht="15" customHeight="1">
      <c r="A9020" s="1" t="s">
        <v>1080</v>
      </c>
      <c r="B9020">
        <v>184</v>
      </c>
      <c r="C9020" t="s">
        <v>9</v>
      </c>
      <c r="D9020" t="s">
        <v>33</v>
      </c>
      <c r="E9020">
        <v>100617</v>
      </c>
      <c r="F9020" t="s">
        <v>235</v>
      </c>
      <c r="G9020">
        <v>203299</v>
      </c>
      <c r="H9020" t="s">
        <v>72</v>
      </c>
      <c r="I9020" t="s">
        <v>73</v>
      </c>
      <c r="J9020">
        <v>26.28</v>
      </c>
      <c r="K9020" t="s">
        <v>6</v>
      </c>
      <c r="L9020">
        <v>26.28</v>
      </c>
    </row>
    <row r="9021" spans="1:12" ht="15" customHeight="1">
      <c r="A9021" s="1" t="s">
        <v>1080</v>
      </c>
      <c r="B9021">
        <v>184</v>
      </c>
      <c r="C9021" t="s">
        <v>9</v>
      </c>
      <c r="D9021" t="s">
        <v>33</v>
      </c>
      <c r="E9021">
        <v>100617</v>
      </c>
      <c r="F9021" t="s">
        <v>235</v>
      </c>
      <c r="G9021">
        <v>203299</v>
      </c>
      <c r="H9021" t="s">
        <v>72</v>
      </c>
      <c r="I9021" t="s">
        <v>73</v>
      </c>
      <c r="J9021">
        <v>29.41</v>
      </c>
      <c r="K9021" t="s">
        <v>6</v>
      </c>
      <c r="L9021">
        <v>29.41</v>
      </c>
    </row>
    <row r="9022" spans="1:12" ht="15" customHeight="1">
      <c r="A9022" s="1" t="s">
        <v>1080</v>
      </c>
      <c r="B9022">
        <v>184</v>
      </c>
      <c r="C9022" t="s">
        <v>9</v>
      </c>
      <c r="D9022" t="s">
        <v>33</v>
      </c>
      <c r="E9022">
        <v>100617</v>
      </c>
      <c r="F9022" t="s">
        <v>235</v>
      </c>
      <c r="G9022">
        <v>203299</v>
      </c>
      <c r="H9022" t="s">
        <v>72</v>
      </c>
      <c r="I9022" t="s">
        <v>73</v>
      </c>
      <c r="J9022">
        <v>27.72</v>
      </c>
      <c r="K9022" t="s">
        <v>6</v>
      </c>
      <c r="L9022">
        <v>27.72</v>
      </c>
    </row>
    <row r="9023" spans="1:12" ht="15" customHeight="1">
      <c r="A9023" s="1" t="s">
        <v>1080</v>
      </c>
      <c r="B9023">
        <v>184</v>
      </c>
      <c r="C9023" t="s">
        <v>9</v>
      </c>
      <c r="D9023" t="s">
        <v>33</v>
      </c>
      <c r="E9023">
        <v>100617</v>
      </c>
      <c r="F9023" t="s">
        <v>235</v>
      </c>
      <c r="G9023">
        <v>203299</v>
      </c>
      <c r="H9023" t="s">
        <v>72</v>
      </c>
      <c r="I9023" t="s">
        <v>73</v>
      </c>
      <c r="J9023">
        <v>21.15</v>
      </c>
      <c r="K9023" t="s">
        <v>6</v>
      </c>
      <c r="L9023">
        <v>21.15</v>
      </c>
    </row>
    <row r="9024" spans="1:12" ht="15" customHeight="1">
      <c r="A9024" s="1" t="s">
        <v>1080</v>
      </c>
      <c r="B9024">
        <v>184</v>
      </c>
      <c r="C9024" t="s">
        <v>9</v>
      </c>
      <c r="D9024" t="s">
        <v>33</v>
      </c>
      <c r="E9024">
        <v>100617</v>
      </c>
      <c r="F9024" t="s">
        <v>235</v>
      </c>
      <c r="G9024">
        <v>203299</v>
      </c>
      <c r="H9024" t="s">
        <v>72</v>
      </c>
      <c r="I9024" t="s">
        <v>73</v>
      </c>
      <c r="J9024">
        <v>17.57</v>
      </c>
      <c r="K9024" t="s">
        <v>6</v>
      </c>
      <c r="L9024">
        <v>17.57</v>
      </c>
    </row>
    <row r="9025" spans="1:12" ht="15" customHeight="1">
      <c r="A9025" s="1" t="s">
        <v>1080</v>
      </c>
      <c r="B9025">
        <v>184</v>
      </c>
      <c r="C9025" t="s">
        <v>9</v>
      </c>
      <c r="D9025" t="s">
        <v>33</v>
      </c>
      <c r="E9025">
        <v>109399</v>
      </c>
      <c r="F9025" t="s">
        <v>647</v>
      </c>
      <c r="G9025">
        <v>203299</v>
      </c>
      <c r="H9025" t="s">
        <v>72</v>
      </c>
      <c r="I9025" t="s">
        <v>73</v>
      </c>
      <c r="J9025">
        <v>200</v>
      </c>
      <c r="K9025" t="s">
        <v>6</v>
      </c>
      <c r="L9025">
        <v>200</v>
      </c>
    </row>
    <row r="9026" spans="1:12" ht="15" customHeight="1">
      <c r="A9026" s="1" t="s">
        <v>1080</v>
      </c>
      <c r="B9026">
        <v>187</v>
      </c>
      <c r="C9026" t="s">
        <v>9</v>
      </c>
      <c r="D9026" t="s">
        <v>33</v>
      </c>
      <c r="E9026">
        <v>111203</v>
      </c>
      <c r="F9026" t="s">
        <v>212</v>
      </c>
      <c r="G9026">
        <v>203299</v>
      </c>
      <c r="H9026" t="s">
        <v>72</v>
      </c>
      <c r="I9026" t="s">
        <v>73</v>
      </c>
      <c r="J9026">
        <v>1319.15</v>
      </c>
      <c r="K9026" t="s">
        <v>6</v>
      </c>
      <c r="L9026">
        <v>1319.15</v>
      </c>
    </row>
    <row r="9027" spans="1:12" ht="15" customHeight="1">
      <c r="A9027" s="1" t="s">
        <v>1080</v>
      </c>
      <c r="B9027">
        <v>190</v>
      </c>
      <c r="C9027" t="s">
        <v>9</v>
      </c>
      <c r="D9027" t="s">
        <v>33</v>
      </c>
      <c r="E9027">
        <v>106354</v>
      </c>
      <c r="F9027" t="s">
        <v>191</v>
      </c>
      <c r="G9027">
        <v>203299</v>
      </c>
      <c r="H9027" t="s">
        <v>72</v>
      </c>
      <c r="I9027" t="s">
        <v>73</v>
      </c>
      <c r="J9027">
        <v>3027.33</v>
      </c>
      <c r="K9027" t="s">
        <v>6</v>
      </c>
      <c r="L9027">
        <v>3027.33</v>
      </c>
    </row>
    <row r="9028" spans="1:12" ht="15" customHeight="1">
      <c r="A9028" s="1" t="s">
        <v>1080</v>
      </c>
      <c r="B9028">
        <v>190</v>
      </c>
      <c r="C9028" t="s">
        <v>9</v>
      </c>
      <c r="D9028" t="s">
        <v>33</v>
      </c>
      <c r="E9028">
        <v>106354</v>
      </c>
      <c r="F9028" t="s">
        <v>191</v>
      </c>
      <c r="G9028">
        <v>203299</v>
      </c>
      <c r="H9028" t="s">
        <v>72</v>
      </c>
      <c r="I9028" t="s">
        <v>73</v>
      </c>
      <c r="J9028">
        <v>3027.33</v>
      </c>
      <c r="K9028" t="s">
        <v>6</v>
      </c>
      <c r="L9028">
        <v>3027.33</v>
      </c>
    </row>
    <row r="9029" spans="1:12" ht="15" customHeight="1">
      <c r="A9029" s="1" t="s">
        <v>1080</v>
      </c>
      <c r="B9029">
        <v>192</v>
      </c>
      <c r="C9029" t="s">
        <v>19</v>
      </c>
      <c r="D9029" t="s">
        <v>43</v>
      </c>
      <c r="E9029">
        <v>109582</v>
      </c>
      <c r="F9029" t="s">
        <v>168</v>
      </c>
      <c r="G9029">
        <v>203299</v>
      </c>
      <c r="H9029" t="s">
        <v>72</v>
      </c>
      <c r="I9029" t="s">
        <v>73</v>
      </c>
      <c r="J9029">
        <v>440</v>
      </c>
      <c r="K9029" t="s">
        <v>6</v>
      </c>
      <c r="L9029">
        <v>440</v>
      </c>
    </row>
    <row r="9030" spans="1:12" ht="15" customHeight="1">
      <c r="A9030" s="1" t="s">
        <v>1080</v>
      </c>
      <c r="C9030">
        <v>54900002</v>
      </c>
      <c r="D9030" t="s">
        <v>1078</v>
      </c>
      <c r="G9030">
        <v>203299</v>
      </c>
      <c r="H9030" t="s">
        <v>72</v>
      </c>
      <c r="I9030" t="s">
        <v>73</v>
      </c>
      <c r="L9030">
        <f>235726.81-166</f>
        <v>235560.81</v>
      </c>
    </row>
    <row r="9031" spans="1:12" ht="15" customHeight="1">
      <c r="A9031" s="1" t="s">
        <v>1080</v>
      </c>
      <c r="C9031">
        <v>41401002</v>
      </c>
      <c r="D9031" t="s">
        <v>1081</v>
      </c>
      <c r="G9031">
        <v>203299</v>
      </c>
      <c r="H9031" t="s">
        <v>72</v>
      </c>
      <c r="I9031" t="s">
        <v>73</v>
      </c>
      <c r="L9031">
        <v>166</v>
      </c>
    </row>
    <row r="9032" spans="1:12" ht="15" customHeight="1">
      <c r="A9032" s="1" t="s">
        <v>1080</v>
      </c>
      <c r="B9032">
        <v>8</v>
      </c>
      <c r="C9032" t="s">
        <v>13</v>
      </c>
      <c r="D9032" t="s">
        <v>37</v>
      </c>
      <c r="E9032">
        <v>102010</v>
      </c>
      <c r="F9032" t="s">
        <v>1017</v>
      </c>
      <c r="G9032">
        <v>204117</v>
      </c>
      <c r="H9032" t="s">
        <v>1018</v>
      </c>
      <c r="I9032" t="s">
        <v>1019</v>
      </c>
      <c r="J9032">
        <v>91.01</v>
      </c>
      <c r="K9032" t="s">
        <v>6</v>
      </c>
      <c r="L9032">
        <v>91.01</v>
      </c>
    </row>
    <row r="9033" spans="1:12" ht="15" customHeight="1">
      <c r="A9033" s="1" t="s">
        <v>1080</v>
      </c>
      <c r="B9033">
        <v>8</v>
      </c>
      <c r="C9033" t="s">
        <v>13</v>
      </c>
      <c r="D9033" t="s">
        <v>37</v>
      </c>
      <c r="E9033">
        <v>102010</v>
      </c>
      <c r="F9033" t="s">
        <v>1017</v>
      </c>
      <c r="G9033">
        <v>204117</v>
      </c>
      <c r="H9033" t="s">
        <v>1018</v>
      </c>
      <c r="I9033" t="s">
        <v>1019</v>
      </c>
      <c r="J9033">
        <v>117.16</v>
      </c>
      <c r="K9033" t="s">
        <v>6</v>
      </c>
      <c r="L9033">
        <v>117.16</v>
      </c>
    </row>
    <row r="9034" spans="1:12" ht="15" customHeight="1">
      <c r="A9034" s="1" t="s">
        <v>1080</v>
      </c>
      <c r="B9034">
        <v>8</v>
      </c>
      <c r="C9034" t="s">
        <v>13</v>
      </c>
      <c r="D9034" t="s">
        <v>37</v>
      </c>
      <c r="E9034">
        <v>102010</v>
      </c>
      <c r="F9034" t="s">
        <v>1017</v>
      </c>
      <c r="G9034">
        <v>204117</v>
      </c>
      <c r="H9034" t="s">
        <v>1018</v>
      </c>
      <c r="I9034" t="s">
        <v>1019</v>
      </c>
      <c r="J9034">
        <v>35361.519999999997</v>
      </c>
      <c r="K9034" t="s">
        <v>6</v>
      </c>
      <c r="L9034">
        <v>35361.519999999997</v>
      </c>
    </row>
    <row r="9035" spans="1:12" ht="15" customHeight="1">
      <c r="A9035" s="1" t="s">
        <v>1080</v>
      </c>
      <c r="B9035">
        <v>8</v>
      </c>
      <c r="C9035" t="s">
        <v>13</v>
      </c>
      <c r="D9035" t="s">
        <v>37</v>
      </c>
      <c r="E9035">
        <v>102010</v>
      </c>
      <c r="F9035" t="s">
        <v>1017</v>
      </c>
      <c r="G9035">
        <v>204117</v>
      </c>
      <c r="H9035" t="s">
        <v>1018</v>
      </c>
      <c r="I9035" t="s">
        <v>1019</v>
      </c>
      <c r="J9035">
        <v>16660.21</v>
      </c>
      <c r="K9035" t="s">
        <v>6</v>
      </c>
      <c r="L9035">
        <v>16660.21</v>
      </c>
    </row>
    <row r="9036" spans="1:12" ht="15" customHeight="1">
      <c r="A9036" s="1" t="s">
        <v>1080</v>
      </c>
      <c r="B9036">
        <v>8</v>
      </c>
      <c r="C9036" t="s">
        <v>13</v>
      </c>
      <c r="D9036" t="s">
        <v>37</v>
      </c>
      <c r="E9036">
        <v>102010</v>
      </c>
      <c r="F9036" t="s">
        <v>1017</v>
      </c>
      <c r="G9036">
        <v>204117</v>
      </c>
      <c r="H9036" t="s">
        <v>1018</v>
      </c>
      <c r="I9036" t="s">
        <v>1019</v>
      </c>
      <c r="J9036">
        <v>829.46</v>
      </c>
      <c r="K9036" t="s">
        <v>6</v>
      </c>
      <c r="L9036">
        <v>829.46</v>
      </c>
    </row>
    <row r="9037" spans="1:12" ht="15" customHeight="1">
      <c r="A9037" s="1" t="s">
        <v>1080</v>
      </c>
      <c r="B9037">
        <v>8</v>
      </c>
      <c r="C9037" t="s">
        <v>13</v>
      </c>
      <c r="D9037" t="s">
        <v>37</v>
      </c>
      <c r="E9037">
        <v>102010</v>
      </c>
      <c r="F9037" t="s">
        <v>1017</v>
      </c>
      <c r="G9037">
        <v>204117</v>
      </c>
      <c r="H9037" t="s">
        <v>1018</v>
      </c>
      <c r="I9037" t="s">
        <v>1019</v>
      </c>
      <c r="J9037">
        <v>6890.89</v>
      </c>
      <c r="K9037" t="s">
        <v>6</v>
      </c>
      <c r="L9037">
        <v>6890.89</v>
      </c>
    </row>
    <row r="9038" spans="1:12" ht="15" customHeight="1">
      <c r="A9038" s="1" t="s">
        <v>1080</v>
      </c>
      <c r="B9038">
        <v>8</v>
      </c>
      <c r="C9038" t="s">
        <v>13</v>
      </c>
      <c r="D9038" t="s">
        <v>37</v>
      </c>
      <c r="E9038">
        <v>102010</v>
      </c>
      <c r="F9038" t="s">
        <v>1017</v>
      </c>
      <c r="G9038">
        <v>204117</v>
      </c>
      <c r="H9038" t="s">
        <v>1018</v>
      </c>
      <c r="I9038" t="s">
        <v>1019</v>
      </c>
      <c r="J9038">
        <v>62.83</v>
      </c>
      <c r="K9038" t="s">
        <v>5</v>
      </c>
      <c r="L9038">
        <v>-62.83</v>
      </c>
    </row>
    <row r="9039" spans="1:12" ht="15" customHeight="1">
      <c r="A9039" s="1" t="s">
        <v>1080</v>
      </c>
      <c r="B9039">
        <v>8</v>
      </c>
      <c r="C9039" t="s">
        <v>13</v>
      </c>
      <c r="D9039" t="s">
        <v>37</v>
      </c>
      <c r="E9039">
        <v>102010</v>
      </c>
      <c r="F9039" t="s">
        <v>1017</v>
      </c>
      <c r="G9039">
        <v>204117</v>
      </c>
      <c r="H9039" t="s">
        <v>1018</v>
      </c>
      <c r="I9039" t="s">
        <v>1019</v>
      </c>
      <c r="J9039">
        <v>10154.56</v>
      </c>
      <c r="K9039" t="s">
        <v>5</v>
      </c>
      <c r="L9039">
        <v>-10154.56</v>
      </c>
    </row>
    <row r="9040" spans="1:12" ht="15" customHeight="1">
      <c r="A9040" s="1" t="s">
        <v>1080</v>
      </c>
      <c r="B9040">
        <v>8</v>
      </c>
      <c r="C9040" t="s">
        <v>13</v>
      </c>
      <c r="D9040" t="s">
        <v>37</v>
      </c>
      <c r="E9040">
        <v>102010</v>
      </c>
      <c r="F9040" t="s">
        <v>1017</v>
      </c>
      <c r="G9040">
        <v>204117</v>
      </c>
      <c r="H9040" t="s">
        <v>1018</v>
      </c>
      <c r="I9040" t="s">
        <v>1019</v>
      </c>
      <c r="J9040">
        <v>371.01</v>
      </c>
      <c r="K9040" t="s">
        <v>5</v>
      </c>
      <c r="L9040">
        <v>-371.01</v>
      </c>
    </row>
    <row r="9041" spans="1:12" ht="15" customHeight="1">
      <c r="A9041" s="1" t="s">
        <v>1080</v>
      </c>
      <c r="B9041">
        <v>8</v>
      </c>
      <c r="C9041" t="s">
        <v>13</v>
      </c>
      <c r="D9041" t="s">
        <v>37</v>
      </c>
      <c r="E9041">
        <v>102010</v>
      </c>
      <c r="F9041" t="s">
        <v>1017</v>
      </c>
      <c r="G9041">
        <v>204117</v>
      </c>
      <c r="H9041" t="s">
        <v>1018</v>
      </c>
      <c r="I9041" t="s">
        <v>1019</v>
      </c>
      <c r="J9041">
        <v>261.81</v>
      </c>
      <c r="K9041" t="s">
        <v>6</v>
      </c>
      <c r="L9041">
        <v>261.81</v>
      </c>
    </row>
    <row r="9042" spans="1:12" ht="15" customHeight="1">
      <c r="A9042" s="1" t="s">
        <v>1080</v>
      </c>
      <c r="B9042">
        <v>8</v>
      </c>
      <c r="C9042" t="s">
        <v>13</v>
      </c>
      <c r="D9042" t="s">
        <v>37</v>
      </c>
      <c r="E9042">
        <v>102010</v>
      </c>
      <c r="F9042" t="s">
        <v>1017</v>
      </c>
      <c r="G9042">
        <v>204117</v>
      </c>
      <c r="H9042" t="s">
        <v>1018</v>
      </c>
      <c r="I9042" t="s">
        <v>1019</v>
      </c>
      <c r="J9042">
        <v>329.84</v>
      </c>
      <c r="K9042" t="s">
        <v>6</v>
      </c>
      <c r="L9042">
        <v>329.84</v>
      </c>
    </row>
    <row r="9043" spans="1:12" ht="15" customHeight="1">
      <c r="A9043" s="1" t="s">
        <v>1080</v>
      </c>
      <c r="B9043">
        <v>8</v>
      </c>
      <c r="C9043" t="s">
        <v>13</v>
      </c>
      <c r="D9043" t="s">
        <v>37</v>
      </c>
      <c r="E9043">
        <v>102010</v>
      </c>
      <c r="F9043" t="s">
        <v>1017</v>
      </c>
      <c r="G9043">
        <v>204117</v>
      </c>
      <c r="H9043" t="s">
        <v>1018</v>
      </c>
      <c r="I9043" t="s">
        <v>1019</v>
      </c>
      <c r="J9043">
        <v>94010.65</v>
      </c>
      <c r="K9043" t="s">
        <v>6</v>
      </c>
      <c r="L9043">
        <v>94010.65</v>
      </c>
    </row>
    <row r="9044" spans="1:12" ht="15" customHeight="1">
      <c r="A9044" s="1" t="s">
        <v>1080</v>
      </c>
      <c r="B9044">
        <v>8</v>
      </c>
      <c r="C9044" t="s">
        <v>13</v>
      </c>
      <c r="D9044" t="s">
        <v>37</v>
      </c>
      <c r="E9044">
        <v>102010</v>
      </c>
      <c r="F9044" t="s">
        <v>1017</v>
      </c>
      <c r="G9044">
        <v>204117</v>
      </c>
      <c r="H9044" t="s">
        <v>1018</v>
      </c>
      <c r="I9044" t="s">
        <v>1019</v>
      </c>
      <c r="J9044">
        <v>33.9</v>
      </c>
      <c r="K9044" t="s">
        <v>6</v>
      </c>
      <c r="L9044">
        <v>33.9</v>
      </c>
    </row>
    <row r="9045" spans="1:12" ht="15" customHeight="1">
      <c r="A9045" s="1" t="s">
        <v>1080</v>
      </c>
      <c r="B9045">
        <v>8</v>
      </c>
      <c r="C9045" t="s">
        <v>13</v>
      </c>
      <c r="D9045" t="s">
        <v>37</v>
      </c>
      <c r="E9045">
        <v>102010</v>
      </c>
      <c r="F9045" t="s">
        <v>1017</v>
      </c>
      <c r="G9045">
        <v>204117</v>
      </c>
      <c r="H9045" t="s">
        <v>1018</v>
      </c>
      <c r="I9045" t="s">
        <v>1019</v>
      </c>
      <c r="J9045">
        <v>122.5</v>
      </c>
      <c r="K9045" t="s">
        <v>6</v>
      </c>
      <c r="L9045">
        <v>122.5</v>
      </c>
    </row>
    <row r="9046" spans="1:12" ht="15" customHeight="1">
      <c r="A9046" s="1" t="s">
        <v>1080</v>
      </c>
      <c r="B9046">
        <v>8</v>
      </c>
      <c r="C9046" t="s">
        <v>13</v>
      </c>
      <c r="D9046" t="s">
        <v>37</v>
      </c>
      <c r="E9046">
        <v>102010</v>
      </c>
      <c r="F9046" t="s">
        <v>1017</v>
      </c>
      <c r="G9046">
        <v>204117</v>
      </c>
      <c r="H9046" t="s">
        <v>1018</v>
      </c>
      <c r="I9046" t="s">
        <v>1019</v>
      </c>
      <c r="J9046">
        <v>385.94</v>
      </c>
      <c r="K9046" t="s">
        <v>6</v>
      </c>
      <c r="L9046">
        <v>385.94</v>
      </c>
    </row>
    <row r="9047" spans="1:12" ht="15" customHeight="1">
      <c r="A9047" s="1" t="s">
        <v>1080</v>
      </c>
      <c r="B9047">
        <v>8</v>
      </c>
      <c r="C9047" t="s">
        <v>13</v>
      </c>
      <c r="D9047" t="s">
        <v>37</v>
      </c>
      <c r="E9047">
        <v>102010</v>
      </c>
      <c r="F9047" t="s">
        <v>1017</v>
      </c>
      <c r="G9047">
        <v>204117</v>
      </c>
      <c r="H9047" t="s">
        <v>1018</v>
      </c>
      <c r="I9047" t="s">
        <v>1019</v>
      </c>
      <c r="J9047">
        <v>574.70000000000005</v>
      </c>
      <c r="K9047" t="s">
        <v>6</v>
      </c>
      <c r="L9047">
        <v>574.70000000000005</v>
      </c>
    </row>
    <row r="9048" spans="1:12" ht="15" customHeight="1">
      <c r="A9048" s="1" t="s">
        <v>1080</v>
      </c>
      <c r="B9048">
        <v>8</v>
      </c>
      <c r="C9048" t="s">
        <v>13</v>
      </c>
      <c r="D9048" t="s">
        <v>37</v>
      </c>
      <c r="E9048">
        <v>102010</v>
      </c>
      <c r="F9048" t="s">
        <v>1017</v>
      </c>
      <c r="G9048">
        <v>204117</v>
      </c>
      <c r="H9048" t="s">
        <v>1018</v>
      </c>
      <c r="I9048" t="s">
        <v>1019</v>
      </c>
      <c r="J9048">
        <v>100</v>
      </c>
      <c r="K9048" t="s">
        <v>6</v>
      </c>
      <c r="L9048">
        <v>100</v>
      </c>
    </row>
    <row r="9049" spans="1:12" ht="15" customHeight="1">
      <c r="A9049" s="1" t="s">
        <v>1080</v>
      </c>
      <c r="B9049">
        <v>8</v>
      </c>
      <c r="C9049" t="s">
        <v>13</v>
      </c>
      <c r="D9049" t="s">
        <v>37</v>
      </c>
      <c r="E9049">
        <v>102010</v>
      </c>
      <c r="F9049" t="s">
        <v>1017</v>
      </c>
      <c r="G9049">
        <v>204117</v>
      </c>
      <c r="H9049" t="s">
        <v>1018</v>
      </c>
      <c r="I9049" t="s">
        <v>1019</v>
      </c>
      <c r="J9049">
        <v>102466.79</v>
      </c>
      <c r="K9049" t="s">
        <v>6</v>
      </c>
      <c r="L9049">
        <v>102466.79</v>
      </c>
    </row>
    <row r="9050" spans="1:12" ht="15" customHeight="1">
      <c r="A9050" s="1" t="s">
        <v>1080</v>
      </c>
      <c r="B9050">
        <v>8</v>
      </c>
      <c r="C9050" t="s">
        <v>13</v>
      </c>
      <c r="D9050" t="s">
        <v>37</v>
      </c>
      <c r="E9050">
        <v>102010</v>
      </c>
      <c r="F9050" t="s">
        <v>1017</v>
      </c>
      <c r="G9050">
        <v>204117</v>
      </c>
      <c r="H9050" t="s">
        <v>1018</v>
      </c>
      <c r="I9050" t="s">
        <v>1019</v>
      </c>
      <c r="J9050">
        <v>74584.240000000005</v>
      </c>
      <c r="K9050" t="s">
        <v>6</v>
      </c>
      <c r="L9050">
        <v>74584.240000000005</v>
      </c>
    </row>
    <row r="9051" spans="1:12" ht="15" customHeight="1">
      <c r="A9051" s="1" t="s">
        <v>1080</v>
      </c>
      <c r="B9051">
        <v>8</v>
      </c>
      <c r="C9051" t="s">
        <v>13</v>
      </c>
      <c r="D9051" t="s">
        <v>37</v>
      </c>
      <c r="E9051">
        <v>102010</v>
      </c>
      <c r="F9051" t="s">
        <v>1017</v>
      </c>
      <c r="G9051">
        <v>204117</v>
      </c>
      <c r="H9051" t="s">
        <v>1018</v>
      </c>
      <c r="I9051" t="s">
        <v>1019</v>
      </c>
      <c r="J9051">
        <v>240</v>
      </c>
      <c r="K9051" t="s">
        <v>6</v>
      </c>
      <c r="L9051">
        <v>240</v>
      </c>
    </row>
    <row r="9052" spans="1:12" ht="15" customHeight="1">
      <c r="A9052" s="1" t="s">
        <v>1080</v>
      </c>
      <c r="B9052">
        <v>8</v>
      </c>
      <c r="C9052" t="s">
        <v>13</v>
      </c>
      <c r="D9052" t="s">
        <v>37</v>
      </c>
      <c r="E9052">
        <v>102010</v>
      </c>
      <c r="F9052" t="s">
        <v>1017</v>
      </c>
      <c r="G9052">
        <v>204117</v>
      </c>
      <c r="H9052" t="s">
        <v>1018</v>
      </c>
      <c r="I9052" t="s">
        <v>1019</v>
      </c>
      <c r="J9052">
        <v>180</v>
      </c>
      <c r="K9052" t="s">
        <v>6</v>
      </c>
      <c r="L9052">
        <v>180</v>
      </c>
    </row>
    <row r="9053" spans="1:12" ht="15" customHeight="1">
      <c r="A9053" s="1" t="s">
        <v>1080</v>
      </c>
      <c r="B9053">
        <v>8</v>
      </c>
      <c r="C9053" t="s">
        <v>13</v>
      </c>
      <c r="D9053" t="s">
        <v>37</v>
      </c>
      <c r="E9053">
        <v>102010</v>
      </c>
      <c r="F9053" t="s">
        <v>1017</v>
      </c>
      <c r="G9053">
        <v>204117</v>
      </c>
      <c r="H9053" t="s">
        <v>1018</v>
      </c>
      <c r="I9053" t="s">
        <v>1019</v>
      </c>
      <c r="J9053">
        <v>3064.79</v>
      </c>
      <c r="K9053" t="s">
        <v>6</v>
      </c>
      <c r="L9053">
        <v>3064.79</v>
      </c>
    </row>
    <row r="9054" spans="1:12" ht="15" customHeight="1">
      <c r="A9054" s="1" t="s">
        <v>1080</v>
      </c>
      <c r="B9054">
        <v>8</v>
      </c>
      <c r="C9054" t="s">
        <v>13</v>
      </c>
      <c r="D9054" t="s">
        <v>37</v>
      </c>
      <c r="E9054">
        <v>102010</v>
      </c>
      <c r="F9054" t="s">
        <v>1017</v>
      </c>
      <c r="G9054">
        <v>204117</v>
      </c>
      <c r="H9054" t="s">
        <v>1018</v>
      </c>
      <c r="I9054" t="s">
        <v>1019</v>
      </c>
      <c r="J9054">
        <v>26040</v>
      </c>
      <c r="K9054" t="s">
        <v>6</v>
      </c>
      <c r="L9054">
        <v>26040</v>
      </c>
    </row>
    <row r="9055" spans="1:12" ht="15" customHeight="1">
      <c r="A9055" s="1" t="s">
        <v>1080</v>
      </c>
      <c r="B9055">
        <v>8</v>
      </c>
      <c r="C9055" t="s">
        <v>13</v>
      </c>
      <c r="D9055" t="s">
        <v>37</v>
      </c>
      <c r="E9055">
        <v>102010</v>
      </c>
      <c r="F9055" t="s">
        <v>1017</v>
      </c>
      <c r="G9055">
        <v>204117</v>
      </c>
      <c r="H9055" t="s">
        <v>1018</v>
      </c>
      <c r="I9055" t="s">
        <v>1019</v>
      </c>
      <c r="J9055">
        <v>10130.24</v>
      </c>
      <c r="K9055" t="s">
        <v>6</v>
      </c>
      <c r="L9055">
        <v>10130.24</v>
      </c>
    </row>
    <row r="9056" spans="1:12" ht="15" customHeight="1">
      <c r="A9056" s="1" t="s">
        <v>1080</v>
      </c>
      <c r="B9056">
        <v>8</v>
      </c>
      <c r="C9056" t="s">
        <v>13</v>
      </c>
      <c r="D9056" t="s">
        <v>37</v>
      </c>
      <c r="E9056">
        <v>102010</v>
      </c>
      <c r="F9056" t="s">
        <v>1017</v>
      </c>
      <c r="G9056">
        <v>204117</v>
      </c>
      <c r="H9056" t="s">
        <v>1018</v>
      </c>
      <c r="I9056" t="s">
        <v>1019</v>
      </c>
      <c r="J9056">
        <v>21072.48</v>
      </c>
      <c r="K9056" t="s">
        <v>6</v>
      </c>
      <c r="L9056">
        <v>21072.48</v>
      </c>
    </row>
    <row r="9057" spans="1:12" ht="15" customHeight="1">
      <c r="A9057" s="1" t="s">
        <v>1080</v>
      </c>
      <c r="B9057">
        <v>76</v>
      </c>
      <c r="C9057" t="s">
        <v>13</v>
      </c>
      <c r="D9057" t="s">
        <v>37</v>
      </c>
      <c r="E9057">
        <v>102010</v>
      </c>
      <c r="F9057" t="s">
        <v>1017</v>
      </c>
      <c r="G9057">
        <v>204117</v>
      </c>
      <c r="H9057" t="s">
        <v>1018</v>
      </c>
      <c r="I9057" t="s">
        <v>1019</v>
      </c>
      <c r="J9057">
        <v>1.49</v>
      </c>
      <c r="K9057" t="s">
        <v>6</v>
      </c>
      <c r="L9057">
        <v>1.49</v>
      </c>
    </row>
    <row r="9058" spans="1:12" ht="15" customHeight="1">
      <c r="A9058" s="1" t="s">
        <v>1080</v>
      </c>
      <c r="B9058">
        <v>76</v>
      </c>
      <c r="C9058" t="s">
        <v>13</v>
      </c>
      <c r="D9058" t="s">
        <v>37</v>
      </c>
      <c r="E9058">
        <v>102010</v>
      </c>
      <c r="F9058" t="s">
        <v>1017</v>
      </c>
      <c r="G9058">
        <v>204117</v>
      </c>
      <c r="H9058" t="s">
        <v>1018</v>
      </c>
      <c r="I9058" t="s">
        <v>1019</v>
      </c>
      <c r="J9058">
        <v>15665.77</v>
      </c>
      <c r="K9058" t="s">
        <v>6</v>
      </c>
      <c r="L9058">
        <v>15665.77</v>
      </c>
    </row>
    <row r="9059" spans="1:12" ht="15" customHeight="1">
      <c r="A9059" s="1" t="s">
        <v>1080</v>
      </c>
      <c r="B9059">
        <v>76</v>
      </c>
      <c r="C9059" t="s">
        <v>13</v>
      </c>
      <c r="D9059" t="s">
        <v>37</v>
      </c>
      <c r="E9059">
        <v>102010</v>
      </c>
      <c r="F9059" t="s">
        <v>1017</v>
      </c>
      <c r="G9059">
        <v>204117</v>
      </c>
      <c r="H9059" t="s">
        <v>1018</v>
      </c>
      <c r="I9059" t="s">
        <v>1019</v>
      </c>
      <c r="J9059">
        <v>13930.85</v>
      </c>
      <c r="K9059" t="s">
        <v>6</v>
      </c>
      <c r="L9059">
        <v>13930.85</v>
      </c>
    </row>
    <row r="9060" spans="1:12" ht="15" customHeight="1">
      <c r="A9060" s="1" t="s">
        <v>1080</v>
      </c>
      <c r="B9060">
        <v>76</v>
      </c>
      <c r="C9060" t="s">
        <v>13</v>
      </c>
      <c r="D9060" t="s">
        <v>37</v>
      </c>
      <c r="E9060">
        <v>102010</v>
      </c>
      <c r="F9060" t="s">
        <v>1017</v>
      </c>
      <c r="G9060">
        <v>204117</v>
      </c>
      <c r="H9060" t="s">
        <v>1018</v>
      </c>
      <c r="I9060" t="s">
        <v>1019</v>
      </c>
      <c r="J9060">
        <v>1358.24</v>
      </c>
      <c r="K9060" t="s">
        <v>6</v>
      </c>
      <c r="L9060">
        <v>1358.24</v>
      </c>
    </row>
    <row r="9061" spans="1:12" ht="15" customHeight="1">
      <c r="A9061" s="1" t="s">
        <v>1080</v>
      </c>
      <c r="B9061">
        <v>76</v>
      </c>
      <c r="C9061" t="s">
        <v>13</v>
      </c>
      <c r="D9061" t="s">
        <v>37</v>
      </c>
      <c r="E9061">
        <v>102010</v>
      </c>
      <c r="F9061" t="s">
        <v>1017</v>
      </c>
      <c r="G9061">
        <v>204117</v>
      </c>
      <c r="H9061" t="s">
        <v>1018</v>
      </c>
      <c r="I9061" t="s">
        <v>1019</v>
      </c>
      <c r="J9061">
        <v>50.47</v>
      </c>
      <c r="K9061" t="s">
        <v>5</v>
      </c>
      <c r="L9061">
        <v>-50.47</v>
      </c>
    </row>
    <row r="9062" spans="1:12" ht="15" customHeight="1">
      <c r="A9062" s="1" t="s">
        <v>1080</v>
      </c>
      <c r="B9062">
        <v>76</v>
      </c>
      <c r="C9062" t="s">
        <v>13</v>
      </c>
      <c r="D9062" t="s">
        <v>37</v>
      </c>
      <c r="E9062">
        <v>102010</v>
      </c>
      <c r="F9062" t="s">
        <v>1017</v>
      </c>
      <c r="G9062">
        <v>204117</v>
      </c>
      <c r="H9062" t="s">
        <v>1018</v>
      </c>
      <c r="I9062" t="s">
        <v>1019</v>
      </c>
      <c r="J9062">
        <v>1650</v>
      </c>
      <c r="K9062" t="s">
        <v>5</v>
      </c>
      <c r="L9062">
        <v>-1650</v>
      </c>
    </row>
    <row r="9063" spans="1:12" ht="15" customHeight="1">
      <c r="A9063" s="1" t="s">
        <v>1080</v>
      </c>
      <c r="B9063">
        <v>76</v>
      </c>
      <c r="C9063" t="s">
        <v>13</v>
      </c>
      <c r="D9063" t="s">
        <v>37</v>
      </c>
      <c r="E9063">
        <v>102010</v>
      </c>
      <c r="F9063" t="s">
        <v>1017</v>
      </c>
      <c r="G9063">
        <v>204117</v>
      </c>
      <c r="H9063" t="s">
        <v>1018</v>
      </c>
      <c r="I9063" t="s">
        <v>1019</v>
      </c>
      <c r="J9063">
        <v>3.89</v>
      </c>
      <c r="K9063" t="s">
        <v>6</v>
      </c>
      <c r="L9063">
        <v>3.89</v>
      </c>
    </row>
    <row r="9064" spans="1:12" ht="15" customHeight="1">
      <c r="A9064" s="1" t="s">
        <v>1080</v>
      </c>
      <c r="B9064">
        <v>76</v>
      </c>
      <c r="C9064" t="s">
        <v>13</v>
      </c>
      <c r="D9064" t="s">
        <v>37</v>
      </c>
      <c r="E9064">
        <v>102010</v>
      </c>
      <c r="F9064" t="s">
        <v>1017</v>
      </c>
      <c r="G9064">
        <v>204117</v>
      </c>
      <c r="H9064" t="s">
        <v>1018</v>
      </c>
      <c r="I9064" t="s">
        <v>1019</v>
      </c>
      <c r="J9064">
        <v>41280.78</v>
      </c>
      <c r="K9064" t="s">
        <v>6</v>
      </c>
      <c r="L9064">
        <v>41280.78</v>
      </c>
    </row>
    <row r="9065" spans="1:12" ht="15" customHeight="1">
      <c r="A9065" s="1" t="s">
        <v>1080</v>
      </c>
      <c r="B9065">
        <v>76</v>
      </c>
      <c r="C9065" t="s">
        <v>13</v>
      </c>
      <c r="D9065" t="s">
        <v>37</v>
      </c>
      <c r="E9065">
        <v>102010</v>
      </c>
      <c r="F9065" t="s">
        <v>1017</v>
      </c>
      <c r="G9065">
        <v>204117</v>
      </c>
      <c r="H9065" t="s">
        <v>1018</v>
      </c>
      <c r="I9065" t="s">
        <v>1019</v>
      </c>
      <c r="J9065">
        <v>128590.97</v>
      </c>
      <c r="K9065" t="s">
        <v>6</v>
      </c>
      <c r="L9065">
        <v>128590.97</v>
      </c>
    </row>
    <row r="9066" spans="1:12" ht="15" customHeight="1">
      <c r="A9066" s="1" t="s">
        <v>1080</v>
      </c>
      <c r="B9066">
        <v>76</v>
      </c>
      <c r="C9066" t="s">
        <v>13</v>
      </c>
      <c r="D9066" t="s">
        <v>37</v>
      </c>
      <c r="E9066">
        <v>102010</v>
      </c>
      <c r="F9066" t="s">
        <v>1017</v>
      </c>
      <c r="G9066">
        <v>204117</v>
      </c>
      <c r="H9066" t="s">
        <v>1018</v>
      </c>
      <c r="I9066" t="s">
        <v>1019</v>
      </c>
      <c r="J9066">
        <v>5356.84</v>
      </c>
      <c r="K9066" t="s">
        <v>6</v>
      </c>
      <c r="L9066">
        <v>5356.84</v>
      </c>
    </row>
    <row r="9067" spans="1:12" ht="15" customHeight="1">
      <c r="A9067" s="1" t="s">
        <v>1080</v>
      </c>
      <c r="B9067">
        <v>76</v>
      </c>
      <c r="C9067" t="s">
        <v>13</v>
      </c>
      <c r="D9067" t="s">
        <v>37</v>
      </c>
      <c r="E9067">
        <v>102010</v>
      </c>
      <c r="F9067" t="s">
        <v>1017</v>
      </c>
      <c r="G9067">
        <v>204117</v>
      </c>
      <c r="H9067" t="s">
        <v>1018</v>
      </c>
      <c r="I9067" t="s">
        <v>1019</v>
      </c>
      <c r="J9067">
        <v>35301.339999999997</v>
      </c>
      <c r="K9067" t="s">
        <v>6</v>
      </c>
      <c r="L9067">
        <v>35301.339999999997</v>
      </c>
    </row>
    <row r="9068" spans="1:12" ht="15" customHeight="1">
      <c r="A9068" s="1" t="s">
        <v>1080</v>
      </c>
      <c r="B9068">
        <v>143</v>
      </c>
      <c r="C9068" t="s">
        <v>13</v>
      </c>
      <c r="D9068" t="s">
        <v>37</v>
      </c>
      <c r="E9068">
        <v>102010</v>
      </c>
      <c r="F9068" t="s">
        <v>1017</v>
      </c>
      <c r="G9068">
        <v>204117</v>
      </c>
      <c r="H9068" t="s">
        <v>1018</v>
      </c>
      <c r="I9068" t="s">
        <v>1019</v>
      </c>
      <c r="J9068">
        <v>1.49</v>
      </c>
      <c r="K9068" t="s">
        <v>6</v>
      </c>
      <c r="L9068">
        <v>1.49</v>
      </c>
    </row>
    <row r="9069" spans="1:12" ht="15" customHeight="1">
      <c r="A9069" s="1" t="s">
        <v>1080</v>
      </c>
      <c r="B9069">
        <v>143</v>
      </c>
      <c r="C9069" t="s">
        <v>13</v>
      </c>
      <c r="D9069" t="s">
        <v>37</v>
      </c>
      <c r="E9069">
        <v>102010</v>
      </c>
      <c r="F9069" t="s">
        <v>1017</v>
      </c>
      <c r="G9069">
        <v>204117</v>
      </c>
      <c r="H9069" t="s">
        <v>1018</v>
      </c>
      <c r="I9069" t="s">
        <v>1019</v>
      </c>
      <c r="J9069">
        <v>15496</v>
      </c>
      <c r="K9069" t="s">
        <v>6</v>
      </c>
      <c r="L9069">
        <v>15496</v>
      </c>
    </row>
    <row r="9070" spans="1:12" ht="15" customHeight="1">
      <c r="A9070" s="1" t="s">
        <v>1080</v>
      </c>
      <c r="B9070">
        <v>143</v>
      </c>
      <c r="C9070" t="s">
        <v>13</v>
      </c>
      <c r="D9070" t="s">
        <v>37</v>
      </c>
      <c r="E9070">
        <v>102010</v>
      </c>
      <c r="F9070" t="s">
        <v>1017</v>
      </c>
      <c r="G9070">
        <v>204117</v>
      </c>
      <c r="H9070" t="s">
        <v>1018</v>
      </c>
      <c r="I9070" t="s">
        <v>1019</v>
      </c>
      <c r="J9070">
        <v>6803.1</v>
      </c>
      <c r="K9070" t="s">
        <v>6</v>
      </c>
      <c r="L9070">
        <v>6803.1</v>
      </c>
    </row>
    <row r="9071" spans="1:12" ht="15" customHeight="1">
      <c r="A9071" s="1" t="s">
        <v>1080</v>
      </c>
      <c r="B9071">
        <v>143</v>
      </c>
      <c r="C9071" t="s">
        <v>13</v>
      </c>
      <c r="D9071" t="s">
        <v>37</v>
      </c>
      <c r="E9071">
        <v>102010</v>
      </c>
      <c r="F9071" t="s">
        <v>1017</v>
      </c>
      <c r="G9071">
        <v>204117</v>
      </c>
      <c r="H9071" t="s">
        <v>1018</v>
      </c>
      <c r="I9071" t="s">
        <v>1019</v>
      </c>
      <c r="J9071">
        <v>7139.48</v>
      </c>
      <c r="K9071" t="s">
        <v>6</v>
      </c>
      <c r="L9071">
        <v>7139.48</v>
      </c>
    </row>
    <row r="9072" spans="1:12" ht="15" customHeight="1">
      <c r="A9072" s="1" t="s">
        <v>1080</v>
      </c>
      <c r="B9072">
        <v>143</v>
      </c>
      <c r="C9072" t="s">
        <v>13</v>
      </c>
      <c r="D9072" t="s">
        <v>37</v>
      </c>
      <c r="E9072">
        <v>102010</v>
      </c>
      <c r="F9072" t="s">
        <v>1017</v>
      </c>
      <c r="G9072">
        <v>204117</v>
      </c>
      <c r="H9072" t="s">
        <v>1018</v>
      </c>
      <c r="I9072" t="s">
        <v>1019</v>
      </c>
      <c r="J9072">
        <v>3404.89</v>
      </c>
      <c r="K9072" t="s">
        <v>6</v>
      </c>
      <c r="L9072">
        <v>3404.89</v>
      </c>
    </row>
    <row r="9073" spans="1:12" ht="15" customHeight="1">
      <c r="A9073" s="1" t="s">
        <v>1080</v>
      </c>
      <c r="B9073">
        <v>143</v>
      </c>
      <c r="C9073" t="s">
        <v>13</v>
      </c>
      <c r="D9073" t="s">
        <v>37</v>
      </c>
      <c r="E9073">
        <v>102010</v>
      </c>
      <c r="F9073" t="s">
        <v>1017</v>
      </c>
      <c r="G9073">
        <v>204117</v>
      </c>
      <c r="H9073" t="s">
        <v>1018</v>
      </c>
      <c r="I9073" t="s">
        <v>1019</v>
      </c>
      <c r="J9073">
        <v>33.99</v>
      </c>
      <c r="K9073" t="s">
        <v>5</v>
      </c>
      <c r="L9073">
        <v>-33.99</v>
      </c>
    </row>
    <row r="9074" spans="1:12" ht="15" customHeight="1">
      <c r="A9074" s="1" t="s">
        <v>1080</v>
      </c>
      <c r="B9074">
        <v>143</v>
      </c>
      <c r="C9074" t="s">
        <v>13</v>
      </c>
      <c r="D9074" t="s">
        <v>37</v>
      </c>
      <c r="E9074">
        <v>102010</v>
      </c>
      <c r="F9074" t="s">
        <v>1017</v>
      </c>
      <c r="G9074">
        <v>204117</v>
      </c>
      <c r="H9074" t="s">
        <v>1018</v>
      </c>
      <c r="I9074" t="s">
        <v>1019</v>
      </c>
      <c r="J9074">
        <v>3.89</v>
      </c>
      <c r="K9074" t="s">
        <v>6</v>
      </c>
      <c r="L9074">
        <v>3.89</v>
      </c>
    </row>
    <row r="9075" spans="1:12" ht="15" customHeight="1">
      <c r="A9075" s="1" t="s">
        <v>1080</v>
      </c>
      <c r="B9075">
        <v>143</v>
      </c>
      <c r="C9075" t="s">
        <v>13</v>
      </c>
      <c r="D9075" t="s">
        <v>37</v>
      </c>
      <c r="E9075">
        <v>102010</v>
      </c>
      <c r="F9075" t="s">
        <v>1017</v>
      </c>
      <c r="G9075">
        <v>204117</v>
      </c>
      <c r="H9075" t="s">
        <v>1018</v>
      </c>
      <c r="I9075" t="s">
        <v>1019</v>
      </c>
      <c r="J9075">
        <v>40863.46</v>
      </c>
      <c r="K9075" t="s">
        <v>6</v>
      </c>
      <c r="L9075">
        <v>40863.46</v>
      </c>
    </row>
    <row r="9076" spans="1:12" ht="15" customHeight="1">
      <c r="A9076" s="1" t="s">
        <v>1080</v>
      </c>
      <c r="B9076">
        <v>143</v>
      </c>
      <c r="C9076" t="s">
        <v>13</v>
      </c>
      <c r="D9076" t="s">
        <v>37</v>
      </c>
      <c r="E9076">
        <v>102010</v>
      </c>
      <c r="F9076" t="s">
        <v>1017</v>
      </c>
      <c r="G9076">
        <v>204117</v>
      </c>
      <c r="H9076" t="s">
        <v>1018</v>
      </c>
      <c r="I9076" t="s">
        <v>1019</v>
      </c>
      <c r="J9076">
        <v>55442.49</v>
      </c>
      <c r="K9076" t="s">
        <v>6</v>
      </c>
      <c r="L9076">
        <v>55442.49</v>
      </c>
    </row>
    <row r="9077" spans="1:12" ht="15" customHeight="1">
      <c r="A9077" s="1" t="s">
        <v>1080</v>
      </c>
      <c r="B9077">
        <v>143</v>
      </c>
      <c r="C9077" t="s">
        <v>13</v>
      </c>
      <c r="D9077" t="s">
        <v>37</v>
      </c>
      <c r="E9077">
        <v>102010</v>
      </c>
      <c r="F9077" t="s">
        <v>1017</v>
      </c>
      <c r="G9077">
        <v>204117</v>
      </c>
      <c r="H9077" t="s">
        <v>1018</v>
      </c>
      <c r="I9077" t="s">
        <v>1019</v>
      </c>
      <c r="J9077">
        <v>23608.43</v>
      </c>
      <c r="K9077" t="s">
        <v>6</v>
      </c>
      <c r="L9077">
        <v>23608.43</v>
      </c>
    </row>
    <row r="9078" spans="1:12" ht="15" customHeight="1">
      <c r="A9078" s="1" t="s">
        <v>1080</v>
      </c>
      <c r="B9078">
        <v>143</v>
      </c>
      <c r="C9078" t="s">
        <v>13</v>
      </c>
      <c r="D9078" t="s">
        <v>37</v>
      </c>
      <c r="E9078">
        <v>102010</v>
      </c>
      <c r="F9078" t="s">
        <v>1017</v>
      </c>
      <c r="G9078">
        <v>204117</v>
      </c>
      <c r="H9078" t="s">
        <v>1018</v>
      </c>
      <c r="I9078" t="s">
        <v>1019</v>
      </c>
      <c r="J9078">
        <v>985.5</v>
      </c>
      <c r="K9078" t="s">
        <v>6</v>
      </c>
      <c r="L9078">
        <v>985.5</v>
      </c>
    </row>
    <row r="9079" spans="1:12" ht="15" customHeight="1">
      <c r="A9079" s="1" t="s">
        <v>1080</v>
      </c>
      <c r="B9079">
        <v>143</v>
      </c>
      <c r="C9079" t="s">
        <v>13</v>
      </c>
      <c r="D9079" t="s">
        <v>37</v>
      </c>
      <c r="E9079">
        <v>102010</v>
      </c>
      <c r="F9079" t="s">
        <v>1017</v>
      </c>
      <c r="G9079">
        <v>204117</v>
      </c>
      <c r="H9079" t="s">
        <v>1018</v>
      </c>
      <c r="I9079" t="s">
        <v>1019</v>
      </c>
      <c r="J9079">
        <v>32360.02</v>
      </c>
      <c r="K9079" t="s">
        <v>6</v>
      </c>
      <c r="L9079">
        <v>32360.02</v>
      </c>
    </row>
    <row r="9080" spans="1:12" ht="15" customHeight="1">
      <c r="A9080" s="1" t="s">
        <v>1080</v>
      </c>
      <c r="B9080">
        <v>143</v>
      </c>
      <c r="C9080" t="s">
        <v>13</v>
      </c>
      <c r="D9080" t="s">
        <v>37</v>
      </c>
      <c r="E9080">
        <v>102010</v>
      </c>
      <c r="F9080" t="s">
        <v>1017</v>
      </c>
      <c r="G9080">
        <v>204117</v>
      </c>
      <c r="H9080" t="s">
        <v>1018</v>
      </c>
      <c r="I9080" t="s">
        <v>1019</v>
      </c>
      <c r="J9080">
        <v>12017.72</v>
      </c>
      <c r="K9080" t="s">
        <v>6</v>
      </c>
      <c r="L9080">
        <v>12017.72</v>
      </c>
    </row>
    <row r="9081" spans="1:12" ht="15" customHeight="1">
      <c r="A9081" s="1" t="s">
        <v>1080</v>
      </c>
      <c r="B9081">
        <v>143</v>
      </c>
      <c r="C9081" t="s">
        <v>13</v>
      </c>
      <c r="D9081" t="s">
        <v>37</v>
      </c>
      <c r="E9081">
        <v>102010</v>
      </c>
      <c r="F9081" t="s">
        <v>1017</v>
      </c>
      <c r="G9081">
        <v>204117</v>
      </c>
      <c r="H9081" t="s">
        <v>1018</v>
      </c>
      <c r="I9081" t="s">
        <v>1019</v>
      </c>
      <c r="J9081">
        <v>45896.81</v>
      </c>
      <c r="K9081" t="s">
        <v>6</v>
      </c>
      <c r="L9081">
        <v>45896.81</v>
      </c>
    </row>
    <row r="9082" spans="1:12" ht="15" customHeight="1">
      <c r="A9082" s="1" t="s">
        <v>1080</v>
      </c>
      <c r="B9082">
        <v>186</v>
      </c>
      <c r="C9082" t="s">
        <v>16</v>
      </c>
      <c r="D9082" t="s">
        <v>40</v>
      </c>
      <c r="E9082">
        <v>107548</v>
      </c>
      <c r="F9082" t="s">
        <v>112</v>
      </c>
      <c r="G9082">
        <v>204203</v>
      </c>
      <c r="H9082" t="s">
        <v>113</v>
      </c>
      <c r="I9082" t="s">
        <v>114</v>
      </c>
      <c r="J9082">
        <v>7500</v>
      </c>
      <c r="K9082" t="s">
        <v>6</v>
      </c>
      <c r="L9082">
        <v>7500</v>
      </c>
    </row>
    <row r="9083" spans="1:12" ht="15" customHeight="1">
      <c r="A9083" s="1" t="s">
        <v>1080</v>
      </c>
      <c r="B9083">
        <v>187</v>
      </c>
      <c r="C9083" t="s">
        <v>9</v>
      </c>
      <c r="D9083" t="s">
        <v>33</v>
      </c>
      <c r="E9083">
        <v>100696</v>
      </c>
      <c r="F9083" t="s">
        <v>500</v>
      </c>
      <c r="G9083">
        <v>204203</v>
      </c>
      <c r="H9083" t="s">
        <v>113</v>
      </c>
      <c r="I9083" t="s">
        <v>114</v>
      </c>
      <c r="J9083">
        <v>750</v>
      </c>
      <c r="K9083" t="s">
        <v>6</v>
      </c>
      <c r="L9083">
        <v>750</v>
      </c>
    </row>
    <row r="9084" spans="1:12" ht="15" customHeight="1">
      <c r="A9084" s="1" t="s">
        <v>1080</v>
      </c>
      <c r="B9084">
        <v>8</v>
      </c>
      <c r="C9084" t="s">
        <v>11</v>
      </c>
      <c r="D9084" t="s">
        <v>35</v>
      </c>
      <c r="E9084">
        <v>111229</v>
      </c>
      <c r="F9084" t="s">
        <v>102</v>
      </c>
      <c r="G9084">
        <v>205101</v>
      </c>
      <c r="H9084" t="s">
        <v>103</v>
      </c>
      <c r="I9084" t="s">
        <v>104</v>
      </c>
      <c r="J9084">
        <v>1544.31</v>
      </c>
      <c r="K9084" t="s">
        <v>6</v>
      </c>
      <c r="L9084">
        <v>1544.31</v>
      </c>
    </row>
    <row r="9085" spans="1:12" ht="15" customHeight="1">
      <c r="A9085" s="1" t="s">
        <v>1080</v>
      </c>
      <c r="B9085">
        <v>8</v>
      </c>
      <c r="C9085" t="s">
        <v>11</v>
      </c>
      <c r="D9085" t="s">
        <v>35</v>
      </c>
      <c r="E9085">
        <v>111222</v>
      </c>
      <c r="F9085" t="s">
        <v>105</v>
      </c>
      <c r="G9085">
        <v>205101</v>
      </c>
      <c r="H9085" t="s">
        <v>103</v>
      </c>
      <c r="I9085" t="s">
        <v>104</v>
      </c>
      <c r="J9085">
        <v>1883</v>
      </c>
      <c r="K9085" t="s">
        <v>6</v>
      </c>
      <c r="L9085">
        <v>1883</v>
      </c>
    </row>
    <row r="9086" spans="1:12" ht="15" customHeight="1">
      <c r="A9086" s="1" t="s">
        <v>1080</v>
      </c>
      <c r="B9086">
        <v>51</v>
      </c>
      <c r="C9086" t="s">
        <v>13</v>
      </c>
      <c r="D9086" t="s">
        <v>37</v>
      </c>
      <c r="E9086">
        <v>102010</v>
      </c>
      <c r="F9086" t="s">
        <v>1017</v>
      </c>
      <c r="G9086">
        <v>205101</v>
      </c>
      <c r="H9086" t="s">
        <v>103</v>
      </c>
      <c r="I9086" t="s">
        <v>104</v>
      </c>
      <c r="J9086">
        <v>583.02</v>
      </c>
      <c r="K9086" t="s">
        <v>6</v>
      </c>
      <c r="L9086">
        <v>583.02</v>
      </c>
    </row>
    <row r="9087" spans="1:12" ht="15" customHeight="1">
      <c r="A9087" s="1" t="s">
        <v>1080</v>
      </c>
      <c r="B9087">
        <v>26</v>
      </c>
      <c r="C9087" t="s">
        <v>9</v>
      </c>
      <c r="D9087" t="s">
        <v>33</v>
      </c>
      <c r="E9087">
        <v>111002</v>
      </c>
      <c r="F9087" t="s">
        <v>699</v>
      </c>
      <c r="G9087">
        <v>205102</v>
      </c>
      <c r="H9087" t="s">
        <v>148</v>
      </c>
      <c r="I9087" t="s">
        <v>149</v>
      </c>
      <c r="J9087">
        <v>30.8</v>
      </c>
      <c r="K9087" t="s">
        <v>5</v>
      </c>
      <c r="L9087">
        <v>-30.8</v>
      </c>
    </row>
    <row r="9088" spans="1:12" ht="15" customHeight="1">
      <c r="A9088" s="1" t="s">
        <v>1080</v>
      </c>
      <c r="B9088">
        <v>26</v>
      </c>
      <c r="C9088" t="s">
        <v>9</v>
      </c>
      <c r="D9088" t="s">
        <v>33</v>
      </c>
      <c r="E9088">
        <v>111002</v>
      </c>
      <c r="F9088" t="s">
        <v>699</v>
      </c>
      <c r="G9088">
        <v>205102</v>
      </c>
      <c r="H9088" t="s">
        <v>148</v>
      </c>
      <c r="I9088" t="s">
        <v>149</v>
      </c>
      <c r="J9088">
        <v>30.8</v>
      </c>
      <c r="K9088" t="s">
        <v>6</v>
      </c>
      <c r="L9088">
        <v>30.8</v>
      </c>
    </row>
    <row r="9089" spans="1:12" ht="15" customHeight="1">
      <c r="A9089" s="1" t="s">
        <v>1080</v>
      </c>
      <c r="B9089">
        <v>26</v>
      </c>
      <c r="C9089" t="s">
        <v>9</v>
      </c>
      <c r="D9089" t="s">
        <v>33</v>
      </c>
      <c r="E9089">
        <v>106554</v>
      </c>
      <c r="F9089" t="s">
        <v>348</v>
      </c>
      <c r="G9089">
        <v>205102</v>
      </c>
      <c r="H9089" t="s">
        <v>148</v>
      </c>
      <c r="I9089" t="s">
        <v>149</v>
      </c>
      <c r="J9089">
        <v>403.39</v>
      </c>
      <c r="K9089" t="s">
        <v>6</v>
      </c>
      <c r="L9089">
        <v>403.39</v>
      </c>
    </row>
    <row r="9090" spans="1:12" ht="15" customHeight="1">
      <c r="A9090" s="1" t="s">
        <v>1080</v>
      </c>
      <c r="B9090">
        <v>26</v>
      </c>
      <c r="C9090" t="s">
        <v>9</v>
      </c>
      <c r="D9090" t="s">
        <v>33</v>
      </c>
      <c r="E9090">
        <v>106554</v>
      </c>
      <c r="F9090" t="s">
        <v>348</v>
      </c>
      <c r="G9090">
        <v>205102</v>
      </c>
      <c r="H9090" t="s">
        <v>148</v>
      </c>
      <c r="I9090" t="s">
        <v>149</v>
      </c>
      <c r="J9090">
        <v>403.39</v>
      </c>
      <c r="K9090" t="s">
        <v>5</v>
      </c>
      <c r="L9090">
        <v>-403.39</v>
      </c>
    </row>
    <row r="9091" spans="1:12" ht="15" customHeight="1">
      <c r="A9091" s="1" t="s">
        <v>1080</v>
      </c>
      <c r="B9091">
        <v>26</v>
      </c>
      <c r="C9091" t="s">
        <v>9</v>
      </c>
      <c r="D9091" t="s">
        <v>33</v>
      </c>
      <c r="E9091">
        <v>106554</v>
      </c>
      <c r="F9091" t="s">
        <v>348</v>
      </c>
      <c r="G9091">
        <v>205102</v>
      </c>
      <c r="H9091" t="s">
        <v>148</v>
      </c>
      <c r="I9091" t="s">
        <v>149</v>
      </c>
      <c r="J9091">
        <v>753.05</v>
      </c>
      <c r="K9091" t="s">
        <v>5</v>
      </c>
      <c r="L9091">
        <v>-753.05</v>
      </c>
    </row>
    <row r="9092" spans="1:12" ht="15" customHeight="1">
      <c r="A9092" s="1" t="s">
        <v>1080</v>
      </c>
      <c r="B9092">
        <v>26</v>
      </c>
      <c r="C9092" t="s">
        <v>9</v>
      </c>
      <c r="D9092" t="s">
        <v>33</v>
      </c>
      <c r="E9092">
        <v>106554</v>
      </c>
      <c r="F9092" t="s">
        <v>348</v>
      </c>
      <c r="G9092">
        <v>205102</v>
      </c>
      <c r="H9092" t="s">
        <v>148</v>
      </c>
      <c r="I9092" t="s">
        <v>149</v>
      </c>
      <c r="J9092">
        <v>753.05</v>
      </c>
      <c r="K9092" t="s">
        <v>6</v>
      </c>
      <c r="L9092">
        <v>753.05</v>
      </c>
    </row>
    <row r="9093" spans="1:12" ht="15" customHeight="1">
      <c r="A9093" s="1" t="s">
        <v>1080</v>
      </c>
      <c r="B9093">
        <v>26</v>
      </c>
      <c r="C9093" t="s">
        <v>9</v>
      </c>
      <c r="D9093" t="s">
        <v>33</v>
      </c>
      <c r="E9093">
        <v>106554</v>
      </c>
      <c r="F9093" t="s">
        <v>348</v>
      </c>
      <c r="G9093">
        <v>205102</v>
      </c>
      <c r="H9093" t="s">
        <v>148</v>
      </c>
      <c r="I9093" t="s">
        <v>149</v>
      </c>
      <c r="J9093">
        <v>753.05</v>
      </c>
      <c r="K9093" t="s">
        <v>5</v>
      </c>
      <c r="L9093">
        <v>-753.05</v>
      </c>
    </row>
    <row r="9094" spans="1:12" ht="15" customHeight="1">
      <c r="A9094" s="1" t="s">
        <v>1080</v>
      </c>
      <c r="B9094">
        <v>26</v>
      </c>
      <c r="C9094" t="s">
        <v>9</v>
      </c>
      <c r="D9094" t="s">
        <v>33</v>
      </c>
      <c r="E9094">
        <v>106554</v>
      </c>
      <c r="F9094" t="s">
        <v>348</v>
      </c>
      <c r="G9094">
        <v>205102</v>
      </c>
      <c r="H9094" t="s">
        <v>148</v>
      </c>
      <c r="I9094" t="s">
        <v>149</v>
      </c>
      <c r="J9094">
        <v>753.05</v>
      </c>
      <c r="K9094" t="s">
        <v>6</v>
      </c>
      <c r="L9094">
        <v>753.05</v>
      </c>
    </row>
    <row r="9095" spans="1:12" ht="15" customHeight="1">
      <c r="A9095" s="1" t="s">
        <v>1080</v>
      </c>
      <c r="B9095">
        <v>26</v>
      </c>
      <c r="C9095" t="s">
        <v>9</v>
      </c>
      <c r="D9095" t="s">
        <v>33</v>
      </c>
      <c r="E9095">
        <v>101111</v>
      </c>
      <c r="F9095" t="s">
        <v>448</v>
      </c>
      <c r="G9095">
        <v>205102</v>
      </c>
      <c r="H9095" t="s">
        <v>148</v>
      </c>
      <c r="I9095" t="s">
        <v>149</v>
      </c>
      <c r="J9095">
        <v>65.67</v>
      </c>
      <c r="K9095" t="s">
        <v>6</v>
      </c>
      <c r="L9095">
        <v>65.67</v>
      </c>
    </row>
    <row r="9096" spans="1:12" ht="15" customHeight="1">
      <c r="A9096" s="1" t="s">
        <v>1080</v>
      </c>
      <c r="B9096">
        <v>26</v>
      </c>
      <c r="C9096" t="s">
        <v>9</v>
      </c>
      <c r="D9096" t="s">
        <v>33</v>
      </c>
      <c r="E9096">
        <v>101111</v>
      </c>
      <c r="F9096" t="s">
        <v>448</v>
      </c>
      <c r="G9096">
        <v>205102</v>
      </c>
      <c r="H9096" t="s">
        <v>148</v>
      </c>
      <c r="I9096" t="s">
        <v>149</v>
      </c>
      <c r="J9096">
        <v>65.67</v>
      </c>
      <c r="K9096" t="s">
        <v>5</v>
      </c>
      <c r="L9096">
        <v>-65.67</v>
      </c>
    </row>
    <row r="9097" spans="1:12" ht="15" customHeight="1">
      <c r="A9097" s="1" t="s">
        <v>1080</v>
      </c>
      <c r="B9097">
        <v>26</v>
      </c>
      <c r="C9097" t="s">
        <v>9</v>
      </c>
      <c r="D9097" t="s">
        <v>33</v>
      </c>
      <c r="E9097">
        <v>101111</v>
      </c>
      <c r="F9097" t="s">
        <v>448</v>
      </c>
      <c r="G9097">
        <v>205102</v>
      </c>
      <c r="H9097" t="s">
        <v>148</v>
      </c>
      <c r="I9097" t="s">
        <v>149</v>
      </c>
      <c r="J9097">
        <v>122.59</v>
      </c>
      <c r="K9097" t="s">
        <v>5</v>
      </c>
      <c r="L9097">
        <v>-122.59</v>
      </c>
    </row>
    <row r="9098" spans="1:12">
      <c r="A9098" s="1" t="s">
        <v>1080</v>
      </c>
      <c r="B9098">
        <v>26</v>
      </c>
      <c r="C9098" t="s">
        <v>9</v>
      </c>
      <c r="D9098" t="s">
        <v>33</v>
      </c>
      <c r="E9098">
        <v>101111</v>
      </c>
      <c r="F9098" t="s">
        <v>448</v>
      </c>
      <c r="G9098">
        <v>205102</v>
      </c>
      <c r="H9098" t="s">
        <v>148</v>
      </c>
      <c r="I9098" t="s">
        <v>149</v>
      </c>
      <c r="J9098">
        <v>122.59</v>
      </c>
      <c r="K9098" t="s">
        <v>6</v>
      </c>
      <c r="L9098">
        <v>122.59</v>
      </c>
    </row>
    <row r="9099" spans="1:12" ht="15" customHeight="1">
      <c r="A9099" s="1" t="s">
        <v>1080</v>
      </c>
      <c r="B9099">
        <v>26</v>
      </c>
      <c r="C9099" t="s">
        <v>9</v>
      </c>
      <c r="D9099" t="s">
        <v>33</v>
      </c>
      <c r="E9099">
        <v>101111</v>
      </c>
      <c r="F9099" t="s">
        <v>448</v>
      </c>
      <c r="G9099">
        <v>205102</v>
      </c>
      <c r="H9099" t="s">
        <v>148</v>
      </c>
      <c r="I9099" t="s">
        <v>149</v>
      </c>
      <c r="J9099">
        <v>122.59</v>
      </c>
      <c r="K9099" t="s">
        <v>5</v>
      </c>
      <c r="L9099">
        <v>-122.59</v>
      </c>
    </row>
    <row r="9100" spans="1:12">
      <c r="A9100" s="1" t="s">
        <v>1080</v>
      </c>
      <c r="B9100">
        <v>26</v>
      </c>
      <c r="C9100" t="s">
        <v>9</v>
      </c>
      <c r="D9100" t="s">
        <v>33</v>
      </c>
      <c r="E9100">
        <v>101111</v>
      </c>
      <c r="F9100" t="s">
        <v>448</v>
      </c>
      <c r="G9100">
        <v>205102</v>
      </c>
      <c r="H9100" t="s">
        <v>148</v>
      </c>
      <c r="I9100" t="s">
        <v>149</v>
      </c>
      <c r="J9100">
        <v>122.59</v>
      </c>
      <c r="K9100" t="s">
        <v>6</v>
      </c>
      <c r="L9100">
        <v>122.59</v>
      </c>
    </row>
    <row r="9101" spans="1:12">
      <c r="A9101" s="1" t="s">
        <v>1080</v>
      </c>
      <c r="B9101">
        <v>26</v>
      </c>
      <c r="C9101" t="s">
        <v>9</v>
      </c>
      <c r="D9101" t="s">
        <v>33</v>
      </c>
      <c r="E9101">
        <v>104836</v>
      </c>
      <c r="F9101" t="s">
        <v>357</v>
      </c>
      <c r="G9101">
        <v>205102</v>
      </c>
      <c r="H9101" t="s">
        <v>148</v>
      </c>
      <c r="I9101" t="s">
        <v>149</v>
      </c>
      <c r="J9101">
        <v>2825.01</v>
      </c>
      <c r="K9101" t="s">
        <v>5</v>
      </c>
      <c r="L9101">
        <v>-2825.01</v>
      </c>
    </row>
    <row r="9102" spans="1:12">
      <c r="A9102" s="1" t="s">
        <v>1080</v>
      </c>
      <c r="B9102">
        <v>26</v>
      </c>
      <c r="C9102" t="s">
        <v>9</v>
      </c>
      <c r="D9102" t="s">
        <v>33</v>
      </c>
      <c r="E9102">
        <v>104836</v>
      </c>
      <c r="F9102" t="s">
        <v>357</v>
      </c>
      <c r="G9102">
        <v>205102</v>
      </c>
      <c r="H9102" t="s">
        <v>148</v>
      </c>
      <c r="I9102" t="s">
        <v>149</v>
      </c>
      <c r="J9102">
        <v>2825.01</v>
      </c>
      <c r="K9102" t="s">
        <v>6</v>
      </c>
      <c r="L9102">
        <v>2825.01</v>
      </c>
    </row>
    <row r="9103" spans="1:12">
      <c r="A9103" s="1" t="s">
        <v>1080</v>
      </c>
      <c r="B9103">
        <v>26</v>
      </c>
      <c r="C9103" t="s">
        <v>9</v>
      </c>
      <c r="D9103" t="s">
        <v>33</v>
      </c>
      <c r="E9103">
        <v>107617</v>
      </c>
      <c r="F9103" t="s">
        <v>428</v>
      </c>
      <c r="G9103">
        <v>205102</v>
      </c>
      <c r="H9103" t="s">
        <v>148</v>
      </c>
      <c r="I9103" t="s">
        <v>149</v>
      </c>
      <c r="J9103">
        <v>5.75</v>
      </c>
      <c r="K9103" t="s">
        <v>5</v>
      </c>
      <c r="L9103">
        <v>-5.75</v>
      </c>
    </row>
    <row r="9104" spans="1:12">
      <c r="A9104" s="1" t="s">
        <v>1080</v>
      </c>
      <c r="B9104">
        <v>26</v>
      </c>
      <c r="C9104" t="s">
        <v>9</v>
      </c>
      <c r="D9104" t="s">
        <v>33</v>
      </c>
      <c r="E9104">
        <v>107617</v>
      </c>
      <c r="F9104" t="s">
        <v>428</v>
      </c>
      <c r="G9104">
        <v>205102</v>
      </c>
      <c r="H9104" t="s">
        <v>148</v>
      </c>
      <c r="I9104" t="s">
        <v>149</v>
      </c>
      <c r="J9104">
        <v>5.75</v>
      </c>
      <c r="K9104" t="s">
        <v>6</v>
      </c>
      <c r="L9104">
        <v>5.75</v>
      </c>
    </row>
    <row r="9105" spans="1:12">
      <c r="A9105" s="1" t="s">
        <v>1080</v>
      </c>
      <c r="B9105">
        <v>26</v>
      </c>
      <c r="C9105" t="s">
        <v>9</v>
      </c>
      <c r="D9105" t="s">
        <v>33</v>
      </c>
      <c r="E9105">
        <v>107617</v>
      </c>
      <c r="F9105" t="s">
        <v>428</v>
      </c>
      <c r="G9105">
        <v>205102</v>
      </c>
      <c r="H9105" t="s">
        <v>148</v>
      </c>
      <c r="I9105" t="s">
        <v>149</v>
      </c>
      <c r="J9105">
        <v>26.62</v>
      </c>
      <c r="K9105" t="s">
        <v>5</v>
      </c>
      <c r="L9105">
        <v>-26.62</v>
      </c>
    </row>
    <row r="9106" spans="1:12">
      <c r="A9106" s="1" t="s">
        <v>1080</v>
      </c>
      <c r="B9106">
        <v>26</v>
      </c>
      <c r="C9106" t="s">
        <v>9</v>
      </c>
      <c r="D9106" t="s">
        <v>33</v>
      </c>
      <c r="E9106">
        <v>107617</v>
      </c>
      <c r="F9106" t="s">
        <v>428</v>
      </c>
      <c r="G9106">
        <v>205102</v>
      </c>
      <c r="H9106" t="s">
        <v>148</v>
      </c>
      <c r="I9106" t="s">
        <v>149</v>
      </c>
      <c r="J9106">
        <v>26.62</v>
      </c>
      <c r="K9106" t="s">
        <v>6</v>
      </c>
      <c r="L9106">
        <v>26.62</v>
      </c>
    </row>
    <row r="9107" spans="1:12">
      <c r="A9107" s="1" t="s">
        <v>1080</v>
      </c>
      <c r="B9107">
        <v>26</v>
      </c>
      <c r="C9107" t="s">
        <v>9</v>
      </c>
      <c r="D9107" t="s">
        <v>33</v>
      </c>
      <c r="E9107">
        <v>107617</v>
      </c>
      <c r="F9107" t="s">
        <v>428</v>
      </c>
      <c r="G9107">
        <v>205102</v>
      </c>
      <c r="H9107" t="s">
        <v>148</v>
      </c>
      <c r="I9107" t="s">
        <v>149</v>
      </c>
      <c r="J9107">
        <v>899.63</v>
      </c>
      <c r="K9107" t="s">
        <v>5</v>
      </c>
      <c r="L9107">
        <v>-899.63</v>
      </c>
    </row>
    <row r="9108" spans="1:12">
      <c r="A9108" s="1" t="s">
        <v>1080</v>
      </c>
      <c r="B9108">
        <v>26</v>
      </c>
      <c r="C9108" t="s">
        <v>9</v>
      </c>
      <c r="D9108" t="s">
        <v>33</v>
      </c>
      <c r="E9108">
        <v>107617</v>
      </c>
      <c r="F9108" t="s">
        <v>428</v>
      </c>
      <c r="G9108">
        <v>205102</v>
      </c>
      <c r="H9108" t="s">
        <v>148</v>
      </c>
      <c r="I9108" t="s">
        <v>149</v>
      </c>
      <c r="J9108">
        <v>899.63</v>
      </c>
      <c r="K9108" t="s">
        <v>6</v>
      </c>
      <c r="L9108">
        <v>899.63</v>
      </c>
    </row>
    <row r="9109" spans="1:12" ht="15" customHeight="1">
      <c r="A9109" s="1" t="s">
        <v>1080</v>
      </c>
      <c r="B9109">
        <v>26</v>
      </c>
      <c r="C9109" t="s">
        <v>9</v>
      </c>
      <c r="D9109" t="s">
        <v>33</v>
      </c>
      <c r="E9109">
        <v>110318</v>
      </c>
      <c r="F9109" t="s">
        <v>763</v>
      </c>
      <c r="G9109">
        <v>205102</v>
      </c>
      <c r="H9109" t="s">
        <v>148</v>
      </c>
      <c r="I9109" t="s">
        <v>149</v>
      </c>
      <c r="J9109">
        <v>344.48</v>
      </c>
      <c r="K9109" t="s">
        <v>5</v>
      </c>
      <c r="L9109">
        <v>-344.48</v>
      </c>
    </row>
    <row r="9110" spans="1:12" ht="15" customHeight="1">
      <c r="A9110" s="1" t="s">
        <v>1080</v>
      </c>
      <c r="B9110">
        <v>26</v>
      </c>
      <c r="C9110" t="s">
        <v>9</v>
      </c>
      <c r="D9110" t="s">
        <v>33</v>
      </c>
      <c r="E9110">
        <v>110318</v>
      </c>
      <c r="F9110" t="s">
        <v>763</v>
      </c>
      <c r="G9110">
        <v>205102</v>
      </c>
      <c r="H9110" t="s">
        <v>148</v>
      </c>
      <c r="I9110" t="s">
        <v>149</v>
      </c>
      <c r="J9110">
        <v>344.48</v>
      </c>
      <c r="K9110" t="s">
        <v>6</v>
      </c>
      <c r="L9110">
        <v>344.48</v>
      </c>
    </row>
    <row r="9111" spans="1:12" ht="15" customHeight="1">
      <c r="A9111" s="1" t="s">
        <v>1080</v>
      </c>
      <c r="B9111">
        <v>26</v>
      </c>
      <c r="C9111" t="s">
        <v>9</v>
      </c>
      <c r="D9111" t="s">
        <v>33</v>
      </c>
      <c r="E9111">
        <v>102082</v>
      </c>
      <c r="F9111" t="s">
        <v>472</v>
      </c>
      <c r="G9111">
        <v>205102</v>
      </c>
      <c r="H9111" t="s">
        <v>148</v>
      </c>
      <c r="I9111" t="s">
        <v>149</v>
      </c>
      <c r="J9111">
        <v>3.26</v>
      </c>
      <c r="K9111" t="s">
        <v>5</v>
      </c>
      <c r="L9111">
        <v>-3.26</v>
      </c>
    </row>
    <row r="9112" spans="1:12" ht="15" customHeight="1">
      <c r="A9112" s="1" t="s">
        <v>1080</v>
      </c>
      <c r="B9112">
        <v>26</v>
      </c>
      <c r="C9112" t="s">
        <v>9</v>
      </c>
      <c r="D9112" t="s">
        <v>33</v>
      </c>
      <c r="E9112">
        <v>102082</v>
      </c>
      <c r="F9112" t="s">
        <v>472</v>
      </c>
      <c r="G9112">
        <v>205102</v>
      </c>
      <c r="H9112" t="s">
        <v>148</v>
      </c>
      <c r="I9112" t="s">
        <v>149</v>
      </c>
      <c r="J9112">
        <v>3.26</v>
      </c>
      <c r="K9112" t="s">
        <v>6</v>
      </c>
      <c r="L9112">
        <v>3.26</v>
      </c>
    </row>
    <row r="9113" spans="1:12" ht="15" customHeight="1">
      <c r="A9113" s="1" t="s">
        <v>1080</v>
      </c>
      <c r="B9113">
        <v>26</v>
      </c>
      <c r="C9113" t="s">
        <v>9</v>
      </c>
      <c r="D9113" t="s">
        <v>33</v>
      </c>
      <c r="E9113">
        <v>111210</v>
      </c>
      <c r="F9113" t="s">
        <v>777</v>
      </c>
      <c r="G9113">
        <v>205102</v>
      </c>
      <c r="H9113" t="s">
        <v>148</v>
      </c>
      <c r="I9113" t="s">
        <v>149</v>
      </c>
      <c r="J9113">
        <v>28.38</v>
      </c>
      <c r="K9113" t="s">
        <v>5</v>
      </c>
      <c r="L9113">
        <v>-28.38</v>
      </c>
    </row>
    <row r="9114" spans="1:12" ht="15" customHeight="1">
      <c r="A9114" s="1" t="s">
        <v>1080</v>
      </c>
      <c r="B9114">
        <v>26</v>
      </c>
      <c r="C9114" t="s">
        <v>9</v>
      </c>
      <c r="D9114" t="s">
        <v>33</v>
      </c>
      <c r="E9114">
        <v>111210</v>
      </c>
      <c r="F9114" t="s">
        <v>777</v>
      </c>
      <c r="G9114">
        <v>205102</v>
      </c>
      <c r="H9114" t="s">
        <v>148</v>
      </c>
      <c r="I9114" t="s">
        <v>149</v>
      </c>
      <c r="J9114">
        <v>28.38</v>
      </c>
      <c r="K9114" t="s">
        <v>6</v>
      </c>
      <c r="L9114">
        <v>28.38</v>
      </c>
    </row>
    <row r="9115" spans="1:12" ht="15" customHeight="1">
      <c r="A9115" s="1" t="s">
        <v>1080</v>
      </c>
      <c r="B9115">
        <v>35</v>
      </c>
      <c r="C9115" t="s">
        <v>9</v>
      </c>
      <c r="D9115" t="s">
        <v>33</v>
      </c>
      <c r="E9115">
        <v>103236</v>
      </c>
      <c r="F9115" t="s">
        <v>183</v>
      </c>
      <c r="G9115">
        <v>205102</v>
      </c>
      <c r="H9115" t="s">
        <v>148</v>
      </c>
      <c r="I9115" t="s">
        <v>149</v>
      </c>
      <c r="J9115">
        <v>190.37</v>
      </c>
      <c r="K9115" t="s">
        <v>6</v>
      </c>
      <c r="L9115">
        <v>190.37</v>
      </c>
    </row>
    <row r="9116" spans="1:12">
      <c r="A9116" s="1" t="s">
        <v>1080</v>
      </c>
      <c r="B9116">
        <v>35</v>
      </c>
      <c r="C9116" t="s">
        <v>9</v>
      </c>
      <c r="D9116" t="s">
        <v>33</v>
      </c>
      <c r="E9116">
        <v>103236</v>
      </c>
      <c r="F9116" t="s">
        <v>183</v>
      </c>
      <c r="G9116">
        <v>205102</v>
      </c>
      <c r="H9116" t="s">
        <v>148</v>
      </c>
      <c r="I9116" t="s">
        <v>149</v>
      </c>
      <c r="J9116">
        <v>190.37</v>
      </c>
      <c r="K9116" t="s">
        <v>5</v>
      </c>
      <c r="L9116">
        <v>-190.37</v>
      </c>
    </row>
    <row r="9117" spans="1:12" ht="15" customHeight="1">
      <c r="A9117" s="1" t="s">
        <v>1080</v>
      </c>
      <c r="B9117">
        <v>35</v>
      </c>
      <c r="C9117" t="s">
        <v>9</v>
      </c>
      <c r="D9117" t="s">
        <v>33</v>
      </c>
      <c r="E9117">
        <v>103233</v>
      </c>
      <c r="F9117" t="s">
        <v>186</v>
      </c>
      <c r="G9117">
        <v>205102</v>
      </c>
      <c r="H9117" t="s">
        <v>148</v>
      </c>
      <c r="I9117" t="s">
        <v>149</v>
      </c>
      <c r="J9117">
        <v>73.150000000000006</v>
      </c>
      <c r="K9117" t="s">
        <v>6</v>
      </c>
      <c r="L9117">
        <v>73.150000000000006</v>
      </c>
    </row>
    <row r="9118" spans="1:12" ht="15" customHeight="1">
      <c r="A9118" s="1" t="s">
        <v>1080</v>
      </c>
      <c r="B9118">
        <v>35</v>
      </c>
      <c r="C9118" t="s">
        <v>9</v>
      </c>
      <c r="D9118" t="s">
        <v>33</v>
      </c>
      <c r="E9118">
        <v>103233</v>
      </c>
      <c r="F9118" t="s">
        <v>186</v>
      </c>
      <c r="G9118">
        <v>205102</v>
      </c>
      <c r="H9118" t="s">
        <v>148</v>
      </c>
      <c r="I9118" t="s">
        <v>149</v>
      </c>
      <c r="J9118">
        <v>73.150000000000006</v>
      </c>
      <c r="K9118" t="s">
        <v>5</v>
      </c>
      <c r="L9118">
        <v>-73.150000000000006</v>
      </c>
    </row>
    <row r="9119" spans="1:12">
      <c r="A9119" s="1" t="s">
        <v>1080</v>
      </c>
      <c r="B9119">
        <v>38</v>
      </c>
      <c r="C9119" t="s">
        <v>4</v>
      </c>
      <c r="D9119" t="s">
        <v>30</v>
      </c>
      <c r="E9119">
        <v>108584</v>
      </c>
      <c r="F9119" t="s">
        <v>807</v>
      </c>
      <c r="G9119">
        <v>205102</v>
      </c>
      <c r="H9119" t="s">
        <v>148</v>
      </c>
      <c r="I9119" t="s">
        <v>149</v>
      </c>
      <c r="J9119">
        <v>450.82</v>
      </c>
      <c r="K9119" t="s">
        <v>6</v>
      </c>
      <c r="L9119">
        <v>450.82</v>
      </c>
    </row>
    <row r="9120" spans="1:12" ht="15" customHeight="1">
      <c r="A9120" s="1" t="s">
        <v>1080</v>
      </c>
      <c r="B9120">
        <v>52</v>
      </c>
      <c r="C9120" t="s">
        <v>9</v>
      </c>
      <c r="D9120" t="s">
        <v>33</v>
      </c>
      <c r="E9120">
        <v>105713</v>
      </c>
      <c r="F9120" t="s">
        <v>642</v>
      </c>
      <c r="G9120">
        <v>205102</v>
      </c>
      <c r="H9120" t="s">
        <v>148</v>
      </c>
      <c r="I9120" t="s">
        <v>149</v>
      </c>
      <c r="J9120">
        <v>17.38</v>
      </c>
      <c r="K9120" t="s">
        <v>5</v>
      </c>
      <c r="L9120">
        <v>-17.38</v>
      </c>
    </row>
    <row r="9121" spans="1:12" ht="15" customHeight="1">
      <c r="A9121" s="1" t="s">
        <v>1080</v>
      </c>
      <c r="B9121">
        <v>52</v>
      </c>
      <c r="C9121" t="s">
        <v>9</v>
      </c>
      <c r="D9121" t="s">
        <v>33</v>
      </c>
      <c r="E9121">
        <v>105713</v>
      </c>
      <c r="F9121" t="s">
        <v>642</v>
      </c>
      <c r="G9121">
        <v>205102</v>
      </c>
      <c r="H9121" t="s">
        <v>148</v>
      </c>
      <c r="I9121" t="s">
        <v>149</v>
      </c>
      <c r="J9121">
        <v>17.38</v>
      </c>
      <c r="K9121" t="s">
        <v>6</v>
      </c>
      <c r="L9121">
        <v>17.38</v>
      </c>
    </row>
    <row r="9122" spans="1:12" ht="15" customHeight="1">
      <c r="A9122" s="1" t="s">
        <v>1080</v>
      </c>
      <c r="B9122">
        <v>52</v>
      </c>
      <c r="C9122" t="s">
        <v>9</v>
      </c>
      <c r="D9122" t="s">
        <v>33</v>
      </c>
      <c r="E9122">
        <v>101074</v>
      </c>
      <c r="F9122" t="s">
        <v>744</v>
      </c>
      <c r="G9122">
        <v>205102</v>
      </c>
      <c r="H9122" t="s">
        <v>148</v>
      </c>
      <c r="I9122" t="s">
        <v>149</v>
      </c>
      <c r="J9122">
        <v>222.65</v>
      </c>
      <c r="K9122" t="s">
        <v>5</v>
      </c>
      <c r="L9122">
        <v>-222.65</v>
      </c>
    </row>
    <row r="9123" spans="1:12" ht="15" customHeight="1">
      <c r="A9123" s="1" t="s">
        <v>1080</v>
      </c>
      <c r="B9123">
        <v>52</v>
      </c>
      <c r="C9123" t="s">
        <v>9</v>
      </c>
      <c r="D9123" t="s">
        <v>33</v>
      </c>
      <c r="E9123">
        <v>101074</v>
      </c>
      <c r="F9123" t="s">
        <v>744</v>
      </c>
      <c r="G9123">
        <v>205102</v>
      </c>
      <c r="H9123" t="s">
        <v>148</v>
      </c>
      <c r="I9123" t="s">
        <v>149</v>
      </c>
      <c r="J9123">
        <v>222.65</v>
      </c>
      <c r="K9123" t="s">
        <v>6</v>
      </c>
      <c r="L9123">
        <v>222.65</v>
      </c>
    </row>
    <row r="9124" spans="1:12" ht="15" customHeight="1">
      <c r="A9124" s="1" t="s">
        <v>1080</v>
      </c>
      <c r="B9124">
        <v>69</v>
      </c>
      <c r="C9124" t="s">
        <v>4</v>
      </c>
      <c r="D9124" t="s">
        <v>30</v>
      </c>
      <c r="E9124">
        <v>108584</v>
      </c>
      <c r="F9124" t="s">
        <v>807</v>
      </c>
      <c r="G9124">
        <v>205102</v>
      </c>
      <c r="H9124" t="s">
        <v>148</v>
      </c>
      <c r="I9124" t="s">
        <v>149</v>
      </c>
      <c r="J9124">
        <v>450.82</v>
      </c>
      <c r="K9124" t="s">
        <v>6</v>
      </c>
      <c r="L9124">
        <v>450.82</v>
      </c>
    </row>
    <row r="9125" spans="1:12" ht="15" customHeight="1">
      <c r="A9125" s="1" t="s">
        <v>1080</v>
      </c>
      <c r="B9125">
        <v>85</v>
      </c>
      <c r="C9125" t="s">
        <v>9</v>
      </c>
      <c r="D9125" t="s">
        <v>33</v>
      </c>
      <c r="E9125">
        <v>106554</v>
      </c>
      <c r="F9125" t="s">
        <v>348</v>
      </c>
      <c r="G9125">
        <v>205102</v>
      </c>
      <c r="H9125" t="s">
        <v>148</v>
      </c>
      <c r="I9125" t="s">
        <v>149</v>
      </c>
      <c r="J9125">
        <v>454.9</v>
      </c>
      <c r="K9125" t="s">
        <v>5</v>
      </c>
      <c r="L9125">
        <v>-454.9</v>
      </c>
    </row>
    <row r="9126" spans="1:12" ht="15" customHeight="1">
      <c r="A9126" s="1" t="s">
        <v>1080</v>
      </c>
      <c r="B9126">
        <v>85</v>
      </c>
      <c r="C9126" t="s">
        <v>9</v>
      </c>
      <c r="D9126" t="s">
        <v>33</v>
      </c>
      <c r="E9126">
        <v>106554</v>
      </c>
      <c r="F9126" t="s">
        <v>348</v>
      </c>
      <c r="G9126">
        <v>205102</v>
      </c>
      <c r="H9126" t="s">
        <v>148</v>
      </c>
      <c r="I9126" t="s">
        <v>149</v>
      </c>
      <c r="J9126">
        <v>454.9</v>
      </c>
      <c r="K9126" t="s">
        <v>6</v>
      </c>
      <c r="L9126">
        <v>454.9</v>
      </c>
    </row>
    <row r="9127" spans="1:12" ht="15" customHeight="1">
      <c r="A9127" s="1" t="s">
        <v>1080</v>
      </c>
      <c r="B9127">
        <v>85</v>
      </c>
      <c r="C9127" t="s">
        <v>9</v>
      </c>
      <c r="D9127" t="s">
        <v>33</v>
      </c>
      <c r="E9127">
        <v>111033</v>
      </c>
      <c r="F9127" t="s">
        <v>460</v>
      </c>
      <c r="G9127">
        <v>205102</v>
      </c>
      <c r="H9127" t="s">
        <v>148</v>
      </c>
      <c r="I9127" t="s">
        <v>149</v>
      </c>
      <c r="J9127">
        <v>71.989999999999995</v>
      </c>
      <c r="K9127" t="s">
        <v>5</v>
      </c>
      <c r="L9127">
        <v>-71.989999999999995</v>
      </c>
    </row>
    <row r="9128" spans="1:12" ht="15" customHeight="1">
      <c r="A9128" s="1" t="s">
        <v>1080</v>
      </c>
      <c r="B9128">
        <v>85</v>
      </c>
      <c r="C9128" t="s">
        <v>9</v>
      </c>
      <c r="D9128" t="s">
        <v>33</v>
      </c>
      <c r="E9128">
        <v>111033</v>
      </c>
      <c r="F9128" t="s">
        <v>460</v>
      </c>
      <c r="G9128">
        <v>205102</v>
      </c>
      <c r="H9128" t="s">
        <v>148</v>
      </c>
      <c r="I9128" t="s">
        <v>149</v>
      </c>
      <c r="J9128">
        <v>71.989999999999995</v>
      </c>
      <c r="K9128" t="s">
        <v>6</v>
      </c>
      <c r="L9128">
        <v>71.989999999999995</v>
      </c>
    </row>
    <row r="9129" spans="1:12" ht="15" customHeight="1">
      <c r="A9129" s="1" t="s">
        <v>1080</v>
      </c>
      <c r="B9129">
        <v>85</v>
      </c>
      <c r="C9129" t="s">
        <v>9</v>
      </c>
      <c r="D9129" t="s">
        <v>33</v>
      </c>
      <c r="E9129">
        <v>109358</v>
      </c>
      <c r="F9129" t="s">
        <v>223</v>
      </c>
      <c r="G9129">
        <v>205102</v>
      </c>
      <c r="H9129" t="s">
        <v>148</v>
      </c>
      <c r="I9129" t="s">
        <v>149</v>
      </c>
      <c r="J9129">
        <v>7.92</v>
      </c>
      <c r="K9129" t="s">
        <v>6</v>
      </c>
      <c r="L9129">
        <v>7.92</v>
      </c>
    </row>
    <row r="9130" spans="1:12" ht="15" customHeight="1">
      <c r="A9130" s="1" t="s">
        <v>1080</v>
      </c>
      <c r="B9130">
        <v>85</v>
      </c>
      <c r="C9130" t="s">
        <v>9</v>
      </c>
      <c r="D9130" t="s">
        <v>33</v>
      </c>
      <c r="E9130">
        <v>109358</v>
      </c>
      <c r="F9130" t="s">
        <v>223</v>
      </c>
      <c r="G9130">
        <v>205102</v>
      </c>
      <c r="H9130" t="s">
        <v>148</v>
      </c>
      <c r="I9130" t="s">
        <v>149</v>
      </c>
      <c r="J9130">
        <v>7.92</v>
      </c>
      <c r="K9130" t="s">
        <v>5</v>
      </c>
      <c r="L9130">
        <v>-7.92</v>
      </c>
    </row>
    <row r="9131" spans="1:12" ht="15" customHeight="1">
      <c r="A9131" s="1" t="s">
        <v>1080</v>
      </c>
      <c r="B9131">
        <v>85</v>
      </c>
      <c r="C9131" t="s">
        <v>9</v>
      </c>
      <c r="D9131" t="s">
        <v>33</v>
      </c>
      <c r="E9131">
        <v>109358</v>
      </c>
      <c r="F9131" t="s">
        <v>223</v>
      </c>
      <c r="G9131">
        <v>205102</v>
      </c>
      <c r="H9131" t="s">
        <v>148</v>
      </c>
      <c r="I9131" t="s">
        <v>149</v>
      </c>
      <c r="J9131">
        <v>47.96</v>
      </c>
      <c r="K9131" t="s">
        <v>5</v>
      </c>
      <c r="L9131">
        <v>-47.96</v>
      </c>
    </row>
    <row r="9132" spans="1:12" ht="15" customHeight="1">
      <c r="A9132" s="1" t="s">
        <v>1080</v>
      </c>
      <c r="B9132">
        <v>85</v>
      </c>
      <c r="C9132" t="s">
        <v>9</v>
      </c>
      <c r="D9132" t="s">
        <v>33</v>
      </c>
      <c r="E9132">
        <v>109358</v>
      </c>
      <c r="F9132" t="s">
        <v>223</v>
      </c>
      <c r="G9132">
        <v>205102</v>
      </c>
      <c r="H9132" t="s">
        <v>148</v>
      </c>
      <c r="I9132" t="s">
        <v>149</v>
      </c>
      <c r="J9132">
        <v>47.96</v>
      </c>
      <c r="K9132" t="s">
        <v>6</v>
      </c>
      <c r="L9132">
        <v>47.96</v>
      </c>
    </row>
    <row r="9133" spans="1:12" ht="15" customHeight="1">
      <c r="A9133" s="1" t="s">
        <v>1080</v>
      </c>
      <c r="B9133">
        <v>85</v>
      </c>
      <c r="C9133" t="s">
        <v>9</v>
      </c>
      <c r="D9133" t="s">
        <v>33</v>
      </c>
      <c r="E9133">
        <v>107617</v>
      </c>
      <c r="F9133" t="s">
        <v>428</v>
      </c>
      <c r="G9133">
        <v>205102</v>
      </c>
      <c r="H9133" t="s">
        <v>148</v>
      </c>
      <c r="I9133" t="s">
        <v>149</v>
      </c>
      <c r="J9133">
        <v>14.47</v>
      </c>
      <c r="K9133" t="s">
        <v>5</v>
      </c>
      <c r="L9133">
        <v>-14.47</v>
      </c>
    </row>
    <row r="9134" spans="1:12">
      <c r="A9134" s="1" t="s">
        <v>1080</v>
      </c>
      <c r="B9134">
        <v>85</v>
      </c>
      <c r="C9134" t="s">
        <v>9</v>
      </c>
      <c r="D9134" t="s">
        <v>33</v>
      </c>
      <c r="E9134">
        <v>107617</v>
      </c>
      <c r="F9134" t="s">
        <v>428</v>
      </c>
      <c r="G9134">
        <v>205102</v>
      </c>
      <c r="H9134" t="s">
        <v>148</v>
      </c>
      <c r="I9134" t="s">
        <v>149</v>
      </c>
      <c r="J9134">
        <v>14.47</v>
      </c>
      <c r="K9134" t="s">
        <v>6</v>
      </c>
      <c r="L9134">
        <v>14.47</v>
      </c>
    </row>
    <row r="9135" spans="1:12" ht="15" customHeight="1">
      <c r="A9135" s="1" t="s">
        <v>1080</v>
      </c>
      <c r="B9135">
        <v>85</v>
      </c>
      <c r="C9135" t="s">
        <v>9</v>
      </c>
      <c r="D9135" t="s">
        <v>33</v>
      </c>
      <c r="E9135">
        <v>107617</v>
      </c>
      <c r="F9135" t="s">
        <v>428</v>
      </c>
      <c r="G9135">
        <v>205102</v>
      </c>
      <c r="H9135" t="s">
        <v>148</v>
      </c>
      <c r="I9135" t="s">
        <v>149</v>
      </c>
      <c r="J9135">
        <v>4.2699999999999996</v>
      </c>
      <c r="K9135" t="s">
        <v>5</v>
      </c>
      <c r="L9135">
        <v>-4.2699999999999996</v>
      </c>
    </row>
    <row r="9136" spans="1:12" ht="15" customHeight="1">
      <c r="A9136" s="1" t="s">
        <v>1080</v>
      </c>
      <c r="B9136">
        <v>85</v>
      </c>
      <c r="C9136" t="s">
        <v>9</v>
      </c>
      <c r="D9136" t="s">
        <v>33</v>
      </c>
      <c r="E9136">
        <v>107617</v>
      </c>
      <c r="F9136" t="s">
        <v>428</v>
      </c>
      <c r="G9136">
        <v>205102</v>
      </c>
      <c r="H9136" t="s">
        <v>148</v>
      </c>
      <c r="I9136" t="s">
        <v>149</v>
      </c>
      <c r="J9136">
        <v>4.2699999999999996</v>
      </c>
      <c r="K9136" t="s">
        <v>6</v>
      </c>
      <c r="L9136">
        <v>4.2699999999999996</v>
      </c>
    </row>
    <row r="9137" spans="1:12" ht="15" customHeight="1">
      <c r="A9137" s="1" t="s">
        <v>1080</v>
      </c>
      <c r="B9137">
        <v>85</v>
      </c>
      <c r="C9137" t="s">
        <v>9</v>
      </c>
      <c r="D9137" t="s">
        <v>33</v>
      </c>
      <c r="E9137">
        <v>107617</v>
      </c>
      <c r="F9137" t="s">
        <v>428</v>
      </c>
      <c r="G9137">
        <v>205102</v>
      </c>
      <c r="H9137" t="s">
        <v>148</v>
      </c>
      <c r="I9137" t="s">
        <v>149</v>
      </c>
      <c r="J9137">
        <v>744.38</v>
      </c>
      <c r="K9137" t="s">
        <v>5</v>
      </c>
      <c r="L9137">
        <v>-744.38</v>
      </c>
    </row>
    <row r="9138" spans="1:12" ht="15" customHeight="1">
      <c r="A9138" s="1" t="s">
        <v>1080</v>
      </c>
      <c r="B9138">
        <v>85</v>
      </c>
      <c r="C9138" t="s">
        <v>9</v>
      </c>
      <c r="D9138" t="s">
        <v>33</v>
      </c>
      <c r="E9138">
        <v>107617</v>
      </c>
      <c r="F9138" t="s">
        <v>428</v>
      </c>
      <c r="G9138">
        <v>205102</v>
      </c>
      <c r="H9138" t="s">
        <v>148</v>
      </c>
      <c r="I9138" t="s">
        <v>149</v>
      </c>
      <c r="J9138">
        <v>744.38</v>
      </c>
      <c r="K9138" t="s">
        <v>6</v>
      </c>
      <c r="L9138">
        <v>744.38</v>
      </c>
    </row>
    <row r="9139" spans="1:12">
      <c r="A9139" s="1" t="s">
        <v>1080</v>
      </c>
      <c r="B9139">
        <v>85</v>
      </c>
      <c r="C9139" t="s">
        <v>9</v>
      </c>
      <c r="D9139" t="s">
        <v>33</v>
      </c>
      <c r="E9139">
        <v>109460</v>
      </c>
      <c r="F9139" t="s">
        <v>242</v>
      </c>
      <c r="G9139">
        <v>205102</v>
      </c>
      <c r="H9139" t="s">
        <v>148</v>
      </c>
      <c r="I9139" t="s">
        <v>149</v>
      </c>
      <c r="J9139">
        <v>451.44</v>
      </c>
      <c r="K9139" t="s">
        <v>5</v>
      </c>
      <c r="L9139">
        <v>-451.44</v>
      </c>
    </row>
    <row r="9140" spans="1:12">
      <c r="A9140" s="1" t="s">
        <v>1080</v>
      </c>
      <c r="B9140">
        <v>85</v>
      </c>
      <c r="C9140" t="s">
        <v>9</v>
      </c>
      <c r="D9140" t="s">
        <v>33</v>
      </c>
      <c r="E9140">
        <v>109460</v>
      </c>
      <c r="F9140" t="s">
        <v>242</v>
      </c>
      <c r="G9140">
        <v>205102</v>
      </c>
      <c r="H9140" t="s">
        <v>148</v>
      </c>
      <c r="I9140" t="s">
        <v>149</v>
      </c>
      <c r="J9140">
        <v>451.44</v>
      </c>
      <c r="K9140" t="s">
        <v>6</v>
      </c>
      <c r="L9140">
        <v>451.44</v>
      </c>
    </row>
    <row r="9141" spans="1:12" ht="15" customHeight="1">
      <c r="A9141" s="1" t="s">
        <v>1080</v>
      </c>
      <c r="B9141">
        <v>85</v>
      </c>
      <c r="C9141" t="s">
        <v>9</v>
      </c>
      <c r="D9141" t="s">
        <v>33</v>
      </c>
      <c r="E9141">
        <v>109460</v>
      </c>
      <c r="F9141" t="s">
        <v>242</v>
      </c>
      <c r="G9141">
        <v>205102</v>
      </c>
      <c r="H9141" t="s">
        <v>148</v>
      </c>
      <c r="I9141" t="s">
        <v>149</v>
      </c>
      <c r="J9141">
        <v>91.08</v>
      </c>
      <c r="K9141" t="s">
        <v>5</v>
      </c>
      <c r="L9141">
        <v>-91.08</v>
      </c>
    </row>
    <row r="9142" spans="1:12" ht="15" customHeight="1">
      <c r="A9142" s="1" t="s">
        <v>1080</v>
      </c>
      <c r="B9142">
        <v>85</v>
      </c>
      <c r="C9142" t="s">
        <v>9</v>
      </c>
      <c r="D9142" t="s">
        <v>33</v>
      </c>
      <c r="E9142">
        <v>109460</v>
      </c>
      <c r="F9142" t="s">
        <v>242</v>
      </c>
      <c r="G9142">
        <v>205102</v>
      </c>
      <c r="H9142" t="s">
        <v>148</v>
      </c>
      <c r="I9142" t="s">
        <v>149</v>
      </c>
      <c r="J9142">
        <v>91.08</v>
      </c>
      <c r="K9142" t="s">
        <v>6</v>
      </c>
      <c r="L9142">
        <v>91.08</v>
      </c>
    </row>
    <row r="9143" spans="1:12" ht="15" customHeight="1">
      <c r="A9143" s="1" t="s">
        <v>1080</v>
      </c>
      <c r="B9143">
        <v>85</v>
      </c>
      <c r="C9143" t="s">
        <v>9</v>
      </c>
      <c r="D9143" t="s">
        <v>33</v>
      </c>
      <c r="E9143">
        <v>105555</v>
      </c>
      <c r="F9143" t="s">
        <v>556</v>
      </c>
      <c r="G9143">
        <v>205102</v>
      </c>
      <c r="H9143" t="s">
        <v>148</v>
      </c>
      <c r="I9143" t="s">
        <v>149</v>
      </c>
      <c r="J9143">
        <v>66.52</v>
      </c>
      <c r="K9143" t="s">
        <v>5</v>
      </c>
      <c r="L9143">
        <v>-66.52</v>
      </c>
    </row>
    <row r="9144" spans="1:12" ht="15" customHeight="1">
      <c r="A9144" s="1" t="s">
        <v>1080</v>
      </c>
      <c r="B9144">
        <v>85</v>
      </c>
      <c r="C9144" t="s">
        <v>9</v>
      </c>
      <c r="D9144" t="s">
        <v>33</v>
      </c>
      <c r="E9144">
        <v>105555</v>
      </c>
      <c r="F9144" t="s">
        <v>556</v>
      </c>
      <c r="G9144">
        <v>205102</v>
      </c>
      <c r="H9144" t="s">
        <v>148</v>
      </c>
      <c r="I9144" t="s">
        <v>149</v>
      </c>
      <c r="J9144">
        <v>66.52</v>
      </c>
      <c r="K9144" t="s">
        <v>6</v>
      </c>
      <c r="L9144">
        <v>66.52</v>
      </c>
    </row>
    <row r="9145" spans="1:12" ht="15" customHeight="1">
      <c r="A9145" s="1" t="s">
        <v>1080</v>
      </c>
      <c r="B9145">
        <v>85</v>
      </c>
      <c r="C9145" t="s">
        <v>9</v>
      </c>
      <c r="D9145" t="s">
        <v>33</v>
      </c>
      <c r="E9145">
        <v>106250</v>
      </c>
      <c r="F9145" t="s">
        <v>208</v>
      </c>
      <c r="G9145">
        <v>205102</v>
      </c>
      <c r="H9145" t="s">
        <v>148</v>
      </c>
      <c r="I9145" t="s">
        <v>149</v>
      </c>
      <c r="J9145">
        <v>25.96</v>
      </c>
      <c r="K9145" t="s">
        <v>5</v>
      </c>
      <c r="L9145">
        <v>-25.96</v>
      </c>
    </row>
    <row r="9146" spans="1:12" ht="15" customHeight="1">
      <c r="A9146" s="1" t="s">
        <v>1080</v>
      </c>
      <c r="B9146">
        <v>85</v>
      </c>
      <c r="C9146" t="s">
        <v>9</v>
      </c>
      <c r="D9146" t="s">
        <v>33</v>
      </c>
      <c r="E9146">
        <v>106250</v>
      </c>
      <c r="F9146" t="s">
        <v>208</v>
      </c>
      <c r="G9146">
        <v>205102</v>
      </c>
      <c r="H9146" t="s">
        <v>148</v>
      </c>
      <c r="I9146" t="s">
        <v>149</v>
      </c>
      <c r="J9146">
        <v>25.96</v>
      </c>
      <c r="K9146" t="s">
        <v>6</v>
      </c>
      <c r="L9146">
        <v>25.96</v>
      </c>
    </row>
    <row r="9147" spans="1:12" ht="15" customHeight="1">
      <c r="A9147" s="1" t="s">
        <v>1080</v>
      </c>
      <c r="B9147">
        <v>94</v>
      </c>
      <c r="C9147" t="s">
        <v>9</v>
      </c>
      <c r="D9147" t="s">
        <v>33</v>
      </c>
      <c r="E9147">
        <v>103236</v>
      </c>
      <c r="F9147" t="s">
        <v>183</v>
      </c>
      <c r="G9147">
        <v>205102</v>
      </c>
      <c r="H9147" t="s">
        <v>148</v>
      </c>
      <c r="I9147" t="s">
        <v>149</v>
      </c>
      <c r="J9147">
        <v>190.37</v>
      </c>
      <c r="K9147" t="s">
        <v>6</v>
      </c>
      <c r="L9147">
        <v>190.37</v>
      </c>
    </row>
    <row r="9148" spans="1:12" ht="15" customHeight="1">
      <c r="A9148" s="1" t="s">
        <v>1080</v>
      </c>
      <c r="B9148">
        <v>94</v>
      </c>
      <c r="C9148" t="s">
        <v>9</v>
      </c>
      <c r="D9148" t="s">
        <v>33</v>
      </c>
      <c r="E9148">
        <v>103236</v>
      </c>
      <c r="F9148" t="s">
        <v>183</v>
      </c>
      <c r="G9148">
        <v>205102</v>
      </c>
      <c r="H9148" t="s">
        <v>148</v>
      </c>
      <c r="I9148" t="s">
        <v>149</v>
      </c>
      <c r="J9148">
        <v>190.37</v>
      </c>
      <c r="K9148" t="s">
        <v>5</v>
      </c>
      <c r="L9148">
        <v>-190.37</v>
      </c>
    </row>
    <row r="9149" spans="1:12" ht="15" customHeight="1">
      <c r="A9149" s="1" t="s">
        <v>1080</v>
      </c>
      <c r="B9149">
        <v>94</v>
      </c>
      <c r="C9149" t="s">
        <v>9</v>
      </c>
      <c r="D9149" t="s">
        <v>33</v>
      </c>
      <c r="E9149">
        <v>103233</v>
      </c>
      <c r="F9149" t="s">
        <v>186</v>
      </c>
      <c r="G9149">
        <v>205102</v>
      </c>
      <c r="H9149" t="s">
        <v>148</v>
      </c>
      <c r="I9149" t="s">
        <v>149</v>
      </c>
      <c r="J9149">
        <v>69.23</v>
      </c>
      <c r="K9149" t="s">
        <v>6</v>
      </c>
      <c r="L9149">
        <v>69.23</v>
      </c>
    </row>
    <row r="9150" spans="1:12" ht="15" customHeight="1">
      <c r="A9150" s="1" t="s">
        <v>1080</v>
      </c>
      <c r="B9150">
        <v>94</v>
      </c>
      <c r="C9150" t="s">
        <v>9</v>
      </c>
      <c r="D9150" t="s">
        <v>33</v>
      </c>
      <c r="E9150">
        <v>103233</v>
      </c>
      <c r="F9150" t="s">
        <v>186</v>
      </c>
      <c r="G9150">
        <v>205102</v>
      </c>
      <c r="H9150" t="s">
        <v>148</v>
      </c>
      <c r="I9150" t="s">
        <v>149</v>
      </c>
      <c r="J9150">
        <v>69.23</v>
      </c>
      <c r="K9150" t="s">
        <v>5</v>
      </c>
      <c r="L9150">
        <v>-69.23</v>
      </c>
    </row>
    <row r="9151" spans="1:12">
      <c r="A9151" s="1" t="s">
        <v>1080</v>
      </c>
      <c r="B9151">
        <v>114</v>
      </c>
      <c r="C9151" t="s">
        <v>4</v>
      </c>
      <c r="D9151" t="s">
        <v>30</v>
      </c>
      <c r="E9151">
        <v>104816</v>
      </c>
      <c r="F9151" t="s">
        <v>820</v>
      </c>
      <c r="G9151">
        <v>205102</v>
      </c>
      <c r="H9151" t="s">
        <v>148</v>
      </c>
      <c r="I9151" t="s">
        <v>149</v>
      </c>
      <c r="J9151">
        <v>188.44</v>
      </c>
      <c r="K9151" t="s">
        <v>6</v>
      </c>
      <c r="L9151">
        <v>188.44</v>
      </c>
    </row>
    <row r="9152" spans="1:12">
      <c r="A9152" s="1" t="s">
        <v>1080</v>
      </c>
      <c r="B9152">
        <v>114</v>
      </c>
      <c r="C9152" t="s">
        <v>4</v>
      </c>
      <c r="D9152" t="s">
        <v>30</v>
      </c>
      <c r="E9152">
        <v>109254</v>
      </c>
      <c r="F9152" t="s">
        <v>817</v>
      </c>
      <c r="G9152">
        <v>205102</v>
      </c>
      <c r="H9152" t="s">
        <v>148</v>
      </c>
      <c r="I9152" t="s">
        <v>149</v>
      </c>
      <c r="J9152">
        <v>180.33</v>
      </c>
      <c r="K9152" t="s">
        <v>6</v>
      </c>
      <c r="L9152">
        <v>180.33</v>
      </c>
    </row>
    <row r="9153" spans="1:12">
      <c r="A9153" s="1" t="s">
        <v>1080</v>
      </c>
      <c r="B9153">
        <v>125</v>
      </c>
      <c r="C9153" t="s">
        <v>9</v>
      </c>
      <c r="D9153" t="s">
        <v>33</v>
      </c>
      <c r="E9153">
        <v>110245</v>
      </c>
      <c r="F9153" t="s">
        <v>684</v>
      </c>
      <c r="G9153">
        <v>205102</v>
      </c>
      <c r="H9153" t="s">
        <v>148</v>
      </c>
      <c r="I9153" t="s">
        <v>149</v>
      </c>
      <c r="J9153">
        <v>127.34</v>
      </c>
      <c r="K9153" t="s">
        <v>6</v>
      </c>
      <c r="L9153">
        <v>127.34</v>
      </c>
    </row>
    <row r="9154" spans="1:12" ht="15" customHeight="1">
      <c r="A9154" s="1" t="s">
        <v>1080</v>
      </c>
      <c r="B9154">
        <v>125</v>
      </c>
      <c r="C9154" t="s">
        <v>9</v>
      </c>
      <c r="D9154" t="s">
        <v>33</v>
      </c>
      <c r="E9154">
        <v>106554</v>
      </c>
      <c r="F9154" t="s">
        <v>348</v>
      </c>
      <c r="G9154">
        <v>205102</v>
      </c>
      <c r="H9154" t="s">
        <v>148</v>
      </c>
      <c r="I9154" t="s">
        <v>149</v>
      </c>
      <c r="J9154">
        <v>27.51</v>
      </c>
      <c r="K9154" t="s">
        <v>5</v>
      </c>
      <c r="L9154">
        <v>-27.51</v>
      </c>
    </row>
    <row r="9155" spans="1:12" ht="15" customHeight="1">
      <c r="A9155" s="1" t="s">
        <v>1080</v>
      </c>
      <c r="B9155">
        <v>125</v>
      </c>
      <c r="C9155" t="s">
        <v>9</v>
      </c>
      <c r="D9155" t="s">
        <v>33</v>
      </c>
      <c r="E9155">
        <v>106554</v>
      </c>
      <c r="F9155" t="s">
        <v>348</v>
      </c>
      <c r="G9155">
        <v>205102</v>
      </c>
      <c r="H9155" t="s">
        <v>148</v>
      </c>
      <c r="I9155" t="s">
        <v>149</v>
      </c>
      <c r="J9155">
        <v>27.51</v>
      </c>
      <c r="K9155" t="s">
        <v>6</v>
      </c>
      <c r="L9155">
        <v>27.51</v>
      </c>
    </row>
    <row r="9156" spans="1:12" ht="15" customHeight="1">
      <c r="A9156" s="1" t="s">
        <v>1080</v>
      </c>
      <c r="B9156">
        <v>125</v>
      </c>
      <c r="C9156" t="s">
        <v>9</v>
      </c>
      <c r="D9156" t="s">
        <v>33</v>
      </c>
      <c r="E9156">
        <v>101111</v>
      </c>
      <c r="F9156" t="s">
        <v>448</v>
      </c>
      <c r="G9156">
        <v>205102</v>
      </c>
      <c r="H9156" t="s">
        <v>148</v>
      </c>
      <c r="I9156" t="s">
        <v>149</v>
      </c>
      <c r="J9156">
        <v>74.05</v>
      </c>
      <c r="K9156" t="s">
        <v>5</v>
      </c>
      <c r="L9156">
        <v>-74.05</v>
      </c>
    </row>
    <row r="9157" spans="1:12" ht="15" customHeight="1">
      <c r="A9157" s="1" t="s">
        <v>1080</v>
      </c>
      <c r="B9157">
        <v>125</v>
      </c>
      <c r="C9157" t="s">
        <v>9</v>
      </c>
      <c r="D9157" t="s">
        <v>33</v>
      </c>
      <c r="E9157">
        <v>101111</v>
      </c>
      <c r="F9157" t="s">
        <v>448</v>
      </c>
      <c r="G9157">
        <v>205102</v>
      </c>
      <c r="H9157" t="s">
        <v>148</v>
      </c>
      <c r="I9157" t="s">
        <v>149</v>
      </c>
      <c r="J9157">
        <v>74.05</v>
      </c>
      <c r="K9157" t="s">
        <v>6</v>
      </c>
      <c r="L9157">
        <v>74.05</v>
      </c>
    </row>
    <row r="9158" spans="1:12" ht="15" customHeight="1">
      <c r="A9158" s="1" t="s">
        <v>1080</v>
      </c>
      <c r="B9158">
        <v>125</v>
      </c>
      <c r="C9158" t="s">
        <v>9</v>
      </c>
      <c r="D9158" t="s">
        <v>33</v>
      </c>
      <c r="E9158">
        <v>111033</v>
      </c>
      <c r="F9158" t="s">
        <v>460</v>
      </c>
      <c r="G9158">
        <v>205102</v>
      </c>
      <c r="H9158" t="s">
        <v>148</v>
      </c>
      <c r="I9158" t="s">
        <v>149</v>
      </c>
      <c r="J9158">
        <v>10.89</v>
      </c>
      <c r="K9158" t="s">
        <v>5</v>
      </c>
      <c r="L9158">
        <v>-10.89</v>
      </c>
    </row>
    <row r="9159" spans="1:12" ht="15" customHeight="1">
      <c r="A9159" s="1" t="s">
        <v>1080</v>
      </c>
      <c r="B9159">
        <v>125</v>
      </c>
      <c r="C9159" t="s">
        <v>9</v>
      </c>
      <c r="D9159" t="s">
        <v>33</v>
      </c>
      <c r="E9159">
        <v>111033</v>
      </c>
      <c r="F9159" t="s">
        <v>460</v>
      </c>
      <c r="G9159">
        <v>205102</v>
      </c>
      <c r="H9159" t="s">
        <v>148</v>
      </c>
      <c r="I9159" t="s">
        <v>149</v>
      </c>
      <c r="J9159">
        <v>10.89</v>
      </c>
      <c r="K9159" t="s">
        <v>6</v>
      </c>
      <c r="L9159">
        <v>10.89</v>
      </c>
    </row>
    <row r="9160" spans="1:12" ht="15" customHeight="1">
      <c r="A9160" s="1" t="s">
        <v>1080</v>
      </c>
      <c r="B9160">
        <v>125</v>
      </c>
      <c r="C9160" t="s">
        <v>9</v>
      </c>
      <c r="D9160" t="s">
        <v>33</v>
      </c>
      <c r="E9160">
        <v>110938</v>
      </c>
      <c r="F9160" t="s">
        <v>567</v>
      </c>
      <c r="G9160">
        <v>205102</v>
      </c>
      <c r="H9160" t="s">
        <v>148</v>
      </c>
      <c r="I9160" t="s">
        <v>149</v>
      </c>
      <c r="J9160">
        <v>241.12</v>
      </c>
      <c r="K9160" t="s">
        <v>5</v>
      </c>
      <c r="L9160">
        <v>-241.12</v>
      </c>
    </row>
    <row r="9161" spans="1:12" ht="15" customHeight="1">
      <c r="A9161" s="1" t="s">
        <v>1080</v>
      </c>
      <c r="B9161">
        <v>125</v>
      </c>
      <c r="C9161" t="s">
        <v>9</v>
      </c>
      <c r="D9161" t="s">
        <v>33</v>
      </c>
      <c r="E9161">
        <v>110938</v>
      </c>
      <c r="F9161" t="s">
        <v>567</v>
      </c>
      <c r="G9161">
        <v>205102</v>
      </c>
      <c r="H9161" t="s">
        <v>148</v>
      </c>
      <c r="I9161" t="s">
        <v>149</v>
      </c>
      <c r="J9161">
        <v>241.12</v>
      </c>
      <c r="K9161" t="s">
        <v>6</v>
      </c>
      <c r="L9161">
        <v>241.12</v>
      </c>
    </row>
    <row r="9162" spans="1:12" ht="15" customHeight="1">
      <c r="A9162" s="1" t="s">
        <v>1080</v>
      </c>
      <c r="B9162">
        <v>125</v>
      </c>
      <c r="C9162" t="s">
        <v>9</v>
      </c>
      <c r="D9162" t="s">
        <v>33</v>
      </c>
      <c r="E9162">
        <v>103103</v>
      </c>
      <c r="F9162" t="s">
        <v>693</v>
      </c>
      <c r="G9162">
        <v>205102</v>
      </c>
      <c r="H9162" t="s">
        <v>148</v>
      </c>
      <c r="I9162" t="s">
        <v>149</v>
      </c>
      <c r="J9162">
        <v>82.23</v>
      </c>
      <c r="K9162" t="s">
        <v>5</v>
      </c>
      <c r="L9162">
        <v>-82.23</v>
      </c>
    </row>
    <row r="9163" spans="1:12" ht="15" customHeight="1">
      <c r="A9163" s="1" t="s">
        <v>1080</v>
      </c>
      <c r="B9163">
        <v>125</v>
      </c>
      <c r="C9163" t="s">
        <v>9</v>
      </c>
      <c r="D9163" t="s">
        <v>33</v>
      </c>
      <c r="E9163">
        <v>103103</v>
      </c>
      <c r="F9163" t="s">
        <v>693</v>
      </c>
      <c r="G9163">
        <v>205102</v>
      </c>
      <c r="H9163" t="s">
        <v>148</v>
      </c>
      <c r="I9163" t="s">
        <v>149</v>
      </c>
      <c r="J9163">
        <v>82.23</v>
      </c>
      <c r="K9163" t="s">
        <v>6</v>
      </c>
      <c r="L9163">
        <v>82.23</v>
      </c>
    </row>
    <row r="9164" spans="1:12" ht="15" customHeight="1">
      <c r="A9164" s="1" t="s">
        <v>1080</v>
      </c>
      <c r="B9164">
        <v>125</v>
      </c>
      <c r="C9164" t="s">
        <v>9</v>
      </c>
      <c r="D9164" t="s">
        <v>33</v>
      </c>
      <c r="E9164">
        <v>109460</v>
      </c>
      <c r="F9164" t="s">
        <v>242</v>
      </c>
      <c r="G9164">
        <v>205102</v>
      </c>
      <c r="H9164" t="s">
        <v>148</v>
      </c>
      <c r="I9164" t="s">
        <v>149</v>
      </c>
      <c r="J9164">
        <v>37.4</v>
      </c>
      <c r="K9164" t="s">
        <v>5</v>
      </c>
      <c r="L9164">
        <v>-37.4</v>
      </c>
    </row>
    <row r="9165" spans="1:12" ht="15" customHeight="1">
      <c r="A9165" s="1" t="s">
        <v>1080</v>
      </c>
      <c r="B9165">
        <v>125</v>
      </c>
      <c r="C9165" t="s">
        <v>9</v>
      </c>
      <c r="D9165" t="s">
        <v>33</v>
      </c>
      <c r="E9165">
        <v>109460</v>
      </c>
      <c r="F9165" t="s">
        <v>242</v>
      </c>
      <c r="G9165">
        <v>205102</v>
      </c>
      <c r="H9165" t="s">
        <v>148</v>
      </c>
      <c r="I9165" t="s">
        <v>149</v>
      </c>
      <c r="J9165">
        <v>37.4</v>
      </c>
      <c r="K9165" t="s">
        <v>6</v>
      </c>
      <c r="L9165">
        <v>37.4</v>
      </c>
    </row>
    <row r="9166" spans="1:12" ht="15" customHeight="1">
      <c r="A9166" s="1" t="s">
        <v>1080</v>
      </c>
      <c r="B9166">
        <v>125</v>
      </c>
      <c r="C9166" t="s">
        <v>9</v>
      </c>
      <c r="D9166" t="s">
        <v>33</v>
      </c>
      <c r="E9166">
        <v>111002</v>
      </c>
      <c r="F9166" t="s">
        <v>699</v>
      </c>
      <c r="G9166">
        <v>205102</v>
      </c>
      <c r="H9166" t="s">
        <v>148</v>
      </c>
      <c r="I9166" t="s">
        <v>149</v>
      </c>
      <c r="J9166">
        <v>30.8</v>
      </c>
      <c r="K9166" t="s">
        <v>5</v>
      </c>
      <c r="L9166">
        <v>-30.8</v>
      </c>
    </row>
    <row r="9167" spans="1:12" ht="15" customHeight="1">
      <c r="A9167" s="1" t="s">
        <v>1080</v>
      </c>
      <c r="B9167">
        <v>125</v>
      </c>
      <c r="C9167" t="s">
        <v>9</v>
      </c>
      <c r="D9167" t="s">
        <v>33</v>
      </c>
      <c r="E9167">
        <v>111002</v>
      </c>
      <c r="F9167" t="s">
        <v>699</v>
      </c>
      <c r="G9167">
        <v>205102</v>
      </c>
      <c r="H9167" t="s">
        <v>148</v>
      </c>
      <c r="I9167" t="s">
        <v>149</v>
      </c>
      <c r="J9167">
        <v>30.8</v>
      </c>
      <c r="K9167" t="s">
        <v>6</v>
      </c>
      <c r="L9167">
        <v>30.8</v>
      </c>
    </row>
    <row r="9168" spans="1:12" ht="15" customHeight="1">
      <c r="A9168" s="1" t="s">
        <v>1080</v>
      </c>
      <c r="B9168">
        <v>125</v>
      </c>
      <c r="C9168" t="s">
        <v>9</v>
      </c>
      <c r="D9168" t="s">
        <v>33</v>
      </c>
      <c r="E9168">
        <v>111163</v>
      </c>
      <c r="F9168" t="s">
        <v>700</v>
      </c>
      <c r="G9168">
        <v>205102</v>
      </c>
      <c r="H9168" t="s">
        <v>148</v>
      </c>
      <c r="I9168" t="s">
        <v>149</v>
      </c>
      <c r="J9168">
        <v>51.23</v>
      </c>
      <c r="K9168" t="s">
        <v>5</v>
      </c>
      <c r="L9168">
        <v>-51.23</v>
      </c>
    </row>
    <row r="9169" spans="1:12" ht="15" customHeight="1">
      <c r="A9169" s="1" t="s">
        <v>1080</v>
      </c>
      <c r="B9169">
        <v>125</v>
      </c>
      <c r="C9169" t="s">
        <v>9</v>
      </c>
      <c r="D9169" t="s">
        <v>33</v>
      </c>
      <c r="E9169">
        <v>111163</v>
      </c>
      <c r="F9169" t="s">
        <v>700</v>
      </c>
      <c r="G9169">
        <v>205102</v>
      </c>
      <c r="H9169" t="s">
        <v>148</v>
      </c>
      <c r="I9169" t="s">
        <v>149</v>
      </c>
      <c r="J9169">
        <v>51.23</v>
      </c>
      <c r="K9169" t="s">
        <v>6</v>
      </c>
      <c r="L9169">
        <v>51.23</v>
      </c>
    </row>
    <row r="9170" spans="1:12" ht="15" customHeight="1">
      <c r="A9170" s="1" t="s">
        <v>1080</v>
      </c>
      <c r="B9170">
        <v>125</v>
      </c>
      <c r="C9170" t="s">
        <v>9</v>
      </c>
      <c r="D9170" t="s">
        <v>33</v>
      </c>
      <c r="E9170">
        <v>110245</v>
      </c>
      <c r="F9170" t="s">
        <v>684</v>
      </c>
      <c r="G9170">
        <v>205102</v>
      </c>
      <c r="H9170" t="s">
        <v>148</v>
      </c>
      <c r="I9170" t="s">
        <v>149</v>
      </c>
      <c r="J9170">
        <v>33.549999999999997</v>
      </c>
      <c r="K9170" t="s">
        <v>5</v>
      </c>
      <c r="L9170">
        <v>-33.549999999999997</v>
      </c>
    </row>
    <row r="9171" spans="1:12" ht="15" customHeight="1">
      <c r="A9171" s="1" t="s">
        <v>1080</v>
      </c>
      <c r="B9171">
        <v>125</v>
      </c>
      <c r="C9171" t="s">
        <v>9</v>
      </c>
      <c r="D9171" t="s">
        <v>33</v>
      </c>
      <c r="E9171">
        <v>110245</v>
      </c>
      <c r="F9171" t="s">
        <v>684</v>
      </c>
      <c r="G9171">
        <v>205102</v>
      </c>
      <c r="H9171" t="s">
        <v>148</v>
      </c>
      <c r="I9171" t="s">
        <v>149</v>
      </c>
      <c r="J9171">
        <v>33.549999999999997</v>
      </c>
      <c r="K9171" t="s">
        <v>6</v>
      </c>
      <c r="L9171">
        <v>33.549999999999997</v>
      </c>
    </row>
    <row r="9172" spans="1:12" ht="15" customHeight="1">
      <c r="A9172" s="1" t="s">
        <v>1080</v>
      </c>
      <c r="B9172">
        <v>125</v>
      </c>
      <c r="C9172" t="s">
        <v>9</v>
      </c>
      <c r="D9172" t="s">
        <v>33</v>
      </c>
      <c r="E9172">
        <v>110245</v>
      </c>
      <c r="F9172" t="s">
        <v>684</v>
      </c>
      <c r="G9172">
        <v>205102</v>
      </c>
      <c r="H9172" t="s">
        <v>148</v>
      </c>
      <c r="I9172" t="s">
        <v>149</v>
      </c>
      <c r="J9172">
        <v>127.34</v>
      </c>
      <c r="K9172" t="s">
        <v>5</v>
      </c>
      <c r="L9172">
        <v>-127.34</v>
      </c>
    </row>
    <row r="9173" spans="1:12">
      <c r="A9173" s="1" t="s">
        <v>1080</v>
      </c>
      <c r="B9173">
        <v>135</v>
      </c>
      <c r="C9173" t="s">
        <v>9</v>
      </c>
      <c r="D9173" t="s">
        <v>33</v>
      </c>
      <c r="E9173">
        <v>103233</v>
      </c>
      <c r="F9173" t="s">
        <v>186</v>
      </c>
      <c r="G9173">
        <v>205102</v>
      </c>
      <c r="H9173" t="s">
        <v>148</v>
      </c>
      <c r="I9173" t="s">
        <v>149</v>
      </c>
      <c r="J9173">
        <v>20.39</v>
      </c>
      <c r="K9173" t="s">
        <v>6</v>
      </c>
      <c r="L9173">
        <v>20.39</v>
      </c>
    </row>
    <row r="9174" spans="1:12" ht="15" customHeight="1">
      <c r="A9174" s="1" t="s">
        <v>1080</v>
      </c>
      <c r="B9174">
        <v>135</v>
      </c>
      <c r="C9174" t="s">
        <v>9</v>
      </c>
      <c r="D9174" t="s">
        <v>33</v>
      </c>
      <c r="E9174">
        <v>103233</v>
      </c>
      <c r="F9174" t="s">
        <v>186</v>
      </c>
      <c r="G9174">
        <v>205102</v>
      </c>
      <c r="H9174" t="s">
        <v>148</v>
      </c>
      <c r="I9174" t="s">
        <v>149</v>
      </c>
      <c r="J9174">
        <v>20.39</v>
      </c>
      <c r="K9174" t="s">
        <v>5</v>
      </c>
      <c r="L9174">
        <v>-20.39</v>
      </c>
    </row>
    <row r="9175" spans="1:12" ht="15" customHeight="1">
      <c r="A9175" s="1" t="s">
        <v>1080</v>
      </c>
      <c r="B9175">
        <v>137</v>
      </c>
      <c r="C9175" t="s">
        <v>4</v>
      </c>
      <c r="D9175" t="s">
        <v>30</v>
      </c>
      <c r="E9175">
        <v>108584</v>
      </c>
      <c r="F9175" t="s">
        <v>807</v>
      </c>
      <c r="G9175">
        <v>205102</v>
      </c>
      <c r="H9175" t="s">
        <v>148</v>
      </c>
      <c r="I9175" t="s">
        <v>149</v>
      </c>
      <c r="J9175">
        <v>450.82</v>
      </c>
      <c r="K9175" t="s">
        <v>6</v>
      </c>
      <c r="L9175">
        <v>450.82</v>
      </c>
    </row>
    <row r="9176" spans="1:12" ht="15" customHeight="1">
      <c r="A9176" s="1" t="s">
        <v>1080</v>
      </c>
      <c r="B9176">
        <v>150</v>
      </c>
      <c r="C9176" t="s">
        <v>9</v>
      </c>
      <c r="D9176" t="s">
        <v>33</v>
      </c>
      <c r="E9176">
        <v>107617</v>
      </c>
      <c r="F9176" t="s">
        <v>428</v>
      </c>
      <c r="G9176">
        <v>205102</v>
      </c>
      <c r="H9176" t="s">
        <v>148</v>
      </c>
      <c r="I9176" t="s">
        <v>149</v>
      </c>
      <c r="J9176">
        <v>23.77</v>
      </c>
      <c r="K9176" t="s">
        <v>5</v>
      </c>
      <c r="L9176">
        <v>-23.77</v>
      </c>
    </row>
    <row r="9177" spans="1:12" ht="15" customHeight="1">
      <c r="A9177" s="1" t="s">
        <v>1080</v>
      </c>
      <c r="B9177">
        <v>150</v>
      </c>
      <c r="C9177" t="s">
        <v>9</v>
      </c>
      <c r="D9177" t="s">
        <v>33</v>
      </c>
      <c r="E9177">
        <v>107617</v>
      </c>
      <c r="F9177" t="s">
        <v>428</v>
      </c>
      <c r="G9177">
        <v>205102</v>
      </c>
      <c r="H9177" t="s">
        <v>148</v>
      </c>
      <c r="I9177" t="s">
        <v>149</v>
      </c>
      <c r="J9177">
        <v>23.77</v>
      </c>
      <c r="K9177" t="s">
        <v>6</v>
      </c>
      <c r="L9177">
        <v>23.77</v>
      </c>
    </row>
    <row r="9178" spans="1:12" ht="15" customHeight="1">
      <c r="A9178" s="1" t="s">
        <v>1080</v>
      </c>
      <c r="B9178">
        <v>150</v>
      </c>
      <c r="C9178" t="s">
        <v>9</v>
      </c>
      <c r="D9178" t="s">
        <v>33</v>
      </c>
      <c r="E9178">
        <v>107617</v>
      </c>
      <c r="F9178" t="s">
        <v>428</v>
      </c>
      <c r="G9178">
        <v>205102</v>
      </c>
      <c r="H9178" t="s">
        <v>148</v>
      </c>
      <c r="I9178" t="s">
        <v>149</v>
      </c>
      <c r="J9178">
        <v>4.4000000000000004</v>
      </c>
      <c r="K9178" t="s">
        <v>5</v>
      </c>
      <c r="L9178">
        <v>-4.4000000000000004</v>
      </c>
    </row>
    <row r="9179" spans="1:12" ht="15" customHeight="1">
      <c r="A9179" s="1" t="s">
        <v>1080</v>
      </c>
      <c r="B9179">
        <v>150</v>
      </c>
      <c r="C9179" t="s">
        <v>9</v>
      </c>
      <c r="D9179" t="s">
        <v>33</v>
      </c>
      <c r="E9179">
        <v>107617</v>
      </c>
      <c r="F9179" t="s">
        <v>428</v>
      </c>
      <c r="G9179">
        <v>205102</v>
      </c>
      <c r="H9179" t="s">
        <v>148</v>
      </c>
      <c r="I9179" t="s">
        <v>149</v>
      </c>
      <c r="J9179">
        <v>4.4000000000000004</v>
      </c>
      <c r="K9179" t="s">
        <v>6</v>
      </c>
      <c r="L9179">
        <v>4.4000000000000004</v>
      </c>
    </row>
    <row r="9180" spans="1:12" ht="15" customHeight="1">
      <c r="A9180" s="1" t="s">
        <v>1080</v>
      </c>
      <c r="B9180">
        <v>150</v>
      </c>
      <c r="C9180" t="s">
        <v>9</v>
      </c>
      <c r="D9180" t="s">
        <v>33</v>
      </c>
      <c r="E9180">
        <v>107617</v>
      </c>
      <c r="F9180" t="s">
        <v>428</v>
      </c>
      <c r="G9180">
        <v>205102</v>
      </c>
      <c r="H9180" t="s">
        <v>148</v>
      </c>
      <c r="I9180" t="s">
        <v>149</v>
      </c>
      <c r="J9180">
        <v>695.19</v>
      </c>
      <c r="K9180" t="s">
        <v>5</v>
      </c>
      <c r="L9180">
        <v>-695.19</v>
      </c>
    </row>
    <row r="9181" spans="1:12" ht="15" customHeight="1">
      <c r="A9181" s="1" t="s">
        <v>1080</v>
      </c>
      <c r="B9181">
        <v>150</v>
      </c>
      <c r="C9181" t="s">
        <v>9</v>
      </c>
      <c r="D9181" t="s">
        <v>33</v>
      </c>
      <c r="E9181">
        <v>107617</v>
      </c>
      <c r="F9181" t="s">
        <v>428</v>
      </c>
      <c r="G9181">
        <v>205102</v>
      </c>
      <c r="H9181" t="s">
        <v>148</v>
      </c>
      <c r="I9181" t="s">
        <v>149</v>
      </c>
      <c r="J9181">
        <v>695.19</v>
      </c>
      <c r="K9181" t="s">
        <v>6</v>
      </c>
      <c r="L9181">
        <v>695.19</v>
      </c>
    </row>
    <row r="9182" spans="1:12" ht="15" customHeight="1">
      <c r="A9182" s="1" t="s">
        <v>1080</v>
      </c>
      <c r="B9182">
        <v>150</v>
      </c>
      <c r="C9182" t="s">
        <v>9</v>
      </c>
      <c r="D9182" t="s">
        <v>33</v>
      </c>
      <c r="E9182">
        <v>104836</v>
      </c>
      <c r="F9182" t="s">
        <v>357</v>
      </c>
      <c r="G9182">
        <v>205102</v>
      </c>
      <c r="H9182" t="s">
        <v>148</v>
      </c>
      <c r="I9182" t="s">
        <v>149</v>
      </c>
      <c r="J9182">
        <v>341.46</v>
      </c>
      <c r="K9182" t="s">
        <v>5</v>
      </c>
      <c r="L9182">
        <v>-341.46</v>
      </c>
    </row>
    <row r="9183" spans="1:12" ht="15" customHeight="1">
      <c r="A9183" s="1" t="s">
        <v>1080</v>
      </c>
      <c r="B9183">
        <v>150</v>
      </c>
      <c r="C9183" t="s">
        <v>9</v>
      </c>
      <c r="D9183" t="s">
        <v>33</v>
      </c>
      <c r="E9183">
        <v>104836</v>
      </c>
      <c r="F9183" t="s">
        <v>357</v>
      </c>
      <c r="G9183">
        <v>205102</v>
      </c>
      <c r="H9183" t="s">
        <v>148</v>
      </c>
      <c r="I9183" t="s">
        <v>149</v>
      </c>
      <c r="J9183">
        <v>341.46</v>
      </c>
      <c r="K9183" t="s">
        <v>6</v>
      </c>
      <c r="L9183">
        <v>341.46</v>
      </c>
    </row>
    <row r="9184" spans="1:12" ht="15" customHeight="1">
      <c r="A9184" s="1" t="s">
        <v>1080</v>
      </c>
      <c r="B9184">
        <v>150</v>
      </c>
      <c r="C9184" t="s">
        <v>9</v>
      </c>
      <c r="D9184" t="s">
        <v>33</v>
      </c>
      <c r="E9184">
        <v>111033</v>
      </c>
      <c r="F9184" t="s">
        <v>460</v>
      </c>
      <c r="G9184">
        <v>205102</v>
      </c>
      <c r="H9184" t="s">
        <v>148</v>
      </c>
      <c r="I9184" t="s">
        <v>149</v>
      </c>
      <c r="J9184">
        <v>18.600000000000001</v>
      </c>
      <c r="K9184" t="s">
        <v>5</v>
      </c>
      <c r="L9184">
        <v>-18.600000000000001</v>
      </c>
    </row>
    <row r="9185" spans="1:12" ht="15" customHeight="1">
      <c r="A9185" s="1" t="s">
        <v>1080</v>
      </c>
      <c r="B9185">
        <v>150</v>
      </c>
      <c r="C9185" t="s">
        <v>9</v>
      </c>
      <c r="D9185" t="s">
        <v>33</v>
      </c>
      <c r="E9185">
        <v>111033</v>
      </c>
      <c r="F9185" t="s">
        <v>460</v>
      </c>
      <c r="G9185">
        <v>205102</v>
      </c>
      <c r="H9185" t="s">
        <v>148</v>
      </c>
      <c r="I9185" t="s">
        <v>149</v>
      </c>
      <c r="J9185">
        <v>18.600000000000001</v>
      </c>
      <c r="K9185" t="s">
        <v>6</v>
      </c>
      <c r="L9185">
        <v>18.600000000000001</v>
      </c>
    </row>
    <row r="9186" spans="1:12" ht="15" customHeight="1">
      <c r="A9186" s="1" t="s">
        <v>1080</v>
      </c>
      <c r="B9186">
        <v>150</v>
      </c>
      <c r="C9186" t="s">
        <v>9</v>
      </c>
      <c r="D9186" t="s">
        <v>33</v>
      </c>
      <c r="E9186">
        <v>109491</v>
      </c>
      <c r="F9186" t="s">
        <v>659</v>
      </c>
      <c r="G9186">
        <v>205102</v>
      </c>
      <c r="H9186" t="s">
        <v>148</v>
      </c>
      <c r="I9186" t="s">
        <v>149</v>
      </c>
      <c r="J9186">
        <v>242</v>
      </c>
      <c r="K9186" t="s">
        <v>5</v>
      </c>
      <c r="L9186">
        <v>-242</v>
      </c>
    </row>
    <row r="9187" spans="1:12" ht="15" customHeight="1">
      <c r="A9187" s="1" t="s">
        <v>1080</v>
      </c>
      <c r="B9187">
        <v>150</v>
      </c>
      <c r="C9187" t="s">
        <v>9</v>
      </c>
      <c r="D9187" t="s">
        <v>33</v>
      </c>
      <c r="E9187">
        <v>109491</v>
      </c>
      <c r="F9187" t="s">
        <v>659</v>
      </c>
      <c r="G9187">
        <v>205102</v>
      </c>
      <c r="H9187" t="s">
        <v>148</v>
      </c>
      <c r="I9187" t="s">
        <v>149</v>
      </c>
      <c r="J9187">
        <v>242</v>
      </c>
      <c r="K9187" t="s">
        <v>6</v>
      </c>
      <c r="L9187">
        <v>242</v>
      </c>
    </row>
    <row r="9188" spans="1:12" ht="15" customHeight="1">
      <c r="A9188" s="1" t="s">
        <v>1080</v>
      </c>
      <c r="B9188">
        <v>150</v>
      </c>
      <c r="C9188" t="s">
        <v>9</v>
      </c>
      <c r="D9188" t="s">
        <v>33</v>
      </c>
      <c r="E9188">
        <v>109796</v>
      </c>
      <c r="F9188" t="s">
        <v>308</v>
      </c>
      <c r="G9188">
        <v>205102</v>
      </c>
      <c r="H9188" t="s">
        <v>148</v>
      </c>
      <c r="I9188" t="s">
        <v>149</v>
      </c>
      <c r="J9188">
        <v>13.06</v>
      </c>
      <c r="K9188" t="s">
        <v>5</v>
      </c>
      <c r="L9188">
        <v>-13.06</v>
      </c>
    </row>
    <row r="9189" spans="1:12" ht="15" customHeight="1">
      <c r="A9189" s="1" t="s">
        <v>1080</v>
      </c>
      <c r="B9189">
        <v>150</v>
      </c>
      <c r="C9189" t="s">
        <v>9</v>
      </c>
      <c r="D9189" t="s">
        <v>33</v>
      </c>
      <c r="E9189">
        <v>109796</v>
      </c>
      <c r="F9189" t="s">
        <v>308</v>
      </c>
      <c r="G9189">
        <v>205102</v>
      </c>
      <c r="H9189" t="s">
        <v>148</v>
      </c>
      <c r="I9189" t="s">
        <v>149</v>
      </c>
      <c r="J9189">
        <v>13.06</v>
      </c>
      <c r="K9189" t="s">
        <v>6</v>
      </c>
      <c r="L9189">
        <v>13.06</v>
      </c>
    </row>
    <row r="9190" spans="1:12" ht="15" customHeight="1">
      <c r="A9190" s="1" t="s">
        <v>1080</v>
      </c>
      <c r="B9190">
        <v>159</v>
      </c>
      <c r="C9190" t="s">
        <v>9</v>
      </c>
      <c r="D9190" t="s">
        <v>33</v>
      </c>
      <c r="E9190">
        <v>103233</v>
      </c>
      <c r="F9190" t="s">
        <v>186</v>
      </c>
      <c r="G9190">
        <v>205102</v>
      </c>
      <c r="H9190" t="s">
        <v>148</v>
      </c>
      <c r="I9190" t="s">
        <v>149</v>
      </c>
      <c r="J9190">
        <v>71.45</v>
      </c>
      <c r="K9190" t="s">
        <v>6</v>
      </c>
      <c r="L9190">
        <v>71.45</v>
      </c>
    </row>
    <row r="9191" spans="1:12" ht="15" customHeight="1">
      <c r="A9191" s="1" t="s">
        <v>1080</v>
      </c>
      <c r="B9191">
        <v>159</v>
      </c>
      <c r="C9191" t="s">
        <v>9</v>
      </c>
      <c r="D9191" t="s">
        <v>33</v>
      </c>
      <c r="E9191">
        <v>103233</v>
      </c>
      <c r="F9191" t="s">
        <v>186</v>
      </c>
      <c r="G9191">
        <v>205102</v>
      </c>
      <c r="H9191" t="s">
        <v>148</v>
      </c>
      <c r="I9191" t="s">
        <v>149</v>
      </c>
      <c r="J9191">
        <v>71.45</v>
      </c>
      <c r="K9191" t="s">
        <v>5</v>
      </c>
      <c r="L9191">
        <v>-71.45</v>
      </c>
    </row>
    <row r="9192" spans="1:12" ht="15" customHeight="1">
      <c r="A9192" s="1" t="s">
        <v>1080</v>
      </c>
      <c r="B9192">
        <v>174</v>
      </c>
      <c r="C9192" t="s">
        <v>4</v>
      </c>
      <c r="D9192" t="s">
        <v>30</v>
      </c>
      <c r="E9192">
        <v>108080</v>
      </c>
      <c r="F9192" t="s">
        <v>833</v>
      </c>
      <c r="G9192">
        <v>205102</v>
      </c>
      <c r="H9192" t="s">
        <v>148</v>
      </c>
      <c r="I9192" t="s">
        <v>149</v>
      </c>
      <c r="J9192">
        <v>324.74</v>
      </c>
      <c r="K9192" t="s">
        <v>6</v>
      </c>
      <c r="L9192">
        <v>324.74</v>
      </c>
    </row>
    <row r="9193" spans="1:12" ht="15" customHeight="1">
      <c r="A9193" s="1" t="s">
        <v>1080</v>
      </c>
      <c r="B9193">
        <v>174</v>
      </c>
      <c r="C9193" t="s">
        <v>4</v>
      </c>
      <c r="D9193" t="s">
        <v>30</v>
      </c>
      <c r="E9193">
        <v>109864</v>
      </c>
      <c r="F9193" t="s">
        <v>809</v>
      </c>
      <c r="G9193">
        <v>205102</v>
      </c>
      <c r="H9193" t="s">
        <v>148</v>
      </c>
      <c r="I9193" t="s">
        <v>149</v>
      </c>
      <c r="J9193">
        <v>148.08000000000001</v>
      </c>
      <c r="K9193" t="s">
        <v>6</v>
      </c>
      <c r="L9193">
        <v>148.08000000000001</v>
      </c>
    </row>
    <row r="9194" spans="1:12" ht="15" customHeight="1">
      <c r="A9194" s="1" t="s">
        <v>1080</v>
      </c>
      <c r="B9194">
        <v>174</v>
      </c>
      <c r="C9194" t="s">
        <v>4</v>
      </c>
      <c r="D9194" t="s">
        <v>30</v>
      </c>
      <c r="E9194">
        <v>109864</v>
      </c>
      <c r="F9194" t="s">
        <v>809</v>
      </c>
      <c r="G9194">
        <v>205102</v>
      </c>
      <c r="H9194" t="s">
        <v>148</v>
      </c>
      <c r="I9194" t="s">
        <v>149</v>
      </c>
      <c r="J9194">
        <v>71.900000000000006</v>
      </c>
      <c r="K9194" t="s">
        <v>6</v>
      </c>
      <c r="L9194">
        <v>71.900000000000006</v>
      </c>
    </row>
    <row r="9195" spans="1:12" ht="15" customHeight="1">
      <c r="A9195" s="1" t="s">
        <v>1080</v>
      </c>
      <c r="B9195">
        <v>174</v>
      </c>
      <c r="C9195" t="s">
        <v>4</v>
      </c>
      <c r="D9195" t="s">
        <v>30</v>
      </c>
      <c r="E9195">
        <v>109864</v>
      </c>
      <c r="F9195" t="s">
        <v>809</v>
      </c>
      <c r="G9195">
        <v>205102</v>
      </c>
      <c r="H9195" t="s">
        <v>148</v>
      </c>
      <c r="I9195" t="s">
        <v>149</v>
      </c>
      <c r="J9195">
        <v>135.78</v>
      </c>
      <c r="K9195" t="s">
        <v>6</v>
      </c>
      <c r="L9195">
        <v>135.78</v>
      </c>
    </row>
    <row r="9196" spans="1:12" ht="15" customHeight="1">
      <c r="A9196" s="1" t="s">
        <v>1080</v>
      </c>
      <c r="B9196">
        <v>179</v>
      </c>
      <c r="C9196" t="s">
        <v>4</v>
      </c>
      <c r="D9196" t="s">
        <v>30</v>
      </c>
      <c r="E9196">
        <v>109333</v>
      </c>
      <c r="F9196" t="s">
        <v>804</v>
      </c>
      <c r="G9196">
        <v>205102</v>
      </c>
      <c r="H9196" t="s">
        <v>148</v>
      </c>
      <c r="I9196" t="s">
        <v>149</v>
      </c>
      <c r="J9196">
        <v>285.33999999999997</v>
      </c>
      <c r="K9196" t="s">
        <v>6</v>
      </c>
      <c r="L9196">
        <v>285.33999999999997</v>
      </c>
    </row>
    <row r="9197" spans="1:12" ht="15" customHeight="1">
      <c r="A9197" s="1" t="s">
        <v>1080</v>
      </c>
      <c r="B9197">
        <v>184</v>
      </c>
      <c r="C9197" t="s">
        <v>9</v>
      </c>
      <c r="D9197" t="s">
        <v>33</v>
      </c>
      <c r="E9197">
        <v>107910</v>
      </c>
      <c r="F9197" t="s">
        <v>629</v>
      </c>
      <c r="G9197">
        <v>205102</v>
      </c>
      <c r="H9197" t="s">
        <v>148</v>
      </c>
      <c r="I9197" t="s">
        <v>149</v>
      </c>
      <c r="J9197">
        <v>11</v>
      </c>
      <c r="K9197" t="s">
        <v>5</v>
      </c>
      <c r="L9197">
        <v>-11</v>
      </c>
    </row>
    <row r="9198" spans="1:12" ht="15" customHeight="1">
      <c r="A9198" s="1" t="s">
        <v>1080</v>
      </c>
      <c r="B9198">
        <v>184</v>
      </c>
      <c r="C9198" t="s">
        <v>9</v>
      </c>
      <c r="D9198" t="s">
        <v>33</v>
      </c>
      <c r="E9198">
        <v>107910</v>
      </c>
      <c r="F9198" t="s">
        <v>629</v>
      </c>
      <c r="G9198">
        <v>205102</v>
      </c>
      <c r="H9198" t="s">
        <v>148</v>
      </c>
      <c r="I9198" t="s">
        <v>149</v>
      </c>
      <c r="J9198">
        <v>11</v>
      </c>
      <c r="K9198" t="s">
        <v>6</v>
      </c>
      <c r="L9198">
        <v>11</v>
      </c>
    </row>
    <row r="9199" spans="1:12" ht="15" customHeight="1">
      <c r="A9199" s="1" t="s">
        <v>1080</v>
      </c>
      <c r="B9199">
        <v>184</v>
      </c>
      <c r="C9199" t="s">
        <v>9</v>
      </c>
      <c r="D9199" t="s">
        <v>33</v>
      </c>
      <c r="E9199">
        <v>109256</v>
      </c>
      <c r="F9199" t="s">
        <v>631</v>
      </c>
      <c r="G9199">
        <v>205102</v>
      </c>
      <c r="H9199" t="s">
        <v>148</v>
      </c>
      <c r="I9199" t="s">
        <v>149</v>
      </c>
      <c r="J9199">
        <v>225.41</v>
      </c>
      <c r="K9199" t="s">
        <v>5</v>
      </c>
      <c r="L9199">
        <v>-225.41</v>
      </c>
    </row>
    <row r="9200" spans="1:12" ht="15" customHeight="1">
      <c r="A9200" s="1" t="s">
        <v>1080</v>
      </c>
      <c r="B9200">
        <v>184</v>
      </c>
      <c r="C9200" t="s">
        <v>9</v>
      </c>
      <c r="D9200" t="s">
        <v>33</v>
      </c>
      <c r="E9200">
        <v>109256</v>
      </c>
      <c r="F9200" t="s">
        <v>631</v>
      </c>
      <c r="G9200">
        <v>205102</v>
      </c>
      <c r="H9200" t="s">
        <v>148</v>
      </c>
      <c r="I9200" t="s">
        <v>149</v>
      </c>
      <c r="J9200">
        <v>225.41</v>
      </c>
      <c r="K9200" t="s">
        <v>6</v>
      </c>
      <c r="L9200">
        <v>225.41</v>
      </c>
    </row>
    <row r="9201" spans="1:12" ht="15" customHeight="1">
      <c r="A9201" s="1" t="s">
        <v>1080</v>
      </c>
      <c r="B9201">
        <v>184</v>
      </c>
      <c r="C9201" t="s">
        <v>9</v>
      </c>
      <c r="D9201" t="s">
        <v>33</v>
      </c>
      <c r="E9201">
        <v>100484</v>
      </c>
      <c r="F9201" t="s">
        <v>633</v>
      </c>
      <c r="G9201">
        <v>205102</v>
      </c>
      <c r="H9201" t="s">
        <v>148</v>
      </c>
      <c r="I9201" t="s">
        <v>149</v>
      </c>
      <c r="J9201">
        <v>2468.4</v>
      </c>
      <c r="K9201" t="s">
        <v>5</v>
      </c>
      <c r="L9201">
        <v>-2468.4</v>
      </c>
    </row>
    <row r="9202" spans="1:12" ht="15" customHeight="1">
      <c r="A9202" s="1" t="s">
        <v>1080</v>
      </c>
      <c r="B9202">
        <v>184</v>
      </c>
      <c r="C9202" t="s">
        <v>9</v>
      </c>
      <c r="D9202" t="s">
        <v>33</v>
      </c>
      <c r="E9202">
        <v>100484</v>
      </c>
      <c r="F9202" t="s">
        <v>633</v>
      </c>
      <c r="G9202">
        <v>205102</v>
      </c>
      <c r="H9202" t="s">
        <v>148</v>
      </c>
      <c r="I9202" t="s">
        <v>149</v>
      </c>
      <c r="J9202">
        <v>2468.4</v>
      </c>
      <c r="K9202" t="s">
        <v>6</v>
      </c>
      <c r="L9202">
        <v>2468.4</v>
      </c>
    </row>
    <row r="9203" spans="1:12" ht="15" customHeight="1">
      <c r="A9203" s="1" t="s">
        <v>1080</v>
      </c>
      <c r="B9203">
        <v>184</v>
      </c>
      <c r="C9203" t="s">
        <v>9</v>
      </c>
      <c r="D9203" t="s">
        <v>33</v>
      </c>
      <c r="E9203">
        <v>109358</v>
      </c>
      <c r="F9203" t="s">
        <v>223</v>
      </c>
      <c r="G9203">
        <v>205102</v>
      </c>
      <c r="H9203" t="s">
        <v>148</v>
      </c>
      <c r="I9203" t="s">
        <v>149</v>
      </c>
      <c r="J9203">
        <v>245.92</v>
      </c>
      <c r="K9203" t="s">
        <v>5</v>
      </c>
      <c r="L9203">
        <v>-245.92</v>
      </c>
    </row>
    <row r="9204" spans="1:12" ht="15" customHeight="1">
      <c r="A9204" s="1" t="s">
        <v>1080</v>
      </c>
      <c r="B9204">
        <v>184</v>
      </c>
      <c r="C9204" t="s">
        <v>9</v>
      </c>
      <c r="D9204" t="s">
        <v>33</v>
      </c>
      <c r="E9204">
        <v>109358</v>
      </c>
      <c r="F9204" t="s">
        <v>223</v>
      </c>
      <c r="G9204">
        <v>205102</v>
      </c>
      <c r="H9204" t="s">
        <v>148</v>
      </c>
      <c r="I9204" t="s">
        <v>149</v>
      </c>
      <c r="J9204">
        <v>245.92</v>
      </c>
      <c r="K9204" t="s">
        <v>6</v>
      </c>
      <c r="L9204">
        <v>245.92</v>
      </c>
    </row>
    <row r="9205" spans="1:12" ht="15" customHeight="1">
      <c r="A9205" s="1" t="s">
        <v>1080</v>
      </c>
      <c r="B9205">
        <v>184</v>
      </c>
      <c r="C9205" t="s">
        <v>9</v>
      </c>
      <c r="D9205" t="s">
        <v>33</v>
      </c>
      <c r="E9205">
        <v>109796</v>
      </c>
      <c r="F9205" t="s">
        <v>308</v>
      </c>
      <c r="G9205">
        <v>205102</v>
      </c>
      <c r="H9205" t="s">
        <v>148</v>
      </c>
      <c r="I9205" t="s">
        <v>149</v>
      </c>
      <c r="J9205">
        <v>18.28</v>
      </c>
      <c r="K9205" t="s">
        <v>5</v>
      </c>
      <c r="L9205">
        <v>-18.28</v>
      </c>
    </row>
    <row r="9206" spans="1:12">
      <c r="A9206" s="1" t="s">
        <v>1080</v>
      </c>
      <c r="B9206">
        <v>184</v>
      </c>
      <c r="C9206" t="s">
        <v>9</v>
      </c>
      <c r="D9206" t="s">
        <v>33</v>
      </c>
      <c r="E9206">
        <v>109796</v>
      </c>
      <c r="F9206" t="s">
        <v>308</v>
      </c>
      <c r="G9206">
        <v>205102</v>
      </c>
      <c r="H9206" t="s">
        <v>148</v>
      </c>
      <c r="I9206" t="s">
        <v>149</v>
      </c>
      <c r="J9206">
        <v>18.28</v>
      </c>
      <c r="K9206" t="s">
        <v>6</v>
      </c>
      <c r="L9206">
        <v>18.28</v>
      </c>
    </row>
    <row r="9207" spans="1:12" ht="15" customHeight="1">
      <c r="A9207" s="1" t="s">
        <v>1080</v>
      </c>
      <c r="B9207">
        <v>194</v>
      </c>
      <c r="C9207" t="s">
        <v>9</v>
      </c>
      <c r="D9207" t="s">
        <v>33</v>
      </c>
      <c r="E9207">
        <v>103236</v>
      </c>
      <c r="F9207" t="s">
        <v>183</v>
      </c>
      <c r="G9207">
        <v>205102</v>
      </c>
      <c r="H9207" t="s">
        <v>148</v>
      </c>
      <c r="I9207" t="s">
        <v>149</v>
      </c>
      <c r="J9207">
        <v>190.37</v>
      </c>
      <c r="K9207" t="s">
        <v>6</v>
      </c>
      <c r="L9207">
        <v>190.37</v>
      </c>
    </row>
    <row r="9208" spans="1:12" ht="15" customHeight="1">
      <c r="A9208" s="1" t="s">
        <v>1080</v>
      </c>
      <c r="B9208">
        <v>194</v>
      </c>
      <c r="C9208" t="s">
        <v>9</v>
      </c>
      <c r="D9208" t="s">
        <v>33</v>
      </c>
      <c r="E9208">
        <v>103236</v>
      </c>
      <c r="F9208" t="s">
        <v>183</v>
      </c>
      <c r="G9208">
        <v>205102</v>
      </c>
      <c r="H9208" t="s">
        <v>148</v>
      </c>
      <c r="I9208" t="s">
        <v>149</v>
      </c>
      <c r="J9208">
        <v>190.37</v>
      </c>
      <c r="K9208" t="s">
        <v>5</v>
      </c>
      <c r="L9208">
        <v>-190.37</v>
      </c>
    </row>
    <row r="9209" spans="1:12" ht="15" customHeight="1">
      <c r="A9209" s="1" t="s">
        <v>1080</v>
      </c>
      <c r="B9209">
        <v>2</v>
      </c>
      <c r="C9209" t="s">
        <v>7</v>
      </c>
      <c r="D9209" t="s">
        <v>31</v>
      </c>
      <c r="E9209">
        <v>281589</v>
      </c>
      <c r="F9209" t="s">
        <v>132</v>
      </c>
      <c r="G9209">
        <v>205103</v>
      </c>
      <c r="H9209" t="s">
        <v>124</v>
      </c>
      <c r="I9209" t="s">
        <v>125</v>
      </c>
      <c r="J9209">
        <v>18</v>
      </c>
      <c r="K9209" t="s">
        <v>6</v>
      </c>
      <c r="L9209">
        <v>18</v>
      </c>
    </row>
    <row r="9210" spans="1:12" ht="15" customHeight="1">
      <c r="A9210" s="1" t="s">
        <v>1080</v>
      </c>
      <c r="B9210">
        <v>2</v>
      </c>
      <c r="C9210" t="s">
        <v>7</v>
      </c>
      <c r="D9210" t="s">
        <v>31</v>
      </c>
      <c r="E9210">
        <v>282246</v>
      </c>
      <c r="F9210" t="s">
        <v>133</v>
      </c>
      <c r="G9210">
        <v>205103</v>
      </c>
      <c r="H9210" t="s">
        <v>124</v>
      </c>
      <c r="I9210" t="s">
        <v>125</v>
      </c>
      <c r="J9210">
        <v>29.5</v>
      </c>
      <c r="K9210" t="s">
        <v>6</v>
      </c>
      <c r="L9210">
        <v>29.5</v>
      </c>
    </row>
    <row r="9211" spans="1:12" ht="15" customHeight="1">
      <c r="A9211" s="1" t="s">
        <v>1080</v>
      </c>
      <c r="B9211">
        <v>2</v>
      </c>
      <c r="C9211" t="s">
        <v>8</v>
      </c>
      <c r="D9211" t="s">
        <v>32</v>
      </c>
      <c r="E9211">
        <v>111230</v>
      </c>
      <c r="F9211" t="s">
        <v>966</v>
      </c>
      <c r="G9211">
        <v>205103</v>
      </c>
      <c r="H9211" t="s">
        <v>124</v>
      </c>
      <c r="I9211" t="s">
        <v>125</v>
      </c>
      <c r="J9211">
        <v>37.28</v>
      </c>
      <c r="K9211" t="s">
        <v>6</v>
      </c>
      <c r="L9211">
        <v>37.28</v>
      </c>
    </row>
    <row r="9212" spans="1:12" ht="15" customHeight="1">
      <c r="A9212" s="1" t="s">
        <v>1080</v>
      </c>
      <c r="B9212">
        <v>3</v>
      </c>
      <c r="C9212" t="s">
        <v>8</v>
      </c>
      <c r="D9212" t="s">
        <v>32</v>
      </c>
      <c r="E9212">
        <v>111232</v>
      </c>
      <c r="F9212" t="s">
        <v>963</v>
      </c>
      <c r="G9212">
        <v>205103</v>
      </c>
      <c r="H9212" t="s">
        <v>124</v>
      </c>
      <c r="I9212" t="s">
        <v>125</v>
      </c>
      <c r="J9212">
        <v>198</v>
      </c>
      <c r="K9212" t="s">
        <v>6</v>
      </c>
      <c r="L9212">
        <v>198</v>
      </c>
    </row>
    <row r="9213" spans="1:12" ht="15" customHeight="1">
      <c r="A9213" s="1" t="s">
        <v>1080</v>
      </c>
      <c r="B9213">
        <v>3</v>
      </c>
      <c r="C9213" t="s">
        <v>8</v>
      </c>
      <c r="D9213" t="s">
        <v>32</v>
      </c>
      <c r="E9213">
        <v>111235</v>
      </c>
      <c r="F9213" t="s">
        <v>964</v>
      </c>
      <c r="G9213">
        <v>205103</v>
      </c>
      <c r="H9213" t="s">
        <v>124</v>
      </c>
      <c r="I9213" t="s">
        <v>125</v>
      </c>
      <c r="J9213">
        <v>447.72</v>
      </c>
      <c r="K9213" t="s">
        <v>6</v>
      </c>
      <c r="L9213">
        <v>447.72</v>
      </c>
    </row>
    <row r="9214" spans="1:12" ht="15" customHeight="1">
      <c r="A9214" s="1" t="s">
        <v>1080</v>
      </c>
      <c r="B9214">
        <v>3</v>
      </c>
      <c r="C9214" t="s">
        <v>8</v>
      </c>
      <c r="D9214" t="s">
        <v>32</v>
      </c>
      <c r="E9214">
        <v>111219</v>
      </c>
      <c r="F9214" t="s">
        <v>965</v>
      </c>
      <c r="G9214">
        <v>205103</v>
      </c>
      <c r="H9214" t="s">
        <v>124</v>
      </c>
      <c r="I9214" t="s">
        <v>125</v>
      </c>
      <c r="J9214">
        <v>2036.02</v>
      </c>
      <c r="K9214" t="s">
        <v>6</v>
      </c>
      <c r="L9214">
        <v>2036.02</v>
      </c>
    </row>
    <row r="9215" spans="1:12">
      <c r="A9215" s="1" t="s">
        <v>1080</v>
      </c>
      <c r="B9215">
        <v>4</v>
      </c>
      <c r="C9215" t="s">
        <v>9</v>
      </c>
      <c r="D9215" t="s">
        <v>33</v>
      </c>
      <c r="E9215">
        <v>108152</v>
      </c>
      <c r="F9215" t="s">
        <v>389</v>
      </c>
      <c r="G9215">
        <v>205103</v>
      </c>
      <c r="H9215" t="s">
        <v>124</v>
      </c>
      <c r="I9215" t="s">
        <v>125</v>
      </c>
      <c r="J9215">
        <v>431.72</v>
      </c>
      <c r="K9215" t="s">
        <v>6</v>
      </c>
      <c r="L9215">
        <v>431.72</v>
      </c>
    </row>
    <row r="9216" spans="1:12" ht="15" customHeight="1">
      <c r="A9216" s="1" t="s">
        <v>1080</v>
      </c>
      <c r="B9216">
        <v>31</v>
      </c>
      <c r="C9216" t="s">
        <v>17</v>
      </c>
      <c r="D9216" t="s">
        <v>41</v>
      </c>
      <c r="E9216">
        <v>103423</v>
      </c>
      <c r="F9216" t="s">
        <v>967</v>
      </c>
      <c r="G9216">
        <v>205103</v>
      </c>
      <c r="H9216" t="s">
        <v>124</v>
      </c>
      <c r="I9216" t="s">
        <v>125</v>
      </c>
      <c r="J9216">
        <v>137.76</v>
      </c>
      <c r="K9216" t="s">
        <v>6</v>
      </c>
      <c r="L9216">
        <v>137.76</v>
      </c>
    </row>
    <row r="9217" spans="1:12">
      <c r="A9217" s="1" t="s">
        <v>1080</v>
      </c>
      <c r="B9217">
        <v>39</v>
      </c>
      <c r="C9217" t="s">
        <v>7</v>
      </c>
      <c r="D9217" t="s">
        <v>31</v>
      </c>
      <c r="E9217">
        <v>282382</v>
      </c>
      <c r="F9217" t="s">
        <v>131</v>
      </c>
      <c r="G9217">
        <v>205103</v>
      </c>
      <c r="H9217" t="s">
        <v>124</v>
      </c>
      <c r="I9217" t="s">
        <v>125</v>
      </c>
      <c r="J9217">
        <v>5</v>
      </c>
      <c r="K9217" t="s">
        <v>6</v>
      </c>
      <c r="L9217">
        <v>5</v>
      </c>
    </row>
    <row r="9218" spans="1:12">
      <c r="A9218" s="1" t="s">
        <v>1080</v>
      </c>
      <c r="B9218">
        <v>41</v>
      </c>
      <c r="C9218" t="s">
        <v>8</v>
      </c>
      <c r="D9218" t="s">
        <v>32</v>
      </c>
      <c r="E9218">
        <v>111250</v>
      </c>
      <c r="F9218" t="s">
        <v>961</v>
      </c>
      <c r="G9218">
        <v>205103</v>
      </c>
      <c r="H9218" t="s">
        <v>124</v>
      </c>
      <c r="I9218" t="s">
        <v>125</v>
      </c>
      <c r="J9218">
        <v>6986.06</v>
      </c>
      <c r="K9218" t="s">
        <v>6</v>
      </c>
      <c r="L9218">
        <v>6986.06</v>
      </c>
    </row>
    <row r="9219" spans="1:12" ht="15" customHeight="1">
      <c r="A9219" s="1" t="s">
        <v>1080</v>
      </c>
      <c r="B9219">
        <v>42</v>
      </c>
      <c r="C9219" t="s">
        <v>9</v>
      </c>
      <c r="D9219" t="s">
        <v>33</v>
      </c>
      <c r="E9219">
        <v>111242</v>
      </c>
      <c r="F9219" t="s">
        <v>747</v>
      </c>
      <c r="G9219">
        <v>205103</v>
      </c>
      <c r="H9219" t="s">
        <v>124</v>
      </c>
      <c r="I9219" t="s">
        <v>125</v>
      </c>
      <c r="J9219">
        <v>403.72</v>
      </c>
      <c r="K9219" t="s">
        <v>6</v>
      </c>
      <c r="L9219">
        <v>403.72</v>
      </c>
    </row>
    <row r="9220" spans="1:12">
      <c r="A9220" s="1" t="s">
        <v>1080</v>
      </c>
      <c r="B9220">
        <v>55</v>
      </c>
      <c r="C9220" t="s">
        <v>17</v>
      </c>
      <c r="D9220" t="s">
        <v>41</v>
      </c>
      <c r="E9220">
        <v>103423</v>
      </c>
      <c r="F9220" t="s">
        <v>967</v>
      </c>
      <c r="G9220">
        <v>205103</v>
      </c>
      <c r="H9220" t="s">
        <v>124</v>
      </c>
      <c r="I9220" t="s">
        <v>125</v>
      </c>
      <c r="J9220">
        <v>256.33</v>
      </c>
      <c r="K9220" t="s">
        <v>6</v>
      </c>
      <c r="L9220">
        <v>256.33</v>
      </c>
    </row>
    <row r="9221" spans="1:12">
      <c r="A9221" s="1" t="s">
        <v>1080</v>
      </c>
      <c r="B9221">
        <v>55</v>
      </c>
      <c r="C9221" t="s">
        <v>17</v>
      </c>
      <c r="D9221" t="s">
        <v>41</v>
      </c>
      <c r="E9221">
        <v>103423</v>
      </c>
      <c r="F9221" t="s">
        <v>967</v>
      </c>
      <c r="G9221">
        <v>205103</v>
      </c>
      <c r="H9221" t="s">
        <v>124</v>
      </c>
      <c r="I9221" t="s">
        <v>125</v>
      </c>
      <c r="J9221">
        <v>2412.23</v>
      </c>
      <c r="K9221" t="s">
        <v>6</v>
      </c>
      <c r="L9221">
        <v>2412.23</v>
      </c>
    </row>
    <row r="9222" spans="1:12">
      <c r="A9222" s="1" t="s">
        <v>1080</v>
      </c>
      <c r="B9222">
        <v>68</v>
      </c>
      <c r="C9222" t="s">
        <v>9</v>
      </c>
      <c r="D9222" t="s">
        <v>33</v>
      </c>
      <c r="E9222">
        <v>105767</v>
      </c>
      <c r="F9222" t="s">
        <v>303</v>
      </c>
      <c r="G9222">
        <v>205103</v>
      </c>
      <c r="H9222" t="s">
        <v>124</v>
      </c>
      <c r="I9222" t="s">
        <v>125</v>
      </c>
      <c r="J9222">
        <v>105.31</v>
      </c>
      <c r="K9222" t="s">
        <v>6</v>
      </c>
      <c r="L9222">
        <v>105.31</v>
      </c>
    </row>
    <row r="9223" spans="1:12">
      <c r="A9223" s="1" t="s">
        <v>1080</v>
      </c>
      <c r="B9223">
        <v>70</v>
      </c>
      <c r="C9223" t="s">
        <v>8</v>
      </c>
      <c r="D9223" t="s">
        <v>32</v>
      </c>
      <c r="E9223">
        <v>111264</v>
      </c>
      <c r="F9223" t="s">
        <v>960</v>
      </c>
      <c r="G9223">
        <v>205103</v>
      </c>
      <c r="H9223" t="s">
        <v>124</v>
      </c>
      <c r="I9223" t="s">
        <v>125</v>
      </c>
      <c r="J9223">
        <v>21.97</v>
      </c>
      <c r="K9223" t="s">
        <v>6</v>
      </c>
      <c r="L9223">
        <v>21.97</v>
      </c>
    </row>
    <row r="9224" spans="1:12">
      <c r="A9224" s="1" t="s">
        <v>1080</v>
      </c>
      <c r="B9224">
        <v>71</v>
      </c>
      <c r="C9224" t="s">
        <v>8</v>
      </c>
      <c r="D9224" t="s">
        <v>32</v>
      </c>
      <c r="E9224">
        <v>111272</v>
      </c>
      <c r="F9224" t="s">
        <v>959</v>
      </c>
      <c r="G9224">
        <v>205103</v>
      </c>
      <c r="H9224" t="s">
        <v>124</v>
      </c>
      <c r="I9224" t="s">
        <v>125</v>
      </c>
      <c r="J9224">
        <v>251.44</v>
      </c>
      <c r="K9224" t="s">
        <v>6</v>
      </c>
      <c r="L9224">
        <v>251.44</v>
      </c>
    </row>
    <row r="9225" spans="1:12" ht="15" customHeight="1">
      <c r="A9225" s="1" t="s">
        <v>1080</v>
      </c>
      <c r="B9225">
        <v>72</v>
      </c>
      <c r="C9225" t="s">
        <v>9</v>
      </c>
      <c r="D9225" t="s">
        <v>33</v>
      </c>
      <c r="E9225">
        <v>108152</v>
      </c>
      <c r="F9225" t="s">
        <v>389</v>
      </c>
      <c r="G9225">
        <v>205103</v>
      </c>
      <c r="H9225" t="s">
        <v>124</v>
      </c>
      <c r="I9225" t="s">
        <v>125</v>
      </c>
      <c r="J9225">
        <v>2202</v>
      </c>
      <c r="K9225" t="s">
        <v>6</v>
      </c>
      <c r="L9225">
        <v>2202</v>
      </c>
    </row>
    <row r="9226" spans="1:12" ht="15" customHeight="1">
      <c r="A9226" s="1" t="s">
        <v>1080</v>
      </c>
      <c r="B9226">
        <v>72</v>
      </c>
      <c r="C9226" t="s">
        <v>9</v>
      </c>
      <c r="D9226" t="s">
        <v>33</v>
      </c>
      <c r="E9226">
        <v>110716</v>
      </c>
      <c r="F9226" t="s">
        <v>724</v>
      </c>
      <c r="G9226">
        <v>205103</v>
      </c>
      <c r="H9226" t="s">
        <v>124</v>
      </c>
      <c r="I9226" t="s">
        <v>125</v>
      </c>
      <c r="J9226">
        <v>8252</v>
      </c>
      <c r="K9226" t="s">
        <v>6</v>
      </c>
      <c r="L9226">
        <v>8252</v>
      </c>
    </row>
    <row r="9227" spans="1:12">
      <c r="A9227" s="1" t="s">
        <v>1080</v>
      </c>
      <c r="B9227">
        <v>74</v>
      </c>
      <c r="C9227" t="s">
        <v>7</v>
      </c>
      <c r="D9227" t="s">
        <v>31</v>
      </c>
      <c r="E9227">
        <v>282498</v>
      </c>
      <c r="F9227" t="s">
        <v>130</v>
      </c>
      <c r="G9227">
        <v>205103</v>
      </c>
      <c r="H9227" t="s">
        <v>124</v>
      </c>
      <c r="I9227" t="s">
        <v>125</v>
      </c>
      <c r="J9227">
        <v>23</v>
      </c>
      <c r="K9227" t="s">
        <v>6</v>
      </c>
      <c r="L9227">
        <v>23</v>
      </c>
    </row>
    <row r="9228" spans="1:12" ht="15" customHeight="1">
      <c r="A9228" s="1" t="s">
        <v>1080</v>
      </c>
      <c r="B9228">
        <v>98</v>
      </c>
      <c r="C9228" t="s">
        <v>8</v>
      </c>
      <c r="D9228" t="s">
        <v>32</v>
      </c>
      <c r="E9228">
        <v>111285</v>
      </c>
      <c r="F9228" t="s">
        <v>957</v>
      </c>
      <c r="G9228">
        <v>205103</v>
      </c>
      <c r="H9228" t="s">
        <v>124</v>
      </c>
      <c r="I9228" t="s">
        <v>125</v>
      </c>
      <c r="J9228">
        <v>684.76</v>
      </c>
      <c r="K9228" t="s">
        <v>6</v>
      </c>
      <c r="L9228">
        <v>684.76</v>
      </c>
    </row>
    <row r="9229" spans="1:12" ht="15" customHeight="1">
      <c r="A9229" s="1" t="s">
        <v>1080</v>
      </c>
      <c r="B9229">
        <v>123</v>
      </c>
      <c r="C9229" t="s">
        <v>7</v>
      </c>
      <c r="D9229" t="s">
        <v>31</v>
      </c>
      <c r="E9229">
        <v>282550</v>
      </c>
      <c r="F9229" t="s">
        <v>129</v>
      </c>
      <c r="G9229">
        <v>205103</v>
      </c>
      <c r="H9229" t="s">
        <v>124</v>
      </c>
      <c r="I9229" t="s">
        <v>125</v>
      </c>
      <c r="J9229">
        <v>36.15</v>
      </c>
      <c r="K9229" t="s">
        <v>6</v>
      </c>
      <c r="L9229">
        <v>36.15</v>
      </c>
    </row>
    <row r="9230" spans="1:12" ht="15" customHeight="1">
      <c r="A9230" s="1" t="s">
        <v>1080</v>
      </c>
      <c r="B9230">
        <v>124</v>
      </c>
      <c r="C9230" t="s">
        <v>7</v>
      </c>
      <c r="D9230" t="s">
        <v>31</v>
      </c>
      <c r="E9230">
        <v>282558</v>
      </c>
      <c r="F9230" t="s">
        <v>127</v>
      </c>
      <c r="G9230">
        <v>205103</v>
      </c>
      <c r="H9230" t="s">
        <v>124</v>
      </c>
      <c r="I9230" t="s">
        <v>125</v>
      </c>
      <c r="J9230">
        <v>30</v>
      </c>
      <c r="K9230" t="s">
        <v>6</v>
      </c>
      <c r="L9230">
        <v>30</v>
      </c>
    </row>
    <row r="9231" spans="1:12" ht="15" customHeight="1">
      <c r="A9231" s="1" t="s">
        <v>1080</v>
      </c>
      <c r="B9231">
        <v>124</v>
      </c>
      <c r="C9231" t="s">
        <v>7</v>
      </c>
      <c r="D9231" t="s">
        <v>31</v>
      </c>
      <c r="E9231">
        <v>282562</v>
      </c>
      <c r="F9231" t="s">
        <v>128</v>
      </c>
      <c r="G9231">
        <v>205103</v>
      </c>
      <c r="H9231" t="s">
        <v>124</v>
      </c>
      <c r="I9231" t="s">
        <v>125</v>
      </c>
      <c r="J9231">
        <v>20</v>
      </c>
      <c r="K9231" t="s">
        <v>6</v>
      </c>
      <c r="L9231">
        <v>20</v>
      </c>
    </row>
    <row r="9232" spans="1:12" ht="15" customHeight="1">
      <c r="A9232" s="1" t="s">
        <v>1080</v>
      </c>
      <c r="B9232">
        <v>139</v>
      </c>
      <c r="C9232" t="s">
        <v>7</v>
      </c>
      <c r="D9232" t="s">
        <v>31</v>
      </c>
      <c r="E9232">
        <v>282638</v>
      </c>
      <c r="F9232" t="s">
        <v>126</v>
      </c>
      <c r="G9232">
        <v>205103</v>
      </c>
      <c r="H9232" t="s">
        <v>124</v>
      </c>
      <c r="I9232" t="s">
        <v>125</v>
      </c>
      <c r="J9232">
        <v>2</v>
      </c>
      <c r="K9232" t="s">
        <v>6</v>
      </c>
      <c r="L9232">
        <v>2</v>
      </c>
    </row>
    <row r="9233" spans="1:12" ht="15" customHeight="1">
      <c r="A9233" s="1" t="s">
        <v>1080</v>
      </c>
      <c r="B9233">
        <v>139</v>
      </c>
      <c r="C9233" t="s">
        <v>7</v>
      </c>
      <c r="D9233" t="s">
        <v>31</v>
      </c>
      <c r="E9233">
        <v>282638</v>
      </c>
      <c r="F9233" t="s">
        <v>126</v>
      </c>
      <c r="G9233">
        <v>205103</v>
      </c>
      <c r="H9233" t="s">
        <v>124</v>
      </c>
      <c r="I9233" t="s">
        <v>125</v>
      </c>
      <c r="J9233">
        <v>148</v>
      </c>
      <c r="K9233" t="s">
        <v>6</v>
      </c>
      <c r="L9233">
        <v>148</v>
      </c>
    </row>
    <row r="9234" spans="1:12" ht="15" customHeight="1">
      <c r="A9234" s="1" t="s">
        <v>1080</v>
      </c>
      <c r="B9234">
        <v>139</v>
      </c>
      <c r="C9234" t="s">
        <v>9</v>
      </c>
      <c r="D9234" t="s">
        <v>33</v>
      </c>
      <c r="E9234">
        <v>111291</v>
      </c>
      <c r="F9234" t="s">
        <v>674</v>
      </c>
      <c r="G9234">
        <v>205103</v>
      </c>
      <c r="H9234" t="s">
        <v>124</v>
      </c>
      <c r="I9234" t="s">
        <v>125</v>
      </c>
      <c r="J9234">
        <v>8284.77</v>
      </c>
      <c r="K9234" t="s">
        <v>6</v>
      </c>
      <c r="L9234">
        <v>8284.77</v>
      </c>
    </row>
    <row r="9235" spans="1:12" ht="15" customHeight="1">
      <c r="A9235" s="1" t="s">
        <v>1080</v>
      </c>
      <c r="B9235">
        <v>155</v>
      </c>
      <c r="C9235" t="s">
        <v>17</v>
      </c>
      <c r="D9235" t="s">
        <v>41</v>
      </c>
      <c r="E9235">
        <v>103423</v>
      </c>
      <c r="F9235" t="s">
        <v>967</v>
      </c>
      <c r="G9235">
        <v>205103</v>
      </c>
      <c r="H9235" t="s">
        <v>124</v>
      </c>
      <c r="I9235" t="s">
        <v>125</v>
      </c>
      <c r="J9235">
        <v>2104.4</v>
      </c>
      <c r="K9235" t="s">
        <v>6</v>
      </c>
      <c r="L9235">
        <v>2104.4</v>
      </c>
    </row>
    <row r="9236" spans="1:12" ht="15" customHeight="1">
      <c r="A9236" s="1" t="s">
        <v>1080</v>
      </c>
      <c r="B9236">
        <v>163</v>
      </c>
      <c r="C9236" t="s">
        <v>8</v>
      </c>
      <c r="D9236" t="s">
        <v>32</v>
      </c>
      <c r="E9236">
        <v>111311</v>
      </c>
      <c r="F9236" t="s">
        <v>954</v>
      </c>
      <c r="G9236">
        <v>205103</v>
      </c>
      <c r="H9236" t="s">
        <v>124</v>
      </c>
      <c r="I9236" t="s">
        <v>125</v>
      </c>
      <c r="J9236">
        <v>198.39</v>
      </c>
      <c r="K9236" t="s">
        <v>6</v>
      </c>
      <c r="L9236">
        <v>198.39</v>
      </c>
    </row>
    <row r="9237" spans="1:12" ht="15" customHeight="1">
      <c r="A9237" s="1" t="s">
        <v>1080</v>
      </c>
      <c r="B9237">
        <v>165</v>
      </c>
      <c r="C9237" t="s">
        <v>9</v>
      </c>
      <c r="D9237" t="s">
        <v>33</v>
      </c>
      <c r="E9237">
        <v>108152</v>
      </c>
      <c r="F9237" t="s">
        <v>389</v>
      </c>
      <c r="G9237">
        <v>205103</v>
      </c>
      <c r="H9237" t="s">
        <v>124</v>
      </c>
      <c r="I9237" t="s">
        <v>125</v>
      </c>
      <c r="J9237">
        <v>1002</v>
      </c>
      <c r="K9237" t="s">
        <v>6</v>
      </c>
      <c r="L9237">
        <v>1002</v>
      </c>
    </row>
    <row r="9238" spans="1:12" ht="15" customHeight="1">
      <c r="A9238" s="1" t="s">
        <v>1080</v>
      </c>
      <c r="B9238">
        <v>14</v>
      </c>
      <c r="C9238" t="s">
        <v>9</v>
      </c>
      <c r="D9238" t="s">
        <v>33</v>
      </c>
      <c r="E9238">
        <v>109051</v>
      </c>
      <c r="F9238" t="s">
        <v>466</v>
      </c>
      <c r="G9238">
        <v>205201</v>
      </c>
      <c r="H9238" t="s">
        <v>264</v>
      </c>
      <c r="I9238" t="s">
        <v>265</v>
      </c>
      <c r="J9238">
        <v>350.93</v>
      </c>
      <c r="K9238" t="s">
        <v>6</v>
      </c>
      <c r="L9238">
        <v>350.93</v>
      </c>
    </row>
    <row r="9239" spans="1:12" ht="15" customHeight="1">
      <c r="A9239" s="1" t="s">
        <v>1080</v>
      </c>
      <c r="B9239">
        <v>14</v>
      </c>
      <c r="C9239" t="s">
        <v>9</v>
      </c>
      <c r="D9239" t="s">
        <v>33</v>
      </c>
      <c r="E9239">
        <v>109051</v>
      </c>
      <c r="F9239" t="s">
        <v>466</v>
      </c>
      <c r="G9239">
        <v>205201</v>
      </c>
      <c r="H9239" t="s">
        <v>264</v>
      </c>
      <c r="I9239" t="s">
        <v>265</v>
      </c>
      <c r="J9239">
        <v>284.56</v>
      </c>
      <c r="K9239" t="s">
        <v>6</v>
      </c>
      <c r="L9239">
        <v>284.56</v>
      </c>
    </row>
    <row r="9240" spans="1:12" ht="15" customHeight="1">
      <c r="A9240" s="1" t="s">
        <v>1080</v>
      </c>
      <c r="B9240">
        <v>14</v>
      </c>
      <c r="C9240" t="s">
        <v>9</v>
      </c>
      <c r="D9240" t="s">
        <v>33</v>
      </c>
      <c r="E9240">
        <v>109051</v>
      </c>
      <c r="F9240" t="s">
        <v>466</v>
      </c>
      <c r="G9240">
        <v>205201</v>
      </c>
      <c r="H9240" t="s">
        <v>264</v>
      </c>
      <c r="I9240" t="s">
        <v>265</v>
      </c>
      <c r="J9240">
        <v>350.93</v>
      </c>
      <c r="K9240" t="s">
        <v>6</v>
      </c>
      <c r="L9240">
        <v>350.93</v>
      </c>
    </row>
    <row r="9241" spans="1:12">
      <c r="A9241" s="1" t="s">
        <v>1080</v>
      </c>
      <c r="B9241">
        <v>14</v>
      </c>
      <c r="C9241" t="s">
        <v>9</v>
      </c>
      <c r="D9241" t="s">
        <v>33</v>
      </c>
      <c r="E9241">
        <v>109051</v>
      </c>
      <c r="F9241" t="s">
        <v>466</v>
      </c>
      <c r="G9241">
        <v>205201</v>
      </c>
      <c r="H9241" t="s">
        <v>264</v>
      </c>
      <c r="I9241" t="s">
        <v>265</v>
      </c>
      <c r="J9241">
        <v>284.56</v>
      </c>
      <c r="K9241" t="s">
        <v>6</v>
      </c>
      <c r="L9241">
        <v>284.56</v>
      </c>
    </row>
    <row r="9242" spans="1:12" ht="15" customHeight="1">
      <c r="A9242" s="1" t="s">
        <v>1080</v>
      </c>
      <c r="B9242">
        <v>14</v>
      </c>
      <c r="C9242" t="s">
        <v>9</v>
      </c>
      <c r="D9242" t="s">
        <v>33</v>
      </c>
      <c r="E9242">
        <v>109051</v>
      </c>
      <c r="F9242" t="s">
        <v>466</v>
      </c>
      <c r="G9242">
        <v>205201</v>
      </c>
      <c r="H9242" t="s">
        <v>264</v>
      </c>
      <c r="I9242" t="s">
        <v>265</v>
      </c>
      <c r="J9242">
        <v>350.93</v>
      </c>
      <c r="K9242" t="s">
        <v>6</v>
      </c>
      <c r="L9242">
        <v>350.93</v>
      </c>
    </row>
    <row r="9243" spans="1:12" ht="15" customHeight="1">
      <c r="A9243" s="1" t="s">
        <v>1080</v>
      </c>
      <c r="B9243">
        <v>14</v>
      </c>
      <c r="C9243" t="s">
        <v>9</v>
      </c>
      <c r="D9243" t="s">
        <v>33</v>
      </c>
      <c r="E9243">
        <v>109051</v>
      </c>
      <c r="F9243" t="s">
        <v>466</v>
      </c>
      <c r="G9243">
        <v>205201</v>
      </c>
      <c r="H9243" t="s">
        <v>264</v>
      </c>
      <c r="I9243" t="s">
        <v>265</v>
      </c>
      <c r="J9243">
        <v>284.56</v>
      </c>
      <c r="K9243" t="s">
        <v>6</v>
      </c>
      <c r="L9243">
        <v>284.56</v>
      </c>
    </row>
    <row r="9244" spans="1:12" ht="15" customHeight="1">
      <c r="A9244" s="1" t="s">
        <v>1080</v>
      </c>
      <c r="B9244">
        <v>26</v>
      </c>
      <c r="C9244" t="s">
        <v>9</v>
      </c>
      <c r="D9244" t="s">
        <v>33</v>
      </c>
      <c r="E9244">
        <v>110853</v>
      </c>
      <c r="F9244" t="s">
        <v>594</v>
      </c>
      <c r="G9244">
        <v>205201</v>
      </c>
      <c r="H9244" t="s">
        <v>264</v>
      </c>
      <c r="I9244" t="s">
        <v>265</v>
      </c>
      <c r="J9244">
        <v>7000</v>
      </c>
      <c r="K9244" t="s">
        <v>6</v>
      </c>
      <c r="L9244">
        <v>7000</v>
      </c>
    </row>
    <row r="9245" spans="1:12" ht="15" customHeight="1">
      <c r="A9245" s="1" t="s">
        <v>1080</v>
      </c>
      <c r="B9245">
        <v>26</v>
      </c>
      <c r="C9245" t="s">
        <v>9</v>
      </c>
      <c r="D9245" t="s">
        <v>33</v>
      </c>
      <c r="E9245">
        <v>110161</v>
      </c>
      <c r="F9245" t="s">
        <v>458</v>
      </c>
      <c r="G9245">
        <v>205201</v>
      </c>
      <c r="H9245" t="s">
        <v>264</v>
      </c>
      <c r="I9245" t="s">
        <v>265</v>
      </c>
      <c r="J9245">
        <v>1246.98</v>
      </c>
      <c r="K9245" t="s">
        <v>6</v>
      </c>
      <c r="L9245">
        <v>1246.98</v>
      </c>
    </row>
    <row r="9246" spans="1:12" ht="15" customHeight="1">
      <c r="A9246" s="1" t="s">
        <v>1080</v>
      </c>
      <c r="B9246">
        <v>26</v>
      </c>
      <c r="C9246" t="s">
        <v>9</v>
      </c>
      <c r="D9246" t="s">
        <v>33</v>
      </c>
      <c r="E9246">
        <v>105713</v>
      </c>
      <c r="F9246" t="s">
        <v>642</v>
      </c>
      <c r="G9246">
        <v>205201</v>
      </c>
      <c r="H9246" t="s">
        <v>264</v>
      </c>
      <c r="I9246" t="s">
        <v>265</v>
      </c>
      <c r="J9246">
        <v>371</v>
      </c>
      <c r="K9246" t="s">
        <v>6</v>
      </c>
      <c r="L9246">
        <v>371</v>
      </c>
    </row>
    <row r="9247" spans="1:12" ht="15" customHeight="1">
      <c r="A9247" s="1" t="s">
        <v>1080</v>
      </c>
      <c r="B9247">
        <v>26</v>
      </c>
      <c r="C9247" t="s">
        <v>9</v>
      </c>
      <c r="D9247" t="s">
        <v>33</v>
      </c>
      <c r="E9247">
        <v>106672</v>
      </c>
      <c r="F9247" t="s">
        <v>366</v>
      </c>
      <c r="G9247">
        <v>205201</v>
      </c>
      <c r="H9247" t="s">
        <v>264</v>
      </c>
      <c r="I9247" t="s">
        <v>265</v>
      </c>
      <c r="J9247">
        <v>105.47</v>
      </c>
      <c r="K9247" t="s">
        <v>6</v>
      </c>
      <c r="L9247">
        <v>105.47</v>
      </c>
    </row>
    <row r="9248" spans="1:12" ht="15" customHeight="1">
      <c r="A9248" s="1" t="s">
        <v>1080</v>
      </c>
      <c r="B9248">
        <v>26</v>
      </c>
      <c r="C9248" t="s">
        <v>9</v>
      </c>
      <c r="D9248" t="s">
        <v>33</v>
      </c>
      <c r="E9248">
        <v>106672</v>
      </c>
      <c r="F9248" t="s">
        <v>366</v>
      </c>
      <c r="G9248">
        <v>205201</v>
      </c>
      <c r="H9248" t="s">
        <v>264</v>
      </c>
      <c r="I9248" t="s">
        <v>265</v>
      </c>
      <c r="J9248">
        <v>14.54</v>
      </c>
      <c r="K9248" t="s">
        <v>6</v>
      </c>
      <c r="L9248">
        <v>14.54</v>
      </c>
    </row>
    <row r="9249" spans="1:12" ht="15" customHeight="1">
      <c r="A9249" s="1" t="s">
        <v>1080</v>
      </c>
      <c r="B9249">
        <v>26</v>
      </c>
      <c r="C9249" t="s">
        <v>9</v>
      </c>
      <c r="D9249" t="s">
        <v>33</v>
      </c>
      <c r="E9249">
        <v>106672</v>
      </c>
      <c r="F9249" t="s">
        <v>366</v>
      </c>
      <c r="G9249">
        <v>205201</v>
      </c>
      <c r="H9249" t="s">
        <v>264</v>
      </c>
      <c r="I9249" t="s">
        <v>265</v>
      </c>
      <c r="J9249">
        <v>2.14</v>
      </c>
      <c r="K9249" t="s">
        <v>6</v>
      </c>
      <c r="L9249">
        <v>2.14</v>
      </c>
    </row>
    <row r="9250" spans="1:12" ht="15" customHeight="1">
      <c r="A9250" s="1" t="s">
        <v>1080</v>
      </c>
      <c r="B9250">
        <v>26</v>
      </c>
      <c r="C9250" t="s">
        <v>9</v>
      </c>
      <c r="D9250" t="s">
        <v>33</v>
      </c>
      <c r="E9250">
        <v>106672</v>
      </c>
      <c r="F9250" t="s">
        <v>366</v>
      </c>
      <c r="G9250">
        <v>205201</v>
      </c>
      <c r="H9250" t="s">
        <v>264</v>
      </c>
      <c r="I9250" t="s">
        <v>265</v>
      </c>
      <c r="J9250">
        <v>41.53</v>
      </c>
      <c r="K9250" t="s">
        <v>6</v>
      </c>
      <c r="L9250">
        <v>41.53</v>
      </c>
    </row>
    <row r="9251" spans="1:12" ht="15" customHeight="1">
      <c r="A9251" s="1" t="s">
        <v>1080</v>
      </c>
      <c r="B9251">
        <v>26</v>
      </c>
      <c r="C9251" t="s">
        <v>9</v>
      </c>
      <c r="D9251" t="s">
        <v>33</v>
      </c>
      <c r="E9251">
        <v>106672</v>
      </c>
      <c r="F9251" t="s">
        <v>366</v>
      </c>
      <c r="G9251">
        <v>205201</v>
      </c>
      <c r="H9251" t="s">
        <v>264</v>
      </c>
      <c r="I9251" t="s">
        <v>265</v>
      </c>
      <c r="J9251">
        <v>6.36</v>
      </c>
      <c r="K9251" t="s">
        <v>6</v>
      </c>
      <c r="L9251">
        <v>6.36</v>
      </c>
    </row>
    <row r="9252" spans="1:12" ht="15" customHeight="1">
      <c r="A9252" s="1" t="s">
        <v>1080</v>
      </c>
      <c r="B9252">
        <v>26</v>
      </c>
      <c r="C9252" t="s">
        <v>9</v>
      </c>
      <c r="D9252" t="s">
        <v>33</v>
      </c>
      <c r="E9252">
        <v>106672</v>
      </c>
      <c r="F9252" t="s">
        <v>366</v>
      </c>
      <c r="G9252">
        <v>205201</v>
      </c>
      <c r="H9252" t="s">
        <v>264</v>
      </c>
      <c r="I9252" t="s">
        <v>265</v>
      </c>
      <c r="J9252">
        <v>122.75</v>
      </c>
      <c r="K9252" t="s">
        <v>5</v>
      </c>
      <c r="L9252">
        <v>-122.75</v>
      </c>
    </row>
    <row r="9253" spans="1:12" ht="15" customHeight="1">
      <c r="A9253" s="1" t="s">
        <v>1080</v>
      </c>
      <c r="B9253">
        <v>26</v>
      </c>
      <c r="C9253" t="s">
        <v>9</v>
      </c>
      <c r="D9253" t="s">
        <v>33</v>
      </c>
      <c r="E9253">
        <v>106672</v>
      </c>
      <c r="F9253" t="s">
        <v>366</v>
      </c>
      <c r="G9253">
        <v>205201</v>
      </c>
      <c r="H9253" t="s">
        <v>264</v>
      </c>
      <c r="I9253" t="s">
        <v>265</v>
      </c>
      <c r="J9253">
        <v>154.82</v>
      </c>
      <c r="K9253" t="s">
        <v>6</v>
      </c>
      <c r="L9253">
        <v>154.82</v>
      </c>
    </row>
    <row r="9254" spans="1:12" ht="15" customHeight="1">
      <c r="A9254" s="1" t="s">
        <v>1080</v>
      </c>
      <c r="B9254">
        <v>26</v>
      </c>
      <c r="C9254" t="s">
        <v>9</v>
      </c>
      <c r="D9254" t="s">
        <v>33</v>
      </c>
      <c r="E9254">
        <v>106672</v>
      </c>
      <c r="F9254" t="s">
        <v>366</v>
      </c>
      <c r="G9254">
        <v>205201</v>
      </c>
      <c r="H9254" t="s">
        <v>264</v>
      </c>
      <c r="I9254" t="s">
        <v>265</v>
      </c>
      <c r="J9254">
        <v>23.65</v>
      </c>
      <c r="K9254" t="s">
        <v>6</v>
      </c>
      <c r="L9254">
        <v>23.65</v>
      </c>
    </row>
    <row r="9255" spans="1:12" ht="15" customHeight="1">
      <c r="A9255" s="1" t="s">
        <v>1080</v>
      </c>
      <c r="B9255">
        <v>26</v>
      </c>
      <c r="C9255" t="s">
        <v>9</v>
      </c>
      <c r="D9255" t="s">
        <v>33</v>
      </c>
      <c r="E9255">
        <v>106672</v>
      </c>
      <c r="F9255" t="s">
        <v>366</v>
      </c>
      <c r="G9255">
        <v>205201</v>
      </c>
      <c r="H9255" t="s">
        <v>264</v>
      </c>
      <c r="I9255" t="s">
        <v>265</v>
      </c>
      <c r="J9255">
        <v>281.33999999999997</v>
      </c>
      <c r="K9255" t="s">
        <v>6</v>
      </c>
      <c r="L9255">
        <v>281.33999999999997</v>
      </c>
    </row>
    <row r="9256" spans="1:12" ht="15" customHeight="1">
      <c r="A9256" s="1" t="s">
        <v>1080</v>
      </c>
      <c r="B9256">
        <v>26</v>
      </c>
      <c r="C9256" t="s">
        <v>9</v>
      </c>
      <c r="D9256" t="s">
        <v>33</v>
      </c>
      <c r="E9256">
        <v>106672</v>
      </c>
      <c r="F9256" t="s">
        <v>366</v>
      </c>
      <c r="G9256">
        <v>205201</v>
      </c>
      <c r="H9256" t="s">
        <v>264</v>
      </c>
      <c r="I9256" t="s">
        <v>265</v>
      </c>
      <c r="J9256">
        <v>573.34</v>
      </c>
      <c r="K9256" t="s">
        <v>6</v>
      </c>
      <c r="L9256">
        <v>573.34</v>
      </c>
    </row>
    <row r="9257" spans="1:12" ht="15" customHeight="1">
      <c r="A9257" s="1" t="s">
        <v>1080</v>
      </c>
      <c r="B9257">
        <v>26</v>
      </c>
      <c r="C9257" t="s">
        <v>9</v>
      </c>
      <c r="D9257" t="s">
        <v>33</v>
      </c>
      <c r="E9257">
        <v>106672</v>
      </c>
      <c r="F9257" t="s">
        <v>366</v>
      </c>
      <c r="G9257">
        <v>205201</v>
      </c>
      <c r="H9257" t="s">
        <v>264</v>
      </c>
      <c r="I9257" t="s">
        <v>265</v>
      </c>
      <c r="J9257">
        <v>93.78</v>
      </c>
      <c r="K9257" t="s">
        <v>6</v>
      </c>
      <c r="L9257">
        <v>93.78</v>
      </c>
    </row>
    <row r="9258" spans="1:12" ht="15" customHeight="1">
      <c r="A9258" s="1" t="s">
        <v>1080</v>
      </c>
      <c r="B9258">
        <v>26</v>
      </c>
      <c r="C9258" t="s">
        <v>9</v>
      </c>
      <c r="D9258" t="s">
        <v>33</v>
      </c>
      <c r="E9258">
        <v>106672</v>
      </c>
      <c r="F9258" t="s">
        <v>366</v>
      </c>
      <c r="G9258">
        <v>205201</v>
      </c>
      <c r="H9258" t="s">
        <v>264</v>
      </c>
      <c r="I9258" t="s">
        <v>265</v>
      </c>
      <c r="J9258">
        <v>413.2</v>
      </c>
      <c r="K9258" t="s">
        <v>6</v>
      </c>
      <c r="L9258">
        <v>413.2</v>
      </c>
    </row>
    <row r="9259" spans="1:12" ht="15" customHeight="1">
      <c r="A9259" s="1" t="s">
        <v>1080</v>
      </c>
      <c r="B9259">
        <v>26</v>
      </c>
      <c r="C9259" t="s">
        <v>9</v>
      </c>
      <c r="D9259" t="s">
        <v>33</v>
      </c>
      <c r="E9259">
        <v>106672</v>
      </c>
      <c r="F9259" t="s">
        <v>366</v>
      </c>
      <c r="G9259">
        <v>205201</v>
      </c>
      <c r="H9259" t="s">
        <v>264</v>
      </c>
      <c r="I9259" t="s">
        <v>265</v>
      </c>
      <c r="J9259">
        <v>750.24</v>
      </c>
      <c r="K9259" t="s">
        <v>6</v>
      </c>
      <c r="L9259">
        <v>750.24</v>
      </c>
    </row>
    <row r="9260" spans="1:12" ht="15" customHeight="1">
      <c r="A9260" s="1" t="s">
        <v>1080</v>
      </c>
      <c r="B9260">
        <v>26</v>
      </c>
      <c r="C9260" t="s">
        <v>9</v>
      </c>
      <c r="D9260" t="s">
        <v>33</v>
      </c>
      <c r="E9260">
        <v>106672</v>
      </c>
      <c r="F9260" t="s">
        <v>366</v>
      </c>
      <c r="G9260">
        <v>205201</v>
      </c>
      <c r="H9260" t="s">
        <v>264</v>
      </c>
      <c r="I9260" t="s">
        <v>265</v>
      </c>
      <c r="J9260">
        <v>93.78</v>
      </c>
      <c r="K9260" t="s">
        <v>6</v>
      </c>
      <c r="L9260">
        <v>93.78</v>
      </c>
    </row>
    <row r="9261" spans="1:12" ht="15" customHeight="1">
      <c r="A9261" s="1" t="s">
        <v>1080</v>
      </c>
      <c r="B9261">
        <v>26</v>
      </c>
      <c r="C9261" t="s">
        <v>9</v>
      </c>
      <c r="D9261" t="s">
        <v>33</v>
      </c>
      <c r="E9261">
        <v>106672</v>
      </c>
      <c r="F9261" t="s">
        <v>366</v>
      </c>
      <c r="G9261">
        <v>205201</v>
      </c>
      <c r="H9261" t="s">
        <v>264</v>
      </c>
      <c r="I9261" t="s">
        <v>265</v>
      </c>
      <c r="J9261">
        <v>22.16</v>
      </c>
      <c r="K9261" t="s">
        <v>6</v>
      </c>
      <c r="L9261">
        <v>22.16</v>
      </c>
    </row>
    <row r="9262" spans="1:12" ht="15" customHeight="1">
      <c r="A9262" s="1" t="s">
        <v>1080</v>
      </c>
      <c r="B9262">
        <v>26</v>
      </c>
      <c r="C9262" t="s">
        <v>9</v>
      </c>
      <c r="D9262" t="s">
        <v>33</v>
      </c>
      <c r="E9262">
        <v>106672</v>
      </c>
      <c r="F9262" t="s">
        <v>366</v>
      </c>
      <c r="G9262">
        <v>205201</v>
      </c>
      <c r="H9262" t="s">
        <v>264</v>
      </c>
      <c r="I9262" t="s">
        <v>265</v>
      </c>
      <c r="J9262">
        <v>127.63</v>
      </c>
      <c r="K9262" t="s">
        <v>6</v>
      </c>
      <c r="L9262">
        <v>127.63</v>
      </c>
    </row>
    <row r="9263" spans="1:12" ht="15" customHeight="1">
      <c r="A9263" s="1" t="s">
        <v>1080</v>
      </c>
      <c r="B9263">
        <v>26</v>
      </c>
      <c r="C9263" t="s">
        <v>9</v>
      </c>
      <c r="D9263" t="s">
        <v>33</v>
      </c>
      <c r="E9263">
        <v>107106</v>
      </c>
      <c r="F9263" t="s">
        <v>558</v>
      </c>
      <c r="G9263">
        <v>205201</v>
      </c>
      <c r="H9263" t="s">
        <v>264</v>
      </c>
      <c r="I9263" t="s">
        <v>265</v>
      </c>
      <c r="J9263">
        <v>944.7</v>
      </c>
      <c r="K9263" t="s">
        <v>6</v>
      </c>
      <c r="L9263">
        <v>944.7</v>
      </c>
    </row>
    <row r="9264" spans="1:12" ht="15" customHeight="1">
      <c r="A9264" s="1" t="s">
        <v>1080</v>
      </c>
      <c r="B9264">
        <v>26</v>
      </c>
      <c r="C9264" t="s">
        <v>9</v>
      </c>
      <c r="D9264" t="s">
        <v>33</v>
      </c>
      <c r="E9264">
        <v>108078</v>
      </c>
      <c r="F9264" t="s">
        <v>506</v>
      </c>
      <c r="G9264">
        <v>205201</v>
      </c>
      <c r="H9264" t="s">
        <v>264</v>
      </c>
      <c r="I9264" t="s">
        <v>265</v>
      </c>
      <c r="J9264">
        <v>233.13</v>
      </c>
      <c r="K9264" t="s">
        <v>6</v>
      </c>
      <c r="L9264">
        <v>233.13</v>
      </c>
    </row>
    <row r="9265" spans="1:12" ht="15" customHeight="1">
      <c r="A9265" s="1" t="s">
        <v>1080</v>
      </c>
      <c r="B9265">
        <v>26</v>
      </c>
      <c r="C9265" t="s">
        <v>9</v>
      </c>
      <c r="D9265" t="s">
        <v>33</v>
      </c>
      <c r="E9265">
        <v>105841</v>
      </c>
      <c r="F9265" t="s">
        <v>285</v>
      </c>
      <c r="G9265">
        <v>205201</v>
      </c>
      <c r="H9265" t="s">
        <v>264</v>
      </c>
      <c r="I9265" t="s">
        <v>265</v>
      </c>
      <c r="J9265">
        <v>529.78</v>
      </c>
      <c r="K9265" t="s">
        <v>6</v>
      </c>
      <c r="L9265">
        <v>529.78</v>
      </c>
    </row>
    <row r="9266" spans="1:12" ht="15" customHeight="1">
      <c r="A9266" s="1" t="s">
        <v>1080</v>
      </c>
      <c r="B9266">
        <v>26</v>
      </c>
      <c r="C9266" t="s">
        <v>9</v>
      </c>
      <c r="D9266" t="s">
        <v>33</v>
      </c>
      <c r="E9266">
        <v>105841</v>
      </c>
      <c r="F9266" t="s">
        <v>285</v>
      </c>
      <c r="G9266">
        <v>205201</v>
      </c>
      <c r="H9266" t="s">
        <v>264</v>
      </c>
      <c r="I9266" t="s">
        <v>265</v>
      </c>
      <c r="J9266">
        <v>264.89</v>
      </c>
      <c r="K9266" t="s">
        <v>6</v>
      </c>
      <c r="L9266">
        <v>264.89</v>
      </c>
    </row>
    <row r="9267" spans="1:12" ht="15" customHeight="1">
      <c r="A9267" s="1" t="s">
        <v>1080</v>
      </c>
      <c r="B9267">
        <v>60</v>
      </c>
      <c r="C9267" t="s">
        <v>9</v>
      </c>
      <c r="D9267" t="s">
        <v>33</v>
      </c>
      <c r="E9267">
        <v>105713</v>
      </c>
      <c r="F9267" t="s">
        <v>642</v>
      </c>
      <c r="G9267">
        <v>205201</v>
      </c>
      <c r="H9267" t="s">
        <v>264</v>
      </c>
      <c r="I9267" t="s">
        <v>265</v>
      </c>
      <c r="J9267">
        <v>371</v>
      </c>
      <c r="K9267" t="s">
        <v>6</v>
      </c>
      <c r="L9267">
        <v>371</v>
      </c>
    </row>
    <row r="9268" spans="1:12" ht="15" customHeight="1">
      <c r="A9268" s="1" t="s">
        <v>1080</v>
      </c>
      <c r="B9268">
        <v>60</v>
      </c>
      <c r="C9268" t="s">
        <v>9</v>
      </c>
      <c r="D9268" t="s">
        <v>33</v>
      </c>
      <c r="E9268">
        <v>101029</v>
      </c>
      <c r="F9268" t="s">
        <v>485</v>
      </c>
      <c r="G9268">
        <v>205201</v>
      </c>
      <c r="H9268" t="s">
        <v>264</v>
      </c>
      <c r="I9268" t="s">
        <v>265</v>
      </c>
      <c r="J9268">
        <v>1382.7</v>
      </c>
      <c r="K9268" t="s">
        <v>6</v>
      </c>
      <c r="L9268">
        <v>1382.7</v>
      </c>
    </row>
    <row r="9269" spans="1:12" ht="15" customHeight="1">
      <c r="A9269" s="1" t="s">
        <v>1080</v>
      </c>
      <c r="B9269">
        <v>60</v>
      </c>
      <c r="C9269" t="s">
        <v>9</v>
      </c>
      <c r="D9269" t="s">
        <v>33</v>
      </c>
      <c r="E9269">
        <v>111212</v>
      </c>
      <c r="F9269" t="s">
        <v>673</v>
      </c>
      <c r="G9269">
        <v>205201</v>
      </c>
      <c r="H9269" t="s">
        <v>264</v>
      </c>
      <c r="I9269" t="s">
        <v>265</v>
      </c>
      <c r="J9269">
        <v>6000</v>
      </c>
      <c r="K9269" t="s">
        <v>6</v>
      </c>
      <c r="L9269">
        <v>6000</v>
      </c>
    </row>
    <row r="9270" spans="1:12" ht="15" customHeight="1">
      <c r="A9270" s="1" t="s">
        <v>1080</v>
      </c>
      <c r="B9270">
        <v>60</v>
      </c>
      <c r="C9270" t="s">
        <v>9</v>
      </c>
      <c r="D9270" t="s">
        <v>33</v>
      </c>
      <c r="E9270">
        <v>100176</v>
      </c>
      <c r="F9270" t="s">
        <v>277</v>
      </c>
      <c r="G9270">
        <v>205201</v>
      </c>
      <c r="H9270" t="s">
        <v>264</v>
      </c>
      <c r="I9270" t="s">
        <v>265</v>
      </c>
      <c r="J9270">
        <v>634.91999999999996</v>
      </c>
      <c r="K9270" t="s">
        <v>6</v>
      </c>
      <c r="L9270">
        <v>634.91999999999996</v>
      </c>
    </row>
    <row r="9271" spans="1:12">
      <c r="A9271" s="1" t="s">
        <v>1080</v>
      </c>
      <c r="B9271">
        <v>60</v>
      </c>
      <c r="C9271" t="s">
        <v>9</v>
      </c>
      <c r="D9271" t="s">
        <v>33</v>
      </c>
      <c r="E9271">
        <v>100176</v>
      </c>
      <c r="F9271" t="s">
        <v>277</v>
      </c>
      <c r="G9271">
        <v>205201</v>
      </c>
      <c r="H9271" t="s">
        <v>264</v>
      </c>
      <c r="I9271" t="s">
        <v>265</v>
      </c>
      <c r="J9271">
        <v>634.91999999999996</v>
      </c>
      <c r="K9271" t="s">
        <v>6</v>
      </c>
      <c r="L9271">
        <v>634.91999999999996</v>
      </c>
    </row>
    <row r="9272" spans="1:12">
      <c r="A9272" s="1" t="s">
        <v>1080</v>
      </c>
      <c r="B9272">
        <v>60</v>
      </c>
      <c r="C9272" t="s">
        <v>9</v>
      </c>
      <c r="D9272" t="s">
        <v>33</v>
      </c>
      <c r="E9272">
        <v>109051</v>
      </c>
      <c r="F9272" t="s">
        <v>466</v>
      </c>
      <c r="G9272">
        <v>205201</v>
      </c>
      <c r="H9272" t="s">
        <v>264</v>
      </c>
      <c r="I9272" t="s">
        <v>265</v>
      </c>
      <c r="J9272">
        <v>350.93</v>
      </c>
      <c r="K9272" t="s">
        <v>6</v>
      </c>
      <c r="L9272">
        <v>350.93</v>
      </c>
    </row>
    <row r="9273" spans="1:12" ht="15" customHeight="1">
      <c r="A9273" s="1" t="s">
        <v>1080</v>
      </c>
      <c r="B9273">
        <v>60</v>
      </c>
      <c r="C9273" t="s">
        <v>9</v>
      </c>
      <c r="D9273" t="s">
        <v>33</v>
      </c>
      <c r="E9273">
        <v>109051</v>
      </c>
      <c r="F9273" t="s">
        <v>466</v>
      </c>
      <c r="G9273">
        <v>205201</v>
      </c>
      <c r="H9273" t="s">
        <v>264</v>
      </c>
      <c r="I9273" t="s">
        <v>265</v>
      </c>
      <c r="J9273">
        <v>284.56</v>
      </c>
      <c r="K9273" t="s">
        <v>6</v>
      </c>
      <c r="L9273">
        <v>284.56</v>
      </c>
    </row>
    <row r="9274" spans="1:12" ht="15" customHeight="1">
      <c r="A9274" s="1" t="s">
        <v>1080</v>
      </c>
      <c r="B9274">
        <v>85</v>
      </c>
      <c r="C9274" t="s">
        <v>9</v>
      </c>
      <c r="D9274" t="s">
        <v>33</v>
      </c>
      <c r="E9274">
        <v>110161</v>
      </c>
      <c r="F9274" t="s">
        <v>458</v>
      </c>
      <c r="G9274">
        <v>205201</v>
      </c>
      <c r="H9274" t="s">
        <v>264</v>
      </c>
      <c r="I9274" t="s">
        <v>265</v>
      </c>
      <c r="J9274">
        <v>403.87</v>
      </c>
      <c r="K9274" t="s">
        <v>6</v>
      </c>
      <c r="L9274">
        <v>403.87</v>
      </c>
    </row>
    <row r="9275" spans="1:12" ht="15" customHeight="1">
      <c r="A9275" s="1" t="s">
        <v>1080</v>
      </c>
      <c r="B9275">
        <v>85</v>
      </c>
      <c r="C9275" t="s">
        <v>9</v>
      </c>
      <c r="D9275" t="s">
        <v>33</v>
      </c>
      <c r="E9275">
        <v>101029</v>
      </c>
      <c r="F9275" t="s">
        <v>485</v>
      </c>
      <c r="G9275">
        <v>205201</v>
      </c>
      <c r="H9275" t="s">
        <v>264</v>
      </c>
      <c r="I9275" t="s">
        <v>265</v>
      </c>
      <c r="J9275">
        <v>1382.7</v>
      </c>
      <c r="K9275" t="s">
        <v>6</v>
      </c>
      <c r="L9275">
        <v>1382.7</v>
      </c>
    </row>
    <row r="9276" spans="1:12" ht="15" customHeight="1">
      <c r="A9276" s="1" t="s">
        <v>1080</v>
      </c>
      <c r="B9276">
        <v>85</v>
      </c>
      <c r="C9276" t="s">
        <v>9</v>
      </c>
      <c r="D9276" t="s">
        <v>33</v>
      </c>
      <c r="E9276">
        <v>105841</v>
      </c>
      <c r="F9276" t="s">
        <v>285</v>
      </c>
      <c r="G9276">
        <v>205201</v>
      </c>
      <c r="H9276" t="s">
        <v>264</v>
      </c>
      <c r="I9276" t="s">
        <v>265</v>
      </c>
      <c r="J9276">
        <v>529.78</v>
      </c>
      <c r="K9276" t="s">
        <v>6</v>
      </c>
      <c r="L9276">
        <v>529.78</v>
      </c>
    </row>
    <row r="9277" spans="1:12">
      <c r="A9277" s="1" t="s">
        <v>1080</v>
      </c>
      <c r="B9277">
        <v>85</v>
      </c>
      <c r="C9277" t="s">
        <v>9</v>
      </c>
      <c r="D9277" t="s">
        <v>33</v>
      </c>
      <c r="E9277">
        <v>105841</v>
      </c>
      <c r="F9277" t="s">
        <v>285</v>
      </c>
      <c r="G9277">
        <v>205201</v>
      </c>
      <c r="H9277" t="s">
        <v>264</v>
      </c>
      <c r="I9277" t="s">
        <v>265</v>
      </c>
      <c r="J9277">
        <v>264.89</v>
      </c>
      <c r="K9277" t="s">
        <v>6</v>
      </c>
      <c r="L9277">
        <v>264.89</v>
      </c>
    </row>
    <row r="9278" spans="1:12">
      <c r="A9278" s="1" t="s">
        <v>1080</v>
      </c>
      <c r="B9278">
        <v>85</v>
      </c>
      <c r="C9278" t="s">
        <v>9</v>
      </c>
      <c r="D9278" t="s">
        <v>33</v>
      </c>
      <c r="E9278">
        <v>105841</v>
      </c>
      <c r="F9278" t="s">
        <v>285</v>
      </c>
      <c r="G9278">
        <v>205201</v>
      </c>
      <c r="H9278" t="s">
        <v>264</v>
      </c>
      <c r="I9278" t="s">
        <v>265</v>
      </c>
      <c r="J9278">
        <v>529.78</v>
      </c>
      <c r="K9278" t="s">
        <v>6</v>
      </c>
      <c r="L9278">
        <v>529.78</v>
      </c>
    </row>
    <row r="9279" spans="1:12" ht="15" customHeight="1">
      <c r="A9279" s="1" t="s">
        <v>1080</v>
      </c>
      <c r="B9279">
        <v>85</v>
      </c>
      <c r="C9279" t="s">
        <v>9</v>
      </c>
      <c r="D9279" t="s">
        <v>33</v>
      </c>
      <c r="E9279">
        <v>105841</v>
      </c>
      <c r="F9279" t="s">
        <v>285</v>
      </c>
      <c r="G9279">
        <v>205201</v>
      </c>
      <c r="H9279" t="s">
        <v>264</v>
      </c>
      <c r="I9279" t="s">
        <v>265</v>
      </c>
      <c r="J9279">
        <v>264.89</v>
      </c>
      <c r="K9279" t="s">
        <v>6</v>
      </c>
      <c r="L9279">
        <v>264.89</v>
      </c>
    </row>
    <row r="9280" spans="1:12">
      <c r="A9280" s="1" t="s">
        <v>1080</v>
      </c>
      <c r="B9280">
        <v>85</v>
      </c>
      <c r="C9280" t="s">
        <v>9</v>
      </c>
      <c r="D9280" t="s">
        <v>33</v>
      </c>
      <c r="E9280">
        <v>109051</v>
      </c>
      <c r="F9280" t="s">
        <v>466</v>
      </c>
      <c r="G9280">
        <v>205201</v>
      </c>
      <c r="H9280" t="s">
        <v>264</v>
      </c>
      <c r="I9280" t="s">
        <v>265</v>
      </c>
      <c r="J9280">
        <v>350.93</v>
      </c>
      <c r="K9280" t="s">
        <v>6</v>
      </c>
      <c r="L9280">
        <v>350.93</v>
      </c>
    </row>
    <row r="9281" spans="1:12" ht="15" customHeight="1">
      <c r="A9281" s="1" t="s">
        <v>1080</v>
      </c>
      <c r="B9281">
        <v>85</v>
      </c>
      <c r="C9281" t="s">
        <v>9</v>
      </c>
      <c r="D9281" t="s">
        <v>33</v>
      </c>
      <c r="E9281">
        <v>109051</v>
      </c>
      <c r="F9281" t="s">
        <v>466</v>
      </c>
      <c r="G9281">
        <v>205201</v>
      </c>
      <c r="H9281" t="s">
        <v>264</v>
      </c>
      <c r="I9281" t="s">
        <v>265</v>
      </c>
      <c r="J9281">
        <v>284.56</v>
      </c>
      <c r="K9281" t="s">
        <v>6</v>
      </c>
      <c r="L9281">
        <v>284.56</v>
      </c>
    </row>
    <row r="9282" spans="1:12" ht="15" customHeight="1">
      <c r="A9282" s="1" t="s">
        <v>1080</v>
      </c>
      <c r="B9282">
        <v>85</v>
      </c>
      <c r="C9282" t="s">
        <v>9</v>
      </c>
      <c r="D9282" t="s">
        <v>33</v>
      </c>
      <c r="E9282">
        <v>109051</v>
      </c>
      <c r="F9282" t="s">
        <v>466</v>
      </c>
      <c r="G9282">
        <v>205201</v>
      </c>
      <c r="H9282" t="s">
        <v>264</v>
      </c>
      <c r="I9282" t="s">
        <v>265</v>
      </c>
      <c r="J9282">
        <v>350.93</v>
      </c>
      <c r="K9282" t="s">
        <v>6</v>
      </c>
      <c r="L9282">
        <v>350.93</v>
      </c>
    </row>
    <row r="9283" spans="1:12" ht="15" customHeight="1">
      <c r="A9283" s="1" t="s">
        <v>1080</v>
      </c>
      <c r="B9283">
        <v>85</v>
      </c>
      <c r="C9283" t="s">
        <v>9</v>
      </c>
      <c r="D9283" t="s">
        <v>33</v>
      </c>
      <c r="E9283">
        <v>109051</v>
      </c>
      <c r="F9283" t="s">
        <v>466</v>
      </c>
      <c r="G9283">
        <v>205201</v>
      </c>
      <c r="H9283" t="s">
        <v>264</v>
      </c>
      <c r="I9283" t="s">
        <v>265</v>
      </c>
      <c r="J9283">
        <v>284.56</v>
      </c>
      <c r="K9283" t="s">
        <v>6</v>
      </c>
      <c r="L9283">
        <v>284.56</v>
      </c>
    </row>
    <row r="9284" spans="1:12" ht="15" customHeight="1">
      <c r="A9284" s="1" t="s">
        <v>1080</v>
      </c>
      <c r="B9284">
        <v>125</v>
      </c>
      <c r="C9284" t="s">
        <v>9</v>
      </c>
      <c r="D9284" t="s">
        <v>33</v>
      </c>
      <c r="E9284">
        <v>106672</v>
      </c>
      <c r="F9284" t="s">
        <v>366</v>
      </c>
      <c r="G9284">
        <v>205201</v>
      </c>
      <c r="H9284" t="s">
        <v>264</v>
      </c>
      <c r="I9284" t="s">
        <v>265</v>
      </c>
      <c r="J9284">
        <v>22.08</v>
      </c>
      <c r="K9284" t="s">
        <v>6</v>
      </c>
      <c r="L9284">
        <v>22.08</v>
      </c>
    </row>
    <row r="9285" spans="1:12" ht="15" customHeight="1">
      <c r="A9285" s="1" t="s">
        <v>1080</v>
      </c>
      <c r="B9285">
        <v>125</v>
      </c>
      <c r="C9285" t="s">
        <v>9</v>
      </c>
      <c r="D9285" t="s">
        <v>33</v>
      </c>
      <c r="E9285">
        <v>106672</v>
      </c>
      <c r="F9285" t="s">
        <v>366</v>
      </c>
      <c r="G9285">
        <v>205201</v>
      </c>
      <c r="H9285" t="s">
        <v>264</v>
      </c>
      <c r="I9285" t="s">
        <v>265</v>
      </c>
      <c r="J9285">
        <v>46.28</v>
      </c>
      <c r="K9285" t="s">
        <v>6</v>
      </c>
      <c r="L9285">
        <v>46.28</v>
      </c>
    </row>
    <row r="9286" spans="1:12" ht="15" customHeight="1">
      <c r="A9286" s="1" t="s">
        <v>1080</v>
      </c>
      <c r="B9286">
        <v>125</v>
      </c>
      <c r="C9286" t="s">
        <v>9</v>
      </c>
      <c r="D9286" t="s">
        <v>33</v>
      </c>
      <c r="E9286">
        <v>106672</v>
      </c>
      <c r="F9286" t="s">
        <v>366</v>
      </c>
      <c r="G9286">
        <v>205201</v>
      </c>
      <c r="H9286" t="s">
        <v>264</v>
      </c>
      <c r="I9286" t="s">
        <v>265</v>
      </c>
      <c r="J9286">
        <v>168.67</v>
      </c>
      <c r="K9286" t="s">
        <v>6</v>
      </c>
      <c r="L9286">
        <v>168.67</v>
      </c>
    </row>
    <row r="9287" spans="1:12" ht="15" customHeight="1">
      <c r="A9287" s="1" t="s">
        <v>1080</v>
      </c>
      <c r="B9287">
        <v>125</v>
      </c>
      <c r="C9287" t="s">
        <v>9</v>
      </c>
      <c r="D9287" t="s">
        <v>33</v>
      </c>
      <c r="E9287">
        <v>106672</v>
      </c>
      <c r="F9287" t="s">
        <v>366</v>
      </c>
      <c r="G9287">
        <v>205201</v>
      </c>
      <c r="H9287" t="s">
        <v>264</v>
      </c>
      <c r="I9287" t="s">
        <v>265</v>
      </c>
      <c r="J9287">
        <v>24.45</v>
      </c>
      <c r="K9287" t="s">
        <v>6</v>
      </c>
      <c r="L9287">
        <v>24.45</v>
      </c>
    </row>
    <row r="9288" spans="1:12" ht="15" customHeight="1">
      <c r="A9288" s="1" t="s">
        <v>1080</v>
      </c>
      <c r="B9288">
        <v>125</v>
      </c>
      <c r="C9288" t="s">
        <v>9</v>
      </c>
      <c r="D9288" t="s">
        <v>33</v>
      </c>
      <c r="E9288">
        <v>106672</v>
      </c>
      <c r="F9288" t="s">
        <v>366</v>
      </c>
      <c r="G9288">
        <v>205201</v>
      </c>
      <c r="H9288" t="s">
        <v>264</v>
      </c>
      <c r="I9288" t="s">
        <v>265</v>
      </c>
      <c r="J9288">
        <v>166.06</v>
      </c>
      <c r="K9288" t="s">
        <v>6</v>
      </c>
      <c r="L9288">
        <v>166.06</v>
      </c>
    </row>
    <row r="9289" spans="1:12" ht="15" customHeight="1">
      <c r="A9289" s="1" t="s">
        <v>1080</v>
      </c>
      <c r="B9289">
        <v>125</v>
      </c>
      <c r="C9289" t="s">
        <v>9</v>
      </c>
      <c r="D9289" t="s">
        <v>33</v>
      </c>
      <c r="E9289">
        <v>106672</v>
      </c>
      <c r="F9289" t="s">
        <v>366</v>
      </c>
      <c r="G9289">
        <v>205201</v>
      </c>
      <c r="H9289" t="s">
        <v>264</v>
      </c>
      <c r="I9289" t="s">
        <v>265</v>
      </c>
      <c r="J9289">
        <v>181.16</v>
      </c>
      <c r="K9289" t="s">
        <v>6</v>
      </c>
      <c r="L9289">
        <v>181.16</v>
      </c>
    </row>
    <row r="9290" spans="1:12" ht="15" customHeight="1">
      <c r="A9290" s="1" t="s">
        <v>1080</v>
      </c>
      <c r="B9290">
        <v>125</v>
      </c>
      <c r="C9290" t="s">
        <v>9</v>
      </c>
      <c r="D9290" t="s">
        <v>33</v>
      </c>
      <c r="E9290">
        <v>106672</v>
      </c>
      <c r="F9290" t="s">
        <v>366</v>
      </c>
      <c r="G9290">
        <v>205201</v>
      </c>
      <c r="H9290" t="s">
        <v>264</v>
      </c>
      <c r="I9290" t="s">
        <v>265</v>
      </c>
      <c r="J9290">
        <v>76.62</v>
      </c>
      <c r="K9290" t="s">
        <v>6</v>
      </c>
      <c r="L9290">
        <v>76.62</v>
      </c>
    </row>
    <row r="9291" spans="1:12" ht="15" customHeight="1">
      <c r="A9291" s="1" t="s">
        <v>1080</v>
      </c>
      <c r="B9291">
        <v>125</v>
      </c>
      <c r="C9291" t="s">
        <v>9</v>
      </c>
      <c r="D9291" t="s">
        <v>33</v>
      </c>
      <c r="E9291">
        <v>106672</v>
      </c>
      <c r="F9291" t="s">
        <v>366</v>
      </c>
      <c r="G9291">
        <v>205201</v>
      </c>
      <c r="H9291" t="s">
        <v>264</v>
      </c>
      <c r="I9291" t="s">
        <v>265</v>
      </c>
      <c r="J9291">
        <v>666.04</v>
      </c>
      <c r="K9291" t="s">
        <v>6</v>
      </c>
      <c r="L9291">
        <v>666.04</v>
      </c>
    </row>
    <row r="9292" spans="1:12" ht="15" customHeight="1">
      <c r="A9292" s="1" t="s">
        <v>1080</v>
      </c>
      <c r="B9292">
        <v>125</v>
      </c>
      <c r="C9292" t="s">
        <v>9</v>
      </c>
      <c r="D9292" t="s">
        <v>33</v>
      </c>
      <c r="E9292">
        <v>106672</v>
      </c>
      <c r="F9292" t="s">
        <v>366</v>
      </c>
      <c r="G9292">
        <v>205201</v>
      </c>
      <c r="H9292" t="s">
        <v>264</v>
      </c>
      <c r="I9292" t="s">
        <v>265</v>
      </c>
      <c r="J9292">
        <v>199.25</v>
      </c>
      <c r="K9292" t="s">
        <v>6</v>
      </c>
      <c r="L9292">
        <v>199.25</v>
      </c>
    </row>
    <row r="9293" spans="1:12" ht="15" customHeight="1">
      <c r="A9293" s="1" t="s">
        <v>1080</v>
      </c>
      <c r="B9293">
        <v>125</v>
      </c>
      <c r="C9293" t="s">
        <v>9</v>
      </c>
      <c r="D9293" t="s">
        <v>33</v>
      </c>
      <c r="E9293">
        <v>101029</v>
      </c>
      <c r="F9293" t="s">
        <v>485</v>
      </c>
      <c r="G9293">
        <v>205201</v>
      </c>
      <c r="H9293" t="s">
        <v>264</v>
      </c>
      <c r="I9293" t="s">
        <v>265</v>
      </c>
      <c r="J9293">
        <v>1382.7</v>
      </c>
      <c r="K9293" t="s">
        <v>6</v>
      </c>
      <c r="L9293">
        <v>1382.7</v>
      </c>
    </row>
    <row r="9294" spans="1:12" ht="15" customHeight="1">
      <c r="A9294" s="1" t="s">
        <v>1080</v>
      </c>
      <c r="B9294">
        <v>125</v>
      </c>
      <c r="C9294" t="s">
        <v>9</v>
      </c>
      <c r="D9294" t="s">
        <v>33</v>
      </c>
      <c r="E9294">
        <v>107106</v>
      </c>
      <c r="F9294" t="s">
        <v>558</v>
      </c>
      <c r="G9294">
        <v>205201</v>
      </c>
      <c r="H9294" t="s">
        <v>264</v>
      </c>
      <c r="I9294" t="s">
        <v>265</v>
      </c>
      <c r="J9294">
        <v>9073.7999999999993</v>
      </c>
      <c r="K9294" t="s">
        <v>6</v>
      </c>
      <c r="L9294">
        <v>9073.7999999999993</v>
      </c>
    </row>
    <row r="9295" spans="1:12" ht="15" customHeight="1">
      <c r="A9295" s="1" t="s">
        <v>1080</v>
      </c>
      <c r="B9295">
        <v>125</v>
      </c>
      <c r="C9295" t="s">
        <v>9</v>
      </c>
      <c r="D9295" t="s">
        <v>33</v>
      </c>
      <c r="E9295">
        <v>105142</v>
      </c>
      <c r="F9295" t="s">
        <v>288</v>
      </c>
      <c r="G9295">
        <v>205201</v>
      </c>
      <c r="H9295" t="s">
        <v>264</v>
      </c>
      <c r="I9295" t="s">
        <v>265</v>
      </c>
      <c r="J9295">
        <v>1092</v>
      </c>
      <c r="K9295" t="s">
        <v>6</v>
      </c>
      <c r="L9295">
        <v>1092</v>
      </c>
    </row>
    <row r="9296" spans="1:12" ht="15" customHeight="1">
      <c r="A9296" s="1" t="s">
        <v>1080</v>
      </c>
      <c r="B9296">
        <v>125</v>
      </c>
      <c r="C9296" t="s">
        <v>9</v>
      </c>
      <c r="D9296" t="s">
        <v>33</v>
      </c>
      <c r="E9296">
        <v>105142</v>
      </c>
      <c r="F9296" t="s">
        <v>288</v>
      </c>
      <c r="G9296">
        <v>205201</v>
      </c>
      <c r="H9296" t="s">
        <v>264</v>
      </c>
      <c r="I9296" t="s">
        <v>265</v>
      </c>
      <c r="J9296">
        <v>1092</v>
      </c>
      <c r="K9296" t="s">
        <v>6</v>
      </c>
      <c r="L9296">
        <v>1092</v>
      </c>
    </row>
    <row r="9297" spans="1:12" ht="15" customHeight="1">
      <c r="A9297" s="1" t="s">
        <v>1080</v>
      </c>
      <c r="B9297">
        <v>125</v>
      </c>
      <c r="C9297" t="s">
        <v>9</v>
      </c>
      <c r="D9297" t="s">
        <v>33</v>
      </c>
      <c r="E9297">
        <v>105142</v>
      </c>
      <c r="F9297" t="s">
        <v>288</v>
      </c>
      <c r="G9297">
        <v>205201</v>
      </c>
      <c r="H9297" t="s">
        <v>264</v>
      </c>
      <c r="I9297" t="s">
        <v>265</v>
      </c>
      <c r="J9297">
        <v>1092</v>
      </c>
      <c r="K9297" t="s">
        <v>6</v>
      </c>
      <c r="L9297">
        <v>1092</v>
      </c>
    </row>
    <row r="9298" spans="1:12" ht="15" customHeight="1">
      <c r="A9298" s="1" t="s">
        <v>1080</v>
      </c>
      <c r="B9298">
        <v>125</v>
      </c>
      <c r="C9298" t="s">
        <v>9</v>
      </c>
      <c r="D9298" t="s">
        <v>33</v>
      </c>
      <c r="E9298">
        <v>109051</v>
      </c>
      <c r="F9298" t="s">
        <v>466</v>
      </c>
      <c r="G9298">
        <v>205201</v>
      </c>
      <c r="H9298" t="s">
        <v>264</v>
      </c>
      <c r="I9298" t="s">
        <v>265</v>
      </c>
      <c r="J9298">
        <v>284.56</v>
      </c>
      <c r="K9298" t="s">
        <v>6</v>
      </c>
      <c r="L9298">
        <v>284.56</v>
      </c>
    </row>
    <row r="9299" spans="1:12" ht="15" customHeight="1">
      <c r="A9299" s="1" t="s">
        <v>1080</v>
      </c>
      <c r="B9299">
        <v>125</v>
      </c>
      <c r="C9299" t="s">
        <v>9</v>
      </c>
      <c r="D9299" t="s">
        <v>33</v>
      </c>
      <c r="E9299">
        <v>109051</v>
      </c>
      <c r="F9299" t="s">
        <v>466</v>
      </c>
      <c r="G9299">
        <v>205201</v>
      </c>
      <c r="H9299" t="s">
        <v>264</v>
      </c>
      <c r="I9299" t="s">
        <v>265</v>
      </c>
      <c r="J9299">
        <v>350.93</v>
      </c>
      <c r="K9299" t="s">
        <v>6</v>
      </c>
      <c r="L9299">
        <v>350.93</v>
      </c>
    </row>
    <row r="9300" spans="1:12" ht="15" customHeight="1">
      <c r="A9300" s="1" t="s">
        <v>1080</v>
      </c>
      <c r="B9300">
        <v>125</v>
      </c>
      <c r="C9300" t="s">
        <v>9</v>
      </c>
      <c r="D9300" t="s">
        <v>33</v>
      </c>
      <c r="E9300">
        <v>109051</v>
      </c>
      <c r="F9300" t="s">
        <v>466</v>
      </c>
      <c r="G9300">
        <v>205201</v>
      </c>
      <c r="H9300" t="s">
        <v>264</v>
      </c>
      <c r="I9300" t="s">
        <v>265</v>
      </c>
      <c r="J9300">
        <v>284.56</v>
      </c>
      <c r="K9300" t="s">
        <v>6</v>
      </c>
      <c r="L9300">
        <v>284.56</v>
      </c>
    </row>
    <row r="9301" spans="1:12" ht="15" customHeight="1">
      <c r="A9301" s="1" t="s">
        <v>1080</v>
      </c>
      <c r="B9301">
        <v>125</v>
      </c>
      <c r="C9301" t="s">
        <v>9</v>
      </c>
      <c r="D9301" t="s">
        <v>33</v>
      </c>
      <c r="E9301">
        <v>109796</v>
      </c>
      <c r="F9301" t="s">
        <v>308</v>
      </c>
      <c r="G9301">
        <v>205201</v>
      </c>
      <c r="H9301" t="s">
        <v>264</v>
      </c>
      <c r="I9301" t="s">
        <v>265</v>
      </c>
      <c r="J9301">
        <v>5836.48</v>
      </c>
      <c r="K9301" t="s">
        <v>6</v>
      </c>
      <c r="L9301">
        <v>5836.48</v>
      </c>
    </row>
    <row r="9302" spans="1:12" ht="15" customHeight="1">
      <c r="A9302" s="1" t="s">
        <v>1080</v>
      </c>
      <c r="B9302">
        <v>125</v>
      </c>
      <c r="C9302" t="s">
        <v>9</v>
      </c>
      <c r="D9302" t="s">
        <v>33</v>
      </c>
      <c r="E9302">
        <v>109796</v>
      </c>
      <c r="F9302" t="s">
        <v>308</v>
      </c>
      <c r="G9302">
        <v>205201</v>
      </c>
      <c r="H9302" t="s">
        <v>264</v>
      </c>
      <c r="I9302" t="s">
        <v>265</v>
      </c>
      <c r="J9302">
        <v>4931.71</v>
      </c>
      <c r="K9302" t="s">
        <v>6</v>
      </c>
      <c r="L9302">
        <v>4931.71</v>
      </c>
    </row>
    <row r="9303" spans="1:12" ht="15" customHeight="1">
      <c r="A9303" s="1" t="s">
        <v>1080</v>
      </c>
      <c r="B9303">
        <v>125</v>
      </c>
      <c r="C9303" t="s">
        <v>9</v>
      </c>
      <c r="D9303" t="s">
        <v>33</v>
      </c>
      <c r="E9303">
        <v>109796</v>
      </c>
      <c r="F9303" t="s">
        <v>308</v>
      </c>
      <c r="G9303">
        <v>205201</v>
      </c>
      <c r="H9303" t="s">
        <v>264</v>
      </c>
      <c r="I9303" t="s">
        <v>265</v>
      </c>
      <c r="J9303">
        <v>5821.9</v>
      </c>
      <c r="K9303" t="s">
        <v>6</v>
      </c>
      <c r="L9303">
        <v>5821.9</v>
      </c>
    </row>
    <row r="9304" spans="1:12" ht="15" customHeight="1">
      <c r="A9304" s="1" t="s">
        <v>1080</v>
      </c>
      <c r="B9304">
        <v>150</v>
      </c>
      <c r="C9304" t="s">
        <v>9</v>
      </c>
      <c r="D9304" t="s">
        <v>33</v>
      </c>
      <c r="E9304">
        <v>110161</v>
      </c>
      <c r="F9304" t="s">
        <v>458</v>
      </c>
      <c r="G9304">
        <v>205201</v>
      </c>
      <c r="H9304" t="s">
        <v>264</v>
      </c>
      <c r="I9304" t="s">
        <v>265</v>
      </c>
      <c r="J9304">
        <v>5951.3</v>
      </c>
      <c r="K9304" t="s">
        <v>6</v>
      </c>
      <c r="L9304">
        <v>5951.3</v>
      </c>
    </row>
    <row r="9305" spans="1:12" ht="15" customHeight="1">
      <c r="A9305" s="1" t="s">
        <v>1080</v>
      </c>
      <c r="B9305">
        <v>150</v>
      </c>
      <c r="C9305" t="s">
        <v>9</v>
      </c>
      <c r="D9305" t="s">
        <v>33</v>
      </c>
      <c r="E9305">
        <v>105142</v>
      </c>
      <c r="F9305" t="s">
        <v>288</v>
      </c>
      <c r="G9305">
        <v>205201</v>
      </c>
      <c r="H9305" t="s">
        <v>264</v>
      </c>
      <c r="I9305" t="s">
        <v>265</v>
      </c>
      <c r="J9305">
        <v>1092</v>
      </c>
      <c r="K9305" t="s">
        <v>6</v>
      </c>
      <c r="L9305">
        <v>1092</v>
      </c>
    </row>
    <row r="9306" spans="1:12" ht="15" customHeight="1">
      <c r="A9306" s="1" t="s">
        <v>1080</v>
      </c>
      <c r="B9306">
        <v>150</v>
      </c>
      <c r="C9306" t="s">
        <v>9</v>
      </c>
      <c r="D9306" t="s">
        <v>33</v>
      </c>
      <c r="E9306">
        <v>104562</v>
      </c>
      <c r="F9306" t="s">
        <v>407</v>
      </c>
      <c r="G9306">
        <v>205201</v>
      </c>
      <c r="H9306" t="s">
        <v>264</v>
      </c>
      <c r="I9306" t="s">
        <v>265</v>
      </c>
      <c r="J9306">
        <v>810</v>
      </c>
      <c r="K9306" t="s">
        <v>6</v>
      </c>
      <c r="L9306">
        <v>810</v>
      </c>
    </row>
    <row r="9307" spans="1:12" ht="15" customHeight="1">
      <c r="A9307" s="1" t="s">
        <v>1080</v>
      </c>
      <c r="B9307">
        <v>150</v>
      </c>
      <c r="C9307" t="s">
        <v>9</v>
      </c>
      <c r="D9307" t="s">
        <v>33</v>
      </c>
      <c r="E9307">
        <v>109796</v>
      </c>
      <c r="F9307" t="s">
        <v>308</v>
      </c>
      <c r="G9307">
        <v>205201</v>
      </c>
      <c r="H9307" t="s">
        <v>264</v>
      </c>
      <c r="I9307" t="s">
        <v>265</v>
      </c>
      <c r="J9307">
        <v>59.35</v>
      </c>
      <c r="K9307" t="s">
        <v>6</v>
      </c>
      <c r="L9307">
        <v>59.35</v>
      </c>
    </row>
    <row r="9308" spans="1:12" ht="15" customHeight="1">
      <c r="A9308" s="1" t="s">
        <v>1080</v>
      </c>
      <c r="B9308">
        <v>150</v>
      </c>
      <c r="C9308" t="s">
        <v>9</v>
      </c>
      <c r="D9308" t="s">
        <v>33</v>
      </c>
      <c r="E9308">
        <v>111212</v>
      </c>
      <c r="F9308" t="s">
        <v>673</v>
      </c>
      <c r="G9308">
        <v>205201</v>
      </c>
      <c r="H9308" t="s">
        <v>264</v>
      </c>
      <c r="I9308" t="s">
        <v>265</v>
      </c>
      <c r="J9308">
        <v>11500</v>
      </c>
      <c r="K9308" t="s">
        <v>6</v>
      </c>
      <c r="L9308">
        <v>11500</v>
      </c>
    </row>
    <row r="9309" spans="1:12" ht="15" customHeight="1">
      <c r="A9309" s="1" t="s">
        <v>1080</v>
      </c>
      <c r="B9309">
        <v>184</v>
      </c>
      <c r="C9309" t="s">
        <v>9</v>
      </c>
      <c r="D9309" t="s">
        <v>33</v>
      </c>
      <c r="E9309">
        <v>109051</v>
      </c>
      <c r="F9309" t="s">
        <v>466</v>
      </c>
      <c r="G9309">
        <v>205201</v>
      </c>
      <c r="H9309" t="s">
        <v>264</v>
      </c>
      <c r="I9309" t="s">
        <v>265</v>
      </c>
      <c r="J9309">
        <v>350.93</v>
      </c>
      <c r="K9309" t="s">
        <v>6</v>
      </c>
      <c r="L9309">
        <v>350.93</v>
      </c>
    </row>
    <row r="9310" spans="1:12" ht="15" customHeight="1">
      <c r="A9310" s="1" t="s">
        <v>1080</v>
      </c>
      <c r="B9310">
        <v>184</v>
      </c>
      <c r="C9310" t="s">
        <v>9</v>
      </c>
      <c r="D9310" t="s">
        <v>33</v>
      </c>
      <c r="E9310">
        <v>109051</v>
      </c>
      <c r="F9310" t="s">
        <v>466</v>
      </c>
      <c r="G9310">
        <v>205201</v>
      </c>
      <c r="H9310" t="s">
        <v>264</v>
      </c>
      <c r="I9310" t="s">
        <v>265</v>
      </c>
      <c r="J9310">
        <v>284.56</v>
      </c>
      <c r="K9310" t="s">
        <v>6</v>
      </c>
      <c r="L9310">
        <v>284.56</v>
      </c>
    </row>
    <row r="9311" spans="1:12" ht="15" customHeight="1">
      <c r="A9311" s="1" t="s">
        <v>1080</v>
      </c>
      <c r="B9311">
        <v>184</v>
      </c>
      <c r="C9311" t="s">
        <v>9</v>
      </c>
      <c r="D9311" t="s">
        <v>33</v>
      </c>
      <c r="E9311">
        <v>109051</v>
      </c>
      <c r="F9311" t="s">
        <v>466</v>
      </c>
      <c r="G9311">
        <v>205201</v>
      </c>
      <c r="H9311" t="s">
        <v>264</v>
      </c>
      <c r="I9311" t="s">
        <v>265</v>
      </c>
      <c r="J9311">
        <v>350.93</v>
      </c>
      <c r="K9311" t="s">
        <v>6</v>
      </c>
      <c r="L9311">
        <v>350.93</v>
      </c>
    </row>
    <row r="9312" spans="1:12" ht="15" customHeight="1">
      <c r="A9312" s="1" t="s">
        <v>1080</v>
      </c>
      <c r="B9312">
        <v>184</v>
      </c>
      <c r="C9312" t="s">
        <v>9</v>
      </c>
      <c r="D9312" t="s">
        <v>33</v>
      </c>
      <c r="E9312">
        <v>106672</v>
      </c>
      <c r="F9312" t="s">
        <v>366</v>
      </c>
      <c r="G9312">
        <v>205201</v>
      </c>
      <c r="H9312" t="s">
        <v>264</v>
      </c>
      <c r="I9312" t="s">
        <v>265</v>
      </c>
      <c r="J9312">
        <v>178.83</v>
      </c>
      <c r="K9312" t="s">
        <v>6</v>
      </c>
      <c r="L9312">
        <v>178.83</v>
      </c>
    </row>
    <row r="9313" spans="1:12" ht="15" customHeight="1">
      <c r="A9313" s="1" t="s">
        <v>1080</v>
      </c>
      <c r="B9313">
        <v>184</v>
      </c>
      <c r="C9313" t="s">
        <v>9</v>
      </c>
      <c r="D9313" t="s">
        <v>33</v>
      </c>
      <c r="E9313">
        <v>106672</v>
      </c>
      <c r="F9313" t="s">
        <v>366</v>
      </c>
      <c r="G9313">
        <v>205201</v>
      </c>
      <c r="H9313" t="s">
        <v>264</v>
      </c>
      <c r="I9313" t="s">
        <v>265</v>
      </c>
      <c r="J9313">
        <v>109.32</v>
      </c>
      <c r="K9313" t="s">
        <v>6</v>
      </c>
      <c r="L9313">
        <v>109.32</v>
      </c>
    </row>
    <row r="9314" spans="1:12" ht="15" customHeight="1">
      <c r="A9314" s="1" t="s">
        <v>1080</v>
      </c>
      <c r="B9314">
        <v>184</v>
      </c>
      <c r="C9314" t="s">
        <v>9</v>
      </c>
      <c r="D9314" t="s">
        <v>33</v>
      </c>
      <c r="E9314">
        <v>106672</v>
      </c>
      <c r="F9314" t="s">
        <v>366</v>
      </c>
      <c r="G9314">
        <v>205201</v>
      </c>
      <c r="H9314" t="s">
        <v>264</v>
      </c>
      <c r="I9314" t="s">
        <v>265</v>
      </c>
      <c r="J9314">
        <v>145.59</v>
      </c>
      <c r="K9314" t="s">
        <v>6</v>
      </c>
      <c r="L9314">
        <v>145.59</v>
      </c>
    </row>
    <row r="9315" spans="1:12" ht="15" customHeight="1">
      <c r="A9315" s="1" t="s">
        <v>1080</v>
      </c>
      <c r="B9315">
        <v>184</v>
      </c>
      <c r="C9315" t="s">
        <v>9</v>
      </c>
      <c r="D9315" t="s">
        <v>33</v>
      </c>
      <c r="E9315">
        <v>106672</v>
      </c>
      <c r="F9315" t="s">
        <v>366</v>
      </c>
      <c r="G9315">
        <v>205201</v>
      </c>
      <c r="H9315" t="s">
        <v>264</v>
      </c>
      <c r="I9315" t="s">
        <v>265</v>
      </c>
      <c r="J9315">
        <v>33.200000000000003</v>
      </c>
      <c r="K9315" t="s">
        <v>6</v>
      </c>
      <c r="L9315">
        <v>33.200000000000003</v>
      </c>
    </row>
    <row r="9316" spans="1:12" ht="15" customHeight="1">
      <c r="A9316" s="1" t="s">
        <v>1080</v>
      </c>
      <c r="B9316">
        <v>184</v>
      </c>
      <c r="C9316" t="s">
        <v>9</v>
      </c>
      <c r="D9316" t="s">
        <v>33</v>
      </c>
      <c r="E9316">
        <v>106672</v>
      </c>
      <c r="F9316" t="s">
        <v>366</v>
      </c>
      <c r="G9316">
        <v>205201</v>
      </c>
      <c r="H9316" t="s">
        <v>264</v>
      </c>
      <c r="I9316" t="s">
        <v>265</v>
      </c>
      <c r="J9316">
        <v>750.24</v>
      </c>
      <c r="K9316" t="s">
        <v>6</v>
      </c>
      <c r="L9316">
        <v>750.24</v>
      </c>
    </row>
    <row r="9317" spans="1:12" ht="15" customHeight="1">
      <c r="A9317" s="1" t="s">
        <v>1080</v>
      </c>
      <c r="B9317">
        <v>184</v>
      </c>
      <c r="C9317" t="s">
        <v>9</v>
      </c>
      <c r="D9317" t="s">
        <v>33</v>
      </c>
      <c r="E9317">
        <v>106672</v>
      </c>
      <c r="F9317" t="s">
        <v>366</v>
      </c>
      <c r="G9317">
        <v>205201</v>
      </c>
      <c r="H9317" t="s">
        <v>264</v>
      </c>
      <c r="I9317" t="s">
        <v>265</v>
      </c>
      <c r="J9317">
        <v>152.52000000000001</v>
      </c>
      <c r="K9317" t="s">
        <v>6</v>
      </c>
      <c r="L9317">
        <v>152.52000000000001</v>
      </c>
    </row>
    <row r="9318" spans="1:12" ht="15" customHeight="1">
      <c r="A9318" s="1" t="s">
        <v>1080</v>
      </c>
      <c r="B9318">
        <v>184</v>
      </c>
      <c r="C9318" t="s">
        <v>9</v>
      </c>
      <c r="D9318" t="s">
        <v>33</v>
      </c>
      <c r="E9318">
        <v>106672</v>
      </c>
      <c r="F9318" t="s">
        <v>366</v>
      </c>
      <c r="G9318">
        <v>205201</v>
      </c>
      <c r="H9318" t="s">
        <v>264</v>
      </c>
      <c r="I9318" t="s">
        <v>265</v>
      </c>
      <c r="J9318">
        <v>23.65</v>
      </c>
      <c r="K9318" t="s">
        <v>6</v>
      </c>
      <c r="L9318">
        <v>23.65</v>
      </c>
    </row>
    <row r="9319" spans="1:12" ht="15" customHeight="1">
      <c r="A9319" s="1" t="s">
        <v>1080</v>
      </c>
      <c r="B9319">
        <v>184</v>
      </c>
      <c r="C9319" t="s">
        <v>9</v>
      </c>
      <c r="D9319" t="s">
        <v>33</v>
      </c>
      <c r="E9319">
        <v>106672</v>
      </c>
      <c r="F9319" t="s">
        <v>366</v>
      </c>
      <c r="G9319">
        <v>205201</v>
      </c>
      <c r="H9319" t="s">
        <v>264</v>
      </c>
      <c r="I9319" t="s">
        <v>265</v>
      </c>
      <c r="J9319">
        <v>22.16</v>
      </c>
      <c r="K9319" t="s">
        <v>6</v>
      </c>
      <c r="L9319">
        <v>22.16</v>
      </c>
    </row>
    <row r="9320" spans="1:12" ht="15" customHeight="1">
      <c r="A9320" s="1" t="s">
        <v>1080</v>
      </c>
      <c r="B9320">
        <v>184</v>
      </c>
      <c r="C9320" t="s">
        <v>9</v>
      </c>
      <c r="D9320" t="s">
        <v>33</v>
      </c>
      <c r="E9320">
        <v>101029</v>
      </c>
      <c r="F9320" t="s">
        <v>485</v>
      </c>
      <c r="G9320">
        <v>205201</v>
      </c>
      <c r="H9320" t="s">
        <v>264</v>
      </c>
      <c r="I9320" t="s">
        <v>265</v>
      </c>
      <c r="J9320">
        <v>1382.7</v>
      </c>
      <c r="K9320" t="s">
        <v>6</v>
      </c>
      <c r="L9320">
        <v>1382.7</v>
      </c>
    </row>
    <row r="9321" spans="1:12" ht="15" customHeight="1">
      <c r="A9321" s="1" t="s">
        <v>1080</v>
      </c>
      <c r="B9321">
        <v>184</v>
      </c>
      <c r="C9321" t="s">
        <v>9</v>
      </c>
      <c r="D9321" t="s">
        <v>33</v>
      </c>
      <c r="E9321">
        <v>100870</v>
      </c>
      <c r="F9321" t="s">
        <v>384</v>
      </c>
      <c r="G9321">
        <v>205201</v>
      </c>
      <c r="H9321" t="s">
        <v>264</v>
      </c>
      <c r="I9321" t="s">
        <v>265</v>
      </c>
      <c r="J9321">
        <v>24321.72</v>
      </c>
      <c r="K9321" t="s">
        <v>6</v>
      </c>
      <c r="L9321">
        <v>24321.72</v>
      </c>
    </row>
    <row r="9322" spans="1:12" ht="15" customHeight="1">
      <c r="A9322" s="1" t="s">
        <v>1080</v>
      </c>
      <c r="B9322">
        <v>184</v>
      </c>
      <c r="C9322" t="s">
        <v>9</v>
      </c>
      <c r="D9322" t="s">
        <v>33</v>
      </c>
      <c r="E9322">
        <v>100870</v>
      </c>
      <c r="F9322" t="s">
        <v>384</v>
      </c>
      <c r="G9322">
        <v>205201</v>
      </c>
      <c r="H9322" t="s">
        <v>264</v>
      </c>
      <c r="I9322" t="s">
        <v>265</v>
      </c>
      <c r="J9322">
        <v>17628.28</v>
      </c>
      <c r="K9322" t="s">
        <v>6</v>
      </c>
      <c r="L9322">
        <v>17628.28</v>
      </c>
    </row>
    <row r="9323" spans="1:12" ht="15" customHeight="1">
      <c r="A9323" s="1" t="s">
        <v>1080</v>
      </c>
      <c r="B9323">
        <v>184</v>
      </c>
      <c r="C9323" t="s">
        <v>9</v>
      </c>
      <c r="D9323" t="s">
        <v>33</v>
      </c>
      <c r="E9323">
        <v>109796</v>
      </c>
      <c r="F9323" t="s">
        <v>308</v>
      </c>
      <c r="G9323">
        <v>205201</v>
      </c>
      <c r="H9323" t="s">
        <v>264</v>
      </c>
      <c r="I9323" t="s">
        <v>265</v>
      </c>
      <c r="J9323">
        <v>83.09</v>
      </c>
      <c r="K9323" t="s">
        <v>6</v>
      </c>
      <c r="L9323">
        <v>83.09</v>
      </c>
    </row>
    <row r="9324" spans="1:12" ht="15" customHeight="1">
      <c r="A9324" s="1" t="s">
        <v>1080</v>
      </c>
      <c r="B9324">
        <v>184</v>
      </c>
      <c r="C9324" t="s">
        <v>9</v>
      </c>
      <c r="D9324" t="s">
        <v>33</v>
      </c>
      <c r="E9324">
        <v>109796</v>
      </c>
      <c r="F9324" t="s">
        <v>308</v>
      </c>
      <c r="G9324">
        <v>205201</v>
      </c>
      <c r="H9324" t="s">
        <v>264</v>
      </c>
      <c r="I9324" t="s">
        <v>265</v>
      </c>
      <c r="J9324">
        <v>4609.79</v>
      </c>
      <c r="K9324" t="s">
        <v>6</v>
      </c>
      <c r="L9324">
        <v>4609.79</v>
      </c>
    </row>
    <row r="9325" spans="1:12" ht="15" customHeight="1">
      <c r="A9325" s="1" t="s">
        <v>1080</v>
      </c>
      <c r="B9325">
        <v>184</v>
      </c>
      <c r="C9325" t="s">
        <v>9</v>
      </c>
      <c r="D9325" t="s">
        <v>33</v>
      </c>
      <c r="E9325">
        <v>109460</v>
      </c>
      <c r="F9325" t="s">
        <v>242</v>
      </c>
      <c r="G9325">
        <v>205201</v>
      </c>
      <c r="H9325" t="s">
        <v>264</v>
      </c>
      <c r="I9325" t="s">
        <v>265</v>
      </c>
      <c r="J9325">
        <v>132.88</v>
      </c>
      <c r="K9325" t="s">
        <v>6</v>
      </c>
      <c r="L9325">
        <v>132.88</v>
      </c>
    </row>
    <row r="9326" spans="1:12" ht="15" customHeight="1">
      <c r="A9326" s="1" t="s">
        <v>1080</v>
      </c>
      <c r="C9326">
        <v>54900002</v>
      </c>
      <c r="D9326" t="s">
        <v>1078</v>
      </c>
      <c r="G9326">
        <v>205201</v>
      </c>
      <c r="H9326" t="s">
        <v>264</v>
      </c>
      <c r="I9326" t="s">
        <v>265</v>
      </c>
      <c r="L9326">
        <v>37402.89</v>
      </c>
    </row>
    <row r="9327" spans="1:12" ht="15" customHeight="1">
      <c r="A9327" s="1" t="s">
        <v>1080</v>
      </c>
      <c r="B9327">
        <v>14</v>
      </c>
      <c r="C9327" t="s">
        <v>9</v>
      </c>
      <c r="D9327" t="s">
        <v>33</v>
      </c>
      <c r="E9327">
        <v>105861</v>
      </c>
      <c r="F9327" t="s">
        <v>570</v>
      </c>
      <c r="G9327">
        <v>205205</v>
      </c>
      <c r="H9327" t="s">
        <v>251</v>
      </c>
      <c r="I9327" t="s">
        <v>252</v>
      </c>
      <c r="J9327">
        <v>339.72</v>
      </c>
      <c r="K9327" t="s">
        <v>6</v>
      </c>
      <c r="L9327">
        <v>339.72</v>
      </c>
    </row>
    <row r="9328" spans="1:12" ht="15" customHeight="1">
      <c r="A9328" s="1" t="s">
        <v>1080</v>
      </c>
      <c r="B9328">
        <v>52</v>
      </c>
      <c r="C9328" t="s">
        <v>9</v>
      </c>
      <c r="D9328" t="s">
        <v>33</v>
      </c>
      <c r="E9328">
        <v>105713</v>
      </c>
      <c r="F9328" t="s">
        <v>642</v>
      </c>
      <c r="G9328">
        <v>205205</v>
      </c>
      <c r="H9328" t="s">
        <v>251</v>
      </c>
      <c r="I9328" t="s">
        <v>252</v>
      </c>
      <c r="J9328">
        <v>566.5</v>
      </c>
      <c r="K9328" t="s">
        <v>6</v>
      </c>
      <c r="L9328">
        <v>566.5</v>
      </c>
    </row>
    <row r="9329" spans="1:12" ht="15" customHeight="1">
      <c r="A9329" s="1" t="s">
        <v>1080</v>
      </c>
      <c r="B9329">
        <v>52</v>
      </c>
      <c r="C9329" t="s">
        <v>9</v>
      </c>
      <c r="D9329" t="s">
        <v>33</v>
      </c>
      <c r="E9329">
        <v>105713</v>
      </c>
      <c r="F9329" t="s">
        <v>642</v>
      </c>
      <c r="G9329">
        <v>205205</v>
      </c>
      <c r="H9329" t="s">
        <v>251</v>
      </c>
      <c r="I9329" t="s">
        <v>252</v>
      </c>
      <c r="J9329">
        <v>466.25</v>
      </c>
      <c r="K9329" t="s">
        <v>6</v>
      </c>
      <c r="L9329">
        <v>466.25</v>
      </c>
    </row>
    <row r="9330" spans="1:12" ht="15" customHeight="1">
      <c r="A9330" s="1" t="s">
        <v>1080</v>
      </c>
      <c r="B9330">
        <v>52</v>
      </c>
      <c r="C9330" t="s">
        <v>9</v>
      </c>
      <c r="D9330" t="s">
        <v>33</v>
      </c>
      <c r="E9330">
        <v>106100</v>
      </c>
      <c r="F9330" t="s">
        <v>746</v>
      </c>
      <c r="G9330">
        <v>205205</v>
      </c>
      <c r="H9330" t="s">
        <v>251</v>
      </c>
      <c r="I9330" t="s">
        <v>252</v>
      </c>
      <c r="J9330">
        <v>2625</v>
      </c>
      <c r="K9330" t="s">
        <v>6</v>
      </c>
      <c r="L9330">
        <v>2625</v>
      </c>
    </row>
    <row r="9331" spans="1:12" ht="15" customHeight="1">
      <c r="A9331" s="1" t="s">
        <v>1080</v>
      </c>
      <c r="B9331">
        <v>60</v>
      </c>
      <c r="C9331" t="s">
        <v>9</v>
      </c>
      <c r="D9331" t="s">
        <v>33</v>
      </c>
      <c r="E9331">
        <v>105713</v>
      </c>
      <c r="F9331" t="s">
        <v>642</v>
      </c>
      <c r="G9331">
        <v>205205</v>
      </c>
      <c r="H9331" t="s">
        <v>251</v>
      </c>
      <c r="I9331" t="s">
        <v>252</v>
      </c>
      <c r="J9331">
        <v>559.25</v>
      </c>
      <c r="K9331" t="s">
        <v>6</v>
      </c>
      <c r="L9331">
        <v>559.25</v>
      </c>
    </row>
    <row r="9332" spans="1:12" ht="15" customHeight="1">
      <c r="A9332" s="1" t="s">
        <v>1080</v>
      </c>
      <c r="B9332">
        <v>85</v>
      </c>
      <c r="C9332" t="s">
        <v>9</v>
      </c>
      <c r="D9332" t="s">
        <v>33</v>
      </c>
      <c r="E9332">
        <v>107714</v>
      </c>
      <c r="F9332" t="s">
        <v>250</v>
      </c>
      <c r="G9332">
        <v>205205</v>
      </c>
      <c r="H9332" t="s">
        <v>251</v>
      </c>
      <c r="I9332" t="s">
        <v>252</v>
      </c>
      <c r="J9332">
        <v>188.4</v>
      </c>
      <c r="K9332" t="s">
        <v>6</v>
      </c>
      <c r="L9332">
        <v>188.4</v>
      </c>
    </row>
    <row r="9333" spans="1:12" ht="15" customHeight="1">
      <c r="A9333" s="1" t="s">
        <v>1080</v>
      </c>
      <c r="B9333">
        <v>115</v>
      </c>
      <c r="C9333" t="s">
        <v>28</v>
      </c>
      <c r="D9333" t="s">
        <v>52</v>
      </c>
      <c r="E9333">
        <v>109081</v>
      </c>
      <c r="F9333" t="s">
        <v>875</v>
      </c>
      <c r="G9333">
        <v>205205</v>
      </c>
      <c r="H9333" t="s">
        <v>251</v>
      </c>
      <c r="I9333" t="s">
        <v>252</v>
      </c>
      <c r="J9333">
        <v>139.02000000000001</v>
      </c>
      <c r="K9333" t="s">
        <v>6</v>
      </c>
      <c r="L9333">
        <v>139.02000000000001</v>
      </c>
    </row>
    <row r="9334" spans="1:12" ht="15" customHeight="1">
      <c r="A9334" s="1" t="s">
        <v>1080</v>
      </c>
      <c r="C9334">
        <v>54900002</v>
      </c>
      <c r="D9334" t="s">
        <v>1078</v>
      </c>
      <c r="G9334">
        <v>205205</v>
      </c>
      <c r="H9334" t="s">
        <v>251</v>
      </c>
      <c r="I9334" t="s">
        <v>252</v>
      </c>
      <c r="L9334">
        <v>1043.94</v>
      </c>
    </row>
    <row r="9335" spans="1:12" ht="15" customHeight="1">
      <c r="A9335" s="1" t="s">
        <v>1080</v>
      </c>
      <c r="B9335">
        <v>26</v>
      </c>
      <c r="C9335" t="s">
        <v>9</v>
      </c>
      <c r="D9335" t="s">
        <v>33</v>
      </c>
      <c r="E9335">
        <v>107839</v>
      </c>
      <c r="F9335" t="s">
        <v>403</v>
      </c>
      <c r="G9335">
        <v>205206</v>
      </c>
      <c r="H9335" t="s">
        <v>376</v>
      </c>
      <c r="I9335" t="s">
        <v>377</v>
      </c>
      <c r="J9335">
        <v>5200</v>
      </c>
      <c r="K9335" t="s">
        <v>6</v>
      </c>
      <c r="L9335">
        <v>5200</v>
      </c>
    </row>
    <row r="9336" spans="1:12" ht="15" customHeight="1">
      <c r="A9336" s="1" t="s">
        <v>1080</v>
      </c>
      <c r="B9336">
        <v>26</v>
      </c>
      <c r="C9336" t="s">
        <v>9</v>
      </c>
      <c r="D9336" t="s">
        <v>33</v>
      </c>
      <c r="E9336">
        <v>107839</v>
      </c>
      <c r="F9336" t="s">
        <v>403</v>
      </c>
      <c r="G9336">
        <v>205206</v>
      </c>
      <c r="H9336" t="s">
        <v>376</v>
      </c>
      <c r="I9336" t="s">
        <v>377</v>
      </c>
      <c r="J9336">
        <v>2400</v>
      </c>
      <c r="K9336" t="s">
        <v>6</v>
      </c>
      <c r="L9336">
        <v>2400</v>
      </c>
    </row>
    <row r="9337" spans="1:12" ht="15" customHeight="1">
      <c r="A9337" s="1" t="s">
        <v>1080</v>
      </c>
      <c r="B9337">
        <v>26</v>
      </c>
      <c r="C9337" t="s">
        <v>9</v>
      </c>
      <c r="D9337" t="s">
        <v>33</v>
      </c>
      <c r="E9337">
        <v>107839</v>
      </c>
      <c r="F9337" t="s">
        <v>403</v>
      </c>
      <c r="G9337">
        <v>205206</v>
      </c>
      <c r="H9337" t="s">
        <v>376</v>
      </c>
      <c r="I9337" t="s">
        <v>377</v>
      </c>
      <c r="J9337">
        <v>1600</v>
      </c>
      <c r="K9337" t="s">
        <v>6</v>
      </c>
      <c r="L9337">
        <v>1600</v>
      </c>
    </row>
    <row r="9338" spans="1:12" ht="15" customHeight="1">
      <c r="A9338" s="1" t="s">
        <v>1080</v>
      </c>
      <c r="B9338">
        <v>26</v>
      </c>
      <c r="C9338" t="s">
        <v>9</v>
      </c>
      <c r="D9338" t="s">
        <v>33</v>
      </c>
      <c r="E9338">
        <v>107839</v>
      </c>
      <c r="F9338" t="s">
        <v>403</v>
      </c>
      <c r="G9338">
        <v>205206</v>
      </c>
      <c r="H9338" t="s">
        <v>376</v>
      </c>
      <c r="I9338" t="s">
        <v>377</v>
      </c>
      <c r="J9338">
        <v>800</v>
      </c>
      <c r="K9338" t="s">
        <v>6</v>
      </c>
      <c r="L9338">
        <v>800</v>
      </c>
    </row>
    <row r="9339" spans="1:12" ht="15" customHeight="1">
      <c r="A9339" s="1" t="s">
        <v>1080</v>
      </c>
      <c r="B9339">
        <v>26</v>
      </c>
      <c r="C9339" t="s">
        <v>9</v>
      </c>
      <c r="D9339" t="s">
        <v>33</v>
      </c>
      <c r="E9339">
        <v>107839</v>
      </c>
      <c r="F9339" t="s">
        <v>403</v>
      </c>
      <c r="G9339">
        <v>205206</v>
      </c>
      <c r="H9339" t="s">
        <v>376</v>
      </c>
      <c r="I9339" t="s">
        <v>377</v>
      </c>
      <c r="J9339">
        <v>1600</v>
      </c>
      <c r="K9339" t="s">
        <v>6</v>
      </c>
      <c r="L9339">
        <v>1600</v>
      </c>
    </row>
    <row r="9340" spans="1:12" ht="15" customHeight="1">
      <c r="A9340" s="1" t="s">
        <v>1080</v>
      </c>
      <c r="B9340">
        <v>26</v>
      </c>
      <c r="C9340" t="s">
        <v>9</v>
      </c>
      <c r="D9340" t="s">
        <v>33</v>
      </c>
      <c r="E9340">
        <v>107839</v>
      </c>
      <c r="F9340" t="s">
        <v>403</v>
      </c>
      <c r="G9340">
        <v>205206</v>
      </c>
      <c r="H9340" t="s">
        <v>376</v>
      </c>
      <c r="I9340" t="s">
        <v>377</v>
      </c>
      <c r="J9340">
        <v>1250</v>
      </c>
      <c r="K9340" t="s">
        <v>6</v>
      </c>
      <c r="L9340">
        <v>1250</v>
      </c>
    </row>
    <row r="9341" spans="1:12" ht="15" customHeight="1">
      <c r="A9341" s="1" t="s">
        <v>1080</v>
      </c>
      <c r="B9341">
        <v>26</v>
      </c>
      <c r="C9341" t="s">
        <v>9</v>
      </c>
      <c r="D9341" t="s">
        <v>33</v>
      </c>
      <c r="E9341">
        <v>107839</v>
      </c>
      <c r="F9341" t="s">
        <v>403</v>
      </c>
      <c r="G9341">
        <v>205206</v>
      </c>
      <c r="H9341" t="s">
        <v>376</v>
      </c>
      <c r="I9341" t="s">
        <v>377</v>
      </c>
      <c r="J9341">
        <v>1250</v>
      </c>
      <c r="K9341" t="s">
        <v>6</v>
      </c>
      <c r="L9341">
        <v>1250</v>
      </c>
    </row>
    <row r="9342" spans="1:12" ht="15" customHeight="1">
      <c r="A9342" s="1" t="s">
        <v>1080</v>
      </c>
      <c r="B9342">
        <v>26</v>
      </c>
      <c r="C9342" t="s">
        <v>9</v>
      </c>
      <c r="D9342" t="s">
        <v>33</v>
      </c>
      <c r="E9342">
        <v>107839</v>
      </c>
      <c r="F9342" t="s">
        <v>403</v>
      </c>
      <c r="G9342">
        <v>205206</v>
      </c>
      <c r="H9342" t="s">
        <v>376</v>
      </c>
      <c r="I9342" t="s">
        <v>377</v>
      </c>
      <c r="J9342">
        <v>1250</v>
      </c>
      <c r="K9342" t="s">
        <v>6</v>
      </c>
      <c r="L9342">
        <v>1250</v>
      </c>
    </row>
    <row r="9343" spans="1:12" ht="15" customHeight="1">
      <c r="A9343" s="1" t="s">
        <v>1080</v>
      </c>
      <c r="B9343">
        <v>26</v>
      </c>
      <c r="C9343" t="s">
        <v>9</v>
      </c>
      <c r="D9343" t="s">
        <v>33</v>
      </c>
      <c r="E9343">
        <v>107839</v>
      </c>
      <c r="F9343" t="s">
        <v>403</v>
      </c>
      <c r="G9343">
        <v>205206</v>
      </c>
      <c r="H9343" t="s">
        <v>376</v>
      </c>
      <c r="I9343" t="s">
        <v>377</v>
      </c>
      <c r="J9343">
        <v>1250</v>
      </c>
      <c r="K9343" t="s">
        <v>6</v>
      </c>
      <c r="L9343">
        <v>1250</v>
      </c>
    </row>
    <row r="9344" spans="1:12" ht="15" customHeight="1">
      <c r="A9344" s="1" t="s">
        <v>1080</v>
      </c>
      <c r="B9344">
        <v>26</v>
      </c>
      <c r="C9344" t="s">
        <v>9</v>
      </c>
      <c r="D9344" t="s">
        <v>33</v>
      </c>
      <c r="E9344">
        <v>107839</v>
      </c>
      <c r="F9344" t="s">
        <v>403</v>
      </c>
      <c r="G9344">
        <v>205206</v>
      </c>
      <c r="H9344" t="s">
        <v>376</v>
      </c>
      <c r="I9344" t="s">
        <v>377</v>
      </c>
      <c r="J9344">
        <v>1250</v>
      </c>
      <c r="K9344" t="s">
        <v>6</v>
      </c>
      <c r="L9344">
        <v>1250</v>
      </c>
    </row>
    <row r="9345" spans="1:12" ht="15" customHeight="1">
      <c r="A9345" s="1" t="s">
        <v>1080</v>
      </c>
      <c r="B9345">
        <v>26</v>
      </c>
      <c r="C9345" t="s">
        <v>9</v>
      </c>
      <c r="D9345" t="s">
        <v>33</v>
      </c>
      <c r="E9345">
        <v>107839</v>
      </c>
      <c r="F9345" t="s">
        <v>403</v>
      </c>
      <c r="G9345">
        <v>205206</v>
      </c>
      <c r="H9345" t="s">
        <v>376</v>
      </c>
      <c r="I9345" t="s">
        <v>377</v>
      </c>
      <c r="J9345">
        <v>1250</v>
      </c>
      <c r="K9345" t="s">
        <v>6</v>
      </c>
      <c r="L9345">
        <v>1250</v>
      </c>
    </row>
    <row r="9346" spans="1:12" ht="15" customHeight="1">
      <c r="A9346" s="1" t="s">
        <v>1080</v>
      </c>
      <c r="B9346">
        <v>26</v>
      </c>
      <c r="C9346" t="s">
        <v>9</v>
      </c>
      <c r="D9346" t="s">
        <v>33</v>
      </c>
      <c r="E9346">
        <v>107839</v>
      </c>
      <c r="F9346" t="s">
        <v>403</v>
      </c>
      <c r="G9346">
        <v>205206</v>
      </c>
      <c r="H9346" t="s">
        <v>376</v>
      </c>
      <c r="I9346" t="s">
        <v>377</v>
      </c>
      <c r="J9346">
        <v>1250</v>
      </c>
      <c r="K9346" t="s">
        <v>6</v>
      </c>
      <c r="L9346">
        <v>1250</v>
      </c>
    </row>
    <row r="9347" spans="1:12" ht="15" customHeight="1">
      <c r="A9347" s="1" t="s">
        <v>1080</v>
      </c>
      <c r="B9347">
        <v>26</v>
      </c>
      <c r="C9347" t="s">
        <v>9</v>
      </c>
      <c r="D9347" t="s">
        <v>33</v>
      </c>
      <c r="E9347">
        <v>107839</v>
      </c>
      <c r="F9347" t="s">
        <v>403</v>
      </c>
      <c r="G9347">
        <v>205206</v>
      </c>
      <c r="H9347" t="s">
        <v>376</v>
      </c>
      <c r="I9347" t="s">
        <v>377</v>
      </c>
      <c r="J9347">
        <v>1250</v>
      </c>
      <c r="K9347" t="s">
        <v>6</v>
      </c>
      <c r="L9347">
        <v>1250</v>
      </c>
    </row>
    <row r="9348" spans="1:12" ht="15" customHeight="1">
      <c r="A9348" s="1" t="s">
        <v>1080</v>
      </c>
      <c r="B9348">
        <v>26</v>
      </c>
      <c r="C9348" t="s">
        <v>9</v>
      </c>
      <c r="D9348" t="s">
        <v>33</v>
      </c>
      <c r="E9348">
        <v>107839</v>
      </c>
      <c r="F9348" t="s">
        <v>403</v>
      </c>
      <c r="G9348">
        <v>205206</v>
      </c>
      <c r="H9348" t="s">
        <v>376</v>
      </c>
      <c r="I9348" t="s">
        <v>377</v>
      </c>
      <c r="J9348">
        <v>1250</v>
      </c>
      <c r="K9348" t="s">
        <v>6</v>
      </c>
      <c r="L9348">
        <v>1250</v>
      </c>
    </row>
    <row r="9349" spans="1:12" ht="15" customHeight="1">
      <c r="A9349" s="1" t="s">
        <v>1080</v>
      </c>
      <c r="B9349">
        <v>26</v>
      </c>
      <c r="C9349" t="s">
        <v>9</v>
      </c>
      <c r="D9349" t="s">
        <v>33</v>
      </c>
      <c r="E9349">
        <v>107839</v>
      </c>
      <c r="F9349" t="s">
        <v>403</v>
      </c>
      <c r="G9349">
        <v>205206</v>
      </c>
      <c r="H9349" t="s">
        <v>376</v>
      </c>
      <c r="I9349" t="s">
        <v>377</v>
      </c>
      <c r="J9349">
        <v>1250</v>
      </c>
      <c r="K9349" t="s">
        <v>6</v>
      </c>
      <c r="L9349">
        <v>1250</v>
      </c>
    </row>
    <row r="9350" spans="1:12" ht="15" customHeight="1">
      <c r="A9350" s="1" t="s">
        <v>1080</v>
      </c>
      <c r="B9350">
        <v>26</v>
      </c>
      <c r="C9350" t="s">
        <v>9</v>
      </c>
      <c r="D9350" t="s">
        <v>33</v>
      </c>
      <c r="E9350">
        <v>107839</v>
      </c>
      <c r="F9350" t="s">
        <v>403</v>
      </c>
      <c r="G9350">
        <v>205206</v>
      </c>
      <c r="H9350" t="s">
        <v>376</v>
      </c>
      <c r="I9350" t="s">
        <v>377</v>
      </c>
      <c r="J9350">
        <v>1250</v>
      </c>
      <c r="K9350" t="s">
        <v>6</v>
      </c>
      <c r="L9350">
        <v>1250</v>
      </c>
    </row>
    <row r="9351" spans="1:12" ht="15" customHeight="1">
      <c r="A9351" s="1" t="s">
        <v>1080</v>
      </c>
      <c r="B9351">
        <v>26</v>
      </c>
      <c r="C9351" t="s">
        <v>9</v>
      </c>
      <c r="D9351" t="s">
        <v>33</v>
      </c>
      <c r="E9351">
        <v>107839</v>
      </c>
      <c r="F9351" t="s">
        <v>403</v>
      </c>
      <c r="G9351">
        <v>205206</v>
      </c>
      <c r="H9351" t="s">
        <v>376</v>
      </c>
      <c r="I9351" t="s">
        <v>377</v>
      </c>
      <c r="J9351">
        <v>1250</v>
      </c>
      <c r="K9351" t="s">
        <v>6</v>
      </c>
      <c r="L9351">
        <v>1250</v>
      </c>
    </row>
    <row r="9352" spans="1:12" ht="15" customHeight="1">
      <c r="A9352" s="1" t="s">
        <v>1080</v>
      </c>
      <c r="B9352">
        <v>26</v>
      </c>
      <c r="C9352" t="s">
        <v>9</v>
      </c>
      <c r="D9352" t="s">
        <v>33</v>
      </c>
      <c r="E9352">
        <v>107839</v>
      </c>
      <c r="F9352" t="s">
        <v>403</v>
      </c>
      <c r="G9352">
        <v>205206</v>
      </c>
      <c r="H9352" t="s">
        <v>376</v>
      </c>
      <c r="I9352" t="s">
        <v>377</v>
      </c>
      <c r="J9352">
        <v>1250</v>
      </c>
      <c r="K9352" t="s">
        <v>6</v>
      </c>
      <c r="L9352">
        <v>1250</v>
      </c>
    </row>
    <row r="9353" spans="1:12" ht="15" customHeight="1">
      <c r="A9353" s="1" t="s">
        <v>1080</v>
      </c>
      <c r="B9353">
        <v>26</v>
      </c>
      <c r="C9353" t="s">
        <v>9</v>
      </c>
      <c r="D9353" t="s">
        <v>33</v>
      </c>
      <c r="E9353">
        <v>107839</v>
      </c>
      <c r="F9353" t="s">
        <v>403</v>
      </c>
      <c r="G9353">
        <v>205206</v>
      </c>
      <c r="H9353" t="s">
        <v>376</v>
      </c>
      <c r="I9353" t="s">
        <v>377</v>
      </c>
      <c r="J9353">
        <v>1250</v>
      </c>
      <c r="K9353" t="s">
        <v>6</v>
      </c>
      <c r="L9353">
        <v>1250</v>
      </c>
    </row>
    <row r="9354" spans="1:12" ht="15" customHeight="1">
      <c r="A9354" s="1" t="s">
        <v>1080</v>
      </c>
      <c r="B9354">
        <v>26</v>
      </c>
      <c r="C9354" t="s">
        <v>9</v>
      </c>
      <c r="D9354" t="s">
        <v>33</v>
      </c>
      <c r="E9354">
        <v>107839</v>
      </c>
      <c r="F9354" t="s">
        <v>403</v>
      </c>
      <c r="G9354">
        <v>205206</v>
      </c>
      <c r="H9354" t="s">
        <v>376</v>
      </c>
      <c r="I9354" t="s">
        <v>377</v>
      </c>
      <c r="J9354">
        <v>1250</v>
      </c>
      <c r="K9354" t="s">
        <v>6</v>
      </c>
      <c r="L9354">
        <v>1250</v>
      </c>
    </row>
    <row r="9355" spans="1:12" ht="15" customHeight="1">
      <c r="A9355" s="1" t="s">
        <v>1080</v>
      </c>
      <c r="B9355">
        <v>26</v>
      </c>
      <c r="C9355" t="s">
        <v>9</v>
      </c>
      <c r="D9355" t="s">
        <v>33</v>
      </c>
      <c r="E9355">
        <v>107839</v>
      </c>
      <c r="F9355" t="s">
        <v>403</v>
      </c>
      <c r="G9355">
        <v>205206</v>
      </c>
      <c r="H9355" t="s">
        <v>376</v>
      </c>
      <c r="I9355" t="s">
        <v>377</v>
      </c>
      <c r="J9355">
        <v>1250</v>
      </c>
      <c r="K9355" t="s">
        <v>6</v>
      </c>
      <c r="L9355">
        <v>1250</v>
      </c>
    </row>
    <row r="9356" spans="1:12" ht="15" customHeight="1">
      <c r="A9356" s="1" t="s">
        <v>1080</v>
      </c>
      <c r="B9356">
        <v>26</v>
      </c>
      <c r="C9356" t="s">
        <v>9</v>
      </c>
      <c r="D9356" t="s">
        <v>33</v>
      </c>
      <c r="E9356">
        <v>107839</v>
      </c>
      <c r="F9356" t="s">
        <v>403</v>
      </c>
      <c r="G9356">
        <v>205206</v>
      </c>
      <c r="H9356" t="s">
        <v>376</v>
      </c>
      <c r="I9356" t="s">
        <v>377</v>
      </c>
      <c r="J9356">
        <v>1250</v>
      </c>
      <c r="K9356" t="s">
        <v>6</v>
      </c>
      <c r="L9356">
        <v>1250</v>
      </c>
    </row>
    <row r="9357" spans="1:12" ht="15" customHeight="1">
      <c r="A9357" s="1" t="s">
        <v>1080</v>
      </c>
      <c r="B9357">
        <v>26</v>
      </c>
      <c r="C9357" t="s">
        <v>9</v>
      </c>
      <c r="D9357" t="s">
        <v>33</v>
      </c>
      <c r="E9357">
        <v>107839</v>
      </c>
      <c r="F9357" t="s">
        <v>403</v>
      </c>
      <c r="G9357">
        <v>205206</v>
      </c>
      <c r="H9357" t="s">
        <v>376</v>
      </c>
      <c r="I9357" t="s">
        <v>377</v>
      </c>
      <c r="J9357">
        <v>1250</v>
      </c>
      <c r="K9357" t="s">
        <v>6</v>
      </c>
      <c r="L9357">
        <v>1250</v>
      </c>
    </row>
    <row r="9358" spans="1:12" ht="15" customHeight="1">
      <c r="A9358" s="1" t="s">
        <v>1080</v>
      </c>
      <c r="B9358">
        <v>26</v>
      </c>
      <c r="C9358" t="s">
        <v>9</v>
      </c>
      <c r="D9358" t="s">
        <v>33</v>
      </c>
      <c r="E9358">
        <v>107839</v>
      </c>
      <c r="F9358" t="s">
        <v>403</v>
      </c>
      <c r="G9358">
        <v>205206</v>
      </c>
      <c r="H9358" t="s">
        <v>376</v>
      </c>
      <c r="I9358" t="s">
        <v>377</v>
      </c>
      <c r="J9358">
        <v>1250</v>
      </c>
      <c r="K9358" t="s">
        <v>6</v>
      </c>
      <c r="L9358">
        <v>1250</v>
      </c>
    </row>
    <row r="9359" spans="1:12" ht="15" customHeight="1">
      <c r="A9359" s="1" t="s">
        <v>1080</v>
      </c>
      <c r="B9359">
        <v>26</v>
      </c>
      <c r="C9359" t="s">
        <v>9</v>
      </c>
      <c r="D9359" t="s">
        <v>33</v>
      </c>
      <c r="E9359">
        <v>107839</v>
      </c>
      <c r="F9359" t="s">
        <v>403</v>
      </c>
      <c r="G9359">
        <v>205206</v>
      </c>
      <c r="H9359" t="s">
        <v>376</v>
      </c>
      <c r="I9359" t="s">
        <v>377</v>
      </c>
      <c r="J9359">
        <v>1250</v>
      </c>
      <c r="K9359" t="s">
        <v>6</v>
      </c>
      <c r="L9359">
        <v>1250</v>
      </c>
    </row>
    <row r="9360" spans="1:12" ht="15" customHeight="1">
      <c r="A9360" s="1" t="s">
        <v>1080</v>
      </c>
      <c r="B9360">
        <v>26</v>
      </c>
      <c r="C9360" t="s">
        <v>9</v>
      </c>
      <c r="D9360" t="s">
        <v>33</v>
      </c>
      <c r="E9360">
        <v>107839</v>
      </c>
      <c r="F9360" t="s">
        <v>403</v>
      </c>
      <c r="G9360">
        <v>205206</v>
      </c>
      <c r="H9360" t="s">
        <v>376</v>
      </c>
      <c r="I9360" t="s">
        <v>377</v>
      </c>
      <c r="J9360">
        <v>1250</v>
      </c>
      <c r="K9360" t="s">
        <v>6</v>
      </c>
      <c r="L9360">
        <v>1250</v>
      </c>
    </row>
    <row r="9361" spans="1:12" ht="15" customHeight="1">
      <c r="A9361" s="1" t="s">
        <v>1080</v>
      </c>
      <c r="B9361">
        <v>26</v>
      </c>
      <c r="C9361" t="s">
        <v>9</v>
      </c>
      <c r="D9361" t="s">
        <v>33</v>
      </c>
      <c r="E9361">
        <v>104510</v>
      </c>
      <c r="F9361" t="s">
        <v>420</v>
      </c>
      <c r="G9361">
        <v>205206</v>
      </c>
      <c r="H9361" t="s">
        <v>376</v>
      </c>
      <c r="I9361" t="s">
        <v>377</v>
      </c>
      <c r="J9361">
        <v>2137.5</v>
      </c>
      <c r="K9361" t="s">
        <v>6</v>
      </c>
      <c r="L9361">
        <v>2137.5</v>
      </c>
    </row>
    <row r="9362" spans="1:12" ht="15" customHeight="1">
      <c r="A9362" s="1" t="s">
        <v>1080</v>
      </c>
      <c r="B9362">
        <v>26</v>
      </c>
      <c r="C9362" t="s">
        <v>9</v>
      </c>
      <c r="D9362" t="s">
        <v>33</v>
      </c>
      <c r="E9362">
        <v>104510</v>
      </c>
      <c r="F9362" t="s">
        <v>420</v>
      </c>
      <c r="G9362">
        <v>205206</v>
      </c>
      <c r="H9362" t="s">
        <v>376</v>
      </c>
      <c r="I9362" t="s">
        <v>377</v>
      </c>
      <c r="J9362">
        <v>2731.25</v>
      </c>
      <c r="K9362" t="s">
        <v>6</v>
      </c>
      <c r="L9362">
        <v>2731.25</v>
      </c>
    </row>
    <row r="9363" spans="1:12" ht="15" customHeight="1">
      <c r="A9363" s="1" t="s">
        <v>1080</v>
      </c>
      <c r="B9363">
        <v>26</v>
      </c>
      <c r="C9363" t="s">
        <v>9</v>
      </c>
      <c r="D9363" t="s">
        <v>33</v>
      </c>
      <c r="E9363">
        <v>110992</v>
      </c>
      <c r="F9363" t="s">
        <v>436</v>
      </c>
      <c r="G9363">
        <v>205206</v>
      </c>
      <c r="H9363" t="s">
        <v>376</v>
      </c>
      <c r="I9363" t="s">
        <v>377</v>
      </c>
      <c r="J9363">
        <v>1500</v>
      </c>
      <c r="K9363" t="s">
        <v>6</v>
      </c>
      <c r="L9363">
        <v>1500</v>
      </c>
    </row>
    <row r="9364" spans="1:12" ht="15" customHeight="1">
      <c r="A9364" s="1" t="s">
        <v>1080</v>
      </c>
      <c r="B9364">
        <v>26</v>
      </c>
      <c r="C9364" t="s">
        <v>9</v>
      </c>
      <c r="D9364" t="s">
        <v>33</v>
      </c>
      <c r="E9364">
        <v>110992</v>
      </c>
      <c r="F9364" t="s">
        <v>436</v>
      </c>
      <c r="G9364">
        <v>205206</v>
      </c>
      <c r="H9364" t="s">
        <v>376</v>
      </c>
      <c r="I9364" t="s">
        <v>377</v>
      </c>
      <c r="J9364">
        <v>1500</v>
      </c>
      <c r="K9364" t="s">
        <v>6</v>
      </c>
      <c r="L9364">
        <v>1500</v>
      </c>
    </row>
    <row r="9365" spans="1:12" ht="15" customHeight="1">
      <c r="A9365" s="1" t="s">
        <v>1080</v>
      </c>
      <c r="B9365">
        <v>60</v>
      </c>
      <c r="C9365" t="s">
        <v>9</v>
      </c>
      <c r="D9365" t="s">
        <v>33</v>
      </c>
      <c r="E9365">
        <v>103154</v>
      </c>
      <c r="F9365" t="s">
        <v>576</v>
      </c>
      <c r="G9365">
        <v>205206</v>
      </c>
      <c r="H9365" t="s">
        <v>376</v>
      </c>
      <c r="I9365" t="s">
        <v>377</v>
      </c>
      <c r="J9365">
        <v>893.03</v>
      </c>
      <c r="K9365" t="s">
        <v>6</v>
      </c>
      <c r="L9365">
        <v>893.03</v>
      </c>
    </row>
    <row r="9366" spans="1:12" ht="15" customHeight="1">
      <c r="A9366" s="1" t="s">
        <v>1080</v>
      </c>
      <c r="B9366">
        <v>60</v>
      </c>
      <c r="C9366" t="s">
        <v>9</v>
      </c>
      <c r="D9366" t="s">
        <v>33</v>
      </c>
      <c r="E9366">
        <v>103154</v>
      </c>
      <c r="F9366" t="s">
        <v>576</v>
      </c>
      <c r="G9366">
        <v>205206</v>
      </c>
      <c r="H9366" t="s">
        <v>376</v>
      </c>
      <c r="I9366" t="s">
        <v>377</v>
      </c>
      <c r="J9366">
        <v>992.46</v>
      </c>
      <c r="K9366" t="s">
        <v>6</v>
      </c>
      <c r="L9366">
        <v>992.46</v>
      </c>
    </row>
    <row r="9367" spans="1:12" ht="15" customHeight="1">
      <c r="A9367" s="1" t="s">
        <v>1080</v>
      </c>
      <c r="B9367">
        <v>125</v>
      </c>
      <c r="C9367" t="s">
        <v>9</v>
      </c>
      <c r="D9367" t="s">
        <v>33</v>
      </c>
      <c r="E9367">
        <v>104510</v>
      </c>
      <c r="F9367" t="s">
        <v>420</v>
      </c>
      <c r="G9367">
        <v>205206</v>
      </c>
      <c r="H9367" t="s">
        <v>376</v>
      </c>
      <c r="I9367" t="s">
        <v>377</v>
      </c>
      <c r="J9367">
        <v>2660</v>
      </c>
      <c r="K9367" t="s">
        <v>6</v>
      </c>
      <c r="L9367">
        <v>2660</v>
      </c>
    </row>
    <row r="9368" spans="1:12" ht="15" customHeight="1">
      <c r="A9368" s="1" t="s">
        <v>1080</v>
      </c>
      <c r="B9368">
        <v>150</v>
      </c>
      <c r="C9368" t="s">
        <v>9</v>
      </c>
      <c r="D9368" t="s">
        <v>33</v>
      </c>
      <c r="E9368">
        <v>104510</v>
      </c>
      <c r="F9368" t="s">
        <v>420</v>
      </c>
      <c r="G9368">
        <v>205206</v>
      </c>
      <c r="H9368" t="s">
        <v>376</v>
      </c>
      <c r="I9368" t="s">
        <v>377</v>
      </c>
      <c r="J9368">
        <v>2047.25</v>
      </c>
      <c r="K9368" t="s">
        <v>6</v>
      </c>
      <c r="L9368">
        <v>2047.25</v>
      </c>
    </row>
    <row r="9369" spans="1:12" ht="15" customHeight="1">
      <c r="A9369" s="1" t="s">
        <v>1080</v>
      </c>
      <c r="B9369">
        <v>150</v>
      </c>
      <c r="C9369" t="s">
        <v>9</v>
      </c>
      <c r="D9369" t="s">
        <v>33</v>
      </c>
      <c r="E9369">
        <v>100975</v>
      </c>
      <c r="F9369" t="s">
        <v>375</v>
      </c>
      <c r="G9369">
        <v>205206</v>
      </c>
      <c r="H9369" t="s">
        <v>376</v>
      </c>
      <c r="I9369" t="s">
        <v>377</v>
      </c>
      <c r="J9369">
        <v>5985</v>
      </c>
      <c r="K9369" t="s">
        <v>5</v>
      </c>
      <c r="L9369">
        <v>-5985</v>
      </c>
    </row>
    <row r="9370" spans="1:12" ht="15" customHeight="1">
      <c r="A9370" s="1" t="s">
        <v>1080</v>
      </c>
      <c r="B9370">
        <v>150</v>
      </c>
      <c r="C9370" t="s">
        <v>9</v>
      </c>
      <c r="D9370" t="s">
        <v>33</v>
      </c>
      <c r="E9370">
        <v>100975</v>
      </c>
      <c r="F9370" t="s">
        <v>375</v>
      </c>
      <c r="G9370">
        <v>205206</v>
      </c>
      <c r="H9370" t="s">
        <v>376</v>
      </c>
      <c r="I9370" t="s">
        <v>377</v>
      </c>
      <c r="J9370">
        <v>16485</v>
      </c>
      <c r="K9370" t="s">
        <v>6</v>
      </c>
      <c r="L9370">
        <v>16485</v>
      </c>
    </row>
    <row r="9371" spans="1:12" ht="15" customHeight="1">
      <c r="A9371" s="1" t="s">
        <v>1080</v>
      </c>
      <c r="B9371">
        <v>150</v>
      </c>
      <c r="C9371" t="s">
        <v>9</v>
      </c>
      <c r="D9371" t="s">
        <v>33</v>
      </c>
      <c r="E9371">
        <v>107839</v>
      </c>
      <c r="F9371" t="s">
        <v>403</v>
      </c>
      <c r="G9371">
        <v>205206</v>
      </c>
      <c r="H9371" t="s">
        <v>376</v>
      </c>
      <c r="I9371" t="s">
        <v>377</v>
      </c>
      <c r="J9371">
        <v>1250</v>
      </c>
      <c r="K9371" t="s">
        <v>6</v>
      </c>
      <c r="L9371">
        <v>1250</v>
      </c>
    </row>
    <row r="9372" spans="1:12" ht="15" customHeight="1">
      <c r="A9372" s="1" t="s">
        <v>1080</v>
      </c>
      <c r="B9372">
        <v>150</v>
      </c>
      <c r="C9372" t="s">
        <v>9</v>
      </c>
      <c r="D9372" t="s">
        <v>33</v>
      </c>
      <c r="E9372">
        <v>110992</v>
      </c>
      <c r="F9372" t="s">
        <v>436</v>
      </c>
      <c r="G9372">
        <v>205206</v>
      </c>
      <c r="H9372" t="s">
        <v>376</v>
      </c>
      <c r="I9372" t="s">
        <v>377</v>
      </c>
      <c r="J9372">
        <v>1500</v>
      </c>
      <c r="K9372" t="s">
        <v>6</v>
      </c>
      <c r="L9372">
        <v>1500</v>
      </c>
    </row>
    <row r="9373" spans="1:12" ht="15" customHeight="1">
      <c r="A9373" s="1" t="s">
        <v>1080</v>
      </c>
      <c r="B9373">
        <v>150</v>
      </c>
      <c r="C9373" t="s">
        <v>9</v>
      </c>
      <c r="D9373" t="s">
        <v>33</v>
      </c>
      <c r="E9373">
        <v>110992</v>
      </c>
      <c r="F9373" t="s">
        <v>436</v>
      </c>
      <c r="G9373">
        <v>205206</v>
      </c>
      <c r="H9373" t="s">
        <v>376</v>
      </c>
      <c r="I9373" t="s">
        <v>377</v>
      </c>
      <c r="J9373">
        <v>2250</v>
      </c>
      <c r="K9373" t="s">
        <v>6</v>
      </c>
      <c r="L9373">
        <v>2250</v>
      </c>
    </row>
    <row r="9374" spans="1:12" ht="15" customHeight="1">
      <c r="A9374" s="1" t="s">
        <v>1080</v>
      </c>
      <c r="B9374">
        <v>150</v>
      </c>
      <c r="C9374" t="s">
        <v>9</v>
      </c>
      <c r="D9374" t="s">
        <v>33</v>
      </c>
      <c r="E9374">
        <v>110992</v>
      </c>
      <c r="F9374" t="s">
        <v>436</v>
      </c>
      <c r="G9374">
        <v>205206</v>
      </c>
      <c r="H9374" t="s">
        <v>376</v>
      </c>
      <c r="I9374" t="s">
        <v>377</v>
      </c>
      <c r="J9374">
        <v>1500</v>
      </c>
      <c r="K9374" t="s">
        <v>6</v>
      </c>
      <c r="L9374">
        <v>1500</v>
      </c>
    </row>
    <row r="9375" spans="1:12" ht="15" customHeight="1">
      <c r="A9375" s="1" t="s">
        <v>1080</v>
      </c>
      <c r="B9375">
        <v>150</v>
      </c>
      <c r="C9375" t="s">
        <v>9</v>
      </c>
      <c r="D9375" t="s">
        <v>33</v>
      </c>
      <c r="E9375">
        <v>110992</v>
      </c>
      <c r="F9375" t="s">
        <v>436</v>
      </c>
      <c r="G9375">
        <v>205206</v>
      </c>
      <c r="H9375" t="s">
        <v>376</v>
      </c>
      <c r="I9375" t="s">
        <v>377</v>
      </c>
      <c r="J9375">
        <v>1500</v>
      </c>
      <c r="K9375" t="s">
        <v>6</v>
      </c>
      <c r="L9375">
        <v>1500</v>
      </c>
    </row>
    <row r="9376" spans="1:12" ht="15" customHeight="1">
      <c r="A9376" s="1" t="s">
        <v>1080</v>
      </c>
      <c r="B9376">
        <v>150</v>
      </c>
      <c r="C9376" t="s">
        <v>9</v>
      </c>
      <c r="D9376" t="s">
        <v>33</v>
      </c>
      <c r="E9376">
        <v>110992</v>
      </c>
      <c r="F9376" t="s">
        <v>436</v>
      </c>
      <c r="G9376">
        <v>205206</v>
      </c>
      <c r="H9376" t="s">
        <v>376</v>
      </c>
      <c r="I9376" t="s">
        <v>377</v>
      </c>
      <c r="J9376">
        <v>1500</v>
      </c>
      <c r="K9376" t="s">
        <v>6</v>
      </c>
      <c r="L9376">
        <v>1500</v>
      </c>
    </row>
    <row r="9377" spans="1:12" ht="15" customHeight="1">
      <c r="A9377" s="1" t="s">
        <v>1080</v>
      </c>
      <c r="B9377">
        <v>150</v>
      </c>
      <c r="C9377" t="s">
        <v>9</v>
      </c>
      <c r="D9377" t="s">
        <v>33</v>
      </c>
      <c r="E9377">
        <v>110992</v>
      </c>
      <c r="F9377" t="s">
        <v>436</v>
      </c>
      <c r="G9377">
        <v>205206</v>
      </c>
      <c r="H9377" t="s">
        <v>376</v>
      </c>
      <c r="I9377" t="s">
        <v>377</v>
      </c>
      <c r="J9377">
        <v>1335</v>
      </c>
      <c r="K9377" t="s">
        <v>6</v>
      </c>
      <c r="L9377">
        <v>1335</v>
      </c>
    </row>
    <row r="9378" spans="1:12" ht="15" customHeight="1">
      <c r="A9378" s="1" t="s">
        <v>1080</v>
      </c>
      <c r="B9378">
        <v>150</v>
      </c>
      <c r="C9378" t="s">
        <v>9</v>
      </c>
      <c r="D9378" t="s">
        <v>33</v>
      </c>
      <c r="E9378">
        <v>103154</v>
      </c>
      <c r="F9378" t="s">
        <v>576</v>
      </c>
      <c r="G9378">
        <v>205206</v>
      </c>
      <c r="H9378" t="s">
        <v>376</v>
      </c>
      <c r="I9378" t="s">
        <v>377</v>
      </c>
      <c r="J9378">
        <v>749.1</v>
      </c>
      <c r="K9378" t="s">
        <v>6</v>
      </c>
      <c r="L9378">
        <v>749.1</v>
      </c>
    </row>
    <row r="9379" spans="1:12" ht="15" customHeight="1">
      <c r="A9379" s="1" t="s">
        <v>1080</v>
      </c>
      <c r="B9379">
        <v>184</v>
      </c>
      <c r="C9379" t="s">
        <v>9</v>
      </c>
      <c r="D9379" t="s">
        <v>33</v>
      </c>
      <c r="E9379">
        <v>100975</v>
      </c>
      <c r="F9379" t="s">
        <v>375</v>
      </c>
      <c r="G9379">
        <v>205206</v>
      </c>
      <c r="H9379" t="s">
        <v>376</v>
      </c>
      <c r="I9379" t="s">
        <v>377</v>
      </c>
      <c r="J9379">
        <v>10500</v>
      </c>
      <c r="K9379" t="s">
        <v>6</v>
      </c>
      <c r="L9379">
        <v>10500</v>
      </c>
    </row>
    <row r="9380" spans="1:12" ht="15" customHeight="1">
      <c r="A9380" s="1" t="s">
        <v>1080</v>
      </c>
      <c r="B9380">
        <v>184</v>
      </c>
      <c r="C9380" t="s">
        <v>9</v>
      </c>
      <c r="D9380" t="s">
        <v>33</v>
      </c>
      <c r="E9380">
        <v>103154</v>
      </c>
      <c r="F9380" t="s">
        <v>576</v>
      </c>
      <c r="G9380">
        <v>205206</v>
      </c>
      <c r="H9380" t="s">
        <v>376</v>
      </c>
      <c r="I9380" t="s">
        <v>377</v>
      </c>
      <c r="J9380">
        <v>897.12</v>
      </c>
      <c r="K9380" t="s">
        <v>6</v>
      </c>
      <c r="L9380">
        <v>897.12</v>
      </c>
    </row>
    <row r="9381" spans="1:12">
      <c r="A9381" s="1" t="s">
        <v>1080</v>
      </c>
      <c r="C9381">
        <v>54900002</v>
      </c>
      <c r="D9381" t="s">
        <v>1078</v>
      </c>
      <c r="G9381">
        <v>205206</v>
      </c>
      <c r="H9381" t="s">
        <v>376</v>
      </c>
      <c r="I9381" t="s">
        <v>377</v>
      </c>
      <c r="L9381">
        <v>11058.14</v>
      </c>
    </row>
    <row r="9382" spans="1:12">
      <c r="A9382" s="1" t="s">
        <v>1080</v>
      </c>
      <c r="B9382">
        <v>15</v>
      </c>
      <c r="C9382" t="s">
        <v>9</v>
      </c>
      <c r="D9382" t="s">
        <v>33</v>
      </c>
      <c r="E9382">
        <v>108705</v>
      </c>
      <c r="F9382" t="s">
        <v>187</v>
      </c>
      <c r="G9382">
        <v>205306</v>
      </c>
      <c r="H9382" t="s">
        <v>213</v>
      </c>
      <c r="I9382" t="s">
        <v>214</v>
      </c>
      <c r="J9382">
        <v>1669.64</v>
      </c>
      <c r="K9382" t="s">
        <v>6</v>
      </c>
      <c r="L9382">
        <v>1669.64</v>
      </c>
    </row>
    <row r="9383" spans="1:12" ht="15" customHeight="1">
      <c r="A9383" s="1" t="s">
        <v>1080</v>
      </c>
      <c r="B9383">
        <v>15</v>
      </c>
      <c r="C9383" t="s">
        <v>9</v>
      </c>
      <c r="D9383" t="s">
        <v>33</v>
      </c>
      <c r="E9383">
        <v>108705</v>
      </c>
      <c r="F9383" t="s">
        <v>187</v>
      </c>
      <c r="G9383">
        <v>205306</v>
      </c>
      <c r="H9383" t="s">
        <v>213</v>
      </c>
      <c r="I9383" t="s">
        <v>214</v>
      </c>
      <c r="J9383">
        <v>45.9</v>
      </c>
      <c r="K9383" t="s">
        <v>6</v>
      </c>
      <c r="L9383">
        <v>45.9</v>
      </c>
    </row>
    <row r="9384" spans="1:12" ht="15" customHeight="1">
      <c r="A9384" s="1" t="s">
        <v>1080</v>
      </c>
      <c r="B9384">
        <v>15</v>
      </c>
      <c r="C9384" t="s">
        <v>9</v>
      </c>
      <c r="D9384" t="s">
        <v>33</v>
      </c>
      <c r="E9384">
        <v>108705</v>
      </c>
      <c r="F9384" t="s">
        <v>187</v>
      </c>
      <c r="G9384">
        <v>205306</v>
      </c>
      <c r="H9384" t="s">
        <v>213</v>
      </c>
      <c r="I9384" t="s">
        <v>214</v>
      </c>
      <c r="J9384">
        <v>31.01</v>
      </c>
      <c r="K9384" t="s">
        <v>6</v>
      </c>
      <c r="L9384">
        <v>31.01</v>
      </c>
    </row>
    <row r="9385" spans="1:12" ht="15" customHeight="1">
      <c r="A9385" s="1" t="s">
        <v>1080</v>
      </c>
      <c r="B9385">
        <v>15</v>
      </c>
      <c r="C9385" t="s">
        <v>9</v>
      </c>
      <c r="D9385" t="s">
        <v>33</v>
      </c>
      <c r="E9385">
        <v>108705</v>
      </c>
      <c r="F9385" t="s">
        <v>187</v>
      </c>
      <c r="G9385">
        <v>205306</v>
      </c>
      <c r="H9385" t="s">
        <v>213</v>
      </c>
      <c r="I9385" t="s">
        <v>214</v>
      </c>
      <c r="J9385">
        <v>66.69</v>
      </c>
      <c r="K9385" t="s">
        <v>6</v>
      </c>
      <c r="L9385">
        <v>66.69</v>
      </c>
    </row>
    <row r="9386" spans="1:12" ht="15" customHeight="1">
      <c r="A9386" s="1" t="s">
        <v>1080</v>
      </c>
      <c r="B9386">
        <v>15</v>
      </c>
      <c r="C9386" t="s">
        <v>9</v>
      </c>
      <c r="D9386" t="s">
        <v>33</v>
      </c>
      <c r="E9386">
        <v>108705</v>
      </c>
      <c r="F9386" t="s">
        <v>187</v>
      </c>
      <c r="G9386">
        <v>205306</v>
      </c>
      <c r="H9386" t="s">
        <v>213</v>
      </c>
      <c r="I9386" t="s">
        <v>214</v>
      </c>
      <c r="J9386">
        <v>320.3</v>
      </c>
      <c r="K9386" t="s">
        <v>6</v>
      </c>
      <c r="L9386">
        <v>320.3</v>
      </c>
    </row>
    <row r="9387" spans="1:12" ht="15" customHeight="1">
      <c r="A9387" s="1" t="s">
        <v>1080</v>
      </c>
      <c r="B9387">
        <v>15</v>
      </c>
      <c r="C9387" t="s">
        <v>9</v>
      </c>
      <c r="D9387" t="s">
        <v>33</v>
      </c>
      <c r="E9387">
        <v>108705</v>
      </c>
      <c r="F9387" t="s">
        <v>187</v>
      </c>
      <c r="G9387">
        <v>205306</v>
      </c>
      <c r="H9387" t="s">
        <v>213</v>
      </c>
      <c r="I9387" t="s">
        <v>214</v>
      </c>
      <c r="J9387">
        <v>181.02</v>
      </c>
      <c r="K9387" t="s">
        <v>6</v>
      </c>
      <c r="L9387">
        <v>181.02</v>
      </c>
    </row>
    <row r="9388" spans="1:12" ht="15" customHeight="1">
      <c r="A9388" s="1" t="s">
        <v>1080</v>
      </c>
      <c r="B9388">
        <v>15</v>
      </c>
      <c r="C9388" t="s">
        <v>9</v>
      </c>
      <c r="D9388" t="s">
        <v>33</v>
      </c>
      <c r="E9388">
        <v>108705</v>
      </c>
      <c r="F9388" t="s">
        <v>187</v>
      </c>
      <c r="G9388">
        <v>205306</v>
      </c>
      <c r="H9388" t="s">
        <v>213</v>
      </c>
      <c r="I9388" t="s">
        <v>214</v>
      </c>
      <c r="J9388">
        <v>96.39</v>
      </c>
      <c r="K9388" t="s">
        <v>6</v>
      </c>
      <c r="L9388">
        <v>96.39</v>
      </c>
    </row>
    <row r="9389" spans="1:12" ht="15" customHeight="1">
      <c r="A9389" s="1" t="s">
        <v>1080</v>
      </c>
      <c r="B9389">
        <v>15</v>
      </c>
      <c r="C9389" t="s">
        <v>9</v>
      </c>
      <c r="D9389" t="s">
        <v>33</v>
      </c>
      <c r="E9389">
        <v>108705</v>
      </c>
      <c r="F9389" t="s">
        <v>187</v>
      </c>
      <c r="G9389">
        <v>205306</v>
      </c>
      <c r="H9389" t="s">
        <v>213</v>
      </c>
      <c r="I9389" t="s">
        <v>214</v>
      </c>
      <c r="J9389">
        <v>5.51</v>
      </c>
      <c r="K9389" t="s">
        <v>6</v>
      </c>
      <c r="L9389">
        <v>5.51</v>
      </c>
    </row>
    <row r="9390" spans="1:12" ht="15" customHeight="1">
      <c r="A9390" s="1" t="s">
        <v>1080</v>
      </c>
      <c r="B9390">
        <v>15</v>
      </c>
      <c r="C9390" t="s">
        <v>9</v>
      </c>
      <c r="D9390" t="s">
        <v>33</v>
      </c>
      <c r="E9390">
        <v>108705</v>
      </c>
      <c r="F9390" t="s">
        <v>187</v>
      </c>
      <c r="G9390">
        <v>205306</v>
      </c>
      <c r="H9390" t="s">
        <v>213</v>
      </c>
      <c r="I9390" t="s">
        <v>214</v>
      </c>
      <c r="J9390">
        <v>64.459999999999994</v>
      </c>
      <c r="K9390" t="s">
        <v>6</v>
      </c>
      <c r="L9390">
        <v>64.459999999999994</v>
      </c>
    </row>
    <row r="9391" spans="1:12" ht="15" customHeight="1">
      <c r="A9391" s="1" t="s">
        <v>1080</v>
      </c>
      <c r="B9391">
        <v>87</v>
      </c>
      <c r="C9391" t="s">
        <v>9</v>
      </c>
      <c r="D9391" t="s">
        <v>33</v>
      </c>
      <c r="E9391">
        <v>104620</v>
      </c>
      <c r="F9391" t="s">
        <v>712</v>
      </c>
      <c r="G9391">
        <v>205306</v>
      </c>
      <c r="H9391" t="s">
        <v>213</v>
      </c>
      <c r="I9391" t="s">
        <v>214</v>
      </c>
      <c r="J9391">
        <v>56.47</v>
      </c>
      <c r="K9391" t="s">
        <v>6</v>
      </c>
      <c r="L9391">
        <v>56.47</v>
      </c>
    </row>
    <row r="9392" spans="1:12" ht="15" customHeight="1">
      <c r="A9392" s="1" t="s">
        <v>1080</v>
      </c>
      <c r="B9392">
        <v>87</v>
      </c>
      <c r="C9392" t="s">
        <v>9</v>
      </c>
      <c r="D9392" t="s">
        <v>33</v>
      </c>
      <c r="E9392">
        <v>104620</v>
      </c>
      <c r="F9392" t="s">
        <v>712</v>
      </c>
      <c r="G9392">
        <v>205306</v>
      </c>
      <c r="H9392" t="s">
        <v>213</v>
      </c>
      <c r="I9392" t="s">
        <v>214</v>
      </c>
      <c r="J9392">
        <v>128.87</v>
      </c>
      <c r="K9392" t="s">
        <v>6</v>
      </c>
      <c r="L9392">
        <v>128.87</v>
      </c>
    </row>
    <row r="9393" spans="1:12" ht="15" customHeight="1">
      <c r="A9393" s="1" t="s">
        <v>1080</v>
      </c>
      <c r="B9393">
        <v>87</v>
      </c>
      <c r="C9393" t="s">
        <v>9</v>
      </c>
      <c r="D9393" t="s">
        <v>33</v>
      </c>
      <c r="E9393">
        <v>104620</v>
      </c>
      <c r="F9393" t="s">
        <v>712</v>
      </c>
      <c r="G9393">
        <v>205306</v>
      </c>
      <c r="H9393" t="s">
        <v>213</v>
      </c>
      <c r="I9393" t="s">
        <v>214</v>
      </c>
      <c r="J9393">
        <v>52.37</v>
      </c>
      <c r="K9393" t="s">
        <v>6</v>
      </c>
      <c r="L9393">
        <v>52.37</v>
      </c>
    </row>
    <row r="9394" spans="1:12" ht="15" customHeight="1">
      <c r="A9394" s="1" t="s">
        <v>1080</v>
      </c>
      <c r="B9394">
        <v>87</v>
      </c>
      <c r="C9394" t="s">
        <v>9</v>
      </c>
      <c r="D9394" t="s">
        <v>33</v>
      </c>
      <c r="E9394">
        <v>104620</v>
      </c>
      <c r="F9394" t="s">
        <v>712</v>
      </c>
      <c r="G9394">
        <v>205306</v>
      </c>
      <c r="H9394" t="s">
        <v>213</v>
      </c>
      <c r="I9394" t="s">
        <v>214</v>
      </c>
      <c r="J9394">
        <v>264.14</v>
      </c>
      <c r="K9394" t="s">
        <v>6</v>
      </c>
      <c r="L9394">
        <v>264.14</v>
      </c>
    </row>
    <row r="9395" spans="1:12" ht="15" customHeight="1">
      <c r="A9395" s="1" t="s">
        <v>1080</v>
      </c>
      <c r="B9395">
        <v>87</v>
      </c>
      <c r="C9395" t="s">
        <v>9</v>
      </c>
      <c r="D9395" t="s">
        <v>33</v>
      </c>
      <c r="E9395">
        <v>104620</v>
      </c>
      <c r="F9395" t="s">
        <v>712</v>
      </c>
      <c r="G9395">
        <v>205306</v>
      </c>
      <c r="H9395" t="s">
        <v>213</v>
      </c>
      <c r="I9395" t="s">
        <v>214</v>
      </c>
      <c r="J9395">
        <v>101.54</v>
      </c>
      <c r="K9395" t="s">
        <v>6</v>
      </c>
      <c r="L9395">
        <v>101.54</v>
      </c>
    </row>
    <row r="9396" spans="1:12" ht="15" customHeight="1">
      <c r="A9396" s="1" t="s">
        <v>1080</v>
      </c>
      <c r="B9396">
        <v>87</v>
      </c>
      <c r="C9396" t="s">
        <v>9</v>
      </c>
      <c r="D9396" t="s">
        <v>33</v>
      </c>
      <c r="E9396">
        <v>104620</v>
      </c>
      <c r="F9396" t="s">
        <v>712</v>
      </c>
      <c r="G9396">
        <v>205306</v>
      </c>
      <c r="H9396" t="s">
        <v>213</v>
      </c>
      <c r="I9396" t="s">
        <v>214</v>
      </c>
      <c r="J9396">
        <v>134.16999999999999</v>
      </c>
      <c r="K9396" t="s">
        <v>6</v>
      </c>
      <c r="L9396">
        <v>134.16999999999999</v>
      </c>
    </row>
    <row r="9397" spans="1:12" ht="15" customHeight="1">
      <c r="A9397" s="1" t="s">
        <v>1080</v>
      </c>
      <c r="B9397">
        <v>87</v>
      </c>
      <c r="C9397" t="s">
        <v>9</v>
      </c>
      <c r="D9397" t="s">
        <v>33</v>
      </c>
      <c r="E9397">
        <v>104620</v>
      </c>
      <c r="F9397" t="s">
        <v>712</v>
      </c>
      <c r="G9397">
        <v>205306</v>
      </c>
      <c r="H9397" t="s">
        <v>213</v>
      </c>
      <c r="I9397" t="s">
        <v>214</v>
      </c>
      <c r="J9397">
        <v>11.56</v>
      </c>
      <c r="K9397" t="s">
        <v>6</v>
      </c>
      <c r="L9397">
        <v>11.56</v>
      </c>
    </row>
    <row r="9398" spans="1:12" ht="15" customHeight="1">
      <c r="A9398" s="1" t="s">
        <v>1080</v>
      </c>
      <c r="B9398">
        <v>87</v>
      </c>
      <c r="C9398" t="s">
        <v>9</v>
      </c>
      <c r="D9398" t="s">
        <v>33</v>
      </c>
      <c r="E9398">
        <v>104620</v>
      </c>
      <c r="F9398" t="s">
        <v>712</v>
      </c>
      <c r="G9398">
        <v>205306</v>
      </c>
      <c r="H9398" t="s">
        <v>213</v>
      </c>
      <c r="I9398" t="s">
        <v>214</v>
      </c>
      <c r="J9398">
        <v>584.52</v>
      </c>
      <c r="K9398" t="s">
        <v>6</v>
      </c>
      <c r="L9398">
        <v>584.52</v>
      </c>
    </row>
    <row r="9399" spans="1:12" ht="15" customHeight="1">
      <c r="A9399" s="1" t="s">
        <v>1080</v>
      </c>
      <c r="B9399">
        <v>127</v>
      </c>
      <c r="C9399" t="s">
        <v>9</v>
      </c>
      <c r="D9399" t="s">
        <v>33</v>
      </c>
      <c r="E9399">
        <v>111090</v>
      </c>
      <c r="F9399" t="s">
        <v>682</v>
      </c>
      <c r="G9399">
        <v>205306</v>
      </c>
      <c r="H9399" t="s">
        <v>213</v>
      </c>
      <c r="I9399" t="s">
        <v>214</v>
      </c>
      <c r="J9399">
        <v>580.71</v>
      </c>
      <c r="K9399" t="s">
        <v>6</v>
      </c>
      <c r="L9399">
        <v>580.71</v>
      </c>
    </row>
    <row r="9400" spans="1:12" ht="15" customHeight="1">
      <c r="A9400" s="1" t="s">
        <v>1080</v>
      </c>
      <c r="B9400">
        <v>18</v>
      </c>
      <c r="C9400" t="s">
        <v>17</v>
      </c>
      <c r="D9400" t="s">
        <v>41</v>
      </c>
      <c r="E9400">
        <v>103423</v>
      </c>
      <c r="F9400" t="s">
        <v>967</v>
      </c>
      <c r="G9400">
        <v>205308</v>
      </c>
      <c r="H9400" t="s">
        <v>161</v>
      </c>
      <c r="I9400" t="s">
        <v>162</v>
      </c>
      <c r="J9400">
        <v>346.46</v>
      </c>
      <c r="K9400" t="s">
        <v>6</v>
      </c>
      <c r="L9400">
        <v>346.46</v>
      </c>
    </row>
    <row r="9401" spans="1:12" ht="15" customHeight="1">
      <c r="A9401" s="1" t="s">
        <v>1080</v>
      </c>
      <c r="B9401">
        <v>18</v>
      </c>
      <c r="C9401" t="s">
        <v>17</v>
      </c>
      <c r="D9401" t="s">
        <v>41</v>
      </c>
      <c r="E9401">
        <v>103423</v>
      </c>
      <c r="F9401" t="s">
        <v>967</v>
      </c>
      <c r="G9401">
        <v>205308</v>
      </c>
      <c r="H9401" t="s">
        <v>161</v>
      </c>
      <c r="I9401" t="s">
        <v>162</v>
      </c>
      <c r="J9401">
        <v>80</v>
      </c>
      <c r="K9401" t="s">
        <v>6</v>
      </c>
      <c r="L9401">
        <v>80</v>
      </c>
    </row>
    <row r="9402" spans="1:12" ht="15" customHeight="1">
      <c r="A9402" s="1" t="s">
        <v>1080</v>
      </c>
      <c r="B9402">
        <v>18</v>
      </c>
      <c r="C9402" t="s">
        <v>17</v>
      </c>
      <c r="D9402" t="s">
        <v>41</v>
      </c>
      <c r="E9402">
        <v>103423</v>
      </c>
      <c r="F9402" t="s">
        <v>967</v>
      </c>
      <c r="G9402">
        <v>205308</v>
      </c>
      <c r="H9402" t="s">
        <v>161</v>
      </c>
      <c r="I9402" t="s">
        <v>162</v>
      </c>
      <c r="J9402">
        <v>5.2</v>
      </c>
      <c r="K9402" t="s">
        <v>6</v>
      </c>
      <c r="L9402">
        <v>5.2</v>
      </c>
    </row>
    <row r="9403" spans="1:12">
      <c r="A9403" s="1" t="s">
        <v>1080</v>
      </c>
      <c r="B9403">
        <v>27</v>
      </c>
      <c r="C9403" t="s">
        <v>19</v>
      </c>
      <c r="D9403" t="s">
        <v>43</v>
      </c>
      <c r="E9403">
        <v>111152</v>
      </c>
      <c r="F9403" t="s">
        <v>175</v>
      </c>
      <c r="G9403">
        <v>205308</v>
      </c>
      <c r="H9403" t="s">
        <v>161</v>
      </c>
      <c r="I9403" t="s">
        <v>162</v>
      </c>
      <c r="J9403">
        <v>5.08</v>
      </c>
      <c r="K9403" t="s">
        <v>6</v>
      </c>
      <c r="L9403">
        <v>5.08</v>
      </c>
    </row>
    <row r="9404" spans="1:12">
      <c r="A9404" s="1" t="s">
        <v>1080</v>
      </c>
      <c r="B9404">
        <v>31</v>
      </c>
      <c r="C9404" t="s">
        <v>17</v>
      </c>
      <c r="D9404" t="s">
        <v>41</v>
      </c>
      <c r="E9404">
        <v>103423</v>
      </c>
      <c r="F9404" t="s">
        <v>967</v>
      </c>
      <c r="G9404">
        <v>205308</v>
      </c>
      <c r="H9404" t="s">
        <v>161</v>
      </c>
      <c r="I9404" t="s">
        <v>162</v>
      </c>
      <c r="J9404">
        <v>6760.86</v>
      </c>
      <c r="K9404" t="s">
        <v>6</v>
      </c>
      <c r="L9404">
        <v>6760.86</v>
      </c>
    </row>
    <row r="9405" spans="1:12">
      <c r="A9405" s="1" t="s">
        <v>1080</v>
      </c>
      <c r="B9405">
        <v>31</v>
      </c>
      <c r="C9405" t="s">
        <v>17</v>
      </c>
      <c r="D9405" t="s">
        <v>41</v>
      </c>
      <c r="E9405">
        <v>103423</v>
      </c>
      <c r="F9405" t="s">
        <v>967</v>
      </c>
      <c r="G9405">
        <v>205308</v>
      </c>
      <c r="H9405" t="s">
        <v>161</v>
      </c>
      <c r="I9405" t="s">
        <v>162</v>
      </c>
      <c r="J9405">
        <v>1.07</v>
      </c>
      <c r="K9405" t="s">
        <v>6</v>
      </c>
      <c r="L9405">
        <v>1.07</v>
      </c>
    </row>
    <row r="9406" spans="1:12" ht="15" customHeight="1">
      <c r="A9406" s="1" t="s">
        <v>1080</v>
      </c>
      <c r="B9406">
        <v>31</v>
      </c>
      <c r="C9406" t="s">
        <v>17</v>
      </c>
      <c r="D9406" t="s">
        <v>41</v>
      </c>
      <c r="E9406">
        <v>103423</v>
      </c>
      <c r="F9406" t="s">
        <v>967</v>
      </c>
      <c r="G9406">
        <v>205308</v>
      </c>
      <c r="H9406" t="s">
        <v>161</v>
      </c>
      <c r="I9406" t="s">
        <v>162</v>
      </c>
      <c r="J9406">
        <v>1.07</v>
      </c>
      <c r="K9406" t="s">
        <v>6</v>
      </c>
      <c r="L9406">
        <v>1.07</v>
      </c>
    </row>
    <row r="9407" spans="1:12">
      <c r="A9407" s="1" t="s">
        <v>1080</v>
      </c>
      <c r="B9407">
        <v>31</v>
      </c>
      <c r="C9407" t="s">
        <v>17</v>
      </c>
      <c r="D9407" t="s">
        <v>41</v>
      </c>
      <c r="E9407">
        <v>103423</v>
      </c>
      <c r="F9407" t="s">
        <v>967</v>
      </c>
      <c r="G9407">
        <v>205308</v>
      </c>
      <c r="H9407" t="s">
        <v>161</v>
      </c>
      <c r="I9407" t="s">
        <v>162</v>
      </c>
      <c r="J9407">
        <v>1.07</v>
      </c>
      <c r="K9407" t="s">
        <v>6</v>
      </c>
      <c r="L9407">
        <v>1.07</v>
      </c>
    </row>
    <row r="9408" spans="1:12">
      <c r="A9408" s="1" t="s">
        <v>1080</v>
      </c>
      <c r="B9408">
        <v>31</v>
      </c>
      <c r="C9408" t="s">
        <v>17</v>
      </c>
      <c r="D9408" t="s">
        <v>41</v>
      </c>
      <c r="E9408">
        <v>103423</v>
      </c>
      <c r="F9408" t="s">
        <v>967</v>
      </c>
      <c r="G9408">
        <v>205308</v>
      </c>
      <c r="H9408" t="s">
        <v>161</v>
      </c>
      <c r="I9408" t="s">
        <v>162</v>
      </c>
      <c r="J9408">
        <v>13.16</v>
      </c>
      <c r="K9408" t="s">
        <v>6</v>
      </c>
      <c r="L9408">
        <v>13.16</v>
      </c>
    </row>
    <row r="9409" spans="1:12">
      <c r="A9409" s="1" t="s">
        <v>1080</v>
      </c>
      <c r="B9409">
        <v>31</v>
      </c>
      <c r="C9409" t="s">
        <v>17</v>
      </c>
      <c r="D9409" t="s">
        <v>41</v>
      </c>
      <c r="E9409">
        <v>103423</v>
      </c>
      <c r="F9409" t="s">
        <v>967</v>
      </c>
      <c r="G9409">
        <v>205308</v>
      </c>
      <c r="H9409" t="s">
        <v>161</v>
      </c>
      <c r="I9409" t="s">
        <v>162</v>
      </c>
      <c r="J9409">
        <v>4.0999999999999996</v>
      </c>
      <c r="K9409" t="s">
        <v>6</v>
      </c>
      <c r="L9409">
        <v>4.0999999999999996</v>
      </c>
    </row>
    <row r="9410" spans="1:12">
      <c r="A9410" s="1" t="s">
        <v>1080</v>
      </c>
      <c r="B9410">
        <v>31</v>
      </c>
      <c r="C9410" t="s">
        <v>17</v>
      </c>
      <c r="D9410" t="s">
        <v>41</v>
      </c>
      <c r="E9410">
        <v>103423</v>
      </c>
      <c r="F9410" t="s">
        <v>967</v>
      </c>
      <c r="G9410">
        <v>205308</v>
      </c>
      <c r="H9410" t="s">
        <v>161</v>
      </c>
      <c r="I9410" t="s">
        <v>162</v>
      </c>
      <c r="J9410">
        <v>0.47</v>
      </c>
      <c r="K9410" t="s">
        <v>6</v>
      </c>
      <c r="L9410">
        <v>0.47</v>
      </c>
    </row>
    <row r="9411" spans="1:12">
      <c r="A9411" s="1" t="s">
        <v>1080</v>
      </c>
      <c r="B9411">
        <v>31</v>
      </c>
      <c r="C9411" t="s">
        <v>17</v>
      </c>
      <c r="D9411" t="s">
        <v>41</v>
      </c>
      <c r="E9411">
        <v>103423</v>
      </c>
      <c r="F9411" t="s">
        <v>967</v>
      </c>
      <c r="G9411">
        <v>205308</v>
      </c>
      <c r="H9411" t="s">
        <v>161</v>
      </c>
      <c r="I9411" t="s">
        <v>162</v>
      </c>
      <c r="J9411">
        <v>1</v>
      </c>
      <c r="K9411" t="s">
        <v>6</v>
      </c>
      <c r="L9411">
        <v>1</v>
      </c>
    </row>
    <row r="9412" spans="1:12" ht="15" customHeight="1">
      <c r="A9412" s="1" t="s">
        <v>1080</v>
      </c>
      <c r="B9412">
        <v>31</v>
      </c>
      <c r="C9412" t="s">
        <v>17</v>
      </c>
      <c r="D9412" t="s">
        <v>41</v>
      </c>
      <c r="E9412">
        <v>103423</v>
      </c>
      <c r="F9412" t="s">
        <v>967</v>
      </c>
      <c r="G9412">
        <v>205308</v>
      </c>
      <c r="H9412" t="s">
        <v>161</v>
      </c>
      <c r="I9412" t="s">
        <v>162</v>
      </c>
      <c r="J9412">
        <v>3.66</v>
      </c>
      <c r="K9412" t="s">
        <v>6</v>
      </c>
      <c r="L9412">
        <v>3.66</v>
      </c>
    </row>
    <row r="9413" spans="1:12" ht="15" customHeight="1">
      <c r="A9413" s="1" t="s">
        <v>1080</v>
      </c>
      <c r="B9413">
        <v>31</v>
      </c>
      <c r="C9413" t="s">
        <v>17</v>
      </c>
      <c r="D9413" t="s">
        <v>41</v>
      </c>
      <c r="E9413">
        <v>103423</v>
      </c>
      <c r="F9413" t="s">
        <v>967</v>
      </c>
      <c r="G9413">
        <v>205308</v>
      </c>
      <c r="H9413" t="s">
        <v>161</v>
      </c>
      <c r="I9413" t="s">
        <v>162</v>
      </c>
      <c r="J9413">
        <v>2.0499999999999998</v>
      </c>
      <c r="K9413" t="s">
        <v>6</v>
      </c>
      <c r="L9413">
        <v>2.0499999999999998</v>
      </c>
    </row>
    <row r="9414" spans="1:12" ht="15" customHeight="1">
      <c r="A9414" s="1" t="s">
        <v>1080</v>
      </c>
      <c r="B9414">
        <v>31</v>
      </c>
      <c r="C9414" t="s">
        <v>17</v>
      </c>
      <c r="D9414" t="s">
        <v>41</v>
      </c>
      <c r="E9414">
        <v>103423</v>
      </c>
      <c r="F9414" t="s">
        <v>967</v>
      </c>
      <c r="G9414">
        <v>205308</v>
      </c>
      <c r="H9414" t="s">
        <v>161</v>
      </c>
      <c r="I9414" t="s">
        <v>162</v>
      </c>
      <c r="J9414">
        <v>2.2200000000000002</v>
      </c>
      <c r="K9414" t="s">
        <v>6</v>
      </c>
      <c r="L9414">
        <v>2.2200000000000002</v>
      </c>
    </row>
    <row r="9415" spans="1:12" ht="15" customHeight="1">
      <c r="A9415" s="1" t="s">
        <v>1080</v>
      </c>
      <c r="B9415">
        <v>31</v>
      </c>
      <c r="C9415" t="s">
        <v>17</v>
      </c>
      <c r="D9415" t="s">
        <v>41</v>
      </c>
      <c r="E9415">
        <v>103423</v>
      </c>
      <c r="F9415" t="s">
        <v>967</v>
      </c>
      <c r="G9415">
        <v>205308</v>
      </c>
      <c r="H9415" t="s">
        <v>161</v>
      </c>
      <c r="I9415" t="s">
        <v>162</v>
      </c>
      <c r="J9415">
        <v>1.62</v>
      </c>
      <c r="K9415" t="s">
        <v>6</v>
      </c>
      <c r="L9415">
        <v>1.62</v>
      </c>
    </row>
    <row r="9416" spans="1:12" ht="15" customHeight="1">
      <c r="A9416" s="1" t="s">
        <v>1080</v>
      </c>
      <c r="B9416">
        <v>31</v>
      </c>
      <c r="C9416" t="s">
        <v>17</v>
      </c>
      <c r="D9416" t="s">
        <v>41</v>
      </c>
      <c r="E9416">
        <v>103423</v>
      </c>
      <c r="F9416" t="s">
        <v>967</v>
      </c>
      <c r="G9416">
        <v>205308</v>
      </c>
      <c r="H9416" t="s">
        <v>161</v>
      </c>
      <c r="I9416" t="s">
        <v>162</v>
      </c>
      <c r="J9416">
        <v>1.2</v>
      </c>
      <c r="K9416" t="s">
        <v>6</v>
      </c>
      <c r="L9416">
        <v>1.2</v>
      </c>
    </row>
    <row r="9417" spans="1:12" ht="15" customHeight="1">
      <c r="A9417" s="1" t="s">
        <v>1080</v>
      </c>
      <c r="B9417">
        <v>31</v>
      </c>
      <c r="C9417" t="s">
        <v>17</v>
      </c>
      <c r="D9417" t="s">
        <v>41</v>
      </c>
      <c r="E9417">
        <v>103423</v>
      </c>
      <c r="F9417" t="s">
        <v>967</v>
      </c>
      <c r="G9417">
        <v>205308</v>
      </c>
      <c r="H9417" t="s">
        <v>161</v>
      </c>
      <c r="I9417" t="s">
        <v>162</v>
      </c>
      <c r="J9417">
        <v>72.900000000000006</v>
      </c>
      <c r="K9417" t="s">
        <v>6</v>
      </c>
      <c r="L9417">
        <v>72.900000000000006</v>
      </c>
    </row>
    <row r="9418" spans="1:12" ht="15" customHeight="1">
      <c r="A9418" s="1" t="s">
        <v>1080</v>
      </c>
      <c r="B9418">
        <v>31</v>
      </c>
      <c r="C9418" t="s">
        <v>17</v>
      </c>
      <c r="D9418" t="s">
        <v>41</v>
      </c>
      <c r="E9418">
        <v>103423</v>
      </c>
      <c r="F9418" t="s">
        <v>967</v>
      </c>
      <c r="G9418">
        <v>205308</v>
      </c>
      <c r="H9418" t="s">
        <v>161</v>
      </c>
      <c r="I9418" t="s">
        <v>162</v>
      </c>
      <c r="J9418">
        <v>27.16</v>
      </c>
      <c r="K9418" t="s">
        <v>6</v>
      </c>
      <c r="L9418">
        <v>27.16</v>
      </c>
    </row>
    <row r="9419" spans="1:12" ht="15" customHeight="1">
      <c r="A9419" s="1" t="s">
        <v>1080</v>
      </c>
      <c r="B9419">
        <v>31</v>
      </c>
      <c r="C9419" t="s">
        <v>17</v>
      </c>
      <c r="D9419" t="s">
        <v>41</v>
      </c>
      <c r="E9419">
        <v>103423</v>
      </c>
      <c r="F9419" t="s">
        <v>967</v>
      </c>
      <c r="G9419">
        <v>205308</v>
      </c>
      <c r="H9419" t="s">
        <v>161</v>
      </c>
      <c r="I9419" t="s">
        <v>162</v>
      </c>
      <c r="J9419">
        <v>45</v>
      </c>
      <c r="K9419" t="s">
        <v>6</v>
      </c>
      <c r="L9419">
        <v>45</v>
      </c>
    </row>
    <row r="9420" spans="1:12" ht="15" customHeight="1">
      <c r="A9420" s="1" t="s">
        <v>1080</v>
      </c>
      <c r="B9420">
        <v>31</v>
      </c>
      <c r="C9420" t="s">
        <v>17</v>
      </c>
      <c r="D9420" t="s">
        <v>41</v>
      </c>
      <c r="E9420">
        <v>103423</v>
      </c>
      <c r="F9420" t="s">
        <v>967</v>
      </c>
      <c r="G9420">
        <v>205308</v>
      </c>
      <c r="H9420" t="s">
        <v>161</v>
      </c>
      <c r="I9420" t="s">
        <v>162</v>
      </c>
      <c r="J9420">
        <v>40.94</v>
      </c>
      <c r="K9420" t="s">
        <v>6</v>
      </c>
      <c r="L9420">
        <v>40.94</v>
      </c>
    </row>
    <row r="9421" spans="1:12" ht="15" customHeight="1">
      <c r="A9421" s="1" t="s">
        <v>1080</v>
      </c>
      <c r="B9421">
        <v>55</v>
      </c>
      <c r="C9421" t="s">
        <v>17</v>
      </c>
      <c r="D9421" t="s">
        <v>41</v>
      </c>
      <c r="E9421">
        <v>103423</v>
      </c>
      <c r="F9421" t="s">
        <v>967</v>
      </c>
      <c r="G9421">
        <v>205308</v>
      </c>
      <c r="H9421" t="s">
        <v>161</v>
      </c>
      <c r="I9421" t="s">
        <v>162</v>
      </c>
      <c r="J9421">
        <v>1.07</v>
      </c>
      <c r="K9421" t="s">
        <v>6</v>
      </c>
      <c r="L9421">
        <v>1.07</v>
      </c>
    </row>
    <row r="9422" spans="1:12" ht="15" customHeight="1">
      <c r="A9422" s="1" t="s">
        <v>1080</v>
      </c>
      <c r="B9422">
        <v>55</v>
      </c>
      <c r="C9422" t="s">
        <v>17</v>
      </c>
      <c r="D9422" t="s">
        <v>41</v>
      </c>
      <c r="E9422">
        <v>103423</v>
      </c>
      <c r="F9422" t="s">
        <v>967</v>
      </c>
      <c r="G9422">
        <v>205308</v>
      </c>
      <c r="H9422" t="s">
        <v>161</v>
      </c>
      <c r="I9422" t="s">
        <v>162</v>
      </c>
      <c r="J9422">
        <v>1718.67</v>
      </c>
      <c r="K9422" t="s">
        <v>6</v>
      </c>
      <c r="L9422">
        <v>1718.67</v>
      </c>
    </row>
    <row r="9423" spans="1:12" ht="15" customHeight="1">
      <c r="A9423" s="1" t="s">
        <v>1080</v>
      </c>
      <c r="B9423">
        <v>55</v>
      </c>
      <c r="C9423" t="s">
        <v>17</v>
      </c>
      <c r="D9423" t="s">
        <v>41</v>
      </c>
      <c r="E9423">
        <v>103423</v>
      </c>
      <c r="F9423" t="s">
        <v>967</v>
      </c>
      <c r="G9423">
        <v>205308</v>
      </c>
      <c r="H9423" t="s">
        <v>161</v>
      </c>
      <c r="I9423" t="s">
        <v>162</v>
      </c>
      <c r="J9423">
        <v>216.76</v>
      </c>
      <c r="K9423" t="s">
        <v>6</v>
      </c>
      <c r="L9423">
        <v>216.76</v>
      </c>
    </row>
    <row r="9424" spans="1:12" ht="15" customHeight="1">
      <c r="A9424" s="1" t="s">
        <v>1080</v>
      </c>
      <c r="B9424">
        <v>55</v>
      </c>
      <c r="C9424" t="s">
        <v>17</v>
      </c>
      <c r="D9424" t="s">
        <v>41</v>
      </c>
      <c r="E9424">
        <v>103423</v>
      </c>
      <c r="F9424" t="s">
        <v>967</v>
      </c>
      <c r="G9424">
        <v>205308</v>
      </c>
      <c r="H9424" t="s">
        <v>161</v>
      </c>
      <c r="I9424" t="s">
        <v>162</v>
      </c>
      <c r="J9424">
        <v>946.93</v>
      </c>
      <c r="K9424" t="s">
        <v>6</v>
      </c>
      <c r="L9424">
        <v>946.93</v>
      </c>
    </row>
    <row r="9425" spans="1:12" ht="15" customHeight="1">
      <c r="A9425" s="1" t="s">
        <v>1080</v>
      </c>
      <c r="B9425">
        <v>109</v>
      </c>
      <c r="C9425" t="s">
        <v>19</v>
      </c>
      <c r="D9425" t="s">
        <v>43</v>
      </c>
      <c r="E9425">
        <v>110726</v>
      </c>
      <c r="F9425" t="s">
        <v>160</v>
      </c>
      <c r="G9425">
        <v>205308</v>
      </c>
      <c r="H9425" t="s">
        <v>161</v>
      </c>
      <c r="I9425" t="s">
        <v>162</v>
      </c>
      <c r="J9425">
        <v>147.54</v>
      </c>
      <c r="K9425" t="s">
        <v>6</v>
      </c>
      <c r="L9425">
        <v>147.54</v>
      </c>
    </row>
    <row r="9426" spans="1:12" ht="15" customHeight="1">
      <c r="A9426" s="1" t="s">
        <v>1080</v>
      </c>
      <c r="B9426">
        <v>109</v>
      </c>
      <c r="C9426" t="s">
        <v>19</v>
      </c>
      <c r="D9426" t="s">
        <v>43</v>
      </c>
      <c r="E9426">
        <v>110726</v>
      </c>
      <c r="F9426" t="s">
        <v>160</v>
      </c>
      <c r="G9426">
        <v>205308</v>
      </c>
      <c r="H9426" t="s">
        <v>161</v>
      </c>
      <c r="I9426" t="s">
        <v>162</v>
      </c>
      <c r="J9426">
        <v>140.54</v>
      </c>
      <c r="K9426" t="s">
        <v>6</v>
      </c>
      <c r="L9426">
        <v>140.54</v>
      </c>
    </row>
    <row r="9427" spans="1:12" ht="15" customHeight="1">
      <c r="A9427" s="1" t="s">
        <v>1080</v>
      </c>
      <c r="B9427">
        <v>109</v>
      </c>
      <c r="C9427" t="s">
        <v>19</v>
      </c>
      <c r="D9427" t="s">
        <v>43</v>
      </c>
      <c r="E9427">
        <v>111152</v>
      </c>
      <c r="F9427" t="s">
        <v>175</v>
      </c>
      <c r="G9427">
        <v>205308</v>
      </c>
      <c r="H9427" t="s">
        <v>161</v>
      </c>
      <c r="I9427" t="s">
        <v>162</v>
      </c>
      <c r="J9427">
        <v>0.21</v>
      </c>
      <c r="K9427" t="s">
        <v>6</v>
      </c>
      <c r="L9427">
        <v>0.21</v>
      </c>
    </row>
    <row r="9428" spans="1:12" ht="15" customHeight="1">
      <c r="A9428" s="1" t="s">
        <v>1080</v>
      </c>
      <c r="B9428">
        <v>109</v>
      </c>
      <c r="C9428" t="s">
        <v>19</v>
      </c>
      <c r="D9428" t="s">
        <v>43</v>
      </c>
      <c r="E9428">
        <v>111152</v>
      </c>
      <c r="F9428" t="s">
        <v>175</v>
      </c>
      <c r="G9428">
        <v>205308</v>
      </c>
      <c r="H9428" t="s">
        <v>161</v>
      </c>
      <c r="I9428" t="s">
        <v>162</v>
      </c>
      <c r="J9428">
        <v>0.04</v>
      </c>
      <c r="K9428" t="s">
        <v>6</v>
      </c>
      <c r="L9428">
        <v>0.04</v>
      </c>
    </row>
    <row r="9429" spans="1:12" ht="15" customHeight="1">
      <c r="A9429" s="1" t="s">
        <v>1080</v>
      </c>
      <c r="B9429">
        <v>109</v>
      </c>
      <c r="C9429" t="s">
        <v>19</v>
      </c>
      <c r="D9429" t="s">
        <v>43</v>
      </c>
      <c r="E9429">
        <v>111152</v>
      </c>
      <c r="F9429" t="s">
        <v>175</v>
      </c>
      <c r="G9429">
        <v>205308</v>
      </c>
      <c r="H9429" t="s">
        <v>161</v>
      </c>
      <c r="I9429" t="s">
        <v>162</v>
      </c>
      <c r="J9429">
        <v>0.04</v>
      </c>
      <c r="K9429" t="s">
        <v>6</v>
      </c>
      <c r="L9429">
        <v>0.04</v>
      </c>
    </row>
    <row r="9430" spans="1:12" ht="15" customHeight="1">
      <c r="A9430" s="1" t="s">
        <v>1080</v>
      </c>
      <c r="B9430">
        <v>109</v>
      </c>
      <c r="C9430" t="s">
        <v>19</v>
      </c>
      <c r="D9430" t="s">
        <v>43</v>
      </c>
      <c r="E9430">
        <v>111152</v>
      </c>
      <c r="F9430" t="s">
        <v>175</v>
      </c>
      <c r="G9430">
        <v>205308</v>
      </c>
      <c r="H9430" t="s">
        <v>161</v>
      </c>
      <c r="I9430" t="s">
        <v>162</v>
      </c>
      <c r="J9430">
        <v>0.04</v>
      </c>
      <c r="K9430" t="s">
        <v>6</v>
      </c>
      <c r="L9430">
        <v>0.04</v>
      </c>
    </row>
    <row r="9431" spans="1:12" ht="15" customHeight="1">
      <c r="A9431" s="1" t="s">
        <v>1080</v>
      </c>
      <c r="B9431">
        <v>110</v>
      </c>
      <c r="C9431" t="s">
        <v>17</v>
      </c>
      <c r="D9431" t="s">
        <v>41</v>
      </c>
      <c r="E9431">
        <v>103423</v>
      </c>
      <c r="F9431" t="s">
        <v>967</v>
      </c>
      <c r="G9431">
        <v>205308</v>
      </c>
      <c r="H9431" t="s">
        <v>161</v>
      </c>
      <c r="I9431" t="s">
        <v>162</v>
      </c>
      <c r="J9431">
        <v>936.25</v>
      </c>
      <c r="K9431" t="s">
        <v>6</v>
      </c>
      <c r="L9431">
        <v>936.25</v>
      </c>
    </row>
    <row r="9432" spans="1:12" ht="15" customHeight="1">
      <c r="A9432" s="1" t="s">
        <v>1080</v>
      </c>
      <c r="B9432">
        <v>110</v>
      </c>
      <c r="C9432" t="s">
        <v>17</v>
      </c>
      <c r="D9432" t="s">
        <v>41</v>
      </c>
      <c r="E9432">
        <v>103423</v>
      </c>
      <c r="F9432" t="s">
        <v>967</v>
      </c>
      <c r="G9432">
        <v>205308</v>
      </c>
      <c r="H9432" t="s">
        <v>161</v>
      </c>
      <c r="I9432" t="s">
        <v>162</v>
      </c>
      <c r="J9432">
        <v>221.42</v>
      </c>
      <c r="K9432" t="s">
        <v>6</v>
      </c>
      <c r="L9432">
        <v>221.42</v>
      </c>
    </row>
    <row r="9433" spans="1:12" ht="15" customHeight="1">
      <c r="A9433" s="1" t="s">
        <v>1080</v>
      </c>
      <c r="B9433">
        <v>110</v>
      </c>
      <c r="C9433" t="s">
        <v>17</v>
      </c>
      <c r="D9433" t="s">
        <v>41</v>
      </c>
      <c r="E9433">
        <v>103423</v>
      </c>
      <c r="F9433" t="s">
        <v>967</v>
      </c>
      <c r="G9433">
        <v>205308</v>
      </c>
      <c r="H9433" t="s">
        <v>161</v>
      </c>
      <c r="I9433" t="s">
        <v>162</v>
      </c>
      <c r="J9433">
        <v>294.70999999999998</v>
      </c>
      <c r="K9433" t="s">
        <v>6</v>
      </c>
      <c r="L9433">
        <v>294.70999999999998</v>
      </c>
    </row>
    <row r="9434" spans="1:12" ht="15" customHeight="1">
      <c r="A9434" s="1" t="s">
        <v>1080</v>
      </c>
      <c r="B9434">
        <v>110</v>
      </c>
      <c r="C9434" t="s">
        <v>17</v>
      </c>
      <c r="D9434" t="s">
        <v>41</v>
      </c>
      <c r="E9434">
        <v>103423</v>
      </c>
      <c r="F9434" t="s">
        <v>967</v>
      </c>
      <c r="G9434">
        <v>205308</v>
      </c>
      <c r="H9434" t="s">
        <v>161</v>
      </c>
      <c r="I9434" t="s">
        <v>162</v>
      </c>
      <c r="J9434">
        <v>1732.27</v>
      </c>
      <c r="K9434" t="s">
        <v>6</v>
      </c>
      <c r="L9434">
        <v>1732.27</v>
      </c>
    </row>
    <row r="9435" spans="1:12" ht="15" customHeight="1">
      <c r="A9435" s="1" t="s">
        <v>1080</v>
      </c>
      <c r="B9435">
        <v>110</v>
      </c>
      <c r="C9435" t="s">
        <v>17</v>
      </c>
      <c r="D9435" t="s">
        <v>41</v>
      </c>
      <c r="E9435">
        <v>103423</v>
      </c>
      <c r="F9435" t="s">
        <v>967</v>
      </c>
      <c r="G9435">
        <v>205308</v>
      </c>
      <c r="H9435" t="s">
        <v>161</v>
      </c>
      <c r="I9435" t="s">
        <v>162</v>
      </c>
      <c r="J9435">
        <v>1.07</v>
      </c>
      <c r="K9435" t="s">
        <v>6</v>
      </c>
      <c r="L9435">
        <v>1.07</v>
      </c>
    </row>
    <row r="9436" spans="1:12" ht="15" customHeight="1">
      <c r="A9436" s="1" t="s">
        <v>1080</v>
      </c>
      <c r="B9436">
        <v>110</v>
      </c>
      <c r="C9436" t="s">
        <v>17</v>
      </c>
      <c r="D9436" t="s">
        <v>41</v>
      </c>
      <c r="E9436">
        <v>103423</v>
      </c>
      <c r="F9436" t="s">
        <v>967</v>
      </c>
      <c r="G9436">
        <v>205308</v>
      </c>
      <c r="H9436" t="s">
        <v>161</v>
      </c>
      <c r="I9436" t="s">
        <v>162</v>
      </c>
      <c r="J9436">
        <v>1.07</v>
      </c>
      <c r="K9436" t="s">
        <v>6</v>
      </c>
      <c r="L9436">
        <v>1.07</v>
      </c>
    </row>
    <row r="9437" spans="1:12" ht="15" customHeight="1">
      <c r="A9437" s="1" t="s">
        <v>1080</v>
      </c>
      <c r="B9437">
        <v>110</v>
      </c>
      <c r="C9437" t="s">
        <v>17</v>
      </c>
      <c r="D9437" t="s">
        <v>41</v>
      </c>
      <c r="E9437">
        <v>103423</v>
      </c>
      <c r="F9437" t="s">
        <v>967</v>
      </c>
      <c r="G9437">
        <v>205308</v>
      </c>
      <c r="H9437" t="s">
        <v>161</v>
      </c>
      <c r="I9437" t="s">
        <v>162</v>
      </c>
      <c r="J9437">
        <v>1.07</v>
      </c>
      <c r="K9437" t="s">
        <v>6</v>
      </c>
      <c r="L9437">
        <v>1.07</v>
      </c>
    </row>
    <row r="9438" spans="1:12" ht="15" customHeight="1">
      <c r="A9438" s="1" t="s">
        <v>1080</v>
      </c>
      <c r="B9438">
        <v>110</v>
      </c>
      <c r="C9438" t="s">
        <v>17</v>
      </c>
      <c r="D9438" t="s">
        <v>41</v>
      </c>
      <c r="E9438">
        <v>103423</v>
      </c>
      <c r="F9438" t="s">
        <v>967</v>
      </c>
      <c r="G9438">
        <v>205308</v>
      </c>
      <c r="H9438" t="s">
        <v>161</v>
      </c>
      <c r="I9438" t="s">
        <v>162</v>
      </c>
      <c r="J9438">
        <v>269.23</v>
      </c>
      <c r="K9438" t="s">
        <v>6</v>
      </c>
      <c r="L9438">
        <v>269.23</v>
      </c>
    </row>
    <row r="9439" spans="1:12" ht="15" customHeight="1">
      <c r="A9439" s="1" t="s">
        <v>1080</v>
      </c>
      <c r="B9439">
        <v>151</v>
      </c>
      <c r="C9439" t="s">
        <v>19</v>
      </c>
      <c r="D9439" t="s">
        <v>43</v>
      </c>
      <c r="E9439">
        <v>111238</v>
      </c>
      <c r="F9439" t="s">
        <v>170</v>
      </c>
      <c r="G9439">
        <v>205308</v>
      </c>
      <c r="H9439" t="s">
        <v>161</v>
      </c>
      <c r="I9439" t="s">
        <v>162</v>
      </c>
      <c r="J9439">
        <v>23.74</v>
      </c>
      <c r="K9439" t="s">
        <v>6</v>
      </c>
      <c r="L9439">
        <v>23.74</v>
      </c>
    </row>
    <row r="9440" spans="1:12" ht="15" customHeight="1">
      <c r="A9440" s="1" t="s">
        <v>1080</v>
      </c>
      <c r="B9440">
        <v>155</v>
      </c>
      <c r="C9440" t="s">
        <v>17</v>
      </c>
      <c r="D9440" t="s">
        <v>41</v>
      </c>
      <c r="E9440">
        <v>103423</v>
      </c>
      <c r="F9440" t="s">
        <v>967</v>
      </c>
      <c r="G9440">
        <v>205308</v>
      </c>
      <c r="H9440" t="s">
        <v>161</v>
      </c>
      <c r="I9440" t="s">
        <v>162</v>
      </c>
      <c r="J9440">
        <v>1.07</v>
      </c>
      <c r="K9440" t="s">
        <v>6</v>
      </c>
      <c r="L9440">
        <v>1.07</v>
      </c>
    </row>
    <row r="9441" spans="1:12" ht="15" customHeight="1">
      <c r="A9441" s="1" t="s">
        <v>1080</v>
      </c>
      <c r="B9441">
        <v>155</v>
      </c>
      <c r="C9441" t="s">
        <v>17</v>
      </c>
      <c r="D9441" t="s">
        <v>41</v>
      </c>
      <c r="E9441">
        <v>103423</v>
      </c>
      <c r="F9441" t="s">
        <v>967</v>
      </c>
      <c r="G9441">
        <v>205308</v>
      </c>
      <c r="H9441" t="s">
        <v>161</v>
      </c>
      <c r="I9441" t="s">
        <v>162</v>
      </c>
      <c r="J9441">
        <v>1.07</v>
      </c>
      <c r="K9441" t="s">
        <v>6</v>
      </c>
      <c r="L9441">
        <v>1.07</v>
      </c>
    </row>
    <row r="9442" spans="1:12" ht="15" customHeight="1">
      <c r="A9442" s="1" t="s">
        <v>1080</v>
      </c>
      <c r="B9442">
        <v>155</v>
      </c>
      <c r="C9442" t="s">
        <v>17</v>
      </c>
      <c r="D9442" t="s">
        <v>41</v>
      </c>
      <c r="E9442">
        <v>103423</v>
      </c>
      <c r="F9442" t="s">
        <v>967</v>
      </c>
      <c r="G9442">
        <v>205308</v>
      </c>
      <c r="H9442" t="s">
        <v>161</v>
      </c>
      <c r="I9442" t="s">
        <v>162</v>
      </c>
      <c r="J9442">
        <v>2.14</v>
      </c>
      <c r="K9442" t="s">
        <v>6</v>
      </c>
      <c r="L9442">
        <v>2.14</v>
      </c>
    </row>
    <row r="9443" spans="1:12" ht="15" customHeight="1">
      <c r="A9443" s="1" t="s">
        <v>1080</v>
      </c>
      <c r="B9443">
        <v>189</v>
      </c>
      <c r="C9443" t="s">
        <v>17</v>
      </c>
      <c r="D9443" t="s">
        <v>41</v>
      </c>
      <c r="E9443">
        <v>103423</v>
      </c>
      <c r="F9443" t="s">
        <v>967</v>
      </c>
      <c r="G9443">
        <v>205308</v>
      </c>
      <c r="H9443" t="s">
        <v>161</v>
      </c>
      <c r="I9443" t="s">
        <v>162</v>
      </c>
      <c r="J9443">
        <v>1064.6199999999999</v>
      </c>
      <c r="K9443" t="s">
        <v>6</v>
      </c>
      <c r="L9443">
        <v>1064.6199999999999</v>
      </c>
    </row>
    <row r="9444" spans="1:12" ht="15" customHeight="1">
      <c r="A9444" s="1" t="s">
        <v>1080</v>
      </c>
      <c r="B9444">
        <v>189</v>
      </c>
      <c r="C9444" t="s">
        <v>17</v>
      </c>
      <c r="D9444" t="s">
        <v>41</v>
      </c>
      <c r="E9444">
        <v>103423</v>
      </c>
      <c r="F9444" t="s">
        <v>967</v>
      </c>
      <c r="G9444">
        <v>205308</v>
      </c>
      <c r="H9444" t="s">
        <v>161</v>
      </c>
      <c r="I9444" t="s">
        <v>162</v>
      </c>
      <c r="J9444">
        <v>238.2</v>
      </c>
      <c r="K9444" t="s">
        <v>6</v>
      </c>
      <c r="L9444">
        <v>238.2</v>
      </c>
    </row>
    <row r="9445" spans="1:12" ht="15" customHeight="1">
      <c r="A9445" s="1" t="s">
        <v>1080</v>
      </c>
      <c r="B9445">
        <v>189</v>
      </c>
      <c r="C9445" t="s">
        <v>17</v>
      </c>
      <c r="D9445" t="s">
        <v>41</v>
      </c>
      <c r="E9445">
        <v>103423</v>
      </c>
      <c r="F9445" t="s">
        <v>967</v>
      </c>
      <c r="G9445">
        <v>205308</v>
      </c>
      <c r="H9445" t="s">
        <v>161</v>
      </c>
      <c r="I9445" t="s">
        <v>162</v>
      </c>
      <c r="J9445">
        <v>340.85</v>
      </c>
      <c r="K9445" t="s">
        <v>6</v>
      </c>
      <c r="L9445">
        <v>340.85</v>
      </c>
    </row>
    <row r="9446" spans="1:12" ht="15" customHeight="1">
      <c r="A9446" s="1" t="s">
        <v>1080</v>
      </c>
      <c r="B9446">
        <v>189</v>
      </c>
      <c r="C9446" t="s">
        <v>17</v>
      </c>
      <c r="D9446" t="s">
        <v>41</v>
      </c>
      <c r="E9446">
        <v>103423</v>
      </c>
      <c r="F9446" t="s">
        <v>967</v>
      </c>
      <c r="G9446">
        <v>205308</v>
      </c>
      <c r="H9446" t="s">
        <v>161</v>
      </c>
      <c r="I9446" t="s">
        <v>162</v>
      </c>
      <c r="J9446">
        <v>2080.66</v>
      </c>
      <c r="K9446" t="s">
        <v>6</v>
      </c>
      <c r="L9446">
        <v>2080.66</v>
      </c>
    </row>
    <row r="9447" spans="1:12" ht="15" customHeight="1">
      <c r="A9447" s="1" t="s">
        <v>1080</v>
      </c>
      <c r="B9447">
        <v>189</v>
      </c>
      <c r="C9447" t="s">
        <v>17</v>
      </c>
      <c r="D9447" t="s">
        <v>41</v>
      </c>
      <c r="E9447">
        <v>103423</v>
      </c>
      <c r="F9447" t="s">
        <v>967</v>
      </c>
      <c r="G9447">
        <v>205308</v>
      </c>
      <c r="H9447" t="s">
        <v>161</v>
      </c>
      <c r="I9447" t="s">
        <v>162</v>
      </c>
      <c r="J9447">
        <v>1.07</v>
      </c>
      <c r="K9447" t="s">
        <v>6</v>
      </c>
      <c r="L9447">
        <v>1.07</v>
      </c>
    </row>
    <row r="9448" spans="1:12" ht="15" customHeight="1">
      <c r="A9448" s="1" t="s">
        <v>1080</v>
      </c>
      <c r="B9448">
        <v>9</v>
      </c>
      <c r="C9448" t="s">
        <v>14</v>
      </c>
      <c r="D9448" t="s">
        <v>38</v>
      </c>
      <c r="E9448">
        <v>104287</v>
      </c>
      <c r="F9448" t="s">
        <v>982</v>
      </c>
      <c r="G9448">
        <v>205401</v>
      </c>
      <c r="H9448" t="s">
        <v>74</v>
      </c>
      <c r="I9448" t="s">
        <v>75</v>
      </c>
      <c r="J9448">
        <v>119.34</v>
      </c>
      <c r="K9448" t="s">
        <v>6</v>
      </c>
      <c r="L9448">
        <v>119.34</v>
      </c>
    </row>
    <row r="9449" spans="1:12" ht="15" customHeight="1">
      <c r="A9449" s="1" t="s">
        <v>1080</v>
      </c>
      <c r="B9449">
        <v>9</v>
      </c>
      <c r="C9449" t="s">
        <v>14</v>
      </c>
      <c r="D9449" t="s">
        <v>38</v>
      </c>
      <c r="E9449">
        <v>104287</v>
      </c>
      <c r="F9449" t="s">
        <v>982</v>
      </c>
      <c r="G9449">
        <v>205401</v>
      </c>
      <c r="H9449" t="s">
        <v>74</v>
      </c>
      <c r="I9449" t="s">
        <v>75</v>
      </c>
      <c r="J9449">
        <v>3486.71</v>
      </c>
      <c r="K9449" t="s">
        <v>6</v>
      </c>
      <c r="L9449">
        <v>3486.71</v>
      </c>
    </row>
    <row r="9450" spans="1:12" ht="15" customHeight="1">
      <c r="A9450" s="1" t="s">
        <v>1080</v>
      </c>
      <c r="B9450">
        <v>9</v>
      </c>
      <c r="C9450" t="s">
        <v>14</v>
      </c>
      <c r="D9450" t="s">
        <v>38</v>
      </c>
      <c r="E9450">
        <v>104287</v>
      </c>
      <c r="F9450" t="s">
        <v>982</v>
      </c>
      <c r="G9450">
        <v>205401</v>
      </c>
      <c r="H9450" t="s">
        <v>74</v>
      </c>
      <c r="I9450" t="s">
        <v>75</v>
      </c>
      <c r="J9450">
        <v>408.23</v>
      </c>
      <c r="K9450" t="s">
        <v>6</v>
      </c>
      <c r="L9450">
        <v>408.23</v>
      </c>
    </row>
    <row r="9451" spans="1:12" ht="15" customHeight="1">
      <c r="A9451" s="1" t="s">
        <v>1080</v>
      </c>
      <c r="B9451">
        <v>9</v>
      </c>
      <c r="C9451" t="s">
        <v>14</v>
      </c>
      <c r="D9451" t="s">
        <v>38</v>
      </c>
      <c r="E9451">
        <v>104287</v>
      </c>
      <c r="F9451" t="s">
        <v>982</v>
      </c>
      <c r="G9451">
        <v>205401</v>
      </c>
      <c r="H9451" t="s">
        <v>74</v>
      </c>
      <c r="I9451" t="s">
        <v>75</v>
      </c>
      <c r="J9451">
        <v>163.91</v>
      </c>
      <c r="K9451" t="s">
        <v>6</v>
      </c>
      <c r="L9451">
        <v>163.91</v>
      </c>
    </row>
    <row r="9452" spans="1:12" ht="15" customHeight="1">
      <c r="A9452" s="1" t="s">
        <v>1080</v>
      </c>
      <c r="B9452">
        <v>9</v>
      </c>
      <c r="C9452" t="s">
        <v>14</v>
      </c>
      <c r="D9452" t="s">
        <v>38</v>
      </c>
      <c r="E9452">
        <v>104287</v>
      </c>
      <c r="F9452" t="s">
        <v>982</v>
      </c>
      <c r="G9452">
        <v>205401</v>
      </c>
      <c r="H9452" t="s">
        <v>74</v>
      </c>
      <c r="I9452" t="s">
        <v>75</v>
      </c>
      <c r="J9452">
        <v>138725.63</v>
      </c>
      <c r="K9452" t="s">
        <v>6</v>
      </c>
      <c r="L9452">
        <v>138725.63</v>
      </c>
    </row>
    <row r="9453" spans="1:12" ht="15" customHeight="1">
      <c r="A9453" s="1" t="s">
        <v>1080</v>
      </c>
      <c r="B9453">
        <v>9</v>
      </c>
      <c r="C9453" t="s">
        <v>14</v>
      </c>
      <c r="D9453" t="s">
        <v>38</v>
      </c>
      <c r="E9453">
        <v>104287</v>
      </c>
      <c r="F9453" t="s">
        <v>982</v>
      </c>
      <c r="G9453">
        <v>205401</v>
      </c>
      <c r="H9453" t="s">
        <v>74</v>
      </c>
      <c r="I9453" t="s">
        <v>75</v>
      </c>
      <c r="J9453">
        <v>32995.61</v>
      </c>
      <c r="K9453" t="s">
        <v>6</v>
      </c>
      <c r="L9453">
        <v>32995.61</v>
      </c>
    </row>
    <row r="9454" spans="1:12" ht="15" customHeight="1">
      <c r="A9454" s="1" t="s">
        <v>1080</v>
      </c>
      <c r="B9454">
        <v>9</v>
      </c>
      <c r="C9454" t="s">
        <v>14</v>
      </c>
      <c r="D9454" t="s">
        <v>38</v>
      </c>
      <c r="E9454">
        <v>104287</v>
      </c>
      <c r="F9454" t="s">
        <v>982</v>
      </c>
      <c r="G9454">
        <v>205401</v>
      </c>
      <c r="H9454" t="s">
        <v>74</v>
      </c>
      <c r="I9454" t="s">
        <v>75</v>
      </c>
      <c r="J9454">
        <v>48970.17</v>
      </c>
      <c r="K9454" t="s">
        <v>6</v>
      </c>
      <c r="L9454">
        <v>48970.17</v>
      </c>
    </row>
    <row r="9455" spans="1:12" ht="15" customHeight="1">
      <c r="A9455" s="1" t="s">
        <v>1080</v>
      </c>
      <c r="B9455">
        <v>9</v>
      </c>
      <c r="C9455" t="s">
        <v>14</v>
      </c>
      <c r="D9455" t="s">
        <v>38</v>
      </c>
      <c r="E9455">
        <v>104287</v>
      </c>
      <c r="F9455" t="s">
        <v>982</v>
      </c>
      <c r="G9455">
        <v>205401</v>
      </c>
      <c r="H9455" t="s">
        <v>74</v>
      </c>
      <c r="I9455" t="s">
        <v>75</v>
      </c>
      <c r="J9455">
        <v>5607.72</v>
      </c>
      <c r="K9455" t="s">
        <v>6</v>
      </c>
      <c r="L9455">
        <v>5607.72</v>
      </c>
    </row>
    <row r="9456" spans="1:12" ht="15" customHeight="1">
      <c r="A9456" s="1" t="s">
        <v>1080</v>
      </c>
      <c r="B9456">
        <v>9</v>
      </c>
      <c r="C9456" t="s">
        <v>14</v>
      </c>
      <c r="D9456" t="s">
        <v>38</v>
      </c>
      <c r="E9456">
        <v>104287</v>
      </c>
      <c r="F9456" t="s">
        <v>982</v>
      </c>
      <c r="G9456">
        <v>205401</v>
      </c>
      <c r="H9456" t="s">
        <v>74</v>
      </c>
      <c r="I9456" t="s">
        <v>75</v>
      </c>
      <c r="J9456">
        <v>65622.509999999995</v>
      </c>
      <c r="K9456" t="s">
        <v>6</v>
      </c>
      <c r="L9456">
        <v>65622.509999999995</v>
      </c>
    </row>
    <row r="9457" spans="1:12" ht="15" customHeight="1">
      <c r="A9457" s="1" t="s">
        <v>1080</v>
      </c>
      <c r="B9457">
        <v>9</v>
      </c>
      <c r="C9457" t="s">
        <v>14</v>
      </c>
      <c r="D9457" t="s">
        <v>38</v>
      </c>
      <c r="E9457">
        <v>104287</v>
      </c>
      <c r="F9457" t="s">
        <v>982</v>
      </c>
      <c r="G9457">
        <v>205401</v>
      </c>
      <c r="H9457" t="s">
        <v>74</v>
      </c>
      <c r="I9457" t="s">
        <v>75</v>
      </c>
      <c r="J9457">
        <v>6923.45</v>
      </c>
      <c r="K9457" t="s">
        <v>6</v>
      </c>
      <c r="L9457">
        <v>6923.45</v>
      </c>
    </row>
    <row r="9458" spans="1:12" ht="15" customHeight="1">
      <c r="A9458" s="1" t="s">
        <v>1080</v>
      </c>
      <c r="B9458">
        <v>9</v>
      </c>
      <c r="C9458" t="s">
        <v>14</v>
      </c>
      <c r="D9458" t="s">
        <v>38</v>
      </c>
      <c r="E9458">
        <v>104287</v>
      </c>
      <c r="F9458" t="s">
        <v>982</v>
      </c>
      <c r="G9458">
        <v>205401</v>
      </c>
      <c r="H9458" t="s">
        <v>74</v>
      </c>
      <c r="I9458" t="s">
        <v>75</v>
      </c>
      <c r="J9458">
        <v>5076.99</v>
      </c>
      <c r="K9458" t="s">
        <v>6</v>
      </c>
      <c r="L9458">
        <v>5076.99</v>
      </c>
    </row>
    <row r="9459" spans="1:12" ht="15" customHeight="1">
      <c r="A9459" s="1" t="s">
        <v>1080</v>
      </c>
      <c r="B9459">
        <v>9</v>
      </c>
      <c r="C9459" t="s">
        <v>14</v>
      </c>
      <c r="D9459" t="s">
        <v>38</v>
      </c>
      <c r="E9459">
        <v>104287</v>
      </c>
      <c r="F9459" t="s">
        <v>982</v>
      </c>
      <c r="G9459">
        <v>205401</v>
      </c>
      <c r="H9459" t="s">
        <v>74</v>
      </c>
      <c r="I9459" t="s">
        <v>75</v>
      </c>
      <c r="J9459">
        <v>33534.75</v>
      </c>
      <c r="K9459" t="s">
        <v>6</v>
      </c>
      <c r="L9459">
        <v>33534.75</v>
      </c>
    </row>
    <row r="9460" spans="1:12" ht="15" customHeight="1">
      <c r="A9460" s="1" t="s">
        <v>1080</v>
      </c>
      <c r="B9460">
        <v>9</v>
      </c>
      <c r="C9460" t="s">
        <v>14</v>
      </c>
      <c r="D9460" t="s">
        <v>38</v>
      </c>
      <c r="E9460">
        <v>104287</v>
      </c>
      <c r="F9460" t="s">
        <v>982</v>
      </c>
      <c r="G9460">
        <v>205401</v>
      </c>
      <c r="H9460" t="s">
        <v>74</v>
      </c>
      <c r="I9460" t="s">
        <v>75</v>
      </c>
      <c r="J9460">
        <v>144254.57999999999</v>
      </c>
      <c r="K9460" t="s">
        <v>6</v>
      </c>
      <c r="L9460">
        <v>144254.57999999999</v>
      </c>
    </row>
    <row r="9461" spans="1:12" ht="15" customHeight="1">
      <c r="A9461" s="1" t="s">
        <v>1080</v>
      </c>
      <c r="B9461">
        <v>9</v>
      </c>
      <c r="C9461" t="s">
        <v>14</v>
      </c>
      <c r="D9461" t="s">
        <v>38</v>
      </c>
      <c r="E9461">
        <v>104287</v>
      </c>
      <c r="F9461" t="s">
        <v>982</v>
      </c>
      <c r="G9461">
        <v>205401</v>
      </c>
      <c r="H9461" t="s">
        <v>74</v>
      </c>
      <c r="I9461" t="s">
        <v>75</v>
      </c>
      <c r="J9461">
        <v>2172.58</v>
      </c>
      <c r="K9461" t="s">
        <v>6</v>
      </c>
      <c r="L9461">
        <v>2172.58</v>
      </c>
    </row>
    <row r="9462" spans="1:12" ht="15" customHeight="1">
      <c r="A9462" s="1" t="s">
        <v>1080</v>
      </c>
      <c r="B9462">
        <v>9</v>
      </c>
      <c r="C9462" t="s">
        <v>14</v>
      </c>
      <c r="D9462" t="s">
        <v>38</v>
      </c>
      <c r="E9462">
        <v>104287</v>
      </c>
      <c r="F9462" t="s">
        <v>982</v>
      </c>
      <c r="G9462">
        <v>205401</v>
      </c>
      <c r="H9462" t="s">
        <v>74</v>
      </c>
      <c r="I9462" t="s">
        <v>75</v>
      </c>
      <c r="J9462">
        <v>963.73</v>
      </c>
      <c r="K9462" t="s">
        <v>6</v>
      </c>
      <c r="L9462">
        <v>963.73</v>
      </c>
    </row>
    <row r="9463" spans="1:12" ht="15" customHeight="1">
      <c r="A9463" s="1" t="s">
        <v>1080</v>
      </c>
      <c r="B9463">
        <v>9</v>
      </c>
      <c r="C9463" t="s">
        <v>14</v>
      </c>
      <c r="D9463" t="s">
        <v>38</v>
      </c>
      <c r="E9463">
        <v>104287</v>
      </c>
      <c r="F9463" t="s">
        <v>982</v>
      </c>
      <c r="G9463">
        <v>205401</v>
      </c>
      <c r="H9463" t="s">
        <v>74</v>
      </c>
      <c r="I9463" t="s">
        <v>75</v>
      </c>
      <c r="J9463">
        <v>947.26</v>
      </c>
      <c r="K9463" t="s">
        <v>6</v>
      </c>
      <c r="L9463">
        <v>947.26</v>
      </c>
    </row>
    <row r="9464" spans="1:12" ht="15" customHeight="1">
      <c r="A9464" s="1" t="s">
        <v>1080</v>
      </c>
      <c r="B9464">
        <v>9</v>
      </c>
      <c r="C9464" t="s">
        <v>14</v>
      </c>
      <c r="D9464" t="s">
        <v>38</v>
      </c>
      <c r="E9464">
        <v>104287</v>
      </c>
      <c r="F9464" t="s">
        <v>982</v>
      </c>
      <c r="G9464">
        <v>205401</v>
      </c>
      <c r="H9464" t="s">
        <v>74</v>
      </c>
      <c r="I9464" t="s">
        <v>75</v>
      </c>
      <c r="J9464">
        <v>46729.49</v>
      </c>
      <c r="K9464" t="s">
        <v>6</v>
      </c>
      <c r="L9464">
        <v>46729.49</v>
      </c>
    </row>
    <row r="9465" spans="1:12" ht="15" customHeight="1">
      <c r="A9465" s="1" t="s">
        <v>1080</v>
      </c>
      <c r="B9465">
        <v>9</v>
      </c>
      <c r="C9465" t="s">
        <v>14</v>
      </c>
      <c r="D9465" t="s">
        <v>38</v>
      </c>
      <c r="E9465">
        <v>104287</v>
      </c>
      <c r="F9465" t="s">
        <v>982</v>
      </c>
      <c r="G9465">
        <v>205401</v>
      </c>
      <c r="H9465" t="s">
        <v>74</v>
      </c>
      <c r="I9465" t="s">
        <v>75</v>
      </c>
      <c r="J9465">
        <v>102</v>
      </c>
      <c r="K9465" t="s">
        <v>6</v>
      </c>
      <c r="L9465">
        <v>102</v>
      </c>
    </row>
    <row r="9466" spans="1:12" ht="15" customHeight="1">
      <c r="A9466" s="1" t="s">
        <v>1080</v>
      </c>
      <c r="B9466">
        <v>9</v>
      </c>
      <c r="C9466" t="s">
        <v>14</v>
      </c>
      <c r="D9466" t="s">
        <v>38</v>
      </c>
      <c r="E9466">
        <v>104287</v>
      </c>
      <c r="F9466" t="s">
        <v>982</v>
      </c>
      <c r="G9466">
        <v>205401</v>
      </c>
      <c r="H9466" t="s">
        <v>74</v>
      </c>
      <c r="I9466" t="s">
        <v>75</v>
      </c>
      <c r="J9466">
        <v>1361.29</v>
      </c>
      <c r="K9466" t="s">
        <v>6</v>
      </c>
      <c r="L9466">
        <v>1361.29</v>
      </c>
    </row>
    <row r="9467" spans="1:12" ht="15" customHeight="1">
      <c r="A9467" s="1" t="s">
        <v>1080</v>
      </c>
      <c r="B9467">
        <v>9</v>
      </c>
      <c r="C9467" t="s">
        <v>14</v>
      </c>
      <c r="D9467" t="s">
        <v>38</v>
      </c>
      <c r="E9467">
        <v>104287</v>
      </c>
      <c r="F9467" t="s">
        <v>982</v>
      </c>
      <c r="G9467">
        <v>205401</v>
      </c>
      <c r="H9467" t="s">
        <v>74</v>
      </c>
      <c r="I9467" t="s">
        <v>75</v>
      </c>
      <c r="J9467">
        <v>2988.62</v>
      </c>
      <c r="K9467" t="s">
        <v>6</v>
      </c>
      <c r="L9467">
        <v>2988.62</v>
      </c>
    </row>
    <row r="9468" spans="1:12" ht="15" customHeight="1">
      <c r="A9468" s="1" t="s">
        <v>1080</v>
      </c>
      <c r="B9468">
        <v>9</v>
      </c>
      <c r="C9468" t="s">
        <v>14</v>
      </c>
      <c r="D9468" t="s">
        <v>38</v>
      </c>
      <c r="E9468">
        <v>104287</v>
      </c>
      <c r="F9468" t="s">
        <v>982</v>
      </c>
      <c r="G9468">
        <v>205401</v>
      </c>
      <c r="H9468" t="s">
        <v>74</v>
      </c>
      <c r="I9468" t="s">
        <v>75</v>
      </c>
      <c r="J9468">
        <v>12870.8</v>
      </c>
      <c r="K9468" t="s">
        <v>6</v>
      </c>
      <c r="L9468">
        <v>12870.8</v>
      </c>
    </row>
    <row r="9469" spans="1:12" ht="15" customHeight="1">
      <c r="A9469" s="1" t="s">
        <v>1080</v>
      </c>
      <c r="B9469">
        <v>9</v>
      </c>
      <c r="C9469" t="s">
        <v>14</v>
      </c>
      <c r="D9469" t="s">
        <v>38</v>
      </c>
      <c r="E9469">
        <v>104287</v>
      </c>
      <c r="F9469" t="s">
        <v>982</v>
      </c>
      <c r="G9469">
        <v>205401</v>
      </c>
      <c r="H9469" t="s">
        <v>74</v>
      </c>
      <c r="I9469" t="s">
        <v>75</v>
      </c>
      <c r="J9469">
        <v>2856.26</v>
      </c>
      <c r="K9469" t="s">
        <v>6</v>
      </c>
      <c r="L9469">
        <v>2856.26</v>
      </c>
    </row>
    <row r="9470" spans="1:12" ht="15" customHeight="1">
      <c r="A9470" s="1" t="s">
        <v>1080</v>
      </c>
      <c r="B9470">
        <v>9</v>
      </c>
      <c r="C9470" t="s">
        <v>14</v>
      </c>
      <c r="D9470" t="s">
        <v>38</v>
      </c>
      <c r="E9470">
        <v>104287</v>
      </c>
      <c r="F9470" t="s">
        <v>982</v>
      </c>
      <c r="G9470">
        <v>205401</v>
      </c>
      <c r="H9470" t="s">
        <v>74</v>
      </c>
      <c r="I9470" t="s">
        <v>75</v>
      </c>
      <c r="J9470">
        <v>48.2</v>
      </c>
      <c r="K9470" t="s">
        <v>6</v>
      </c>
      <c r="L9470">
        <v>48.2</v>
      </c>
    </row>
    <row r="9471" spans="1:12" ht="15" customHeight="1">
      <c r="A9471" s="1" t="s">
        <v>1080</v>
      </c>
      <c r="B9471">
        <v>9</v>
      </c>
      <c r="C9471" t="s">
        <v>14</v>
      </c>
      <c r="D9471" t="s">
        <v>38</v>
      </c>
      <c r="E9471">
        <v>104287</v>
      </c>
      <c r="F9471" t="s">
        <v>982</v>
      </c>
      <c r="G9471">
        <v>205401</v>
      </c>
      <c r="H9471" t="s">
        <v>74</v>
      </c>
      <c r="I9471" t="s">
        <v>75</v>
      </c>
      <c r="J9471">
        <v>138.47</v>
      </c>
      <c r="K9471" t="s">
        <v>6</v>
      </c>
      <c r="L9471">
        <v>138.47</v>
      </c>
    </row>
    <row r="9472" spans="1:12" ht="15" customHeight="1">
      <c r="A9472" s="1" t="s">
        <v>1080</v>
      </c>
      <c r="B9472">
        <v>9</v>
      </c>
      <c r="C9472" t="s">
        <v>14</v>
      </c>
      <c r="D9472" t="s">
        <v>38</v>
      </c>
      <c r="E9472">
        <v>104287</v>
      </c>
      <c r="F9472" t="s">
        <v>982</v>
      </c>
      <c r="G9472">
        <v>205401</v>
      </c>
      <c r="H9472" t="s">
        <v>74</v>
      </c>
      <c r="I9472" t="s">
        <v>75</v>
      </c>
      <c r="J9472">
        <v>111.52</v>
      </c>
      <c r="K9472" t="s">
        <v>6</v>
      </c>
      <c r="L9472">
        <v>111.52</v>
      </c>
    </row>
    <row r="9473" spans="1:12" ht="15" customHeight="1">
      <c r="A9473" s="1" t="s">
        <v>1080</v>
      </c>
      <c r="B9473">
        <v>9</v>
      </c>
      <c r="C9473" t="s">
        <v>14</v>
      </c>
      <c r="D9473" t="s">
        <v>38</v>
      </c>
      <c r="E9473">
        <v>104287</v>
      </c>
      <c r="F9473" t="s">
        <v>982</v>
      </c>
      <c r="G9473">
        <v>205401</v>
      </c>
      <c r="H9473" t="s">
        <v>74</v>
      </c>
      <c r="I9473" t="s">
        <v>75</v>
      </c>
      <c r="J9473">
        <v>130.72999999999999</v>
      </c>
      <c r="K9473" t="s">
        <v>6</v>
      </c>
      <c r="L9473">
        <v>130.72999999999999</v>
      </c>
    </row>
    <row r="9474" spans="1:12" ht="15" customHeight="1">
      <c r="A9474" s="1" t="s">
        <v>1080</v>
      </c>
      <c r="B9474">
        <v>9</v>
      </c>
      <c r="C9474" t="s">
        <v>14</v>
      </c>
      <c r="D9474" t="s">
        <v>38</v>
      </c>
      <c r="E9474">
        <v>104287</v>
      </c>
      <c r="F9474" t="s">
        <v>982</v>
      </c>
      <c r="G9474">
        <v>205401</v>
      </c>
      <c r="H9474" t="s">
        <v>74</v>
      </c>
      <c r="I9474" t="s">
        <v>75</v>
      </c>
      <c r="J9474">
        <v>112.03</v>
      </c>
      <c r="K9474" t="s">
        <v>6</v>
      </c>
      <c r="L9474">
        <v>112.03</v>
      </c>
    </row>
    <row r="9475" spans="1:12" ht="15" customHeight="1">
      <c r="A9475" s="1" t="s">
        <v>1080</v>
      </c>
      <c r="B9475">
        <v>9</v>
      </c>
      <c r="C9475" t="s">
        <v>14</v>
      </c>
      <c r="D9475" t="s">
        <v>38</v>
      </c>
      <c r="E9475">
        <v>104287</v>
      </c>
      <c r="F9475" t="s">
        <v>982</v>
      </c>
      <c r="G9475">
        <v>205401</v>
      </c>
      <c r="H9475" t="s">
        <v>74</v>
      </c>
      <c r="I9475" t="s">
        <v>75</v>
      </c>
      <c r="J9475">
        <v>112.03</v>
      </c>
      <c r="K9475" t="s">
        <v>6</v>
      </c>
      <c r="L9475">
        <v>112.03</v>
      </c>
    </row>
    <row r="9476" spans="1:12" ht="15" customHeight="1">
      <c r="A9476" s="1" t="s">
        <v>1080</v>
      </c>
      <c r="B9476">
        <v>9</v>
      </c>
      <c r="C9476" t="s">
        <v>14</v>
      </c>
      <c r="D9476" t="s">
        <v>38</v>
      </c>
      <c r="E9476">
        <v>104287</v>
      </c>
      <c r="F9476" t="s">
        <v>982</v>
      </c>
      <c r="G9476">
        <v>205401</v>
      </c>
      <c r="H9476" t="s">
        <v>74</v>
      </c>
      <c r="I9476" t="s">
        <v>75</v>
      </c>
      <c r="J9476">
        <v>154.36000000000001</v>
      </c>
      <c r="K9476" t="s">
        <v>6</v>
      </c>
      <c r="L9476">
        <v>154.36000000000001</v>
      </c>
    </row>
    <row r="9477" spans="1:12" ht="15" customHeight="1">
      <c r="A9477" s="1" t="s">
        <v>1080</v>
      </c>
      <c r="B9477">
        <v>9</v>
      </c>
      <c r="C9477" t="s">
        <v>14</v>
      </c>
      <c r="D9477" t="s">
        <v>38</v>
      </c>
      <c r="E9477">
        <v>104287</v>
      </c>
      <c r="F9477" t="s">
        <v>982</v>
      </c>
      <c r="G9477">
        <v>205401</v>
      </c>
      <c r="H9477" t="s">
        <v>74</v>
      </c>
      <c r="I9477" t="s">
        <v>75</v>
      </c>
      <c r="J9477">
        <v>138.38</v>
      </c>
      <c r="K9477" t="s">
        <v>6</v>
      </c>
      <c r="L9477">
        <v>138.38</v>
      </c>
    </row>
    <row r="9478" spans="1:12" ht="15" customHeight="1">
      <c r="A9478" s="1" t="s">
        <v>1080</v>
      </c>
      <c r="B9478">
        <v>9</v>
      </c>
      <c r="C9478" t="s">
        <v>14</v>
      </c>
      <c r="D9478" t="s">
        <v>38</v>
      </c>
      <c r="E9478">
        <v>104287</v>
      </c>
      <c r="F9478" t="s">
        <v>982</v>
      </c>
      <c r="G9478">
        <v>205401</v>
      </c>
      <c r="H9478" t="s">
        <v>74</v>
      </c>
      <c r="I9478" t="s">
        <v>75</v>
      </c>
      <c r="J9478">
        <v>82.96</v>
      </c>
      <c r="K9478" t="s">
        <v>6</v>
      </c>
      <c r="L9478">
        <v>82.96</v>
      </c>
    </row>
    <row r="9479" spans="1:12">
      <c r="A9479" s="1" t="s">
        <v>1080</v>
      </c>
      <c r="B9479">
        <v>9</v>
      </c>
      <c r="C9479" t="s">
        <v>14</v>
      </c>
      <c r="D9479" t="s">
        <v>38</v>
      </c>
      <c r="E9479">
        <v>104287</v>
      </c>
      <c r="F9479" t="s">
        <v>982</v>
      </c>
      <c r="G9479">
        <v>205401</v>
      </c>
      <c r="H9479" t="s">
        <v>74</v>
      </c>
      <c r="I9479" t="s">
        <v>75</v>
      </c>
      <c r="J9479">
        <v>135.24</v>
      </c>
      <c r="K9479" t="s">
        <v>6</v>
      </c>
      <c r="L9479">
        <v>135.24</v>
      </c>
    </row>
    <row r="9480" spans="1:12" ht="15" customHeight="1">
      <c r="A9480" s="1" t="s">
        <v>1080</v>
      </c>
      <c r="B9480">
        <v>9</v>
      </c>
      <c r="C9480" t="s">
        <v>14</v>
      </c>
      <c r="D9480" t="s">
        <v>38</v>
      </c>
      <c r="E9480">
        <v>104287</v>
      </c>
      <c r="F9480" t="s">
        <v>982</v>
      </c>
      <c r="G9480">
        <v>205401</v>
      </c>
      <c r="H9480" t="s">
        <v>74</v>
      </c>
      <c r="I9480" t="s">
        <v>75</v>
      </c>
      <c r="J9480">
        <v>82.11</v>
      </c>
      <c r="K9480" t="s">
        <v>6</v>
      </c>
      <c r="L9480">
        <v>82.11</v>
      </c>
    </row>
    <row r="9481" spans="1:12" ht="15" customHeight="1">
      <c r="A9481" s="1" t="s">
        <v>1080</v>
      </c>
      <c r="B9481">
        <v>9</v>
      </c>
      <c r="C9481" t="s">
        <v>14</v>
      </c>
      <c r="D9481" t="s">
        <v>38</v>
      </c>
      <c r="E9481">
        <v>104287</v>
      </c>
      <c r="F9481" t="s">
        <v>982</v>
      </c>
      <c r="G9481">
        <v>205401</v>
      </c>
      <c r="H9481" t="s">
        <v>74</v>
      </c>
      <c r="I9481" t="s">
        <v>75</v>
      </c>
      <c r="J9481">
        <v>283.82</v>
      </c>
      <c r="K9481" t="s">
        <v>6</v>
      </c>
      <c r="L9481">
        <v>283.82</v>
      </c>
    </row>
    <row r="9482" spans="1:12" ht="15" customHeight="1">
      <c r="A9482" s="1" t="s">
        <v>1080</v>
      </c>
      <c r="B9482">
        <v>9</v>
      </c>
      <c r="C9482" t="s">
        <v>14</v>
      </c>
      <c r="D9482" t="s">
        <v>38</v>
      </c>
      <c r="E9482">
        <v>104287</v>
      </c>
      <c r="F9482" t="s">
        <v>982</v>
      </c>
      <c r="G9482">
        <v>205401</v>
      </c>
      <c r="H9482" t="s">
        <v>74</v>
      </c>
      <c r="I9482" t="s">
        <v>75</v>
      </c>
      <c r="J9482">
        <v>211.57</v>
      </c>
      <c r="K9482" t="s">
        <v>6</v>
      </c>
      <c r="L9482">
        <v>211.57</v>
      </c>
    </row>
    <row r="9483" spans="1:12" ht="15" customHeight="1">
      <c r="A9483" s="1" t="s">
        <v>1080</v>
      </c>
      <c r="B9483">
        <v>9</v>
      </c>
      <c r="C9483" t="s">
        <v>14</v>
      </c>
      <c r="D9483" t="s">
        <v>38</v>
      </c>
      <c r="E9483">
        <v>104287</v>
      </c>
      <c r="F9483" t="s">
        <v>982</v>
      </c>
      <c r="G9483">
        <v>205401</v>
      </c>
      <c r="H9483" t="s">
        <v>74</v>
      </c>
      <c r="I9483" t="s">
        <v>75</v>
      </c>
      <c r="J9483">
        <v>116.88</v>
      </c>
      <c r="K9483" t="s">
        <v>6</v>
      </c>
      <c r="L9483">
        <v>116.88</v>
      </c>
    </row>
    <row r="9484" spans="1:12" ht="15" customHeight="1">
      <c r="A9484" s="1" t="s">
        <v>1080</v>
      </c>
      <c r="B9484">
        <v>9</v>
      </c>
      <c r="C9484" t="s">
        <v>14</v>
      </c>
      <c r="D9484" t="s">
        <v>38</v>
      </c>
      <c r="E9484">
        <v>104287</v>
      </c>
      <c r="F9484" t="s">
        <v>982</v>
      </c>
      <c r="G9484">
        <v>205401</v>
      </c>
      <c r="H9484" t="s">
        <v>74</v>
      </c>
      <c r="I9484" t="s">
        <v>75</v>
      </c>
      <c r="J9484">
        <v>75.14</v>
      </c>
      <c r="K9484" t="s">
        <v>6</v>
      </c>
      <c r="L9484">
        <v>75.14</v>
      </c>
    </row>
    <row r="9485" spans="1:12" ht="15" customHeight="1">
      <c r="A9485" s="1" t="s">
        <v>1080</v>
      </c>
      <c r="B9485">
        <v>9</v>
      </c>
      <c r="C9485" t="s">
        <v>14</v>
      </c>
      <c r="D9485" t="s">
        <v>38</v>
      </c>
      <c r="E9485">
        <v>104287</v>
      </c>
      <c r="F9485" t="s">
        <v>982</v>
      </c>
      <c r="G9485">
        <v>205401</v>
      </c>
      <c r="H9485" t="s">
        <v>74</v>
      </c>
      <c r="I9485" t="s">
        <v>75</v>
      </c>
      <c r="J9485">
        <v>130.13999999999999</v>
      </c>
      <c r="K9485" t="s">
        <v>6</v>
      </c>
      <c r="L9485">
        <v>130.13999999999999</v>
      </c>
    </row>
    <row r="9486" spans="1:12" ht="15" customHeight="1">
      <c r="A9486" s="1" t="s">
        <v>1080</v>
      </c>
      <c r="B9486">
        <v>9</v>
      </c>
      <c r="C9486" t="s">
        <v>14</v>
      </c>
      <c r="D9486" t="s">
        <v>38</v>
      </c>
      <c r="E9486">
        <v>104287</v>
      </c>
      <c r="F9486" t="s">
        <v>982</v>
      </c>
      <c r="G9486">
        <v>205401</v>
      </c>
      <c r="H9486" t="s">
        <v>74</v>
      </c>
      <c r="I9486" t="s">
        <v>75</v>
      </c>
      <c r="J9486">
        <v>314.25</v>
      </c>
      <c r="K9486" t="s">
        <v>6</v>
      </c>
      <c r="L9486">
        <v>314.25</v>
      </c>
    </row>
    <row r="9487" spans="1:12" ht="15" customHeight="1">
      <c r="A9487" s="1" t="s">
        <v>1080</v>
      </c>
      <c r="B9487">
        <v>9</v>
      </c>
      <c r="C9487" t="s">
        <v>14</v>
      </c>
      <c r="D9487" t="s">
        <v>38</v>
      </c>
      <c r="E9487">
        <v>104287</v>
      </c>
      <c r="F9487" t="s">
        <v>982</v>
      </c>
      <c r="G9487">
        <v>205401</v>
      </c>
      <c r="H9487" t="s">
        <v>74</v>
      </c>
      <c r="I9487" t="s">
        <v>75</v>
      </c>
      <c r="J9487">
        <v>89.59</v>
      </c>
      <c r="K9487" t="s">
        <v>6</v>
      </c>
      <c r="L9487">
        <v>89.59</v>
      </c>
    </row>
    <row r="9488" spans="1:12" ht="15" customHeight="1">
      <c r="A9488" s="1" t="s">
        <v>1080</v>
      </c>
      <c r="B9488">
        <v>9</v>
      </c>
      <c r="C9488" t="s">
        <v>14</v>
      </c>
      <c r="D9488" t="s">
        <v>38</v>
      </c>
      <c r="E9488">
        <v>104287</v>
      </c>
      <c r="F9488" t="s">
        <v>982</v>
      </c>
      <c r="G9488">
        <v>205401</v>
      </c>
      <c r="H9488" t="s">
        <v>74</v>
      </c>
      <c r="I9488" t="s">
        <v>75</v>
      </c>
      <c r="J9488">
        <v>153.26</v>
      </c>
      <c r="K9488" t="s">
        <v>6</v>
      </c>
      <c r="L9488">
        <v>153.26</v>
      </c>
    </row>
    <row r="9489" spans="1:12" ht="15" customHeight="1">
      <c r="A9489" s="1" t="s">
        <v>1080</v>
      </c>
      <c r="B9489">
        <v>9</v>
      </c>
      <c r="C9489" t="s">
        <v>14</v>
      </c>
      <c r="D9489" t="s">
        <v>38</v>
      </c>
      <c r="E9489">
        <v>104287</v>
      </c>
      <c r="F9489" t="s">
        <v>982</v>
      </c>
      <c r="G9489">
        <v>205401</v>
      </c>
      <c r="H9489" t="s">
        <v>74</v>
      </c>
      <c r="I9489" t="s">
        <v>75</v>
      </c>
      <c r="J9489">
        <v>297.42</v>
      </c>
      <c r="K9489" t="s">
        <v>6</v>
      </c>
      <c r="L9489">
        <v>297.42</v>
      </c>
    </row>
    <row r="9490" spans="1:12" ht="15" customHeight="1">
      <c r="A9490" s="1" t="s">
        <v>1080</v>
      </c>
      <c r="B9490">
        <v>9</v>
      </c>
      <c r="C9490" t="s">
        <v>14</v>
      </c>
      <c r="D9490" t="s">
        <v>38</v>
      </c>
      <c r="E9490">
        <v>104287</v>
      </c>
      <c r="F9490" t="s">
        <v>982</v>
      </c>
      <c r="G9490">
        <v>205401</v>
      </c>
      <c r="H9490" t="s">
        <v>74</v>
      </c>
      <c r="I9490" t="s">
        <v>75</v>
      </c>
      <c r="J9490">
        <v>160.22999999999999</v>
      </c>
      <c r="K9490" t="s">
        <v>6</v>
      </c>
      <c r="L9490">
        <v>160.22999999999999</v>
      </c>
    </row>
    <row r="9491" spans="1:12" ht="15" customHeight="1">
      <c r="A9491" s="1" t="s">
        <v>1080</v>
      </c>
      <c r="B9491">
        <v>9</v>
      </c>
      <c r="C9491" t="s">
        <v>14</v>
      </c>
      <c r="D9491" t="s">
        <v>38</v>
      </c>
      <c r="E9491">
        <v>104287</v>
      </c>
      <c r="F9491" t="s">
        <v>982</v>
      </c>
      <c r="G9491">
        <v>205401</v>
      </c>
      <c r="H9491" t="s">
        <v>74</v>
      </c>
      <c r="I9491" t="s">
        <v>75</v>
      </c>
      <c r="J9491">
        <v>143.22999999999999</v>
      </c>
      <c r="K9491" t="s">
        <v>6</v>
      </c>
      <c r="L9491">
        <v>143.22999999999999</v>
      </c>
    </row>
    <row r="9492" spans="1:12" ht="15" customHeight="1">
      <c r="A9492" s="1" t="s">
        <v>1080</v>
      </c>
      <c r="B9492">
        <v>9</v>
      </c>
      <c r="C9492" t="s">
        <v>14</v>
      </c>
      <c r="D9492" t="s">
        <v>38</v>
      </c>
      <c r="E9492">
        <v>104287</v>
      </c>
      <c r="F9492" t="s">
        <v>982</v>
      </c>
      <c r="G9492">
        <v>205401</v>
      </c>
      <c r="H9492" t="s">
        <v>74</v>
      </c>
      <c r="I9492" t="s">
        <v>75</v>
      </c>
      <c r="J9492">
        <v>620</v>
      </c>
      <c r="K9492" t="s">
        <v>6</v>
      </c>
      <c r="L9492">
        <v>620</v>
      </c>
    </row>
    <row r="9493" spans="1:12" ht="15" customHeight="1">
      <c r="A9493" s="1" t="s">
        <v>1080</v>
      </c>
      <c r="B9493">
        <v>9</v>
      </c>
      <c r="C9493" t="s">
        <v>14</v>
      </c>
      <c r="D9493" t="s">
        <v>38</v>
      </c>
      <c r="E9493">
        <v>104287</v>
      </c>
      <c r="F9493" t="s">
        <v>982</v>
      </c>
      <c r="G9493">
        <v>205401</v>
      </c>
      <c r="H9493" t="s">
        <v>74</v>
      </c>
      <c r="I9493" t="s">
        <v>75</v>
      </c>
      <c r="J9493">
        <v>214.12</v>
      </c>
      <c r="K9493" t="s">
        <v>6</v>
      </c>
      <c r="L9493">
        <v>214.12</v>
      </c>
    </row>
    <row r="9494" spans="1:12" ht="15" customHeight="1">
      <c r="A9494" s="1" t="s">
        <v>1080</v>
      </c>
      <c r="B9494">
        <v>9</v>
      </c>
      <c r="C9494" t="s">
        <v>14</v>
      </c>
      <c r="D9494" t="s">
        <v>38</v>
      </c>
      <c r="E9494">
        <v>104287</v>
      </c>
      <c r="F9494" t="s">
        <v>982</v>
      </c>
      <c r="G9494">
        <v>205401</v>
      </c>
      <c r="H9494" t="s">
        <v>74</v>
      </c>
      <c r="I9494" t="s">
        <v>75</v>
      </c>
      <c r="J9494">
        <v>116.88</v>
      </c>
      <c r="K9494" t="s">
        <v>6</v>
      </c>
      <c r="L9494">
        <v>116.88</v>
      </c>
    </row>
    <row r="9495" spans="1:12" ht="15" customHeight="1">
      <c r="A9495" s="1" t="s">
        <v>1080</v>
      </c>
      <c r="B9495">
        <v>9</v>
      </c>
      <c r="C9495" t="s">
        <v>14</v>
      </c>
      <c r="D9495" t="s">
        <v>38</v>
      </c>
      <c r="E9495">
        <v>104287</v>
      </c>
      <c r="F9495" t="s">
        <v>982</v>
      </c>
      <c r="G9495">
        <v>205401</v>
      </c>
      <c r="H9495" t="s">
        <v>74</v>
      </c>
      <c r="I9495" t="s">
        <v>75</v>
      </c>
      <c r="J9495">
        <v>177.06</v>
      </c>
      <c r="K9495" t="s">
        <v>6</v>
      </c>
      <c r="L9495">
        <v>177.06</v>
      </c>
    </row>
    <row r="9496" spans="1:12" ht="15" customHeight="1">
      <c r="A9496" s="1" t="s">
        <v>1080</v>
      </c>
      <c r="B9496">
        <v>9</v>
      </c>
      <c r="C9496" t="s">
        <v>14</v>
      </c>
      <c r="D9496" t="s">
        <v>38</v>
      </c>
      <c r="E9496">
        <v>104287</v>
      </c>
      <c r="F9496" t="s">
        <v>982</v>
      </c>
      <c r="G9496">
        <v>205401</v>
      </c>
      <c r="H9496" t="s">
        <v>74</v>
      </c>
      <c r="I9496" t="s">
        <v>75</v>
      </c>
      <c r="J9496">
        <v>180.54</v>
      </c>
      <c r="K9496" t="s">
        <v>6</v>
      </c>
      <c r="L9496">
        <v>180.54</v>
      </c>
    </row>
    <row r="9497" spans="1:12" ht="15" customHeight="1">
      <c r="A9497" s="1" t="s">
        <v>1080</v>
      </c>
      <c r="B9497">
        <v>9</v>
      </c>
      <c r="C9497" t="s">
        <v>14</v>
      </c>
      <c r="D9497" t="s">
        <v>38</v>
      </c>
      <c r="E9497">
        <v>104287</v>
      </c>
      <c r="F9497" t="s">
        <v>982</v>
      </c>
      <c r="G9497">
        <v>205401</v>
      </c>
      <c r="H9497" t="s">
        <v>74</v>
      </c>
      <c r="I9497" t="s">
        <v>75</v>
      </c>
      <c r="J9497">
        <v>192.36</v>
      </c>
      <c r="K9497" t="s">
        <v>6</v>
      </c>
      <c r="L9497">
        <v>192.36</v>
      </c>
    </row>
    <row r="9498" spans="1:12" ht="15" customHeight="1">
      <c r="A9498" s="1" t="s">
        <v>1080</v>
      </c>
      <c r="B9498">
        <v>9</v>
      </c>
      <c r="C9498" t="s">
        <v>14</v>
      </c>
      <c r="D9498" t="s">
        <v>38</v>
      </c>
      <c r="E9498">
        <v>104287</v>
      </c>
      <c r="F9498" t="s">
        <v>982</v>
      </c>
      <c r="G9498">
        <v>205401</v>
      </c>
      <c r="H9498" t="s">
        <v>74</v>
      </c>
      <c r="I9498" t="s">
        <v>75</v>
      </c>
      <c r="J9498">
        <v>42.84</v>
      </c>
      <c r="K9498" t="s">
        <v>6</v>
      </c>
      <c r="L9498">
        <v>42.84</v>
      </c>
    </row>
    <row r="9499" spans="1:12" ht="15" customHeight="1">
      <c r="A9499" s="1" t="s">
        <v>1080</v>
      </c>
      <c r="B9499">
        <v>9</v>
      </c>
      <c r="C9499" t="s">
        <v>14</v>
      </c>
      <c r="D9499" t="s">
        <v>38</v>
      </c>
      <c r="E9499">
        <v>104287</v>
      </c>
      <c r="F9499" t="s">
        <v>982</v>
      </c>
      <c r="G9499">
        <v>205401</v>
      </c>
      <c r="H9499" t="s">
        <v>74</v>
      </c>
      <c r="I9499" t="s">
        <v>75</v>
      </c>
      <c r="J9499">
        <v>240.38</v>
      </c>
      <c r="K9499" t="s">
        <v>6</v>
      </c>
      <c r="L9499">
        <v>240.38</v>
      </c>
    </row>
    <row r="9500" spans="1:12" ht="15" customHeight="1">
      <c r="A9500" s="1" t="s">
        <v>1080</v>
      </c>
      <c r="B9500">
        <v>9</v>
      </c>
      <c r="C9500" t="s">
        <v>14</v>
      </c>
      <c r="D9500" t="s">
        <v>38</v>
      </c>
      <c r="E9500">
        <v>104287</v>
      </c>
      <c r="F9500" t="s">
        <v>982</v>
      </c>
      <c r="G9500">
        <v>205401</v>
      </c>
      <c r="H9500" t="s">
        <v>74</v>
      </c>
      <c r="I9500" t="s">
        <v>75</v>
      </c>
      <c r="J9500">
        <v>148.84</v>
      </c>
      <c r="K9500" t="s">
        <v>6</v>
      </c>
      <c r="L9500">
        <v>148.84</v>
      </c>
    </row>
    <row r="9501" spans="1:12" ht="15" customHeight="1">
      <c r="A9501" s="1" t="s">
        <v>1080</v>
      </c>
      <c r="B9501">
        <v>9</v>
      </c>
      <c r="C9501" t="s">
        <v>14</v>
      </c>
      <c r="D9501" t="s">
        <v>38</v>
      </c>
      <c r="E9501">
        <v>104287</v>
      </c>
      <c r="F9501" t="s">
        <v>982</v>
      </c>
      <c r="G9501">
        <v>205401</v>
      </c>
      <c r="H9501" t="s">
        <v>74</v>
      </c>
      <c r="I9501" t="s">
        <v>75</v>
      </c>
      <c r="J9501">
        <v>76.760000000000005</v>
      </c>
      <c r="K9501" t="s">
        <v>6</v>
      </c>
      <c r="L9501">
        <v>76.760000000000005</v>
      </c>
    </row>
    <row r="9502" spans="1:12" ht="15" customHeight="1">
      <c r="A9502" s="1" t="s">
        <v>1080</v>
      </c>
      <c r="B9502">
        <v>9</v>
      </c>
      <c r="C9502" t="s">
        <v>14</v>
      </c>
      <c r="D9502" t="s">
        <v>38</v>
      </c>
      <c r="E9502">
        <v>104287</v>
      </c>
      <c r="F9502" t="s">
        <v>982</v>
      </c>
      <c r="G9502">
        <v>205401</v>
      </c>
      <c r="H9502" t="s">
        <v>74</v>
      </c>
      <c r="I9502" t="s">
        <v>75</v>
      </c>
      <c r="J9502">
        <v>86.87</v>
      </c>
      <c r="K9502" t="s">
        <v>6</v>
      </c>
      <c r="L9502">
        <v>86.87</v>
      </c>
    </row>
    <row r="9503" spans="1:12" ht="15" customHeight="1">
      <c r="A9503" s="1" t="s">
        <v>1080</v>
      </c>
      <c r="B9503">
        <v>9</v>
      </c>
      <c r="C9503" t="s">
        <v>14</v>
      </c>
      <c r="D9503" t="s">
        <v>38</v>
      </c>
      <c r="E9503">
        <v>104287</v>
      </c>
      <c r="F9503" t="s">
        <v>982</v>
      </c>
      <c r="G9503">
        <v>205401</v>
      </c>
      <c r="H9503" t="s">
        <v>74</v>
      </c>
      <c r="I9503" t="s">
        <v>75</v>
      </c>
      <c r="J9503">
        <v>130.9</v>
      </c>
      <c r="K9503" t="s">
        <v>6</v>
      </c>
      <c r="L9503">
        <v>130.9</v>
      </c>
    </row>
    <row r="9504" spans="1:12">
      <c r="A9504" s="1" t="s">
        <v>1080</v>
      </c>
      <c r="B9504">
        <v>9</v>
      </c>
      <c r="C9504" t="s">
        <v>14</v>
      </c>
      <c r="D9504" t="s">
        <v>38</v>
      </c>
      <c r="E9504">
        <v>104287</v>
      </c>
      <c r="F9504" t="s">
        <v>982</v>
      </c>
      <c r="G9504">
        <v>205401</v>
      </c>
      <c r="H9504" t="s">
        <v>74</v>
      </c>
      <c r="I9504" t="s">
        <v>75</v>
      </c>
      <c r="J9504">
        <v>180.63</v>
      </c>
      <c r="K9504" t="s">
        <v>6</v>
      </c>
      <c r="L9504">
        <v>180.63</v>
      </c>
    </row>
    <row r="9505" spans="1:12" ht="15" customHeight="1">
      <c r="A9505" s="1" t="s">
        <v>1080</v>
      </c>
      <c r="B9505">
        <v>9</v>
      </c>
      <c r="C9505" t="s">
        <v>14</v>
      </c>
      <c r="D9505" t="s">
        <v>38</v>
      </c>
      <c r="E9505">
        <v>104287</v>
      </c>
      <c r="F9505" t="s">
        <v>982</v>
      </c>
      <c r="G9505">
        <v>205401</v>
      </c>
      <c r="H9505" t="s">
        <v>74</v>
      </c>
      <c r="I9505" t="s">
        <v>75</v>
      </c>
      <c r="J9505">
        <v>130.65</v>
      </c>
      <c r="K9505" t="s">
        <v>6</v>
      </c>
      <c r="L9505">
        <v>130.65</v>
      </c>
    </row>
    <row r="9506" spans="1:12" ht="15" customHeight="1">
      <c r="A9506" s="1" t="s">
        <v>1080</v>
      </c>
      <c r="B9506">
        <v>9</v>
      </c>
      <c r="C9506" t="s">
        <v>14</v>
      </c>
      <c r="D9506" t="s">
        <v>38</v>
      </c>
      <c r="E9506">
        <v>104287</v>
      </c>
      <c r="F9506" t="s">
        <v>982</v>
      </c>
      <c r="G9506">
        <v>205401</v>
      </c>
      <c r="H9506" t="s">
        <v>74</v>
      </c>
      <c r="I9506" t="s">
        <v>75</v>
      </c>
      <c r="J9506">
        <v>159.29</v>
      </c>
      <c r="K9506" t="s">
        <v>6</v>
      </c>
      <c r="L9506">
        <v>159.29</v>
      </c>
    </row>
    <row r="9507" spans="1:12" ht="15" customHeight="1">
      <c r="A9507" s="1" t="s">
        <v>1080</v>
      </c>
      <c r="B9507">
        <v>9</v>
      </c>
      <c r="C9507" t="s">
        <v>14</v>
      </c>
      <c r="D9507" t="s">
        <v>38</v>
      </c>
      <c r="E9507">
        <v>104287</v>
      </c>
      <c r="F9507" t="s">
        <v>982</v>
      </c>
      <c r="G9507">
        <v>205401</v>
      </c>
      <c r="H9507" t="s">
        <v>74</v>
      </c>
      <c r="I9507" t="s">
        <v>75</v>
      </c>
      <c r="J9507">
        <v>222.7</v>
      </c>
      <c r="K9507" t="s">
        <v>6</v>
      </c>
      <c r="L9507">
        <v>222.7</v>
      </c>
    </row>
    <row r="9508" spans="1:12" ht="15" customHeight="1">
      <c r="A9508" s="1" t="s">
        <v>1080</v>
      </c>
      <c r="B9508">
        <v>9</v>
      </c>
      <c r="C9508" t="s">
        <v>14</v>
      </c>
      <c r="D9508" t="s">
        <v>38</v>
      </c>
      <c r="E9508">
        <v>104287</v>
      </c>
      <c r="F9508" t="s">
        <v>982</v>
      </c>
      <c r="G9508">
        <v>205401</v>
      </c>
      <c r="H9508" t="s">
        <v>74</v>
      </c>
      <c r="I9508" t="s">
        <v>75</v>
      </c>
      <c r="J9508">
        <v>133.88</v>
      </c>
      <c r="K9508" t="s">
        <v>6</v>
      </c>
      <c r="L9508">
        <v>133.88</v>
      </c>
    </row>
    <row r="9509" spans="1:12" ht="15" customHeight="1">
      <c r="A9509" s="1" t="s">
        <v>1080</v>
      </c>
      <c r="B9509">
        <v>9</v>
      </c>
      <c r="C9509" t="s">
        <v>14</v>
      </c>
      <c r="D9509" t="s">
        <v>38</v>
      </c>
      <c r="E9509">
        <v>104287</v>
      </c>
      <c r="F9509" t="s">
        <v>982</v>
      </c>
      <c r="G9509">
        <v>205401</v>
      </c>
      <c r="H9509" t="s">
        <v>74</v>
      </c>
      <c r="I9509" t="s">
        <v>75</v>
      </c>
      <c r="J9509">
        <v>171.7</v>
      </c>
      <c r="K9509" t="s">
        <v>6</v>
      </c>
      <c r="L9509">
        <v>171.7</v>
      </c>
    </row>
    <row r="9510" spans="1:12" ht="15" customHeight="1">
      <c r="A9510" s="1" t="s">
        <v>1080</v>
      </c>
      <c r="B9510">
        <v>9</v>
      </c>
      <c r="C9510" t="s">
        <v>14</v>
      </c>
      <c r="D9510" t="s">
        <v>38</v>
      </c>
      <c r="E9510">
        <v>104287</v>
      </c>
      <c r="F9510" t="s">
        <v>982</v>
      </c>
      <c r="G9510">
        <v>205401</v>
      </c>
      <c r="H9510" t="s">
        <v>74</v>
      </c>
      <c r="I9510" t="s">
        <v>75</v>
      </c>
      <c r="J9510">
        <v>124.1</v>
      </c>
      <c r="K9510" t="s">
        <v>6</v>
      </c>
      <c r="L9510">
        <v>124.1</v>
      </c>
    </row>
    <row r="9511" spans="1:12" ht="15" customHeight="1">
      <c r="A9511" s="1" t="s">
        <v>1080</v>
      </c>
      <c r="B9511">
        <v>9</v>
      </c>
      <c r="C9511" t="s">
        <v>14</v>
      </c>
      <c r="D9511" t="s">
        <v>38</v>
      </c>
      <c r="E9511">
        <v>104287</v>
      </c>
      <c r="F9511" t="s">
        <v>982</v>
      </c>
      <c r="G9511">
        <v>205401</v>
      </c>
      <c r="H9511" t="s">
        <v>74</v>
      </c>
      <c r="I9511" t="s">
        <v>75</v>
      </c>
      <c r="J9511">
        <v>137.87</v>
      </c>
      <c r="K9511" t="s">
        <v>6</v>
      </c>
      <c r="L9511">
        <v>137.87</v>
      </c>
    </row>
    <row r="9512" spans="1:12" ht="15" customHeight="1">
      <c r="A9512" s="1" t="s">
        <v>1080</v>
      </c>
      <c r="B9512">
        <v>9</v>
      </c>
      <c r="C9512" t="s">
        <v>14</v>
      </c>
      <c r="D9512" t="s">
        <v>38</v>
      </c>
      <c r="E9512">
        <v>104287</v>
      </c>
      <c r="F9512" t="s">
        <v>982</v>
      </c>
      <c r="G9512">
        <v>205401</v>
      </c>
      <c r="H9512" t="s">
        <v>74</v>
      </c>
      <c r="I9512" t="s">
        <v>75</v>
      </c>
      <c r="J9512">
        <v>270.05</v>
      </c>
      <c r="K9512" t="s">
        <v>6</v>
      </c>
      <c r="L9512">
        <v>270.05</v>
      </c>
    </row>
    <row r="9513" spans="1:12" ht="15" customHeight="1">
      <c r="A9513" s="1" t="s">
        <v>1080</v>
      </c>
      <c r="B9513">
        <v>9</v>
      </c>
      <c r="C9513" t="s">
        <v>14</v>
      </c>
      <c r="D9513" t="s">
        <v>38</v>
      </c>
      <c r="E9513">
        <v>104287</v>
      </c>
      <c r="F9513" t="s">
        <v>982</v>
      </c>
      <c r="G9513">
        <v>205401</v>
      </c>
      <c r="H9513" t="s">
        <v>74</v>
      </c>
      <c r="I9513" t="s">
        <v>75</v>
      </c>
      <c r="J9513">
        <v>132.09</v>
      </c>
      <c r="K9513" t="s">
        <v>6</v>
      </c>
      <c r="L9513">
        <v>132.09</v>
      </c>
    </row>
    <row r="9514" spans="1:12">
      <c r="A9514" s="1" t="s">
        <v>1080</v>
      </c>
      <c r="B9514">
        <v>9</v>
      </c>
      <c r="C9514" t="s">
        <v>14</v>
      </c>
      <c r="D9514" t="s">
        <v>38</v>
      </c>
      <c r="E9514">
        <v>104287</v>
      </c>
      <c r="F9514" t="s">
        <v>982</v>
      </c>
      <c r="G9514">
        <v>205401</v>
      </c>
      <c r="H9514" t="s">
        <v>74</v>
      </c>
      <c r="I9514" t="s">
        <v>75</v>
      </c>
      <c r="J9514">
        <v>465.04</v>
      </c>
      <c r="K9514" t="s">
        <v>6</v>
      </c>
      <c r="L9514">
        <v>465.04</v>
      </c>
    </row>
    <row r="9515" spans="1:12" ht="15" customHeight="1">
      <c r="A9515" s="1" t="s">
        <v>1080</v>
      </c>
      <c r="B9515">
        <v>9</v>
      </c>
      <c r="C9515" t="s">
        <v>14</v>
      </c>
      <c r="D9515" t="s">
        <v>38</v>
      </c>
      <c r="E9515">
        <v>104287</v>
      </c>
      <c r="F9515" t="s">
        <v>982</v>
      </c>
      <c r="G9515">
        <v>205401</v>
      </c>
      <c r="H9515" t="s">
        <v>74</v>
      </c>
      <c r="I9515" t="s">
        <v>75</v>
      </c>
      <c r="J9515">
        <v>86.45</v>
      </c>
      <c r="K9515" t="s">
        <v>6</v>
      </c>
      <c r="L9515">
        <v>86.45</v>
      </c>
    </row>
    <row r="9516" spans="1:12" ht="15" customHeight="1">
      <c r="A9516" s="1" t="s">
        <v>1080</v>
      </c>
      <c r="B9516">
        <v>9</v>
      </c>
      <c r="C9516" t="s">
        <v>14</v>
      </c>
      <c r="D9516" t="s">
        <v>38</v>
      </c>
      <c r="E9516">
        <v>104287</v>
      </c>
      <c r="F9516" t="s">
        <v>982</v>
      </c>
      <c r="G9516">
        <v>205401</v>
      </c>
      <c r="H9516" t="s">
        <v>74</v>
      </c>
      <c r="I9516" t="s">
        <v>75</v>
      </c>
      <c r="J9516">
        <v>137.87</v>
      </c>
      <c r="K9516" t="s">
        <v>6</v>
      </c>
      <c r="L9516">
        <v>137.87</v>
      </c>
    </row>
    <row r="9517" spans="1:12" ht="15" customHeight="1">
      <c r="A9517" s="1" t="s">
        <v>1080</v>
      </c>
      <c r="B9517">
        <v>9</v>
      </c>
      <c r="C9517" t="s">
        <v>14</v>
      </c>
      <c r="D9517" t="s">
        <v>38</v>
      </c>
      <c r="E9517">
        <v>104287</v>
      </c>
      <c r="F9517" t="s">
        <v>982</v>
      </c>
      <c r="G9517">
        <v>205401</v>
      </c>
      <c r="H9517" t="s">
        <v>74</v>
      </c>
      <c r="I9517" t="s">
        <v>75</v>
      </c>
      <c r="J9517">
        <v>134.56</v>
      </c>
      <c r="K9517" t="s">
        <v>6</v>
      </c>
      <c r="L9517">
        <v>134.56</v>
      </c>
    </row>
    <row r="9518" spans="1:12" ht="15" customHeight="1">
      <c r="A9518" s="1" t="s">
        <v>1080</v>
      </c>
      <c r="B9518">
        <v>9</v>
      </c>
      <c r="C9518" t="s">
        <v>14</v>
      </c>
      <c r="D9518" t="s">
        <v>38</v>
      </c>
      <c r="E9518">
        <v>104287</v>
      </c>
      <c r="F9518" t="s">
        <v>982</v>
      </c>
      <c r="G9518">
        <v>205401</v>
      </c>
      <c r="H9518" t="s">
        <v>74</v>
      </c>
      <c r="I9518" t="s">
        <v>75</v>
      </c>
      <c r="J9518">
        <v>148.33000000000001</v>
      </c>
      <c r="K9518" t="s">
        <v>6</v>
      </c>
      <c r="L9518">
        <v>148.33000000000001</v>
      </c>
    </row>
    <row r="9519" spans="1:12" ht="15" customHeight="1">
      <c r="A9519" s="1" t="s">
        <v>1080</v>
      </c>
      <c r="B9519">
        <v>9</v>
      </c>
      <c r="C9519" t="s">
        <v>14</v>
      </c>
      <c r="D9519" t="s">
        <v>38</v>
      </c>
      <c r="E9519">
        <v>104287</v>
      </c>
      <c r="F9519" t="s">
        <v>982</v>
      </c>
      <c r="G9519">
        <v>205401</v>
      </c>
      <c r="H9519" t="s">
        <v>74</v>
      </c>
      <c r="I9519" t="s">
        <v>75</v>
      </c>
      <c r="J9519">
        <v>507.55</v>
      </c>
      <c r="K9519" t="s">
        <v>6</v>
      </c>
      <c r="L9519">
        <v>507.55</v>
      </c>
    </row>
    <row r="9520" spans="1:12" ht="15" customHeight="1">
      <c r="A9520" s="1" t="s">
        <v>1080</v>
      </c>
      <c r="B9520">
        <v>9</v>
      </c>
      <c r="C9520" t="s">
        <v>14</v>
      </c>
      <c r="D9520" t="s">
        <v>38</v>
      </c>
      <c r="E9520">
        <v>104287</v>
      </c>
      <c r="F9520" t="s">
        <v>982</v>
      </c>
      <c r="G9520">
        <v>205401</v>
      </c>
      <c r="H9520" t="s">
        <v>74</v>
      </c>
      <c r="I9520" t="s">
        <v>75</v>
      </c>
      <c r="J9520">
        <v>172.47</v>
      </c>
      <c r="K9520" t="s">
        <v>6</v>
      </c>
      <c r="L9520">
        <v>172.47</v>
      </c>
    </row>
    <row r="9521" spans="1:12" ht="15" customHeight="1">
      <c r="A9521" s="1" t="s">
        <v>1080</v>
      </c>
      <c r="B9521">
        <v>9</v>
      </c>
      <c r="C9521" t="s">
        <v>14</v>
      </c>
      <c r="D9521" t="s">
        <v>38</v>
      </c>
      <c r="E9521">
        <v>104287</v>
      </c>
      <c r="F9521" t="s">
        <v>982</v>
      </c>
      <c r="G9521">
        <v>205401</v>
      </c>
      <c r="H9521" t="s">
        <v>74</v>
      </c>
      <c r="I9521" t="s">
        <v>75</v>
      </c>
      <c r="J9521">
        <v>192.36</v>
      </c>
      <c r="K9521" t="s">
        <v>6</v>
      </c>
      <c r="L9521">
        <v>192.36</v>
      </c>
    </row>
    <row r="9522" spans="1:12" ht="15" customHeight="1">
      <c r="A9522" s="1" t="s">
        <v>1080</v>
      </c>
      <c r="B9522">
        <v>9</v>
      </c>
      <c r="C9522" t="s">
        <v>14</v>
      </c>
      <c r="D9522" t="s">
        <v>38</v>
      </c>
      <c r="E9522">
        <v>104287</v>
      </c>
      <c r="F9522" t="s">
        <v>982</v>
      </c>
      <c r="G9522">
        <v>205401</v>
      </c>
      <c r="H9522" t="s">
        <v>74</v>
      </c>
      <c r="I9522" t="s">
        <v>75</v>
      </c>
      <c r="J9522">
        <v>179.78</v>
      </c>
      <c r="K9522" t="s">
        <v>6</v>
      </c>
      <c r="L9522">
        <v>179.78</v>
      </c>
    </row>
    <row r="9523" spans="1:12">
      <c r="A9523" s="1" t="s">
        <v>1080</v>
      </c>
      <c r="B9523">
        <v>9</v>
      </c>
      <c r="C9523" t="s">
        <v>14</v>
      </c>
      <c r="D9523" t="s">
        <v>38</v>
      </c>
      <c r="E9523">
        <v>104287</v>
      </c>
      <c r="F9523" t="s">
        <v>982</v>
      </c>
      <c r="G9523">
        <v>205401</v>
      </c>
      <c r="H9523" t="s">
        <v>74</v>
      </c>
      <c r="I9523" t="s">
        <v>75</v>
      </c>
      <c r="J9523">
        <v>166.01</v>
      </c>
      <c r="K9523" t="s">
        <v>6</v>
      </c>
      <c r="L9523">
        <v>166.01</v>
      </c>
    </row>
    <row r="9524" spans="1:12" ht="15" customHeight="1">
      <c r="A9524" s="1" t="s">
        <v>1080</v>
      </c>
      <c r="B9524">
        <v>9</v>
      </c>
      <c r="C9524" t="s">
        <v>14</v>
      </c>
      <c r="D9524" t="s">
        <v>38</v>
      </c>
      <c r="E9524">
        <v>104287</v>
      </c>
      <c r="F9524" t="s">
        <v>982</v>
      </c>
      <c r="G9524">
        <v>205401</v>
      </c>
      <c r="H9524" t="s">
        <v>74</v>
      </c>
      <c r="I9524" t="s">
        <v>75</v>
      </c>
      <c r="J9524">
        <v>197.46</v>
      </c>
      <c r="K9524" t="s">
        <v>6</v>
      </c>
      <c r="L9524">
        <v>197.46</v>
      </c>
    </row>
    <row r="9525" spans="1:12" ht="15" customHeight="1">
      <c r="A9525" s="1" t="s">
        <v>1080</v>
      </c>
      <c r="B9525">
        <v>9</v>
      </c>
      <c r="C9525" t="s">
        <v>14</v>
      </c>
      <c r="D9525" t="s">
        <v>38</v>
      </c>
      <c r="E9525">
        <v>104287</v>
      </c>
      <c r="F9525" t="s">
        <v>982</v>
      </c>
      <c r="G9525">
        <v>205401</v>
      </c>
      <c r="H9525" t="s">
        <v>74</v>
      </c>
      <c r="I9525" t="s">
        <v>75</v>
      </c>
      <c r="J9525">
        <v>124.1</v>
      </c>
      <c r="K9525" t="s">
        <v>6</v>
      </c>
      <c r="L9525">
        <v>124.1</v>
      </c>
    </row>
    <row r="9526" spans="1:12" ht="15" customHeight="1">
      <c r="A9526" s="1" t="s">
        <v>1080</v>
      </c>
      <c r="B9526">
        <v>9</v>
      </c>
      <c r="C9526" t="s">
        <v>14</v>
      </c>
      <c r="D9526" t="s">
        <v>38</v>
      </c>
      <c r="E9526">
        <v>104287</v>
      </c>
      <c r="F9526" t="s">
        <v>982</v>
      </c>
      <c r="G9526">
        <v>205401</v>
      </c>
      <c r="H9526" t="s">
        <v>74</v>
      </c>
      <c r="I9526" t="s">
        <v>75</v>
      </c>
      <c r="J9526">
        <v>120.19</v>
      </c>
      <c r="K9526" t="s">
        <v>6</v>
      </c>
      <c r="L9526">
        <v>120.19</v>
      </c>
    </row>
    <row r="9527" spans="1:12" ht="15" customHeight="1">
      <c r="A9527" s="1" t="s">
        <v>1080</v>
      </c>
      <c r="B9527">
        <v>9</v>
      </c>
      <c r="C9527" t="s">
        <v>14</v>
      </c>
      <c r="D9527" t="s">
        <v>38</v>
      </c>
      <c r="E9527">
        <v>104287</v>
      </c>
      <c r="F9527" t="s">
        <v>982</v>
      </c>
      <c r="G9527">
        <v>205401</v>
      </c>
      <c r="H9527" t="s">
        <v>74</v>
      </c>
      <c r="I9527" t="s">
        <v>75</v>
      </c>
      <c r="J9527">
        <v>163.19999999999999</v>
      </c>
      <c r="K9527" t="s">
        <v>6</v>
      </c>
      <c r="L9527">
        <v>163.19999999999999</v>
      </c>
    </row>
    <row r="9528" spans="1:12" ht="15" customHeight="1">
      <c r="A9528" s="1" t="s">
        <v>1080</v>
      </c>
      <c r="B9528">
        <v>9</v>
      </c>
      <c r="C9528" t="s">
        <v>14</v>
      </c>
      <c r="D9528" t="s">
        <v>38</v>
      </c>
      <c r="E9528">
        <v>104287</v>
      </c>
      <c r="F9528" t="s">
        <v>982</v>
      </c>
      <c r="G9528">
        <v>205401</v>
      </c>
      <c r="H9528" t="s">
        <v>74</v>
      </c>
      <c r="I9528" t="s">
        <v>75</v>
      </c>
      <c r="J9528">
        <v>232.9</v>
      </c>
      <c r="K9528" t="s">
        <v>6</v>
      </c>
      <c r="L9528">
        <v>232.9</v>
      </c>
    </row>
    <row r="9529" spans="1:12" ht="15" customHeight="1">
      <c r="A9529" s="1" t="s">
        <v>1080</v>
      </c>
      <c r="B9529">
        <v>9</v>
      </c>
      <c r="C9529" t="s">
        <v>14</v>
      </c>
      <c r="D9529" t="s">
        <v>38</v>
      </c>
      <c r="E9529">
        <v>104287</v>
      </c>
      <c r="F9529" t="s">
        <v>982</v>
      </c>
      <c r="G9529">
        <v>205401</v>
      </c>
      <c r="H9529" t="s">
        <v>74</v>
      </c>
      <c r="I9529" t="s">
        <v>75</v>
      </c>
      <c r="J9529">
        <v>130.82</v>
      </c>
      <c r="K9529" t="s">
        <v>6</v>
      </c>
      <c r="L9529">
        <v>130.82</v>
      </c>
    </row>
    <row r="9530" spans="1:12" ht="15" customHeight="1">
      <c r="A9530" s="1" t="s">
        <v>1080</v>
      </c>
      <c r="B9530">
        <v>9</v>
      </c>
      <c r="C9530" t="s">
        <v>14</v>
      </c>
      <c r="D9530" t="s">
        <v>38</v>
      </c>
      <c r="E9530">
        <v>104287</v>
      </c>
      <c r="F9530" t="s">
        <v>982</v>
      </c>
      <c r="G9530">
        <v>205401</v>
      </c>
      <c r="H9530" t="s">
        <v>74</v>
      </c>
      <c r="I9530" t="s">
        <v>75</v>
      </c>
      <c r="J9530">
        <v>242.34</v>
      </c>
      <c r="K9530" t="s">
        <v>6</v>
      </c>
      <c r="L9530">
        <v>242.34</v>
      </c>
    </row>
    <row r="9531" spans="1:12" ht="15" customHeight="1">
      <c r="A9531" s="1" t="s">
        <v>1080</v>
      </c>
      <c r="B9531">
        <v>9</v>
      </c>
      <c r="C9531" t="s">
        <v>14</v>
      </c>
      <c r="D9531" t="s">
        <v>38</v>
      </c>
      <c r="E9531">
        <v>104287</v>
      </c>
      <c r="F9531" t="s">
        <v>982</v>
      </c>
      <c r="G9531">
        <v>205401</v>
      </c>
      <c r="H9531" t="s">
        <v>74</v>
      </c>
      <c r="I9531" t="s">
        <v>75</v>
      </c>
      <c r="J9531">
        <v>130.22</v>
      </c>
      <c r="K9531" t="s">
        <v>6</v>
      </c>
      <c r="L9531">
        <v>130.22</v>
      </c>
    </row>
    <row r="9532" spans="1:12" ht="15" customHeight="1">
      <c r="A9532" s="1" t="s">
        <v>1080</v>
      </c>
      <c r="B9532">
        <v>9</v>
      </c>
      <c r="C9532" t="s">
        <v>14</v>
      </c>
      <c r="D9532" t="s">
        <v>38</v>
      </c>
      <c r="E9532">
        <v>109651</v>
      </c>
      <c r="F9532" t="s">
        <v>983</v>
      </c>
      <c r="G9532">
        <v>205401</v>
      </c>
      <c r="H9532" t="s">
        <v>74</v>
      </c>
      <c r="I9532" t="s">
        <v>75</v>
      </c>
      <c r="J9532">
        <v>2973.14</v>
      </c>
      <c r="K9532" t="s">
        <v>6</v>
      </c>
      <c r="L9532">
        <v>2973.14</v>
      </c>
    </row>
    <row r="9533" spans="1:12" ht="15" customHeight="1">
      <c r="A9533" s="1" t="s">
        <v>1080</v>
      </c>
      <c r="B9533">
        <v>9</v>
      </c>
      <c r="C9533" t="s">
        <v>14</v>
      </c>
      <c r="D9533" t="s">
        <v>38</v>
      </c>
      <c r="E9533">
        <v>109651</v>
      </c>
      <c r="F9533" t="s">
        <v>983</v>
      </c>
      <c r="G9533">
        <v>205401</v>
      </c>
      <c r="H9533" t="s">
        <v>74</v>
      </c>
      <c r="I9533" t="s">
        <v>75</v>
      </c>
      <c r="J9533">
        <v>15135.27</v>
      </c>
      <c r="K9533" t="s">
        <v>6</v>
      </c>
      <c r="L9533">
        <v>15135.27</v>
      </c>
    </row>
    <row r="9534" spans="1:12" ht="15" customHeight="1">
      <c r="A9534" s="1" t="s">
        <v>1080</v>
      </c>
      <c r="B9534">
        <v>9</v>
      </c>
      <c r="C9534" t="s">
        <v>14</v>
      </c>
      <c r="D9534" t="s">
        <v>38</v>
      </c>
      <c r="E9534">
        <v>109651</v>
      </c>
      <c r="F9534" t="s">
        <v>983</v>
      </c>
      <c r="G9534">
        <v>205401</v>
      </c>
      <c r="H9534" t="s">
        <v>74</v>
      </c>
      <c r="I9534" t="s">
        <v>75</v>
      </c>
      <c r="J9534">
        <v>1627.77</v>
      </c>
      <c r="K9534" t="s">
        <v>6</v>
      </c>
      <c r="L9534">
        <v>1627.77</v>
      </c>
    </row>
    <row r="9535" spans="1:12" ht="15" customHeight="1">
      <c r="A9535" s="1" t="s">
        <v>1080</v>
      </c>
      <c r="B9535">
        <v>9</v>
      </c>
      <c r="C9535" t="s">
        <v>14</v>
      </c>
      <c r="D9535" t="s">
        <v>38</v>
      </c>
      <c r="E9535">
        <v>109651</v>
      </c>
      <c r="F9535" t="s">
        <v>983</v>
      </c>
      <c r="G9535">
        <v>205401</v>
      </c>
      <c r="H9535" t="s">
        <v>74</v>
      </c>
      <c r="I9535" t="s">
        <v>75</v>
      </c>
      <c r="J9535">
        <v>523.6</v>
      </c>
      <c r="K9535" t="s">
        <v>6</v>
      </c>
      <c r="L9535">
        <v>523.6</v>
      </c>
    </row>
    <row r="9536" spans="1:12" ht="15" customHeight="1">
      <c r="A9536" s="1" t="s">
        <v>1080</v>
      </c>
      <c r="B9536">
        <v>9</v>
      </c>
      <c r="C9536" t="s">
        <v>14</v>
      </c>
      <c r="D9536" t="s">
        <v>38</v>
      </c>
      <c r="E9536">
        <v>109651</v>
      </c>
      <c r="F9536" t="s">
        <v>983</v>
      </c>
      <c r="G9536">
        <v>205401</v>
      </c>
      <c r="H9536" t="s">
        <v>74</v>
      </c>
      <c r="I9536" t="s">
        <v>75</v>
      </c>
      <c r="J9536">
        <v>278.29000000000002</v>
      </c>
      <c r="K9536" t="s">
        <v>6</v>
      </c>
      <c r="L9536">
        <v>278.29000000000002</v>
      </c>
    </row>
    <row r="9537" spans="1:12" ht="15" customHeight="1">
      <c r="A9537" s="1" t="s">
        <v>1080</v>
      </c>
      <c r="B9537">
        <v>9</v>
      </c>
      <c r="C9537" t="s">
        <v>14</v>
      </c>
      <c r="D9537" t="s">
        <v>38</v>
      </c>
      <c r="E9537">
        <v>109651</v>
      </c>
      <c r="F9537" t="s">
        <v>983</v>
      </c>
      <c r="G9537">
        <v>205401</v>
      </c>
      <c r="H9537" t="s">
        <v>74</v>
      </c>
      <c r="I9537" t="s">
        <v>75</v>
      </c>
      <c r="J9537">
        <v>1343.94</v>
      </c>
      <c r="K9537" t="s">
        <v>6</v>
      </c>
      <c r="L9537">
        <v>1343.94</v>
      </c>
    </row>
    <row r="9538" spans="1:12" ht="15" customHeight="1">
      <c r="A9538" s="1" t="s">
        <v>1080</v>
      </c>
      <c r="B9538">
        <v>9</v>
      </c>
      <c r="C9538" t="s">
        <v>14</v>
      </c>
      <c r="D9538" t="s">
        <v>38</v>
      </c>
      <c r="E9538">
        <v>109651</v>
      </c>
      <c r="F9538" t="s">
        <v>983</v>
      </c>
      <c r="G9538">
        <v>205401</v>
      </c>
      <c r="H9538" t="s">
        <v>74</v>
      </c>
      <c r="I9538" t="s">
        <v>75</v>
      </c>
      <c r="J9538">
        <v>14350.84</v>
      </c>
      <c r="K9538" t="s">
        <v>6</v>
      </c>
      <c r="L9538">
        <v>14350.84</v>
      </c>
    </row>
    <row r="9539" spans="1:12" ht="15" customHeight="1">
      <c r="A9539" s="1" t="s">
        <v>1080</v>
      </c>
      <c r="B9539">
        <v>9</v>
      </c>
      <c r="C9539" t="s">
        <v>14</v>
      </c>
      <c r="D9539" t="s">
        <v>38</v>
      </c>
      <c r="E9539">
        <v>109651</v>
      </c>
      <c r="F9539" t="s">
        <v>983</v>
      </c>
      <c r="G9539">
        <v>205401</v>
      </c>
      <c r="H9539" t="s">
        <v>74</v>
      </c>
      <c r="I9539" t="s">
        <v>75</v>
      </c>
      <c r="J9539">
        <v>723.52</v>
      </c>
      <c r="K9539" t="s">
        <v>6</v>
      </c>
      <c r="L9539">
        <v>723.52</v>
      </c>
    </row>
    <row r="9540" spans="1:12" ht="15" customHeight="1">
      <c r="A9540" s="1" t="s">
        <v>1080</v>
      </c>
      <c r="B9540">
        <v>9</v>
      </c>
      <c r="C9540" t="s">
        <v>14</v>
      </c>
      <c r="D9540" t="s">
        <v>38</v>
      </c>
      <c r="E9540">
        <v>109651</v>
      </c>
      <c r="F9540" t="s">
        <v>983</v>
      </c>
      <c r="G9540">
        <v>205401</v>
      </c>
      <c r="H9540" t="s">
        <v>74</v>
      </c>
      <c r="I9540" t="s">
        <v>75</v>
      </c>
      <c r="J9540">
        <v>3521.82</v>
      </c>
      <c r="K9540" t="s">
        <v>6</v>
      </c>
      <c r="L9540">
        <v>3521.82</v>
      </c>
    </row>
    <row r="9541" spans="1:12" ht="15" customHeight="1">
      <c r="A9541" s="1" t="s">
        <v>1080</v>
      </c>
      <c r="B9541">
        <v>9</v>
      </c>
      <c r="C9541" t="s">
        <v>14</v>
      </c>
      <c r="D9541" t="s">
        <v>38</v>
      </c>
      <c r="E9541">
        <v>109651</v>
      </c>
      <c r="F9541" t="s">
        <v>983</v>
      </c>
      <c r="G9541">
        <v>205401</v>
      </c>
      <c r="H9541" t="s">
        <v>74</v>
      </c>
      <c r="I9541" t="s">
        <v>75</v>
      </c>
      <c r="J9541">
        <v>725.83</v>
      </c>
      <c r="K9541" t="s">
        <v>6</v>
      </c>
      <c r="L9541">
        <v>725.83</v>
      </c>
    </row>
    <row r="9542" spans="1:12" ht="15" customHeight="1">
      <c r="A9542" s="1" t="s">
        <v>1080</v>
      </c>
      <c r="B9542">
        <v>9</v>
      </c>
      <c r="C9542" t="s">
        <v>14</v>
      </c>
      <c r="D9542" t="s">
        <v>38</v>
      </c>
      <c r="E9542">
        <v>109651</v>
      </c>
      <c r="F9542" t="s">
        <v>983</v>
      </c>
      <c r="G9542">
        <v>205401</v>
      </c>
      <c r="H9542" t="s">
        <v>74</v>
      </c>
      <c r="I9542" t="s">
        <v>75</v>
      </c>
      <c r="J9542">
        <v>491.33</v>
      </c>
      <c r="K9542" t="s">
        <v>6</v>
      </c>
      <c r="L9542">
        <v>491.33</v>
      </c>
    </row>
    <row r="9543" spans="1:12" ht="15" customHeight="1">
      <c r="A9543" s="1" t="s">
        <v>1080</v>
      </c>
      <c r="B9543">
        <v>77</v>
      </c>
      <c r="C9543" t="s">
        <v>14</v>
      </c>
      <c r="D9543" t="s">
        <v>38</v>
      </c>
      <c r="E9543">
        <v>104287</v>
      </c>
      <c r="F9543" t="s">
        <v>982</v>
      </c>
      <c r="G9543">
        <v>205401</v>
      </c>
      <c r="H9543" t="s">
        <v>74</v>
      </c>
      <c r="I9543" t="s">
        <v>75</v>
      </c>
      <c r="J9543">
        <v>57.66</v>
      </c>
      <c r="K9543" t="s">
        <v>6</v>
      </c>
      <c r="L9543">
        <v>57.66</v>
      </c>
    </row>
    <row r="9544" spans="1:12" ht="15" customHeight="1">
      <c r="A9544" s="1" t="s">
        <v>1080</v>
      </c>
      <c r="B9544">
        <v>77</v>
      </c>
      <c r="C9544" t="s">
        <v>14</v>
      </c>
      <c r="D9544" t="s">
        <v>38</v>
      </c>
      <c r="E9544">
        <v>104287</v>
      </c>
      <c r="F9544" t="s">
        <v>982</v>
      </c>
      <c r="G9544">
        <v>205401</v>
      </c>
      <c r="H9544" t="s">
        <v>74</v>
      </c>
      <c r="I9544" t="s">
        <v>75</v>
      </c>
      <c r="J9544">
        <v>272</v>
      </c>
      <c r="K9544" t="s">
        <v>6</v>
      </c>
      <c r="L9544">
        <v>272</v>
      </c>
    </row>
    <row r="9545" spans="1:12" ht="15" customHeight="1">
      <c r="A9545" s="1" t="s">
        <v>1080</v>
      </c>
      <c r="B9545">
        <v>77</v>
      </c>
      <c r="C9545" t="s">
        <v>14</v>
      </c>
      <c r="D9545" t="s">
        <v>38</v>
      </c>
      <c r="E9545">
        <v>104287</v>
      </c>
      <c r="F9545" t="s">
        <v>982</v>
      </c>
      <c r="G9545">
        <v>205401</v>
      </c>
      <c r="H9545" t="s">
        <v>74</v>
      </c>
      <c r="I9545" t="s">
        <v>75</v>
      </c>
      <c r="J9545">
        <v>197.68</v>
      </c>
      <c r="K9545" t="s">
        <v>6</v>
      </c>
      <c r="L9545">
        <v>197.68</v>
      </c>
    </row>
    <row r="9546" spans="1:12">
      <c r="A9546" s="1" t="s">
        <v>1080</v>
      </c>
      <c r="B9546">
        <v>77</v>
      </c>
      <c r="C9546" t="s">
        <v>14</v>
      </c>
      <c r="D9546" t="s">
        <v>38</v>
      </c>
      <c r="E9546">
        <v>104287</v>
      </c>
      <c r="F9546" t="s">
        <v>982</v>
      </c>
      <c r="G9546">
        <v>205401</v>
      </c>
      <c r="H9546" t="s">
        <v>74</v>
      </c>
      <c r="I9546" t="s">
        <v>75</v>
      </c>
      <c r="J9546">
        <v>217.25</v>
      </c>
      <c r="K9546" t="s">
        <v>6</v>
      </c>
      <c r="L9546">
        <v>217.25</v>
      </c>
    </row>
    <row r="9547" spans="1:12">
      <c r="A9547" s="1" t="s">
        <v>1080</v>
      </c>
      <c r="B9547">
        <v>77</v>
      </c>
      <c r="C9547" t="s">
        <v>14</v>
      </c>
      <c r="D9547" t="s">
        <v>38</v>
      </c>
      <c r="E9547">
        <v>104287</v>
      </c>
      <c r="F9547" t="s">
        <v>982</v>
      </c>
      <c r="G9547">
        <v>205401</v>
      </c>
      <c r="H9547" t="s">
        <v>74</v>
      </c>
      <c r="I9547" t="s">
        <v>75</v>
      </c>
      <c r="J9547">
        <v>67146.89</v>
      </c>
      <c r="K9547" t="s">
        <v>6</v>
      </c>
      <c r="L9547">
        <v>67146.89</v>
      </c>
    </row>
    <row r="9548" spans="1:12">
      <c r="A9548" s="1" t="s">
        <v>1080</v>
      </c>
      <c r="B9548">
        <v>77</v>
      </c>
      <c r="C9548" t="s">
        <v>14</v>
      </c>
      <c r="D9548" t="s">
        <v>38</v>
      </c>
      <c r="E9548">
        <v>104287</v>
      </c>
      <c r="F9548" t="s">
        <v>982</v>
      </c>
      <c r="G9548">
        <v>205401</v>
      </c>
      <c r="H9548" t="s">
        <v>74</v>
      </c>
      <c r="I9548" t="s">
        <v>75</v>
      </c>
      <c r="J9548">
        <v>16105.43</v>
      </c>
      <c r="K9548" t="s">
        <v>6</v>
      </c>
      <c r="L9548">
        <v>16105.43</v>
      </c>
    </row>
    <row r="9549" spans="1:12">
      <c r="A9549" s="1" t="s">
        <v>1080</v>
      </c>
      <c r="B9549">
        <v>77</v>
      </c>
      <c r="C9549" t="s">
        <v>14</v>
      </c>
      <c r="D9549" t="s">
        <v>38</v>
      </c>
      <c r="E9549">
        <v>104287</v>
      </c>
      <c r="F9549" t="s">
        <v>982</v>
      </c>
      <c r="G9549">
        <v>205401</v>
      </c>
      <c r="H9549" t="s">
        <v>74</v>
      </c>
      <c r="I9549" t="s">
        <v>75</v>
      </c>
      <c r="J9549">
        <v>23910.6</v>
      </c>
      <c r="K9549" t="s">
        <v>6</v>
      </c>
      <c r="L9549">
        <v>23910.6</v>
      </c>
    </row>
    <row r="9550" spans="1:12">
      <c r="A9550" s="1" t="s">
        <v>1080</v>
      </c>
      <c r="B9550">
        <v>77</v>
      </c>
      <c r="C9550" t="s">
        <v>14</v>
      </c>
      <c r="D9550" t="s">
        <v>38</v>
      </c>
      <c r="E9550">
        <v>104287</v>
      </c>
      <c r="F9550" t="s">
        <v>982</v>
      </c>
      <c r="G9550">
        <v>205401</v>
      </c>
      <c r="H9550" t="s">
        <v>74</v>
      </c>
      <c r="I9550" t="s">
        <v>75</v>
      </c>
      <c r="J9550">
        <v>2346.2399999999998</v>
      </c>
      <c r="K9550" t="s">
        <v>6</v>
      </c>
      <c r="L9550">
        <v>2346.2399999999998</v>
      </c>
    </row>
    <row r="9551" spans="1:12">
      <c r="A9551" s="1" t="s">
        <v>1080</v>
      </c>
      <c r="B9551">
        <v>77</v>
      </c>
      <c r="C9551" t="s">
        <v>14</v>
      </c>
      <c r="D9551" t="s">
        <v>38</v>
      </c>
      <c r="E9551">
        <v>104287</v>
      </c>
      <c r="F9551" t="s">
        <v>982</v>
      </c>
      <c r="G9551">
        <v>205401</v>
      </c>
      <c r="H9551" t="s">
        <v>74</v>
      </c>
      <c r="I9551" t="s">
        <v>75</v>
      </c>
      <c r="J9551">
        <v>31453.48</v>
      </c>
      <c r="K9551" t="s">
        <v>6</v>
      </c>
      <c r="L9551">
        <v>31453.48</v>
      </c>
    </row>
    <row r="9552" spans="1:12">
      <c r="A9552" s="1" t="s">
        <v>1080</v>
      </c>
      <c r="B9552">
        <v>77</v>
      </c>
      <c r="C9552" t="s">
        <v>14</v>
      </c>
      <c r="D9552" t="s">
        <v>38</v>
      </c>
      <c r="E9552">
        <v>104287</v>
      </c>
      <c r="F9552" t="s">
        <v>982</v>
      </c>
      <c r="G9552">
        <v>205401</v>
      </c>
      <c r="H9552" t="s">
        <v>74</v>
      </c>
      <c r="I9552" t="s">
        <v>75</v>
      </c>
      <c r="J9552">
        <v>3568.46</v>
      </c>
      <c r="K9552" t="s">
        <v>6</v>
      </c>
      <c r="L9552">
        <v>3568.46</v>
      </c>
    </row>
    <row r="9553" spans="1:12" ht="15" customHeight="1">
      <c r="A9553" s="1" t="s">
        <v>1080</v>
      </c>
      <c r="B9553">
        <v>77</v>
      </c>
      <c r="C9553" t="s">
        <v>14</v>
      </c>
      <c r="D9553" t="s">
        <v>38</v>
      </c>
      <c r="E9553">
        <v>104287</v>
      </c>
      <c r="F9553" t="s">
        <v>982</v>
      </c>
      <c r="G9553">
        <v>205401</v>
      </c>
      <c r="H9553" t="s">
        <v>74</v>
      </c>
      <c r="I9553" t="s">
        <v>75</v>
      </c>
      <c r="J9553">
        <v>2483.7600000000002</v>
      </c>
      <c r="K9553" t="s">
        <v>6</v>
      </c>
      <c r="L9553">
        <v>2483.7600000000002</v>
      </c>
    </row>
    <row r="9554" spans="1:12" ht="15" customHeight="1">
      <c r="A9554" s="1" t="s">
        <v>1080</v>
      </c>
      <c r="B9554">
        <v>77</v>
      </c>
      <c r="C9554" t="s">
        <v>14</v>
      </c>
      <c r="D9554" t="s">
        <v>38</v>
      </c>
      <c r="E9554">
        <v>104287</v>
      </c>
      <c r="F9554" t="s">
        <v>982</v>
      </c>
      <c r="G9554">
        <v>205401</v>
      </c>
      <c r="H9554" t="s">
        <v>74</v>
      </c>
      <c r="I9554" t="s">
        <v>75</v>
      </c>
      <c r="J9554">
        <v>16672.46</v>
      </c>
      <c r="K9554" t="s">
        <v>6</v>
      </c>
      <c r="L9554">
        <v>16672.46</v>
      </c>
    </row>
    <row r="9555" spans="1:12" ht="15" customHeight="1">
      <c r="A9555" s="1" t="s">
        <v>1080</v>
      </c>
      <c r="B9555">
        <v>77</v>
      </c>
      <c r="C9555" t="s">
        <v>14</v>
      </c>
      <c r="D9555" t="s">
        <v>38</v>
      </c>
      <c r="E9555">
        <v>104287</v>
      </c>
      <c r="F9555" t="s">
        <v>982</v>
      </c>
      <c r="G9555">
        <v>205401</v>
      </c>
      <c r="H9555" t="s">
        <v>74</v>
      </c>
      <c r="I9555" t="s">
        <v>75</v>
      </c>
      <c r="J9555">
        <v>70159.75</v>
      </c>
      <c r="K9555" t="s">
        <v>6</v>
      </c>
      <c r="L9555">
        <v>70159.75</v>
      </c>
    </row>
    <row r="9556" spans="1:12" ht="15" customHeight="1">
      <c r="A9556" s="1" t="s">
        <v>1080</v>
      </c>
      <c r="B9556">
        <v>77</v>
      </c>
      <c r="C9556" t="s">
        <v>14</v>
      </c>
      <c r="D9556" t="s">
        <v>38</v>
      </c>
      <c r="E9556">
        <v>104287</v>
      </c>
      <c r="F9556" t="s">
        <v>982</v>
      </c>
      <c r="G9556">
        <v>205401</v>
      </c>
      <c r="H9556" t="s">
        <v>74</v>
      </c>
      <c r="I9556" t="s">
        <v>75</v>
      </c>
      <c r="J9556">
        <v>2125.1</v>
      </c>
      <c r="K9556" t="s">
        <v>6</v>
      </c>
      <c r="L9556">
        <v>2125.1</v>
      </c>
    </row>
    <row r="9557" spans="1:12" ht="15" customHeight="1">
      <c r="A9557" s="1" t="s">
        <v>1080</v>
      </c>
      <c r="B9557">
        <v>77</v>
      </c>
      <c r="C9557" t="s">
        <v>14</v>
      </c>
      <c r="D9557" t="s">
        <v>38</v>
      </c>
      <c r="E9557">
        <v>104287</v>
      </c>
      <c r="F9557" t="s">
        <v>982</v>
      </c>
      <c r="G9557">
        <v>205401</v>
      </c>
      <c r="H9557" t="s">
        <v>74</v>
      </c>
      <c r="I9557" t="s">
        <v>75</v>
      </c>
      <c r="J9557">
        <v>504.55</v>
      </c>
      <c r="K9557" t="s">
        <v>6</v>
      </c>
      <c r="L9557">
        <v>504.55</v>
      </c>
    </row>
    <row r="9558" spans="1:12" ht="15" customHeight="1">
      <c r="A9558" s="1" t="s">
        <v>1080</v>
      </c>
      <c r="B9558">
        <v>77</v>
      </c>
      <c r="C9558" t="s">
        <v>14</v>
      </c>
      <c r="D9558" t="s">
        <v>38</v>
      </c>
      <c r="E9558">
        <v>104287</v>
      </c>
      <c r="F9558" t="s">
        <v>982</v>
      </c>
      <c r="G9558">
        <v>205401</v>
      </c>
      <c r="H9558" t="s">
        <v>74</v>
      </c>
      <c r="I9558" t="s">
        <v>75</v>
      </c>
      <c r="J9558">
        <v>102</v>
      </c>
      <c r="K9558" t="s">
        <v>6</v>
      </c>
      <c r="L9558">
        <v>102</v>
      </c>
    </row>
    <row r="9559" spans="1:12" ht="15" customHeight="1">
      <c r="A9559" s="1" t="s">
        <v>1080</v>
      </c>
      <c r="B9559">
        <v>77</v>
      </c>
      <c r="C9559" t="s">
        <v>14</v>
      </c>
      <c r="D9559" t="s">
        <v>38</v>
      </c>
      <c r="E9559">
        <v>104287</v>
      </c>
      <c r="F9559" t="s">
        <v>982</v>
      </c>
      <c r="G9559">
        <v>205401</v>
      </c>
      <c r="H9559" t="s">
        <v>74</v>
      </c>
      <c r="I9559" t="s">
        <v>75</v>
      </c>
      <c r="J9559">
        <v>1361.29</v>
      </c>
      <c r="K9559" t="s">
        <v>6</v>
      </c>
      <c r="L9559">
        <v>1361.29</v>
      </c>
    </row>
    <row r="9560" spans="1:12" ht="15" customHeight="1">
      <c r="A9560" s="1" t="s">
        <v>1080</v>
      </c>
      <c r="B9560">
        <v>77</v>
      </c>
      <c r="C9560" t="s">
        <v>14</v>
      </c>
      <c r="D9560" t="s">
        <v>38</v>
      </c>
      <c r="E9560">
        <v>104287</v>
      </c>
      <c r="F9560" t="s">
        <v>982</v>
      </c>
      <c r="G9560">
        <v>205401</v>
      </c>
      <c r="H9560" t="s">
        <v>74</v>
      </c>
      <c r="I9560" t="s">
        <v>75</v>
      </c>
      <c r="J9560">
        <v>3848.6</v>
      </c>
      <c r="K9560" t="s">
        <v>6</v>
      </c>
      <c r="L9560">
        <v>3848.6</v>
      </c>
    </row>
    <row r="9561" spans="1:12" ht="15" customHeight="1">
      <c r="A9561" s="1" t="s">
        <v>1080</v>
      </c>
      <c r="B9561">
        <v>77</v>
      </c>
      <c r="C9561" t="s">
        <v>14</v>
      </c>
      <c r="D9561" t="s">
        <v>38</v>
      </c>
      <c r="E9561">
        <v>104287</v>
      </c>
      <c r="F9561" t="s">
        <v>982</v>
      </c>
      <c r="G9561">
        <v>205401</v>
      </c>
      <c r="H9561" t="s">
        <v>74</v>
      </c>
      <c r="I9561" t="s">
        <v>75</v>
      </c>
      <c r="J9561">
        <v>62507.89</v>
      </c>
      <c r="K9561" t="s">
        <v>6</v>
      </c>
      <c r="L9561">
        <v>62507.89</v>
      </c>
    </row>
    <row r="9562" spans="1:12" ht="15" customHeight="1">
      <c r="A9562" s="1" t="s">
        <v>1080</v>
      </c>
      <c r="B9562">
        <v>77</v>
      </c>
      <c r="C9562" t="s">
        <v>14</v>
      </c>
      <c r="D9562" t="s">
        <v>38</v>
      </c>
      <c r="E9562">
        <v>104287</v>
      </c>
      <c r="F9562" t="s">
        <v>982</v>
      </c>
      <c r="G9562">
        <v>205401</v>
      </c>
      <c r="H9562" t="s">
        <v>74</v>
      </c>
      <c r="I9562" t="s">
        <v>75</v>
      </c>
      <c r="J9562">
        <v>1244.29</v>
      </c>
      <c r="K9562" t="s">
        <v>6</v>
      </c>
      <c r="L9562">
        <v>1244.29</v>
      </c>
    </row>
    <row r="9563" spans="1:12" ht="15" customHeight="1">
      <c r="A9563" s="1" t="s">
        <v>1080</v>
      </c>
      <c r="B9563">
        <v>77</v>
      </c>
      <c r="C9563" t="s">
        <v>14</v>
      </c>
      <c r="D9563" t="s">
        <v>38</v>
      </c>
      <c r="E9563">
        <v>104287</v>
      </c>
      <c r="F9563" t="s">
        <v>982</v>
      </c>
      <c r="G9563">
        <v>205401</v>
      </c>
      <c r="H9563" t="s">
        <v>74</v>
      </c>
      <c r="I9563" t="s">
        <v>75</v>
      </c>
      <c r="J9563">
        <v>111.42</v>
      </c>
      <c r="K9563" t="s">
        <v>6</v>
      </c>
      <c r="L9563">
        <v>111.42</v>
      </c>
    </row>
    <row r="9564" spans="1:12" ht="15" customHeight="1">
      <c r="A9564" s="1" t="s">
        <v>1080</v>
      </c>
      <c r="B9564">
        <v>77</v>
      </c>
      <c r="C9564" t="s">
        <v>14</v>
      </c>
      <c r="D9564" t="s">
        <v>38</v>
      </c>
      <c r="E9564">
        <v>104287</v>
      </c>
      <c r="F9564" t="s">
        <v>982</v>
      </c>
      <c r="G9564">
        <v>205401</v>
      </c>
      <c r="H9564" t="s">
        <v>74</v>
      </c>
      <c r="I9564" t="s">
        <v>75</v>
      </c>
      <c r="J9564">
        <v>48.18</v>
      </c>
      <c r="K9564" t="s">
        <v>6</v>
      </c>
      <c r="L9564">
        <v>48.18</v>
      </c>
    </row>
    <row r="9565" spans="1:12" ht="15" customHeight="1">
      <c r="A9565" s="1" t="s">
        <v>1080</v>
      </c>
      <c r="B9565">
        <v>77</v>
      </c>
      <c r="C9565" t="s">
        <v>14</v>
      </c>
      <c r="D9565" t="s">
        <v>38</v>
      </c>
      <c r="E9565">
        <v>104287</v>
      </c>
      <c r="F9565" t="s">
        <v>982</v>
      </c>
      <c r="G9565">
        <v>205401</v>
      </c>
      <c r="H9565" t="s">
        <v>74</v>
      </c>
      <c r="I9565" t="s">
        <v>75</v>
      </c>
      <c r="J9565">
        <v>138.49</v>
      </c>
      <c r="K9565" t="s">
        <v>6</v>
      </c>
      <c r="L9565">
        <v>138.49</v>
      </c>
    </row>
    <row r="9566" spans="1:12" ht="15" customHeight="1">
      <c r="A9566" s="1" t="s">
        <v>1080</v>
      </c>
      <c r="B9566">
        <v>77</v>
      </c>
      <c r="C9566" t="s">
        <v>14</v>
      </c>
      <c r="D9566" t="s">
        <v>38</v>
      </c>
      <c r="E9566">
        <v>104287</v>
      </c>
      <c r="F9566" t="s">
        <v>982</v>
      </c>
      <c r="G9566">
        <v>205401</v>
      </c>
      <c r="H9566" t="s">
        <v>74</v>
      </c>
      <c r="I9566" t="s">
        <v>75</v>
      </c>
      <c r="J9566">
        <v>111.53</v>
      </c>
      <c r="K9566" t="s">
        <v>6</v>
      </c>
      <c r="L9566">
        <v>111.53</v>
      </c>
    </row>
    <row r="9567" spans="1:12" ht="15" customHeight="1">
      <c r="A9567" s="1" t="s">
        <v>1080</v>
      </c>
      <c r="B9567">
        <v>77</v>
      </c>
      <c r="C9567" t="s">
        <v>14</v>
      </c>
      <c r="D9567" t="s">
        <v>38</v>
      </c>
      <c r="E9567">
        <v>104287</v>
      </c>
      <c r="F9567" t="s">
        <v>982</v>
      </c>
      <c r="G9567">
        <v>205401</v>
      </c>
      <c r="H9567" t="s">
        <v>74</v>
      </c>
      <c r="I9567" t="s">
        <v>75</v>
      </c>
      <c r="J9567">
        <v>130.69999999999999</v>
      </c>
      <c r="K9567" t="s">
        <v>6</v>
      </c>
      <c r="L9567">
        <v>130.69999999999999</v>
      </c>
    </row>
    <row r="9568" spans="1:12" ht="15" customHeight="1">
      <c r="A9568" s="1" t="s">
        <v>1080</v>
      </c>
      <c r="B9568">
        <v>77</v>
      </c>
      <c r="C9568" t="s">
        <v>14</v>
      </c>
      <c r="D9568" t="s">
        <v>38</v>
      </c>
      <c r="E9568">
        <v>104287</v>
      </c>
      <c r="F9568" t="s">
        <v>982</v>
      </c>
      <c r="G9568">
        <v>205401</v>
      </c>
      <c r="H9568" t="s">
        <v>74</v>
      </c>
      <c r="I9568" t="s">
        <v>75</v>
      </c>
      <c r="J9568">
        <v>124.5</v>
      </c>
      <c r="K9568" t="s">
        <v>6</v>
      </c>
      <c r="L9568">
        <v>124.5</v>
      </c>
    </row>
    <row r="9569" spans="1:12" ht="15" customHeight="1">
      <c r="A9569" s="1" t="s">
        <v>1080</v>
      </c>
      <c r="B9569">
        <v>77</v>
      </c>
      <c r="C9569" t="s">
        <v>14</v>
      </c>
      <c r="D9569" t="s">
        <v>38</v>
      </c>
      <c r="E9569">
        <v>104287</v>
      </c>
      <c r="F9569" t="s">
        <v>982</v>
      </c>
      <c r="G9569">
        <v>205401</v>
      </c>
      <c r="H9569" t="s">
        <v>74</v>
      </c>
      <c r="I9569" t="s">
        <v>75</v>
      </c>
      <c r="J9569">
        <v>112.03</v>
      </c>
      <c r="K9569" t="s">
        <v>6</v>
      </c>
      <c r="L9569">
        <v>112.03</v>
      </c>
    </row>
    <row r="9570" spans="1:12" ht="15" customHeight="1">
      <c r="A9570" s="1" t="s">
        <v>1080</v>
      </c>
      <c r="B9570">
        <v>77</v>
      </c>
      <c r="C9570" t="s">
        <v>14</v>
      </c>
      <c r="D9570" t="s">
        <v>38</v>
      </c>
      <c r="E9570">
        <v>104287</v>
      </c>
      <c r="F9570" t="s">
        <v>982</v>
      </c>
      <c r="G9570">
        <v>205401</v>
      </c>
      <c r="H9570" t="s">
        <v>74</v>
      </c>
      <c r="I9570" t="s">
        <v>75</v>
      </c>
      <c r="J9570">
        <v>154.38999999999999</v>
      </c>
      <c r="K9570" t="s">
        <v>6</v>
      </c>
      <c r="L9570">
        <v>154.38999999999999</v>
      </c>
    </row>
    <row r="9571" spans="1:12" ht="15" customHeight="1">
      <c r="A9571" s="1" t="s">
        <v>1080</v>
      </c>
      <c r="B9571">
        <v>77</v>
      </c>
      <c r="C9571" t="s">
        <v>14</v>
      </c>
      <c r="D9571" t="s">
        <v>38</v>
      </c>
      <c r="E9571">
        <v>104287</v>
      </c>
      <c r="F9571" t="s">
        <v>982</v>
      </c>
      <c r="G9571">
        <v>205401</v>
      </c>
      <c r="H9571" t="s">
        <v>74</v>
      </c>
      <c r="I9571" t="s">
        <v>75</v>
      </c>
      <c r="J9571">
        <v>138.37</v>
      </c>
      <c r="K9571" t="s">
        <v>6</v>
      </c>
      <c r="L9571">
        <v>138.37</v>
      </c>
    </row>
    <row r="9572" spans="1:12" ht="15" customHeight="1">
      <c r="A9572" s="1" t="s">
        <v>1080</v>
      </c>
      <c r="B9572">
        <v>77</v>
      </c>
      <c r="C9572" t="s">
        <v>14</v>
      </c>
      <c r="D9572" t="s">
        <v>38</v>
      </c>
      <c r="E9572">
        <v>104287</v>
      </c>
      <c r="F9572" t="s">
        <v>982</v>
      </c>
      <c r="G9572">
        <v>205401</v>
      </c>
      <c r="H9572" t="s">
        <v>74</v>
      </c>
      <c r="I9572" t="s">
        <v>75</v>
      </c>
      <c r="J9572">
        <v>82.93</v>
      </c>
      <c r="K9572" t="s">
        <v>6</v>
      </c>
      <c r="L9572">
        <v>82.93</v>
      </c>
    </row>
    <row r="9573" spans="1:12" ht="15" customHeight="1">
      <c r="A9573" s="1" t="s">
        <v>1080</v>
      </c>
      <c r="B9573">
        <v>77</v>
      </c>
      <c r="C9573" t="s">
        <v>14</v>
      </c>
      <c r="D9573" t="s">
        <v>38</v>
      </c>
      <c r="E9573">
        <v>104287</v>
      </c>
      <c r="F9573" t="s">
        <v>982</v>
      </c>
      <c r="G9573">
        <v>205401</v>
      </c>
      <c r="H9573" t="s">
        <v>74</v>
      </c>
      <c r="I9573" t="s">
        <v>75</v>
      </c>
      <c r="J9573">
        <v>135.25</v>
      </c>
      <c r="K9573" t="s">
        <v>6</v>
      </c>
      <c r="L9573">
        <v>135.25</v>
      </c>
    </row>
    <row r="9574" spans="1:12" ht="15" customHeight="1">
      <c r="A9574" s="1" t="s">
        <v>1080</v>
      </c>
      <c r="B9574">
        <v>77</v>
      </c>
      <c r="C9574" t="s">
        <v>14</v>
      </c>
      <c r="D9574" t="s">
        <v>38</v>
      </c>
      <c r="E9574">
        <v>104287</v>
      </c>
      <c r="F9574" t="s">
        <v>982</v>
      </c>
      <c r="G9574">
        <v>205401</v>
      </c>
      <c r="H9574" t="s">
        <v>74</v>
      </c>
      <c r="I9574" t="s">
        <v>75</v>
      </c>
      <c r="J9574">
        <v>150.93</v>
      </c>
      <c r="K9574" t="s">
        <v>6</v>
      </c>
      <c r="L9574">
        <v>150.93</v>
      </c>
    </row>
    <row r="9575" spans="1:12" ht="15" customHeight="1">
      <c r="A9575" s="1" t="s">
        <v>1080</v>
      </c>
      <c r="B9575">
        <v>77</v>
      </c>
      <c r="C9575" t="s">
        <v>14</v>
      </c>
      <c r="D9575" t="s">
        <v>38</v>
      </c>
      <c r="E9575">
        <v>104287</v>
      </c>
      <c r="F9575" t="s">
        <v>982</v>
      </c>
      <c r="G9575">
        <v>205401</v>
      </c>
      <c r="H9575" t="s">
        <v>74</v>
      </c>
      <c r="I9575" t="s">
        <v>75</v>
      </c>
      <c r="J9575">
        <v>283.83</v>
      </c>
      <c r="K9575" t="s">
        <v>6</v>
      </c>
      <c r="L9575">
        <v>283.83</v>
      </c>
    </row>
    <row r="9576" spans="1:12" ht="15" customHeight="1">
      <c r="A9576" s="1" t="s">
        <v>1080</v>
      </c>
      <c r="B9576">
        <v>77</v>
      </c>
      <c r="C9576" t="s">
        <v>14</v>
      </c>
      <c r="D9576" t="s">
        <v>38</v>
      </c>
      <c r="E9576">
        <v>104287</v>
      </c>
      <c r="F9576" t="s">
        <v>982</v>
      </c>
      <c r="G9576">
        <v>205401</v>
      </c>
      <c r="H9576" t="s">
        <v>74</v>
      </c>
      <c r="I9576" t="s">
        <v>75</v>
      </c>
      <c r="J9576">
        <v>211.6</v>
      </c>
      <c r="K9576" t="s">
        <v>6</v>
      </c>
      <c r="L9576">
        <v>211.6</v>
      </c>
    </row>
    <row r="9577" spans="1:12" ht="15" customHeight="1">
      <c r="A9577" s="1" t="s">
        <v>1080</v>
      </c>
      <c r="B9577">
        <v>77</v>
      </c>
      <c r="C9577" t="s">
        <v>14</v>
      </c>
      <c r="D9577" t="s">
        <v>38</v>
      </c>
      <c r="E9577">
        <v>104287</v>
      </c>
      <c r="F9577" t="s">
        <v>982</v>
      </c>
      <c r="G9577">
        <v>205401</v>
      </c>
      <c r="H9577" t="s">
        <v>74</v>
      </c>
      <c r="I9577" t="s">
        <v>75</v>
      </c>
      <c r="J9577">
        <v>189.24</v>
      </c>
      <c r="K9577" t="s">
        <v>6</v>
      </c>
      <c r="L9577">
        <v>189.24</v>
      </c>
    </row>
    <row r="9578" spans="1:12" ht="15" customHeight="1">
      <c r="A9578" s="1" t="s">
        <v>1080</v>
      </c>
      <c r="B9578">
        <v>77</v>
      </c>
      <c r="C9578" t="s">
        <v>14</v>
      </c>
      <c r="D9578" t="s">
        <v>38</v>
      </c>
      <c r="E9578">
        <v>104287</v>
      </c>
      <c r="F9578" t="s">
        <v>982</v>
      </c>
      <c r="G9578">
        <v>205401</v>
      </c>
      <c r="H9578" t="s">
        <v>74</v>
      </c>
      <c r="I9578" t="s">
        <v>75</v>
      </c>
      <c r="J9578">
        <v>116.87</v>
      </c>
      <c r="K9578" t="s">
        <v>6</v>
      </c>
      <c r="L9578">
        <v>116.87</v>
      </c>
    </row>
    <row r="9579" spans="1:12" ht="15" customHeight="1">
      <c r="A9579" s="1" t="s">
        <v>1080</v>
      </c>
      <c r="B9579">
        <v>77</v>
      </c>
      <c r="C9579" t="s">
        <v>14</v>
      </c>
      <c r="D9579" t="s">
        <v>38</v>
      </c>
      <c r="E9579">
        <v>104287</v>
      </c>
      <c r="F9579" t="s">
        <v>982</v>
      </c>
      <c r="G9579">
        <v>205401</v>
      </c>
      <c r="H9579" t="s">
        <v>74</v>
      </c>
      <c r="I9579" t="s">
        <v>75</v>
      </c>
      <c r="J9579">
        <v>75.14</v>
      </c>
      <c r="K9579" t="s">
        <v>6</v>
      </c>
      <c r="L9579">
        <v>75.14</v>
      </c>
    </row>
    <row r="9580" spans="1:12" ht="15" customHeight="1">
      <c r="A9580" s="1" t="s">
        <v>1080</v>
      </c>
      <c r="B9580">
        <v>77</v>
      </c>
      <c r="C9580" t="s">
        <v>14</v>
      </c>
      <c r="D9580" t="s">
        <v>38</v>
      </c>
      <c r="E9580">
        <v>104287</v>
      </c>
      <c r="F9580" t="s">
        <v>982</v>
      </c>
      <c r="G9580">
        <v>205401</v>
      </c>
      <c r="H9580" t="s">
        <v>74</v>
      </c>
      <c r="I9580" t="s">
        <v>75</v>
      </c>
      <c r="J9580">
        <v>504.6</v>
      </c>
      <c r="K9580" t="s">
        <v>6</v>
      </c>
      <c r="L9580">
        <v>504.6</v>
      </c>
    </row>
    <row r="9581" spans="1:12" ht="15" customHeight="1">
      <c r="A9581" s="1" t="s">
        <v>1080</v>
      </c>
      <c r="B9581">
        <v>77</v>
      </c>
      <c r="C9581" t="s">
        <v>14</v>
      </c>
      <c r="D9581" t="s">
        <v>38</v>
      </c>
      <c r="E9581">
        <v>104287</v>
      </c>
      <c r="F9581" t="s">
        <v>982</v>
      </c>
      <c r="G9581">
        <v>205401</v>
      </c>
      <c r="H9581" t="s">
        <v>74</v>
      </c>
      <c r="I9581" t="s">
        <v>75</v>
      </c>
      <c r="J9581">
        <v>365.72</v>
      </c>
      <c r="K9581" t="s">
        <v>6</v>
      </c>
      <c r="L9581">
        <v>365.72</v>
      </c>
    </row>
    <row r="9582" spans="1:12" ht="15" customHeight="1">
      <c r="A9582" s="1" t="s">
        <v>1080</v>
      </c>
      <c r="B9582">
        <v>77</v>
      </c>
      <c r="C9582" t="s">
        <v>14</v>
      </c>
      <c r="D9582" t="s">
        <v>38</v>
      </c>
      <c r="E9582">
        <v>104287</v>
      </c>
      <c r="F9582" t="s">
        <v>982</v>
      </c>
      <c r="G9582">
        <v>205401</v>
      </c>
      <c r="H9582" t="s">
        <v>74</v>
      </c>
      <c r="I9582" t="s">
        <v>75</v>
      </c>
      <c r="J9582">
        <v>324.45999999999998</v>
      </c>
      <c r="K9582" t="s">
        <v>6</v>
      </c>
      <c r="L9582">
        <v>324.45999999999998</v>
      </c>
    </row>
    <row r="9583" spans="1:12" ht="15" customHeight="1">
      <c r="A9583" s="1" t="s">
        <v>1080</v>
      </c>
      <c r="B9583">
        <v>77</v>
      </c>
      <c r="C9583" t="s">
        <v>14</v>
      </c>
      <c r="D9583" t="s">
        <v>38</v>
      </c>
      <c r="E9583">
        <v>104287</v>
      </c>
      <c r="F9583" t="s">
        <v>982</v>
      </c>
      <c r="G9583">
        <v>205401</v>
      </c>
      <c r="H9583" t="s">
        <v>74</v>
      </c>
      <c r="I9583" t="s">
        <v>75</v>
      </c>
      <c r="J9583">
        <v>143.21</v>
      </c>
      <c r="K9583" t="s">
        <v>6</v>
      </c>
      <c r="L9583">
        <v>143.21</v>
      </c>
    </row>
    <row r="9584" spans="1:12" ht="15" customHeight="1">
      <c r="A9584" s="1" t="s">
        <v>1080</v>
      </c>
      <c r="B9584">
        <v>77</v>
      </c>
      <c r="C9584" t="s">
        <v>14</v>
      </c>
      <c r="D9584" t="s">
        <v>38</v>
      </c>
      <c r="E9584">
        <v>104287</v>
      </c>
      <c r="F9584" t="s">
        <v>982</v>
      </c>
      <c r="G9584">
        <v>205401</v>
      </c>
      <c r="H9584" t="s">
        <v>74</v>
      </c>
      <c r="I9584" t="s">
        <v>75</v>
      </c>
      <c r="J9584">
        <v>619.59</v>
      </c>
      <c r="K9584" t="s">
        <v>6</v>
      </c>
      <c r="L9584">
        <v>619.59</v>
      </c>
    </row>
    <row r="9585" spans="1:12" ht="15" customHeight="1">
      <c r="A9585" s="1" t="s">
        <v>1080</v>
      </c>
      <c r="B9585">
        <v>77</v>
      </c>
      <c r="C9585" t="s">
        <v>14</v>
      </c>
      <c r="D9585" t="s">
        <v>38</v>
      </c>
      <c r="E9585">
        <v>104287</v>
      </c>
      <c r="F9585" t="s">
        <v>982</v>
      </c>
      <c r="G9585">
        <v>205401</v>
      </c>
      <c r="H9585" t="s">
        <v>74</v>
      </c>
      <c r="I9585" t="s">
        <v>75</v>
      </c>
      <c r="J9585">
        <v>116.88</v>
      </c>
      <c r="K9585" t="s">
        <v>6</v>
      </c>
      <c r="L9585">
        <v>116.88</v>
      </c>
    </row>
    <row r="9586" spans="1:12" ht="15" customHeight="1">
      <c r="A9586" s="1" t="s">
        <v>1080</v>
      </c>
      <c r="B9586">
        <v>77</v>
      </c>
      <c r="C9586" t="s">
        <v>14</v>
      </c>
      <c r="D9586" t="s">
        <v>38</v>
      </c>
      <c r="E9586">
        <v>104287</v>
      </c>
      <c r="F9586" t="s">
        <v>982</v>
      </c>
      <c r="G9586">
        <v>205401</v>
      </c>
      <c r="H9586" t="s">
        <v>74</v>
      </c>
      <c r="I9586" t="s">
        <v>75</v>
      </c>
      <c r="J9586">
        <v>116.88</v>
      </c>
      <c r="K9586" t="s">
        <v>6</v>
      </c>
      <c r="L9586">
        <v>116.88</v>
      </c>
    </row>
    <row r="9587" spans="1:12" ht="15" customHeight="1">
      <c r="A9587" s="1" t="s">
        <v>1080</v>
      </c>
      <c r="B9587">
        <v>77</v>
      </c>
      <c r="C9587" t="s">
        <v>14</v>
      </c>
      <c r="D9587" t="s">
        <v>38</v>
      </c>
      <c r="E9587">
        <v>104287</v>
      </c>
      <c r="F9587" t="s">
        <v>982</v>
      </c>
      <c r="G9587">
        <v>205401</v>
      </c>
      <c r="H9587" t="s">
        <v>74</v>
      </c>
      <c r="I9587" t="s">
        <v>75</v>
      </c>
      <c r="J9587">
        <v>116.88</v>
      </c>
      <c r="K9587" t="s">
        <v>6</v>
      </c>
      <c r="L9587">
        <v>116.88</v>
      </c>
    </row>
    <row r="9588" spans="1:12" ht="15" customHeight="1">
      <c r="A9588" s="1" t="s">
        <v>1080</v>
      </c>
      <c r="B9588">
        <v>77</v>
      </c>
      <c r="C9588" t="s">
        <v>14</v>
      </c>
      <c r="D9588" t="s">
        <v>38</v>
      </c>
      <c r="E9588">
        <v>104287</v>
      </c>
      <c r="F9588" t="s">
        <v>982</v>
      </c>
      <c r="G9588">
        <v>205401</v>
      </c>
      <c r="H9588" t="s">
        <v>74</v>
      </c>
      <c r="I9588" t="s">
        <v>75</v>
      </c>
      <c r="J9588">
        <v>177.08</v>
      </c>
      <c r="K9588" t="s">
        <v>6</v>
      </c>
      <c r="L9588">
        <v>177.08</v>
      </c>
    </row>
    <row r="9589" spans="1:12" ht="15" customHeight="1">
      <c r="A9589" s="1" t="s">
        <v>1080</v>
      </c>
      <c r="B9589">
        <v>77</v>
      </c>
      <c r="C9589" t="s">
        <v>14</v>
      </c>
      <c r="D9589" t="s">
        <v>38</v>
      </c>
      <c r="E9589">
        <v>104287</v>
      </c>
      <c r="F9589" t="s">
        <v>982</v>
      </c>
      <c r="G9589">
        <v>205401</v>
      </c>
      <c r="H9589" t="s">
        <v>74</v>
      </c>
      <c r="I9589" t="s">
        <v>75</v>
      </c>
      <c r="J9589">
        <v>162.37</v>
      </c>
      <c r="K9589" t="s">
        <v>6</v>
      </c>
      <c r="L9589">
        <v>162.37</v>
      </c>
    </row>
    <row r="9590" spans="1:12" ht="15" customHeight="1">
      <c r="A9590" s="1" t="s">
        <v>1080</v>
      </c>
      <c r="B9590">
        <v>77</v>
      </c>
      <c r="C9590" t="s">
        <v>14</v>
      </c>
      <c r="D9590" t="s">
        <v>38</v>
      </c>
      <c r="E9590">
        <v>104287</v>
      </c>
      <c r="F9590" t="s">
        <v>982</v>
      </c>
      <c r="G9590">
        <v>205401</v>
      </c>
      <c r="H9590" t="s">
        <v>74</v>
      </c>
      <c r="I9590" t="s">
        <v>75</v>
      </c>
      <c r="J9590">
        <v>230.85</v>
      </c>
      <c r="K9590" t="s">
        <v>6</v>
      </c>
      <c r="L9590">
        <v>230.85</v>
      </c>
    </row>
    <row r="9591" spans="1:12">
      <c r="A9591" s="1" t="s">
        <v>1080</v>
      </c>
      <c r="B9591">
        <v>77</v>
      </c>
      <c r="C9591" t="s">
        <v>14</v>
      </c>
      <c r="D9591" t="s">
        <v>38</v>
      </c>
      <c r="E9591">
        <v>104287</v>
      </c>
      <c r="F9591" t="s">
        <v>982</v>
      </c>
      <c r="G9591">
        <v>205401</v>
      </c>
      <c r="H9591" t="s">
        <v>74</v>
      </c>
      <c r="I9591" t="s">
        <v>75</v>
      </c>
      <c r="J9591">
        <v>137.79</v>
      </c>
      <c r="K9591" t="s">
        <v>6</v>
      </c>
      <c r="L9591">
        <v>137.79</v>
      </c>
    </row>
    <row r="9592" spans="1:12">
      <c r="A9592" s="1" t="s">
        <v>1080</v>
      </c>
      <c r="B9592">
        <v>77</v>
      </c>
      <c r="C9592" t="s">
        <v>14</v>
      </c>
      <c r="D9592" t="s">
        <v>38</v>
      </c>
      <c r="E9592">
        <v>104287</v>
      </c>
      <c r="F9592" t="s">
        <v>982</v>
      </c>
      <c r="G9592">
        <v>205401</v>
      </c>
      <c r="H9592" t="s">
        <v>74</v>
      </c>
      <c r="I9592" t="s">
        <v>75</v>
      </c>
      <c r="J9592">
        <v>123.44</v>
      </c>
      <c r="K9592" t="s">
        <v>6</v>
      </c>
      <c r="L9592">
        <v>123.44</v>
      </c>
    </row>
    <row r="9593" spans="1:12" ht="15" customHeight="1">
      <c r="A9593" s="1" t="s">
        <v>1080</v>
      </c>
      <c r="B9593">
        <v>77</v>
      </c>
      <c r="C9593" t="s">
        <v>14</v>
      </c>
      <c r="D9593" t="s">
        <v>38</v>
      </c>
      <c r="E9593">
        <v>104287</v>
      </c>
      <c r="F9593" t="s">
        <v>982</v>
      </c>
      <c r="G9593">
        <v>205401</v>
      </c>
      <c r="H9593" t="s">
        <v>74</v>
      </c>
      <c r="I9593" t="s">
        <v>75</v>
      </c>
      <c r="J9593">
        <v>180.51</v>
      </c>
      <c r="K9593" t="s">
        <v>6</v>
      </c>
      <c r="L9593">
        <v>180.51</v>
      </c>
    </row>
    <row r="9594" spans="1:12">
      <c r="A9594" s="1" t="s">
        <v>1080</v>
      </c>
      <c r="B9594">
        <v>77</v>
      </c>
      <c r="C9594" t="s">
        <v>14</v>
      </c>
      <c r="D9594" t="s">
        <v>38</v>
      </c>
      <c r="E9594">
        <v>104287</v>
      </c>
      <c r="F9594" t="s">
        <v>982</v>
      </c>
      <c r="G9594">
        <v>205401</v>
      </c>
      <c r="H9594" t="s">
        <v>74</v>
      </c>
      <c r="I9594" t="s">
        <v>75</v>
      </c>
      <c r="J9594">
        <v>396.24</v>
      </c>
      <c r="K9594" t="s">
        <v>6</v>
      </c>
      <c r="L9594">
        <v>396.24</v>
      </c>
    </row>
    <row r="9595" spans="1:12">
      <c r="A9595" s="1" t="s">
        <v>1080</v>
      </c>
      <c r="B9595">
        <v>77</v>
      </c>
      <c r="C9595" t="s">
        <v>14</v>
      </c>
      <c r="D9595" t="s">
        <v>38</v>
      </c>
      <c r="E9595">
        <v>104287</v>
      </c>
      <c r="F9595" t="s">
        <v>982</v>
      </c>
      <c r="G9595">
        <v>205401</v>
      </c>
      <c r="H9595" t="s">
        <v>74</v>
      </c>
      <c r="I9595" t="s">
        <v>75</v>
      </c>
      <c r="J9595">
        <v>42.88</v>
      </c>
      <c r="K9595" t="s">
        <v>6</v>
      </c>
      <c r="L9595">
        <v>42.88</v>
      </c>
    </row>
    <row r="9596" spans="1:12">
      <c r="A9596" s="1" t="s">
        <v>1080</v>
      </c>
      <c r="B9596">
        <v>77</v>
      </c>
      <c r="C9596" t="s">
        <v>14</v>
      </c>
      <c r="D9596" t="s">
        <v>38</v>
      </c>
      <c r="E9596">
        <v>104287</v>
      </c>
      <c r="F9596" t="s">
        <v>982</v>
      </c>
      <c r="G9596">
        <v>205401</v>
      </c>
      <c r="H9596" t="s">
        <v>74</v>
      </c>
      <c r="I9596" t="s">
        <v>75</v>
      </c>
      <c r="J9596">
        <v>240.44</v>
      </c>
      <c r="K9596" t="s">
        <v>6</v>
      </c>
      <c r="L9596">
        <v>240.44</v>
      </c>
    </row>
    <row r="9597" spans="1:12">
      <c r="A9597" s="1" t="s">
        <v>1080</v>
      </c>
      <c r="B9597">
        <v>77</v>
      </c>
      <c r="C9597" t="s">
        <v>14</v>
      </c>
      <c r="D9597" t="s">
        <v>38</v>
      </c>
      <c r="E9597">
        <v>104287</v>
      </c>
      <c r="F9597" t="s">
        <v>982</v>
      </c>
      <c r="G9597">
        <v>205401</v>
      </c>
      <c r="H9597" t="s">
        <v>74</v>
      </c>
      <c r="I9597" t="s">
        <v>75</v>
      </c>
      <c r="J9597">
        <v>148.87</v>
      </c>
      <c r="K9597" t="s">
        <v>6</v>
      </c>
      <c r="L9597">
        <v>148.87</v>
      </c>
    </row>
    <row r="9598" spans="1:12">
      <c r="A9598" s="1" t="s">
        <v>1080</v>
      </c>
      <c r="B9598">
        <v>77</v>
      </c>
      <c r="C9598" t="s">
        <v>14</v>
      </c>
      <c r="D9598" t="s">
        <v>38</v>
      </c>
      <c r="E9598">
        <v>104287</v>
      </c>
      <c r="F9598" t="s">
        <v>982</v>
      </c>
      <c r="G9598">
        <v>205401</v>
      </c>
      <c r="H9598" t="s">
        <v>74</v>
      </c>
      <c r="I9598" t="s">
        <v>75</v>
      </c>
      <c r="J9598">
        <v>76.73</v>
      </c>
      <c r="K9598" t="s">
        <v>6</v>
      </c>
      <c r="L9598">
        <v>76.73</v>
      </c>
    </row>
    <row r="9599" spans="1:12">
      <c r="A9599" s="1" t="s">
        <v>1080</v>
      </c>
      <c r="B9599">
        <v>77</v>
      </c>
      <c r="C9599" t="s">
        <v>14</v>
      </c>
      <c r="D9599" t="s">
        <v>38</v>
      </c>
      <c r="E9599">
        <v>104287</v>
      </c>
      <c r="F9599" t="s">
        <v>982</v>
      </c>
      <c r="G9599">
        <v>205401</v>
      </c>
      <c r="H9599" t="s">
        <v>74</v>
      </c>
      <c r="I9599" t="s">
        <v>75</v>
      </c>
      <c r="J9599">
        <v>86.91</v>
      </c>
      <c r="K9599" t="s">
        <v>6</v>
      </c>
      <c r="L9599">
        <v>86.91</v>
      </c>
    </row>
    <row r="9600" spans="1:12">
      <c r="A9600" s="1" t="s">
        <v>1080</v>
      </c>
      <c r="B9600">
        <v>77</v>
      </c>
      <c r="C9600" t="s">
        <v>14</v>
      </c>
      <c r="D9600" t="s">
        <v>38</v>
      </c>
      <c r="E9600">
        <v>104287</v>
      </c>
      <c r="F9600" t="s">
        <v>982</v>
      </c>
      <c r="G9600">
        <v>205401</v>
      </c>
      <c r="H9600" t="s">
        <v>74</v>
      </c>
      <c r="I9600" t="s">
        <v>75</v>
      </c>
      <c r="J9600">
        <v>52.04</v>
      </c>
      <c r="K9600" t="s">
        <v>6</v>
      </c>
      <c r="L9600">
        <v>52.04</v>
      </c>
    </row>
    <row r="9601" spans="1:12">
      <c r="A9601" s="1" t="s">
        <v>1080</v>
      </c>
      <c r="B9601">
        <v>77</v>
      </c>
      <c r="C9601" t="s">
        <v>14</v>
      </c>
      <c r="D9601" t="s">
        <v>38</v>
      </c>
      <c r="E9601">
        <v>104287</v>
      </c>
      <c r="F9601" t="s">
        <v>982</v>
      </c>
      <c r="G9601">
        <v>205401</v>
      </c>
      <c r="H9601" t="s">
        <v>74</v>
      </c>
      <c r="I9601" t="s">
        <v>75</v>
      </c>
      <c r="J9601">
        <v>289.69</v>
      </c>
      <c r="K9601" t="s">
        <v>6</v>
      </c>
      <c r="L9601">
        <v>289.69</v>
      </c>
    </row>
    <row r="9602" spans="1:12">
      <c r="A9602" s="1" t="s">
        <v>1080</v>
      </c>
      <c r="B9602">
        <v>77</v>
      </c>
      <c r="C9602" t="s">
        <v>14</v>
      </c>
      <c r="D9602" t="s">
        <v>38</v>
      </c>
      <c r="E9602">
        <v>104287</v>
      </c>
      <c r="F9602" t="s">
        <v>982</v>
      </c>
      <c r="G9602">
        <v>205401</v>
      </c>
      <c r="H9602" t="s">
        <v>74</v>
      </c>
      <c r="I9602" t="s">
        <v>75</v>
      </c>
      <c r="J9602">
        <v>130.66</v>
      </c>
      <c r="K9602" t="s">
        <v>6</v>
      </c>
      <c r="L9602">
        <v>130.66</v>
      </c>
    </row>
    <row r="9603" spans="1:12" ht="15" customHeight="1">
      <c r="A9603" s="1" t="s">
        <v>1080</v>
      </c>
      <c r="B9603">
        <v>77</v>
      </c>
      <c r="C9603" t="s">
        <v>14</v>
      </c>
      <c r="D9603" t="s">
        <v>38</v>
      </c>
      <c r="E9603">
        <v>104287</v>
      </c>
      <c r="F9603" t="s">
        <v>982</v>
      </c>
      <c r="G9603">
        <v>205401</v>
      </c>
      <c r="H9603" t="s">
        <v>74</v>
      </c>
      <c r="I9603" t="s">
        <v>75</v>
      </c>
      <c r="J9603">
        <v>159.26</v>
      </c>
      <c r="K9603" t="s">
        <v>6</v>
      </c>
      <c r="L9603">
        <v>159.26</v>
      </c>
    </row>
    <row r="9604" spans="1:12" ht="15" customHeight="1">
      <c r="A9604" s="1" t="s">
        <v>1080</v>
      </c>
      <c r="B9604">
        <v>77</v>
      </c>
      <c r="C9604" t="s">
        <v>14</v>
      </c>
      <c r="D9604" t="s">
        <v>38</v>
      </c>
      <c r="E9604">
        <v>104287</v>
      </c>
      <c r="F9604" t="s">
        <v>982</v>
      </c>
      <c r="G9604">
        <v>205401</v>
      </c>
      <c r="H9604" t="s">
        <v>74</v>
      </c>
      <c r="I9604" t="s">
        <v>75</v>
      </c>
      <c r="J9604">
        <v>221.4</v>
      </c>
      <c r="K9604" t="s">
        <v>6</v>
      </c>
      <c r="L9604">
        <v>221.4</v>
      </c>
    </row>
    <row r="9605" spans="1:12" ht="15" customHeight="1">
      <c r="A9605" s="1" t="s">
        <v>1080</v>
      </c>
      <c r="B9605">
        <v>77</v>
      </c>
      <c r="C9605" t="s">
        <v>14</v>
      </c>
      <c r="D9605" t="s">
        <v>38</v>
      </c>
      <c r="E9605">
        <v>104287</v>
      </c>
      <c r="F9605" t="s">
        <v>982</v>
      </c>
      <c r="G9605">
        <v>205401</v>
      </c>
      <c r="H9605" t="s">
        <v>74</v>
      </c>
      <c r="I9605" t="s">
        <v>75</v>
      </c>
      <c r="J9605">
        <v>344.41</v>
      </c>
      <c r="K9605" t="s">
        <v>6</v>
      </c>
      <c r="L9605">
        <v>344.41</v>
      </c>
    </row>
    <row r="9606" spans="1:12" ht="15" customHeight="1">
      <c r="A9606" s="1" t="s">
        <v>1080</v>
      </c>
      <c r="B9606">
        <v>77</v>
      </c>
      <c r="C9606" t="s">
        <v>14</v>
      </c>
      <c r="D9606" t="s">
        <v>38</v>
      </c>
      <c r="E9606">
        <v>104287</v>
      </c>
      <c r="F9606" t="s">
        <v>982</v>
      </c>
      <c r="G9606">
        <v>205401</v>
      </c>
      <c r="H9606" t="s">
        <v>74</v>
      </c>
      <c r="I9606" t="s">
        <v>75</v>
      </c>
      <c r="J9606">
        <v>68.459999999999994</v>
      </c>
      <c r="K9606" t="s">
        <v>6</v>
      </c>
      <c r="L9606">
        <v>68.459999999999994</v>
      </c>
    </row>
    <row r="9607" spans="1:12" ht="15" customHeight="1">
      <c r="A9607" s="1" t="s">
        <v>1080</v>
      </c>
      <c r="B9607">
        <v>77</v>
      </c>
      <c r="C9607" t="s">
        <v>14</v>
      </c>
      <c r="D9607" t="s">
        <v>38</v>
      </c>
      <c r="E9607">
        <v>104287</v>
      </c>
      <c r="F9607" t="s">
        <v>982</v>
      </c>
      <c r="G9607">
        <v>205401</v>
      </c>
      <c r="H9607" t="s">
        <v>74</v>
      </c>
      <c r="I9607" t="s">
        <v>75</v>
      </c>
      <c r="J9607">
        <v>310.74</v>
      </c>
      <c r="K9607" t="s">
        <v>6</v>
      </c>
      <c r="L9607">
        <v>310.74</v>
      </c>
    </row>
    <row r="9608" spans="1:12" ht="15" customHeight="1">
      <c r="A9608" s="1" t="s">
        <v>1080</v>
      </c>
      <c r="B9608">
        <v>77</v>
      </c>
      <c r="C9608" t="s">
        <v>14</v>
      </c>
      <c r="D9608" t="s">
        <v>38</v>
      </c>
      <c r="E9608">
        <v>104287</v>
      </c>
      <c r="F9608" t="s">
        <v>982</v>
      </c>
      <c r="G9608">
        <v>205401</v>
      </c>
      <c r="H9608" t="s">
        <v>74</v>
      </c>
      <c r="I9608" t="s">
        <v>75</v>
      </c>
      <c r="J9608">
        <v>137.91</v>
      </c>
      <c r="K9608" t="s">
        <v>6</v>
      </c>
      <c r="L9608">
        <v>137.91</v>
      </c>
    </row>
    <row r="9609" spans="1:12" ht="15" customHeight="1">
      <c r="A9609" s="1" t="s">
        <v>1080</v>
      </c>
      <c r="B9609">
        <v>77</v>
      </c>
      <c r="C9609" t="s">
        <v>14</v>
      </c>
      <c r="D9609" t="s">
        <v>38</v>
      </c>
      <c r="E9609">
        <v>104287</v>
      </c>
      <c r="F9609" t="s">
        <v>982</v>
      </c>
      <c r="G9609">
        <v>205401</v>
      </c>
      <c r="H9609" t="s">
        <v>74</v>
      </c>
      <c r="I9609" t="s">
        <v>75</v>
      </c>
      <c r="J9609">
        <v>270.08999999999997</v>
      </c>
      <c r="K9609" t="s">
        <v>6</v>
      </c>
      <c r="L9609">
        <v>270.08999999999997</v>
      </c>
    </row>
    <row r="9610" spans="1:12" ht="15" customHeight="1">
      <c r="A9610" s="1" t="s">
        <v>1080</v>
      </c>
      <c r="B9610">
        <v>77</v>
      </c>
      <c r="C9610" t="s">
        <v>14</v>
      </c>
      <c r="D9610" t="s">
        <v>38</v>
      </c>
      <c r="E9610">
        <v>104287</v>
      </c>
      <c r="F9610" t="s">
        <v>982</v>
      </c>
      <c r="G9610">
        <v>205401</v>
      </c>
      <c r="H9610" t="s">
        <v>74</v>
      </c>
      <c r="I9610" t="s">
        <v>75</v>
      </c>
      <c r="J9610">
        <v>132.13999999999999</v>
      </c>
      <c r="K9610" t="s">
        <v>6</v>
      </c>
      <c r="L9610">
        <v>132.13999999999999</v>
      </c>
    </row>
    <row r="9611" spans="1:12" ht="15" customHeight="1">
      <c r="A9611" s="1" t="s">
        <v>1080</v>
      </c>
      <c r="B9611">
        <v>77</v>
      </c>
      <c r="C9611" t="s">
        <v>14</v>
      </c>
      <c r="D9611" t="s">
        <v>38</v>
      </c>
      <c r="E9611">
        <v>104287</v>
      </c>
      <c r="F9611" t="s">
        <v>982</v>
      </c>
      <c r="G9611">
        <v>205401</v>
      </c>
      <c r="H9611" t="s">
        <v>74</v>
      </c>
      <c r="I9611" t="s">
        <v>75</v>
      </c>
      <c r="J9611">
        <v>375.55</v>
      </c>
      <c r="K9611" t="s">
        <v>6</v>
      </c>
      <c r="L9611">
        <v>375.55</v>
      </c>
    </row>
    <row r="9612" spans="1:12" ht="15" customHeight="1">
      <c r="A9612" s="1" t="s">
        <v>1080</v>
      </c>
      <c r="B9612">
        <v>77</v>
      </c>
      <c r="C9612" t="s">
        <v>14</v>
      </c>
      <c r="D9612" t="s">
        <v>38</v>
      </c>
      <c r="E9612">
        <v>104287</v>
      </c>
      <c r="F9612" t="s">
        <v>982</v>
      </c>
      <c r="G9612">
        <v>205401</v>
      </c>
      <c r="H9612" t="s">
        <v>74</v>
      </c>
      <c r="I9612" t="s">
        <v>75</v>
      </c>
      <c r="J9612">
        <v>86.45</v>
      </c>
      <c r="K9612" t="s">
        <v>6</v>
      </c>
      <c r="L9612">
        <v>86.45</v>
      </c>
    </row>
    <row r="9613" spans="1:12" ht="15" customHeight="1">
      <c r="A9613" s="1" t="s">
        <v>1080</v>
      </c>
      <c r="B9613">
        <v>77</v>
      </c>
      <c r="C9613" t="s">
        <v>14</v>
      </c>
      <c r="D9613" t="s">
        <v>38</v>
      </c>
      <c r="E9613">
        <v>104287</v>
      </c>
      <c r="F9613" t="s">
        <v>982</v>
      </c>
      <c r="G9613">
        <v>205401</v>
      </c>
      <c r="H9613" t="s">
        <v>74</v>
      </c>
      <c r="I9613" t="s">
        <v>75</v>
      </c>
      <c r="J9613">
        <v>137.91</v>
      </c>
      <c r="K9613" t="s">
        <v>6</v>
      </c>
      <c r="L9613">
        <v>137.91</v>
      </c>
    </row>
    <row r="9614" spans="1:12" ht="15" customHeight="1">
      <c r="A9614" s="1" t="s">
        <v>1080</v>
      </c>
      <c r="B9614">
        <v>77</v>
      </c>
      <c r="C9614" t="s">
        <v>14</v>
      </c>
      <c r="D9614" t="s">
        <v>38</v>
      </c>
      <c r="E9614">
        <v>104287</v>
      </c>
      <c r="F9614" t="s">
        <v>982</v>
      </c>
      <c r="G9614">
        <v>205401</v>
      </c>
      <c r="H9614" t="s">
        <v>74</v>
      </c>
      <c r="I9614" t="s">
        <v>75</v>
      </c>
      <c r="J9614">
        <v>134.59</v>
      </c>
      <c r="K9614" t="s">
        <v>6</v>
      </c>
      <c r="L9614">
        <v>134.59</v>
      </c>
    </row>
    <row r="9615" spans="1:12" ht="15" customHeight="1">
      <c r="A9615" s="1" t="s">
        <v>1080</v>
      </c>
      <c r="B9615">
        <v>77</v>
      </c>
      <c r="C9615" t="s">
        <v>14</v>
      </c>
      <c r="D9615" t="s">
        <v>38</v>
      </c>
      <c r="E9615">
        <v>104287</v>
      </c>
      <c r="F9615" t="s">
        <v>982</v>
      </c>
      <c r="G9615">
        <v>205401</v>
      </c>
      <c r="H9615" t="s">
        <v>74</v>
      </c>
      <c r="I9615" t="s">
        <v>75</v>
      </c>
      <c r="J9615">
        <v>176.69</v>
      </c>
      <c r="K9615" t="s">
        <v>6</v>
      </c>
      <c r="L9615">
        <v>176.69</v>
      </c>
    </row>
    <row r="9616" spans="1:12" ht="15" customHeight="1">
      <c r="A9616" s="1" t="s">
        <v>1080</v>
      </c>
      <c r="B9616">
        <v>77</v>
      </c>
      <c r="C9616" t="s">
        <v>14</v>
      </c>
      <c r="D9616" t="s">
        <v>38</v>
      </c>
      <c r="E9616">
        <v>104287</v>
      </c>
      <c r="F9616" t="s">
        <v>982</v>
      </c>
      <c r="G9616">
        <v>205401</v>
      </c>
      <c r="H9616" t="s">
        <v>74</v>
      </c>
      <c r="I9616" t="s">
        <v>75</v>
      </c>
      <c r="J9616">
        <v>577.32000000000005</v>
      </c>
      <c r="K9616" t="s">
        <v>6</v>
      </c>
      <c r="L9616">
        <v>577.32000000000005</v>
      </c>
    </row>
    <row r="9617" spans="1:12" ht="15" customHeight="1">
      <c r="A9617" s="1" t="s">
        <v>1080</v>
      </c>
      <c r="B9617">
        <v>77</v>
      </c>
      <c r="C9617" t="s">
        <v>14</v>
      </c>
      <c r="D9617" t="s">
        <v>38</v>
      </c>
      <c r="E9617">
        <v>104287</v>
      </c>
      <c r="F9617" t="s">
        <v>982</v>
      </c>
      <c r="G9617">
        <v>205401</v>
      </c>
      <c r="H9617" t="s">
        <v>74</v>
      </c>
      <c r="I9617" t="s">
        <v>75</v>
      </c>
      <c r="J9617">
        <v>172.48</v>
      </c>
      <c r="K9617" t="s">
        <v>6</v>
      </c>
      <c r="L9617">
        <v>172.48</v>
      </c>
    </row>
    <row r="9618" spans="1:12" ht="15" customHeight="1">
      <c r="A9618" s="1" t="s">
        <v>1080</v>
      </c>
      <c r="B9618">
        <v>77</v>
      </c>
      <c r="C9618" t="s">
        <v>14</v>
      </c>
      <c r="D9618" t="s">
        <v>38</v>
      </c>
      <c r="E9618">
        <v>104287</v>
      </c>
      <c r="F9618" t="s">
        <v>982</v>
      </c>
      <c r="G9618">
        <v>205401</v>
      </c>
      <c r="H9618" t="s">
        <v>74</v>
      </c>
      <c r="I9618" t="s">
        <v>75</v>
      </c>
      <c r="J9618">
        <v>192.37</v>
      </c>
      <c r="K9618" t="s">
        <v>6</v>
      </c>
      <c r="L9618">
        <v>192.37</v>
      </c>
    </row>
    <row r="9619" spans="1:12" ht="15" customHeight="1">
      <c r="A9619" s="1" t="s">
        <v>1080</v>
      </c>
      <c r="B9619">
        <v>77</v>
      </c>
      <c r="C9619" t="s">
        <v>14</v>
      </c>
      <c r="D9619" t="s">
        <v>38</v>
      </c>
      <c r="E9619">
        <v>104287</v>
      </c>
      <c r="F9619" t="s">
        <v>982</v>
      </c>
      <c r="G9619">
        <v>205401</v>
      </c>
      <c r="H9619" t="s">
        <v>74</v>
      </c>
      <c r="I9619" t="s">
        <v>75</v>
      </c>
      <c r="J9619">
        <v>179.78</v>
      </c>
      <c r="K9619" t="s">
        <v>6</v>
      </c>
      <c r="L9619">
        <v>179.78</v>
      </c>
    </row>
    <row r="9620" spans="1:12" ht="15" customHeight="1">
      <c r="A9620" s="1" t="s">
        <v>1080</v>
      </c>
      <c r="B9620">
        <v>77</v>
      </c>
      <c r="C9620" t="s">
        <v>14</v>
      </c>
      <c r="D9620" t="s">
        <v>38</v>
      </c>
      <c r="E9620">
        <v>104287</v>
      </c>
      <c r="F9620" t="s">
        <v>982</v>
      </c>
      <c r="G9620">
        <v>205401</v>
      </c>
      <c r="H9620" t="s">
        <v>74</v>
      </c>
      <c r="I9620" t="s">
        <v>75</v>
      </c>
      <c r="J9620">
        <v>165.99</v>
      </c>
      <c r="K9620" t="s">
        <v>6</v>
      </c>
      <c r="L9620">
        <v>165.99</v>
      </c>
    </row>
    <row r="9621" spans="1:12" ht="15" customHeight="1">
      <c r="A9621" s="1" t="s">
        <v>1080</v>
      </c>
      <c r="B9621">
        <v>77</v>
      </c>
      <c r="C9621" t="s">
        <v>14</v>
      </c>
      <c r="D9621" t="s">
        <v>38</v>
      </c>
      <c r="E9621">
        <v>104287</v>
      </c>
      <c r="F9621" t="s">
        <v>982</v>
      </c>
      <c r="G9621">
        <v>205401</v>
      </c>
      <c r="H9621" t="s">
        <v>74</v>
      </c>
      <c r="I9621" t="s">
        <v>75</v>
      </c>
      <c r="J9621">
        <v>197.49</v>
      </c>
      <c r="K9621" t="s">
        <v>6</v>
      </c>
      <c r="L9621">
        <v>197.49</v>
      </c>
    </row>
    <row r="9622" spans="1:12" ht="15" customHeight="1">
      <c r="A9622" s="1" t="s">
        <v>1080</v>
      </c>
      <c r="B9622">
        <v>77</v>
      </c>
      <c r="C9622" t="s">
        <v>14</v>
      </c>
      <c r="D9622" t="s">
        <v>38</v>
      </c>
      <c r="E9622">
        <v>104287</v>
      </c>
      <c r="F9622" t="s">
        <v>982</v>
      </c>
      <c r="G9622">
        <v>205401</v>
      </c>
      <c r="H9622" t="s">
        <v>74</v>
      </c>
      <c r="I9622" t="s">
        <v>75</v>
      </c>
      <c r="J9622">
        <v>124.06</v>
      </c>
      <c r="K9622" t="s">
        <v>6</v>
      </c>
      <c r="L9622">
        <v>124.06</v>
      </c>
    </row>
    <row r="9623" spans="1:12" ht="15" customHeight="1">
      <c r="A9623" s="1" t="s">
        <v>1080</v>
      </c>
      <c r="B9623">
        <v>77</v>
      </c>
      <c r="C9623" t="s">
        <v>14</v>
      </c>
      <c r="D9623" t="s">
        <v>38</v>
      </c>
      <c r="E9623">
        <v>104287</v>
      </c>
      <c r="F9623" t="s">
        <v>982</v>
      </c>
      <c r="G9623">
        <v>205401</v>
      </c>
      <c r="H9623" t="s">
        <v>74</v>
      </c>
      <c r="I9623" t="s">
        <v>75</v>
      </c>
      <c r="J9623">
        <v>120.22</v>
      </c>
      <c r="K9623" t="s">
        <v>6</v>
      </c>
      <c r="L9623">
        <v>120.22</v>
      </c>
    </row>
    <row r="9624" spans="1:12" ht="15" customHeight="1">
      <c r="A9624" s="1" t="s">
        <v>1080</v>
      </c>
      <c r="B9624">
        <v>77</v>
      </c>
      <c r="C9624" t="s">
        <v>14</v>
      </c>
      <c r="D9624" t="s">
        <v>38</v>
      </c>
      <c r="E9624">
        <v>104287</v>
      </c>
      <c r="F9624" t="s">
        <v>982</v>
      </c>
      <c r="G9624">
        <v>205401</v>
      </c>
      <c r="H9624" t="s">
        <v>74</v>
      </c>
      <c r="I9624" t="s">
        <v>75</v>
      </c>
      <c r="J9624">
        <v>129.47</v>
      </c>
      <c r="K9624" t="s">
        <v>6</v>
      </c>
      <c r="L9624">
        <v>129.47</v>
      </c>
    </row>
    <row r="9625" spans="1:12" ht="15" customHeight="1">
      <c r="A9625" s="1" t="s">
        <v>1080</v>
      </c>
      <c r="B9625">
        <v>77</v>
      </c>
      <c r="C9625" t="s">
        <v>14</v>
      </c>
      <c r="D9625" t="s">
        <v>38</v>
      </c>
      <c r="E9625">
        <v>104287</v>
      </c>
      <c r="F9625" t="s">
        <v>982</v>
      </c>
      <c r="G9625">
        <v>205401</v>
      </c>
      <c r="H9625" t="s">
        <v>74</v>
      </c>
      <c r="I9625" t="s">
        <v>75</v>
      </c>
      <c r="J9625">
        <v>130.21</v>
      </c>
      <c r="K9625" t="s">
        <v>6</v>
      </c>
      <c r="L9625">
        <v>130.21</v>
      </c>
    </row>
    <row r="9626" spans="1:12" ht="15" customHeight="1">
      <c r="A9626" s="1" t="s">
        <v>1080</v>
      </c>
      <c r="B9626">
        <v>77</v>
      </c>
      <c r="C9626" t="s">
        <v>14</v>
      </c>
      <c r="D9626" t="s">
        <v>38</v>
      </c>
      <c r="E9626">
        <v>109651</v>
      </c>
      <c r="F9626" t="s">
        <v>983</v>
      </c>
      <c r="G9626">
        <v>205401</v>
      </c>
      <c r="H9626" t="s">
        <v>74</v>
      </c>
      <c r="I9626" t="s">
        <v>75</v>
      </c>
      <c r="J9626">
        <v>7306.05</v>
      </c>
      <c r="K9626" t="s">
        <v>6</v>
      </c>
      <c r="L9626">
        <v>7306.05</v>
      </c>
    </row>
    <row r="9627" spans="1:12" ht="15" customHeight="1">
      <c r="A9627" s="1" t="s">
        <v>1080</v>
      </c>
      <c r="B9627">
        <v>77</v>
      </c>
      <c r="C9627" t="s">
        <v>14</v>
      </c>
      <c r="D9627" t="s">
        <v>38</v>
      </c>
      <c r="E9627">
        <v>109651</v>
      </c>
      <c r="F9627" t="s">
        <v>983</v>
      </c>
      <c r="G9627">
        <v>205401</v>
      </c>
      <c r="H9627" t="s">
        <v>74</v>
      </c>
      <c r="I9627" t="s">
        <v>75</v>
      </c>
      <c r="J9627">
        <v>788.35</v>
      </c>
      <c r="K9627" t="s">
        <v>6</v>
      </c>
      <c r="L9627">
        <v>788.35</v>
      </c>
    </row>
    <row r="9628" spans="1:12" ht="15" customHeight="1">
      <c r="A9628" s="1" t="s">
        <v>1080</v>
      </c>
      <c r="B9628">
        <v>77</v>
      </c>
      <c r="C9628" t="s">
        <v>14</v>
      </c>
      <c r="D9628" t="s">
        <v>38</v>
      </c>
      <c r="E9628">
        <v>109651</v>
      </c>
      <c r="F9628" t="s">
        <v>983</v>
      </c>
      <c r="G9628">
        <v>205401</v>
      </c>
      <c r="H9628" t="s">
        <v>74</v>
      </c>
      <c r="I9628" t="s">
        <v>75</v>
      </c>
      <c r="J9628">
        <v>294.95</v>
      </c>
      <c r="K9628" t="s">
        <v>6</v>
      </c>
      <c r="L9628">
        <v>294.95</v>
      </c>
    </row>
    <row r="9629" spans="1:12" ht="15" customHeight="1">
      <c r="A9629" s="1" t="s">
        <v>1080</v>
      </c>
      <c r="B9629">
        <v>77</v>
      </c>
      <c r="C9629" t="s">
        <v>14</v>
      </c>
      <c r="D9629" t="s">
        <v>38</v>
      </c>
      <c r="E9629">
        <v>109651</v>
      </c>
      <c r="F9629" t="s">
        <v>983</v>
      </c>
      <c r="G9629">
        <v>205401</v>
      </c>
      <c r="H9629" t="s">
        <v>74</v>
      </c>
      <c r="I9629" t="s">
        <v>75</v>
      </c>
      <c r="J9629">
        <v>131.27000000000001</v>
      </c>
      <c r="K9629" t="s">
        <v>6</v>
      </c>
      <c r="L9629">
        <v>131.27000000000001</v>
      </c>
    </row>
    <row r="9630" spans="1:12" ht="15" customHeight="1">
      <c r="A9630" s="1" t="s">
        <v>1080</v>
      </c>
      <c r="B9630">
        <v>77</v>
      </c>
      <c r="C9630" t="s">
        <v>14</v>
      </c>
      <c r="D9630" t="s">
        <v>38</v>
      </c>
      <c r="E9630">
        <v>109651</v>
      </c>
      <c r="F9630" t="s">
        <v>983</v>
      </c>
      <c r="G9630">
        <v>205401</v>
      </c>
      <c r="H9630" t="s">
        <v>74</v>
      </c>
      <c r="I9630" t="s">
        <v>75</v>
      </c>
      <c r="J9630">
        <v>380.38</v>
      </c>
      <c r="K9630" t="s">
        <v>6</v>
      </c>
      <c r="L9630">
        <v>380.38</v>
      </c>
    </row>
    <row r="9631" spans="1:12" ht="15" customHeight="1">
      <c r="A9631" s="1" t="s">
        <v>1080</v>
      </c>
      <c r="B9631">
        <v>77</v>
      </c>
      <c r="C9631" t="s">
        <v>14</v>
      </c>
      <c r="D9631" t="s">
        <v>38</v>
      </c>
      <c r="E9631">
        <v>109651</v>
      </c>
      <c r="F9631" t="s">
        <v>983</v>
      </c>
      <c r="G9631">
        <v>205401</v>
      </c>
      <c r="H9631" t="s">
        <v>74</v>
      </c>
      <c r="I9631" t="s">
        <v>75</v>
      </c>
      <c r="J9631">
        <v>7616.45</v>
      </c>
      <c r="K9631" t="s">
        <v>6</v>
      </c>
      <c r="L9631">
        <v>7616.45</v>
      </c>
    </row>
    <row r="9632" spans="1:12" ht="15" customHeight="1">
      <c r="A9632" s="1" t="s">
        <v>1080</v>
      </c>
      <c r="B9632">
        <v>77</v>
      </c>
      <c r="C9632" t="s">
        <v>14</v>
      </c>
      <c r="D9632" t="s">
        <v>38</v>
      </c>
      <c r="E9632">
        <v>109651</v>
      </c>
      <c r="F9632" t="s">
        <v>983</v>
      </c>
      <c r="G9632">
        <v>205401</v>
      </c>
      <c r="H9632" t="s">
        <v>74</v>
      </c>
      <c r="I9632" t="s">
        <v>75</v>
      </c>
      <c r="J9632">
        <v>174.18</v>
      </c>
      <c r="K9632" t="s">
        <v>6</v>
      </c>
      <c r="L9632">
        <v>174.18</v>
      </c>
    </row>
    <row r="9633" spans="1:12" ht="15" customHeight="1">
      <c r="A9633" s="1" t="s">
        <v>1080</v>
      </c>
      <c r="B9633">
        <v>77</v>
      </c>
      <c r="C9633" t="s">
        <v>14</v>
      </c>
      <c r="D9633" t="s">
        <v>38</v>
      </c>
      <c r="E9633">
        <v>109651</v>
      </c>
      <c r="F9633" t="s">
        <v>983</v>
      </c>
      <c r="G9633">
        <v>205401</v>
      </c>
      <c r="H9633" t="s">
        <v>74</v>
      </c>
      <c r="I9633" t="s">
        <v>75</v>
      </c>
      <c r="J9633">
        <v>4967.5</v>
      </c>
      <c r="K9633" t="s">
        <v>6</v>
      </c>
      <c r="L9633">
        <v>4967.5</v>
      </c>
    </row>
    <row r="9634" spans="1:12" ht="15" customHeight="1">
      <c r="A9634" s="1" t="s">
        <v>1080</v>
      </c>
      <c r="B9634">
        <v>144</v>
      </c>
      <c r="C9634" t="s">
        <v>14</v>
      </c>
      <c r="D9634" t="s">
        <v>38</v>
      </c>
      <c r="E9634">
        <v>104287</v>
      </c>
      <c r="F9634" t="s">
        <v>982</v>
      </c>
      <c r="G9634">
        <v>205401</v>
      </c>
      <c r="H9634" t="s">
        <v>74</v>
      </c>
      <c r="I9634" t="s">
        <v>75</v>
      </c>
      <c r="J9634">
        <v>922.13</v>
      </c>
      <c r="K9634" t="s">
        <v>6</v>
      </c>
      <c r="L9634">
        <v>922.13</v>
      </c>
    </row>
    <row r="9635" spans="1:12" ht="15" customHeight="1">
      <c r="A9635" s="1" t="s">
        <v>1080</v>
      </c>
      <c r="B9635">
        <v>144</v>
      </c>
      <c r="C9635" t="s">
        <v>14</v>
      </c>
      <c r="D9635" t="s">
        <v>38</v>
      </c>
      <c r="E9635">
        <v>104287</v>
      </c>
      <c r="F9635" t="s">
        <v>982</v>
      </c>
      <c r="G9635">
        <v>205401</v>
      </c>
      <c r="H9635" t="s">
        <v>74</v>
      </c>
      <c r="I9635" t="s">
        <v>75</v>
      </c>
      <c r="J9635">
        <v>577.37</v>
      </c>
      <c r="K9635" t="s">
        <v>6</v>
      </c>
      <c r="L9635">
        <v>577.37</v>
      </c>
    </row>
    <row r="9636" spans="1:12" ht="15" customHeight="1">
      <c r="A9636" s="1" t="s">
        <v>1080</v>
      </c>
      <c r="B9636">
        <v>144</v>
      </c>
      <c r="C9636" t="s">
        <v>14</v>
      </c>
      <c r="D9636" t="s">
        <v>38</v>
      </c>
      <c r="E9636">
        <v>104287</v>
      </c>
      <c r="F9636" t="s">
        <v>982</v>
      </c>
      <c r="G9636">
        <v>205401</v>
      </c>
      <c r="H9636" t="s">
        <v>74</v>
      </c>
      <c r="I9636" t="s">
        <v>75</v>
      </c>
      <c r="J9636">
        <v>329.79</v>
      </c>
      <c r="K9636" t="s">
        <v>6</v>
      </c>
      <c r="L9636">
        <v>329.79</v>
      </c>
    </row>
    <row r="9637" spans="1:12" ht="15" customHeight="1">
      <c r="A9637" s="1" t="s">
        <v>1080</v>
      </c>
      <c r="B9637">
        <v>144</v>
      </c>
      <c r="C9637" t="s">
        <v>14</v>
      </c>
      <c r="D9637" t="s">
        <v>38</v>
      </c>
      <c r="E9637">
        <v>104287</v>
      </c>
      <c r="F9637" t="s">
        <v>982</v>
      </c>
      <c r="G9637">
        <v>205401</v>
      </c>
      <c r="H9637" t="s">
        <v>74</v>
      </c>
      <c r="I9637" t="s">
        <v>75</v>
      </c>
      <c r="J9637">
        <v>1259.23</v>
      </c>
      <c r="K9637" t="s">
        <v>6</v>
      </c>
      <c r="L9637">
        <v>1259.23</v>
      </c>
    </row>
    <row r="9638" spans="1:12" ht="15" customHeight="1">
      <c r="A9638" s="1" t="s">
        <v>1080</v>
      </c>
      <c r="B9638">
        <v>144</v>
      </c>
      <c r="C9638" t="s">
        <v>14</v>
      </c>
      <c r="D9638" t="s">
        <v>38</v>
      </c>
      <c r="E9638">
        <v>104287</v>
      </c>
      <c r="F9638" t="s">
        <v>982</v>
      </c>
      <c r="G9638">
        <v>205401</v>
      </c>
      <c r="H9638" t="s">
        <v>74</v>
      </c>
      <c r="I9638" t="s">
        <v>75</v>
      </c>
      <c r="J9638">
        <v>233.19</v>
      </c>
      <c r="K9638" t="s">
        <v>6</v>
      </c>
      <c r="L9638">
        <v>233.19</v>
      </c>
    </row>
    <row r="9639" spans="1:12" ht="15" customHeight="1">
      <c r="A9639" s="1" t="s">
        <v>1080</v>
      </c>
      <c r="B9639">
        <v>144</v>
      </c>
      <c r="C9639" t="s">
        <v>14</v>
      </c>
      <c r="D9639" t="s">
        <v>38</v>
      </c>
      <c r="E9639">
        <v>104287</v>
      </c>
      <c r="F9639" t="s">
        <v>982</v>
      </c>
      <c r="G9639">
        <v>205401</v>
      </c>
      <c r="H9639" t="s">
        <v>74</v>
      </c>
      <c r="I9639" t="s">
        <v>75</v>
      </c>
      <c r="J9639">
        <v>124.62</v>
      </c>
      <c r="K9639" t="s">
        <v>6</v>
      </c>
      <c r="L9639">
        <v>124.62</v>
      </c>
    </row>
    <row r="9640" spans="1:12" ht="15" customHeight="1">
      <c r="A9640" s="1" t="s">
        <v>1080</v>
      </c>
      <c r="B9640">
        <v>144</v>
      </c>
      <c r="C9640" t="s">
        <v>14</v>
      </c>
      <c r="D9640" t="s">
        <v>38</v>
      </c>
      <c r="E9640">
        <v>104287</v>
      </c>
      <c r="F9640" t="s">
        <v>982</v>
      </c>
      <c r="G9640">
        <v>205401</v>
      </c>
      <c r="H9640" t="s">
        <v>74</v>
      </c>
      <c r="I9640" t="s">
        <v>75</v>
      </c>
      <c r="J9640">
        <v>53.9</v>
      </c>
      <c r="K9640" t="s">
        <v>6</v>
      </c>
      <c r="L9640">
        <v>53.9</v>
      </c>
    </row>
    <row r="9641" spans="1:12" ht="15" customHeight="1">
      <c r="A9641" s="1" t="s">
        <v>1080</v>
      </c>
      <c r="B9641">
        <v>144</v>
      </c>
      <c r="C9641" t="s">
        <v>14</v>
      </c>
      <c r="D9641" t="s">
        <v>38</v>
      </c>
      <c r="E9641">
        <v>104287</v>
      </c>
      <c r="F9641" t="s">
        <v>982</v>
      </c>
      <c r="G9641">
        <v>205401</v>
      </c>
      <c r="H9641" t="s">
        <v>74</v>
      </c>
      <c r="I9641" t="s">
        <v>75</v>
      </c>
      <c r="J9641">
        <v>323.77999999999997</v>
      </c>
      <c r="K9641" t="s">
        <v>6</v>
      </c>
      <c r="L9641">
        <v>323.77999999999997</v>
      </c>
    </row>
    <row r="9642" spans="1:12" ht="15" customHeight="1">
      <c r="A9642" s="1" t="s">
        <v>1080</v>
      </c>
      <c r="B9642">
        <v>144</v>
      </c>
      <c r="C9642" t="s">
        <v>14</v>
      </c>
      <c r="D9642" t="s">
        <v>38</v>
      </c>
      <c r="E9642">
        <v>104287</v>
      </c>
      <c r="F9642" t="s">
        <v>982</v>
      </c>
      <c r="G9642">
        <v>205401</v>
      </c>
      <c r="H9642" t="s">
        <v>74</v>
      </c>
      <c r="I9642" t="s">
        <v>75</v>
      </c>
      <c r="J9642">
        <v>185.63</v>
      </c>
      <c r="K9642" t="s">
        <v>6</v>
      </c>
      <c r="L9642">
        <v>185.63</v>
      </c>
    </row>
    <row r="9643" spans="1:12" ht="15" customHeight="1">
      <c r="A9643" s="1" t="s">
        <v>1080</v>
      </c>
      <c r="B9643">
        <v>144</v>
      </c>
      <c r="C9643" t="s">
        <v>14</v>
      </c>
      <c r="D9643" t="s">
        <v>38</v>
      </c>
      <c r="E9643">
        <v>104287</v>
      </c>
      <c r="F9643" t="s">
        <v>982</v>
      </c>
      <c r="G9643">
        <v>205401</v>
      </c>
      <c r="H9643" t="s">
        <v>74</v>
      </c>
      <c r="I9643" t="s">
        <v>75</v>
      </c>
      <c r="J9643">
        <v>147.12</v>
      </c>
      <c r="K9643" t="s">
        <v>6</v>
      </c>
      <c r="L9643">
        <v>147.12</v>
      </c>
    </row>
    <row r="9644" spans="1:12" ht="15" customHeight="1">
      <c r="A9644" s="1" t="s">
        <v>1080</v>
      </c>
      <c r="B9644">
        <v>144</v>
      </c>
      <c r="C9644" t="s">
        <v>14</v>
      </c>
      <c r="D9644" t="s">
        <v>38</v>
      </c>
      <c r="E9644">
        <v>104287</v>
      </c>
      <c r="F9644" t="s">
        <v>982</v>
      </c>
      <c r="G9644">
        <v>205401</v>
      </c>
      <c r="H9644" t="s">
        <v>74</v>
      </c>
      <c r="I9644" t="s">
        <v>75</v>
      </c>
      <c r="J9644">
        <v>169</v>
      </c>
      <c r="K9644" t="s">
        <v>6</v>
      </c>
      <c r="L9644">
        <v>169</v>
      </c>
    </row>
    <row r="9645" spans="1:12" ht="15" customHeight="1">
      <c r="A9645" s="1" t="s">
        <v>1080</v>
      </c>
      <c r="B9645">
        <v>144</v>
      </c>
      <c r="C9645" t="s">
        <v>14</v>
      </c>
      <c r="D9645" t="s">
        <v>38</v>
      </c>
      <c r="E9645">
        <v>104287</v>
      </c>
      <c r="F9645" t="s">
        <v>982</v>
      </c>
      <c r="G9645">
        <v>205401</v>
      </c>
      <c r="H9645" t="s">
        <v>74</v>
      </c>
      <c r="I9645" t="s">
        <v>75</v>
      </c>
      <c r="J9645">
        <v>124.8</v>
      </c>
      <c r="K9645" t="s">
        <v>6</v>
      </c>
      <c r="L9645">
        <v>124.8</v>
      </c>
    </row>
    <row r="9646" spans="1:12">
      <c r="A9646" s="1" t="s">
        <v>1080</v>
      </c>
      <c r="B9646">
        <v>144</v>
      </c>
      <c r="C9646" t="s">
        <v>14</v>
      </c>
      <c r="D9646" t="s">
        <v>38</v>
      </c>
      <c r="E9646">
        <v>104287</v>
      </c>
      <c r="F9646" t="s">
        <v>982</v>
      </c>
      <c r="G9646">
        <v>205401</v>
      </c>
      <c r="H9646" t="s">
        <v>74</v>
      </c>
      <c r="I9646" t="s">
        <v>75</v>
      </c>
      <c r="J9646">
        <v>146.18</v>
      </c>
      <c r="K9646" t="s">
        <v>6</v>
      </c>
      <c r="L9646">
        <v>146.18</v>
      </c>
    </row>
    <row r="9647" spans="1:12" ht="15" customHeight="1">
      <c r="A9647" s="1" t="s">
        <v>1080</v>
      </c>
      <c r="B9647">
        <v>144</v>
      </c>
      <c r="C9647" t="s">
        <v>14</v>
      </c>
      <c r="D9647" t="s">
        <v>38</v>
      </c>
      <c r="E9647">
        <v>104287</v>
      </c>
      <c r="F9647" t="s">
        <v>982</v>
      </c>
      <c r="G9647">
        <v>205401</v>
      </c>
      <c r="H9647" t="s">
        <v>74</v>
      </c>
      <c r="I9647" t="s">
        <v>75</v>
      </c>
      <c r="J9647">
        <v>124.5</v>
      </c>
      <c r="K9647" t="s">
        <v>6</v>
      </c>
      <c r="L9647">
        <v>124.5</v>
      </c>
    </row>
    <row r="9648" spans="1:12" ht="15" customHeight="1">
      <c r="A9648" s="1" t="s">
        <v>1080</v>
      </c>
      <c r="B9648">
        <v>144</v>
      </c>
      <c r="C9648" t="s">
        <v>14</v>
      </c>
      <c r="D9648" t="s">
        <v>38</v>
      </c>
      <c r="E9648">
        <v>104287</v>
      </c>
      <c r="F9648" t="s">
        <v>982</v>
      </c>
      <c r="G9648">
        <v>205401</v>
      </c>
      <c r="H9648" t="s">
        <v>74</v>
      </c>
      <c r="I9648" t="s">
        <v>75</v>
      </c>
      <c r="J9648">
        <v>125.3</v>
      </c>
      <c r="K9648" t="s">
        <v>6</v>
      </c>
      <c r="L9648">
        <v>125.3</v>
      </c>
    </row>
    <row r="9649" spans="1:12" ht="15" customHeight="1">
      <c r="A9649" s="1" t="s">
        <v>1080</v>
      </c>
      <c r="B9649">
        <v>144</v>
      </c>
      <c r="C9649" t="s">
        <v>14</v>
      </c>
      <c r="D9649" t="s">
        <v>38</v>
      </c>
      <c r="E9649">
        <v>104287</v>
      </c>
      <c r="F9649" t="s">
        <v>982</v>
      </c>
      <c r="G9649">
        <v>205401</v>
      </c>
      <c r="H9649" t="s">
        <v>74</v>
      </c>
      <c r="I9649" t="s">
        <v>75</v>
      </c>
      <c r="J9649">
        <v>171.9</v>
      </c>
      <c r="K9649" t="s">
        <v>6</v>
      </c>
      <c r="L9649">
        <v>171.9</v>
      </c>
    </row>
    <row r="9650" spans="1:12" ht="15" customHeight="1">
      <c r="A9650" s="1" t="s">
        <v>1080</v>
      </c>
      <c r="B9650">
        <v>144</v>
      </c>
      <c r="C9650" t="s">
        <v>14</v>
      </c>
      <c r="D9650" t="s">
        <v>38</v>
      </c>
      <c r="E9650">
        <v>104287</v>
      </c>
      <c r="F9650" t="s">
        <v>982</v>
      </c>
      <c r="G9650">
        <v>205401</v>
      </c>
      <c r="H9650" t="s">
        <v>74</v>
      </c>
      <c r="I9650" t="s">
        <v>75</v>
      </c>
      <c r="J9650">
        <v>153.97999999999999</v>
      </c>
      <c r="K9650" t="s">
        <v>6</v>
      </c>
      <c r="L9650">
        <v>153.97999999999999</v>
      </c>
    </row>
    <row r="9651" spans="1:12" ht="15" customHeight="1">
      <c r="A9651" s="1" t="s">
        <v>1080</v>
      </c>
      <c r="B9651">
        <v>144</v>
      </c>
      <c r="C9651" t="s">
        <v>14</v>
      </c>
      <c r="D9651" t="s">
        <v>38</v>
      </c>
      <c r="E9651">
        <v>104287</v>
      </c>
      <c r="F9651" t="s">
        <v>982</v>
      </c>
      <c r="G9651">
        <v>205401</v>
      </c>
      <c r="H9651" t="s">
        <v>74</v>
      </c>
      <c r="I9651" t="s">
        <v>75</v>
      </c>
      <c r="J9651">
        <v>238.26</v>
      </c>
      <c r="K9651" t="s">
        <v>6</v>
      </c>
      <c r="L9651">
        <v>238.26</v>
      </c>
    </row>
    <row r="9652" spans="1:12" ht="15" customHeight="1">
      <c r="A9652" s="1" t="s">
        <v>1080</v>
      </c>
      <c r="B9652">
        <v>144</v>
      </c>
      <c r="C9652" t="s">
        <v>14</v>
      </c>
      <c r="D9652" t="s">
        <v>38</v>
      </c>
      <c r="E9652">
        <v>104287</v>
      </c>
      <c r="F9652" t="s">
        <v>982</v>
      </c>
      <c r="G9652">
        <v>205401</v>
      </c>
      <c r="H9652" t="s">
        <v>74</v>
      </c>
      <c r="I9652" t="s">
        <v>75</v>
      </c>
      <c r="J9652">
        <v>86.44</v>
      </c>
      <c r="K9652" t="s">
        <v>6</v>
      </c>
      <c r="L9652">
        <v>86.44</v>
      </c>
    </row>
    <row r="9653" spans="1:12" ht="15" customHeight="1">
      <c r="A9653" s="1" t="s">
        <v>1080</v>
      </c>
      <c r="B9653">
        <v>144</v>
      </c>
      <c r="C9653" t="s">
        <v>14</v>
      </c>
      <c r="D9653" t="s">
        <v>38</v>
      </c>
      <c r="E9653">
        <v>104287</v>
      </c>
      <c r="F9653" t="s">
        <v>982</v>
      </c>
      <c r="G9653">
        <v>205401</v>
      </c>
      <c r="H9653" t="s">
        <v>74</v>
      </c>
      <c r="I9653" t="s">
        <v>75</v>
      </c>
      <c r="J9653">
        <v>211.8</v>
      </c>
      <c r="K9653" t="s">
        <v>6</v>
      </c>
      <c r="L9653">
        <v>211.8</v>
      </c>
    </row>
    <row r="9654" spans="1:12" ht="15" customHeight="1">
      <c r="A9654" s="1" t="s">
        <v>1080</v>
      </c>
      <c r="B9654">
        <v>144</v>
      </c>
      <c r="C9654" t="s">
        <v>14</v>
      </c>
      <c r="D9654" t="s">
        <v>38</v>
      </c>
      <c r="E9654">
        <v>104287</v>
      </c>
      <c r="F9654" t="s">
        <v>982</v>
      </c>
      <c r="G9654">
        <v>205401</v>
      </c>
      <c r="H9654" t="s">
        <v>74</v>
      </c>
      <c r="I9654" t="s">
        <v>75</v>
      </c>
      <c r="J9654">
        <v>130.78</v>
      </c>
      <c r="K9654" t="s">
        <v>6</v>
      </c>
      <c r="L9654">
        <v>130.78</v>
      </c>
    </row>
    <row r="9655" spans="1:12" ht="15" customHeight="1">
      <c r="A9655" s="1" t="s">
        <v>1080</v>
      </c>
      <c r="B9655">
        <v>144</v>
      </c>
      <c r="C9655" t="s">
        <v>14</v>
      </c>
      <c r="D9655" t="s">
        <v>38</v>
      </c>
      <c r="E9655">
        <v>104287</v>
      </c>
      <c r="F9655" t="s">
        <v>982</v>
      </c>
      <c r="G9655">
        <v>205401</v>
      </c>
      <c r="H9655" t="s">
        <v>74</v>
      </c>
      <c r="I9655" t="s">
        <v>75</v>
      </c>
      <c r="J9655">
        <v>148.27000000000001</v>
      </c>
      <c r="K9655" t="s">
        <v>6</v>
      </c>
      <c r="L9655">
        <v>148.27000000000001</v>
      </c>
    </row>
    <row r="9656" spans="1:12" ht="15" customHeight="1">
      <c r="A9656" s="1" t="s">
        <v>1080</v>
      </c>
      <c r="B9656">
        <v>144</v>
      </c>
      <c r="C9656" t="s">
        <v>14</v>
      </c>
      <c r="D9656" t="s">
        <v>38</v>
      </c>
      <c r="E9656">
        <v>104287</v>
      </c>
      <c r="F9656" t="s">
        <v>982</v>
      </c>
      <c r="G9656">
        <v>205401</v>
      </c>
      <c r="H9656" t="s">
        <v>74</v>
      </c>
      <c r="I9656" t="s">
        <v>75</v>
      </c>
      <c r="J9656">
        <v>103.34</v>
      </c>
      <c r="K9656" t="s">
        <v>6</v>
      </c>
      <c r="L9656">
        <v>103.34</v>
      </c>
    </row>
    <row r="9657" spans="1:12" ht="15" customHeight="1">
      <c r="A9657" s="1" t="s">
        <v>1080</v>
      </c>
      <c r="B9657">
        <v>144</v>
      </c>
      <c r="C9657" t="s">
        <v>14</v>
      </c>
      <c r="D9657" t="s">
        <v>38</v>
      </c>
      <c r="E9657">
        <v>104287</v>
      </c>
      <c r="F9657" t="s">
        <v>982</v>
      </c>
      <c r="G9657">
        <v>205401</v>
      </c>
      <c r="H9657" t="s">
        <v>74</v>
      </c>
      <c r="I9657" t="s">
        <v>75</v>
      </c>
      <c r="J9657">
        <v>84.05</v>
      </c>
      <c r="K9657" t="s">
        <v>6</v>
      </c>
      <c r="L9657">
        <v>84.05</v>
      </c>
    </row>
    <row r="9658" spans="1:12" ht="15" customHeight="1">
      <c r="A9658" s="1" t="s">
        <v>1080</v>
      </c>
      <c r="B9658">
        <v>144</v>
      </c>
      <c r="C9658" t="s">
        <v>14</v>
      </c>
      <c r="D9658" t="s">
        <v>38</v>
      </c>
      <c r="E9658">
        <v>104287</v>
      </c>
      <c r="F9658" t="s">
        <v>982</v>
      </c>
      <c r="G9658">
        <v>205401</v>
      </c>
      <c r="H9658" t="s">
        <v>74</v>
      </c>
      <c r="I9658" t="s">
        <v>75</v>
      </c>
      <c r="J9658">
        <v>169.66</v>
      </c>
      <c r="K9658" t="s">
        <v>6</v>
      </c>
      <c r="L9658">
        <v>169.66</v>
      </c>
    </row>
    <row r="9659" spans="1:12" ht="15" customHeight="1">
      <c r="A9659" s="1" t="s">
        <v>1080</v>
      </c>
      <c r="B9659">
        <v>144</v>
      </c>
      <c r="C9659" t="s">
        <v>14</v>
      </c>
      <c r="D9659" t="s">
        <v>38</v>
      </c>
      <c r="E9659">
        <v>104287</v>
      </c>
      <c r="F9659" t="s">
        <v>982</v>
      </c>
      <c r="G9659">
        <v>205401</v>
      </c>
      <c r="H9659" t="s">
        <v>74</v>
      </c>
      <c r="I9659" t="s">
        <v>75</v>
      </c>
      <c r="J9659">
        <v>873.84</v>
      </c>
      <c r="K9659" t="s">
        <v>6</v>
      </c>
      <c r="L9659">
        <v>873.84</v>
      </c>
    </row>
    <row r="9660" spans="1:12" ht="15" customHeight="1">
      <c r="A9660" s="1" t="s">
        <v>1080</v>
      </c>
      <c r="B9660">
        <v>144</v>
      </c>
      <c r="C9660" t="s">
        <v>14</v>
      </c>
      <c r="D9660" t="s">
        <v>38</v>
      </c>
      <c r="E9660">
        <v>104287</v>
      </c>
      <c r="F9660" t="s">
        <v>982</v>
      </c>
      <c r="G9660">
        <v>205401</v>
      </c>
      <c r="H9660" t="s">
        <v>74</v>
      </c>
      <c r="I9660" t="s">
        <v>75</v>
      </c>
      <c r="J9660">
        <v>232.05</v>
      </c>
      <c r="K9660" t="s">
        <v>6</v>
      </c>
      <c r="L9660">
        <v>232.05</v>
      </c>
    </row>
    <row r="9661" spans="1:12" ht="15" customHeight="1">
      <c r="A9661" s="1" t="s">
        <v>1080</v>
      </c>
      <c r="B9661">
        <v>144</v>
      </c>
      <c r="C9661" t="s">
        <v>14</v>
      </c>
      <c r="D9661" t="s">
        <v>38</v>
      </c>
      <c r="E9661">
        <v>104287</v>
      </c>
      <c r="F9661" t="s">
        <v>982</v>
      </c>
      <c r="G9661">
        <v>205401</v>
      </c>
      <c r="H9661" t="s">
        <v>74</v>
      </c>
      <c r="I9661" t="s">
        <v>75</v>
      </c>
      <c r="J9661">
        <v>362.89</v>
      </c>
      <c r="K9661" t="s">
        <v>6</v>
      </c>
      <c r="L9661">
        <v>362.89</v>
      </c>
    </row>
    <row r="9662" spans="1:12" ht="15" customHeight="1">
      <c r="A9662" s="1" t="s">
        <v>1080</v>
      </c>
      <c r="B9662">
        <v>144</v>
      </c>
      <c r="C9662" t="s">
        <v>14</v>
      </c>
      <c r="D9662" t="s">
        <v>38</v>
      </c>
      <c r="E9662">
        <v>104287</v>
      </c>
      <c r="F9662" t="s">
        <v>982</v>
      </c>
      <c r="G9662">
        <v>205401</v>
      </c>
      <c r="H9662" t="s">
        <v>74</v>
      </c>
      <c r="I9662" t="s">
        <v>75</v>
      </c>
      <c r="J9662">
        <v>160.16999999999999</v>
      </c>
      <c r="K9662" t="s">
        <v>6</v>
      </c>
      <c r="L9662">
        <v>160.16999999999999</v>
      </c>
    </row>
    <row r="9663" spans="1:12" ht="15" customHeight="1">
      <c r="A9663" s="1" t="s">
        <v>1080</v>
      </c>
      <c r="B9663">
        <v>144</v>
      </c>
      <c r="C9663" t="s">
        <v>14</v>
      </c>
      <c r="D9663" t="s">
        <v>38</v>
      </c>
      <c r="E9663">
        <v>104287</v>
      </c>
      <c r="F9663" t="s">
        <v>982</v>
      </c>
      <c r="G9663">
        <v>205401</v>
      </c>
      <c r="H9663" t="s">
        <v>74</v>
      </c>
      <c r="I9663" t="s">
        <v>75</v>
      </c>
      <c r="J9663">
        <v>116.88</v>
      </c>
      <c r="K9663" t="s">
        <v>6</v>
      </c>
      <c r="L9663">
        <v>116.88</v>
      </c>
    </row>
    <row r="9664" spans="1:12" ht="15" customHeight="1">
      <c r="A9664" s="1" t="s">
        <v>1080</v>
      </c>
      <c r="B9664">
        <v>144</v>
      </c>
      <c r="C9664" t="s">
        <v>14</v>
      </c>
      <c r="D9664" t="s">
        <v>38</v>
      </c>
      <c r="E9664">
        <v>104287</v>
      </c>
      <c r="F9664" t="s">
        <v>982</v>
      </c>
      <c r="G9664">
        <v>205401</v>
      </c>
      <c r="H9664" t="s">
        <v>74</v>
      </c>
      <c r="I9664" t="s">
        <v>75</v>
      </c>
      <c r="J9664">
        <v>116.88</v>
      </c>
      <c r="K9664" t="s">
        <v>6</v>
      </c>
      <c r="L9664">
        <v>116.88</v>
      </c>
    </row>
    <row r="9665" spans="1:12" ht="15" customHeight="1">
      <c r="A9665" s="1" t="s">
        <v>1080</v>
      </c>
      <c r="B9665">
        <v>144</v>
      </c>
      <c r="C9665" t="s">
        <v>14</v>
      </c>
      <c r="D9665" t="s">
        <v>38</v>
      </c>
      <c r="E9665">
        <v>104287</v>
      </c>
      <c r="F9665" t="s">
        <v>982</v>
      </c>
      <c r="G9665">
        <v>205401</v>
      </c>
      <c r="H9665" t="s">
        <v>74</v>
      </c>
      <c r="I9665" t="s">
        <v>75</v>
      </c>
      <c r="J9665">
        <v>116.88</v>
      </c>
      <c r="K9665" t="s">
        <v>6</v>
      </c>
      <c r="L9665">
        <v>116.88</v>
      </c>
    </row>
    <row r="9666" spans="1:12" ht="15" customHeight="1">
      <c r="A9666" s="1" t="s">
        <v>1080</v>
      </c>
      <c r="B9666">
        <v>144</v>
      </c>
      <c r="C9666" t="s">
        <v>14</v>
      </c>
      <c r="D9666" t="s">
        <v>38</v>
      </c>
      <c r="E9666">
        <v>104287</v>
      </c>
      <c r="F9666" t="s">
        <v>982</v>
      </c>
      <c r="G9666">
        <v>205401</v>
      </c>
      <c r="H9666" t="s">
        <v>74</v>
      </c>
      <c r="I9666" t="s">
        <v>75</v>
      </c>
      <c r="J9666">
        <v>177.08</v>
      </c>
      <c r="K9666" t="s">
        <v>6</v>
      </c>
      <c r="L9666">
        <v>177.08</v>
      </c>
    </row>
    <row r="9667" spans="1:12" ht="15" customHeight="1">
      <c r="A9667" s="1" t="s">
        <v>1080</v>
      </c>
      <c r="B9667">
        <v>144</v>
      </c>
      <c r="C9667" t="s">
        <v>14</v>
      </c>
      <c r="D9667" t="s">
        <v>38</v>
      </c>
      <c r="E9667">
        <v>104287</v>
      </c>
      <c r="F9667" t="s">
        <v>982</v>
      </c>
      <c r="G9667">
        <v>205401</v>
      </c>
      <c r="H9667" t="s">
        <v>74</v>
      </c>
      <c r="I9667" t="s">
        <v>75</v>
      </c>
      <c r="J9667">
        <v>122.07</v>
      </c>
      <c r="K9667" t="s">
        <v>6</v>
      </c>
      <c r="L9667">
        <v>122.07</v>
      </c>
    </row>
    <row r="9668" spans="1:12" ht="15" customHeight="1">
      <c r="A9668" s="1" t="s">
        <v>1080</v>
      </c>
      <c r="B9668">
        <v>144</v>
      </c>
      <c r="C9668" t="s">
        <v>14</v>
      </c>
      <c r="D9668" t="s">
        <v>38</v>
      </c>
      <c r="E9668">
        <v>104287</v>
      </c>
      <c r="F9668" t="s">
        <v>982</v>
      </c>
      <c r="G9668">
        <v>205401</v>
      </c>
      <c r="H9668" t="s">
        <v>74</v>
      </c>
      <c r="I9668" t="s">
        <v>75</v>
      </c>
      <c r="J9668">
        <v>181.69</v>
      </c>
      <c r="K9668" t="s">
        <v>6</v>
      </c>
      <c r="L9668">
        <v>181.69</v>
      </c>
    </row>
    <row r="9669" spans="1:12">
      <c r="A9669" s="1" t="s">
        <v>1080</v>
      </c>
      <c r="B9669">
        <v>144</v>
      </c>
      <c r="C9669" t="s">
        <v>14</v>
      </c>
      <c r="D9669" t="s">
        <v>38</v>
      </c>
      <c r="E9669">
        <v>104287</v>
      </c>
      <c r="F9669" t="s">
        <v>982</v>
      </c>
      <c r="G9669">
        <v>205401</v>
      </c>
      <c r="H9669" t="s">
        <v>74</v>
      </c>
      <c r="I9669" t="s">
        <v>75</v>
      </c>
      <c r="J9669">
        <v>504.78</v>
      </c>
      <c r="K9669" t="s">
        <v>6</v>
      </c>
      <c r="L9669">
        <v>504.78</v>
      </c>
    </row>
    <row r="9670" spans="1:12">
      <c r="A9670" s="1" t="s">
        <v>1080</v>
      </c>
      <c r="B9670">
        <v>144</v>
      </c>
      <c r="C9670" t="s">
        <v>14</v>
      </c>
      <c r="D9670" t="s">
        <v>38</v>
      </c>
      <c r="E9670">
        <v>104287</v>
      </c>
      <c r="F9670" t="s">
        <v>982</v>
      </c>
      <c r="G9670">
        <v>205401</v>
      </c>
      <c r="H9670" t="s">
        <v>74</v>
      </c>
      <c r="I9670" t="s">
        <v>75</v>
      </c>
      <c r="J9670">
        <v>154.19</v>
      </c>
      <c r="K9670" t="s">
        <v>6</v>
      </c>
      <c r="L9670">
        <v>154.19</v>
      </c>
    </row>
    <row r="9671" spans="1:12">
      <c r="A9671" s="1" t="s">
        <v>1080</v>
      </c>
      <c r="B9671">
        <v>144</v>
      </c>
      <c r="C9671" t="s">
        <v>14</v>
      </c>
      <c r="D9671" t="s">
        <v>38</v>
      </c>
      <c r="E9671">
        <v>104287</v>
      </c>
      <c r="F9671" t="s">
        <v>982</v>
      </c>
      <c r="G9671">
        <v>205401</v>
      </c>
      <c r="H9671" t="s">
        <v>74</v>
      </c>
      <c r="I9671" t="s">
        <v>75</v>
      </c>
      <c r="J9671">
        <v>523.61</v>
      </c>
      <c r="K9671" t="s">
        <v>6</v>
      </c>
      <c r="L9671">
        <v>523.61</v>
      </c>
    </row>
    <row r="9672" spans="1:12">
      <c r="A9672" s="1" t="s">
        <v>1080</v>
      </c>
      <c r="B9672">
        <v>144</v>
      </c>
      <c r="C9672" t="s">
        <v>14</v>
      </c>
      <c r="D9672" t="s">
        <v>38</v>
      </c>
      <c r="E9672">
        <v>104287</v>
      </c>
      <c r="F9672" t="s">
        <v>982</v>
      </c>
      <c r="G9672">
        <v>205401</v>
      </c>
      <c r="H9672" t="s">
        <v>74</v>
      </c>
      <c r="I9672" t="s">
        <v>75</v>
      </c>
      <c r="J9672">
        <v>201.9</v>
      </c>
      <c r="K9672" t="s">
        <v>6</v>
      </c>
      <c r="L9672">
        <v>201.9</v>
      </c>
    </row>
    <row r="9673" spans="1:12">
      <c r="A9673" s="1" t="s">
        <v>1080</v>
      </c>
      <c r="B9673">
        <v>144</v>
      </c>
      <c r="C9673" t="s">
        <v>14</v>
      </c>
      <c r="D9673" t="s">
        <v>38</v>
      </c>
      <c r="E9673">
        <v>104287</v>
      </c>
      <c r="F9673" t="s">
        <v>982</v>
      </c>
      <c r="G9673">
        <v>205401</v>
      </c>
      <c r="H9673" t="s">
        <v>74</v>
      </c>
      <c r="I9673" t="s">
        <v>75</v>
      </c>
      <c r="J9673">
        <v>147.12</v>
      </c>
      <c r="K9673" t="s">
        <v>6</v>
      </c>
      <c r="L9673">
        <v>147.12</v>
      </c>
    </row>
    <row r="9674" spans="1:12" ht="15" customHeight="1">
      <c r="A9674" s="1" t="s">
        <v>1080</v>
      </c>
      <c r="B9674">
        <v>144</v>
      </c>
      <c r="C9674" t="s">
        <v>14</v>
      </c>
      <c r="D9674" t="s">
        <v>38</v>
      </c>
      <c r="E9674">
        <v>104287</v>
      </c>
      <c r="F9674" t="s">
        <v>982</v>
      </c>
      <c r="G9674">
        <v>205401</v>
      </c>
      <c r="H9674" t="s">
        <v>74</v>
      </c>
      <c r="I9674" t="s">
        <v>75</v>
      </c>
      <c r="J9674">
        <v>566.24</v>
      </c>
      <c r="K9674" t="s">
        <v>6</v>
      </c>
      <c r="L9674">
        <v>566.24</v>
      </c>
    </row>
    <row r="9675" spans="1:12" ht="15" customHeight="1">
      <c r="A9675" s="1" t="s">
        <v>1080</v>
      </c>
      <c r="B9675">
        <v>144</v>
      </c>
      <c r="C9675" t="s">
        <v>14</v>
      </c>
      <c r="D9675" t="s">
        <v>38</v>
      </c>
      <c r="E9675">
        <v>104287</v>
      </c>
      <c r="F9675" t="s">
        <v>982</v>
      </c>
      <c r="G9675">
        <v>205401</v>
      </c>
      <c r="H9675" t="s">
        <v>74</v>
      </c>
      <c r="I9675" t="s">
        <v>75</v>
      </c>
      <c r="J9675">
        <v>48.03</v>
      </c>
      <c r="K9675" t="s">
        <v>6</v>
      </c>
      <c r="L9675">
        <v>48.03</v>
      </c>
    </row>
    <row r="9676" spans="1:12" ht="15" customHeight="1">
      <c r="A9676" s="1" t="s">
        <v>1080</v>
      </c>
      <c r="B9676">
        <v>144</v>
      </c>
      <c r="C9676" t="s">
        <v>14</v>
      </c>
      <c r="D9676" t="s">
        <v>38</v>
      </c>
      <c r="E9676">
        <v>104287</v>
      </c>
      <c r="F9676" t="s">
        <v>982</v>
      </c>
      <c r="G9676">
        <v>205401</v>
      </c>
      <c r="H9676" t="s">
        <v>74</v>
      </c>
      <c r="I9676" t="s">
        <v>75</v>
      </c>
      <c r="J9676">
        <v>269.04000000000002</v>
      </c>
      <c r="K9676" t="s">
        <v>6</v>
      </c>
      <c r="L9676">
        <v>269.04000000000002</v>
      </c>
    </row>
    <row r="9677" spans="1:12" ht="15" customHeight="1">
      <c r="A9677" s="1" t="s">
        <v>1080</v>
      </c>
      <c r="B9677">
        <v>144</v>
      </c>
      <c r="C9677" t="s">
        <v>14</v>
      </c>
      <c r="D9677" t="s">
        <v>38</v>
      </c>
      <c r="E9677">
        <v>104287</v>
      </c>
      <c r="F9677" t="s">
        <v>982</v>
      </c>
      <c r="G9677">
        <v>205401</v>
      </c>
      <c r="H9677" t="s">
        <v>74</v>
      </c>
      <c r="I9677" t="s">
        <v>75</v>
      </c>
      <c r="J9677">
        <v>148.87</v>
      </c>
      <c r="K9677" t="s">
        <v>6</v>
      </c>
      <c r="L9677">
        <v>148.87</v>
      </c>
    </row>
    <row r="9678" spans="1:12" ht="15" customHeight="1">
      <c r="A9678" s="1" t="s">
        <v>1080</v>
      </c>
      <c r="B9678">
        <v>144</v>
      </c>
      <c r="C9678" t="s">
        <v>14</v>
      </c>
      <c r="D9678" t="s">
        <v>38</v>
      </c>
      <c r="E9678">
        <v>104287</v>
      </c>
      <c r="F9678" t="s">
        <v>982</v>
      </c>
      <c r="G9678">
        <v>205401</v>
      </c>
      <c r="H9678" t="s">
        <v>74</v>
      </c>
      <c r="I9678" t="s">
        <v>75</v>
      </c>
      <c r="J9678">
        <v>112.42</v>
      </c>
      <c r="K9678" t="s">
        <v>6</v>
      </c>
      <c r="L9678">
        <v>112.42</v>
      </c>
    </row>
    <row r="9679" spans="1:12" ht="15" customHeight="1">
      <c r="A9679" s="1" t="s">
        <v>1080</v>
      </c>
      <c r="B9679">
        <v>144</v>
      </c>
      <c r="C9679" t="s">
        <v>14</v>
      </c>
      <c r="D9679" t="s">
        <v>38</v>
      </c>
      <c r="E9679">
        <v>104287</v>
      </c>
      <c r="F9679" t="s">
        <v>982</v>
      </c>
      <c r="G9679">
        <v>205401</v>
      </c>
      <c r="H9679" t="s">
        <v>74</v>
      </c>
      <c r="I9679" t="s">
        <v>75</v>
      </c>
      <c r="J9679">
        <v>97.21</v>
      </c>
      <c r="K9679" t="s">
        <v>6</v>
      </c>
      <c r="L9679">
        <v>97.21</v>
      </c>
    </row>
    <row r="9680" spans="1:12" ht="15" customHeight="1">
      <c r="A9680" s="1" t="s">
        <v>1080</v>
      </c>
      <c r="B9680">
        <v>144</v>
      </c>
      <c r="C9680" t="s">
        <v>14</v>
      </c>
      <c r="D9680" t="s">
        <v>38</v>
      </c>
      <c r="E9680">
        <v>104287</v>
      </c>
      <c r="F9680" t="s">
        <v>982</v>
      </c>
      <c r="G9680">
        <v>205401</v>
      </c>
      <c r="H9680" t="s">
        <v>74</v>
      </c>
      <c r="I9680" t="s">
        <v>75</v>
      </c>
      <c r="J9680">
        <v>122.07</v>
      </c>
      <c r="K9680" t="s">
        <v>6</v>
      </c>
      <c r="L9680">
        <v>122.07</v>
      </c>
    </row>
    <row r="9681" spans="1:12" ht="15" customHeight="1">
      <c r="A9681" s="1" t="s">
        <v>1080</v>
      </c>
      <c r="B9681">
        <v>144</v>
      </c>
      <c r="C9681" t="s">
        <v>14</v>
      </c>
      <c r="D9681" t="s">
        <v>38</v>
      </c>
      <c r="E9681">
        <v>104287</v>
      </c>
      <c r="F9681" t="s">
        <v>982</v>
      </c>
      <c r="G9681">
        <v>205401</v>
      </c>
      <c r="H9681" t="s">
        <v>74</v>
      </c>
      <c r="I9681" t="s">
        <v>75</v>
      </c>
      <c r="J9681">
        <v>146.21</v>
      </c>
      <c r="K9681" t="s">
        <v>6</v>
      </c>
      <c r="L9681">
        <v>146.21</v>
      </c>
    </row>
    <row r="9682" spans="1:12" ht="15" customHeight="1">
      <c r="A9682" s="1" t="s">
        <v>1080</v>
      </c>
      <c r="B9682">
        <v>144</v>
      </c>
      <c r="C9682" t="s">
        <v>14</v>
      </c>
      <c r="D9682" t="s">
        <v>38</v>
      </c>
      <c r="E9682">
        <v>104287</v>
      </c>
      <c r="F9682" t="s">
        <v>982</v>
      </c>
      <c r="G9682">
        <v>205401</v>
      </c>
      <c r="H9682" t="s">
        <v>74</v>
      </c>
      <c r="I9682" t="s">
        <v>75</v>
      </c>
      <c r="J9682">
        <v>125.68</v>
      </c>
      <c r="K9682" t="s">
        <v>6</v>
      </c>
      <c r="L9682">
        <v>125.68</v>
      </c>
    </row>
    <row r="9683" spans="1:12" ht="15" customHeight="1">
      <c r="A9683" s="1" t="s">
        <v>1080</v>
      </c>
      <c r="B9683">
        <v>144</v>
      </c>
      <c r="C9683" t="s">
        <v>14</v>
      </c>
      <c r="D9683" t="s">
        <v>38</v>
      </c>
      <c r="E9683">
        <v>104287</v>
      </c>
      <c r="F9683" t="s">
        <v>982</v>
      </c>
      <c r="G9683">
        <v>205401</v>
      </c>
      <c r="H9683" t="s">
        <v>74</v>
      </c>
      <c r="I9683" t="s">
        <v>75</v>
      </c>
      <c r="J9683">
        <v>384.62</v>
      </c>
      <c r="K9683" t="s">
        <v>6</v>
      </c>
      <c r="L9683">
        <v>384.62</v>
      </c>
    </row>
    <row r="9684" spans="1:12" ht="15" customHeight="1">
      <c r="A9684" s="1" t="s">
        <v>1080</v>
      </c>
      <c r="B9684">
        <v>144</v>
      </c>
      <c r="C9684" t="s">
        <v>14</v>
      </c>
      <c r="D9684" t="s">
        <v>38</v>
      </c>
      <c r="E9684">
        <v>104287</v>
      </c>
      <c r="F9684" t="s">
        <v>982</v>
      </c>
      <c r="G9684">
        <v>205401</v>
      </c>
      <c r="H9684" t="s">
        <v>74</v>
      </c>
      <c r="I9684" t="s">
        <v>75</v>
      </c>
      <c r="J9684">
        <v>347.72</v>
      </c>
      <c r="K9684" t="s">
        <v>6</v>
      </c>
      <c r="L9684">
        <v>347.72</v>
      </c>
    </row>
    <row r="9685" spans="1:12" ht="15" customHeight="1">
      <c r="A9685" s="1" t="s">
        <v>1080</v>
      </c>
      <c r="B9685">
        <v>144</v>
      </c>
      <c r="C9685" t="s">
        <v>14</v>
      </c>
      <c r="D9685" t="s">
        <v>38</v>
      </c>
      <c r="E9685">
        <v>104287</v>
      </c>
      <c r="F9685" t="s">
        <v>982</v>
      </c>
      <c r="G9685">
        <v>205401</v>
      </c>
      <c r="H9685" t="s">
        <v>74</v>
      </c>
      <c r="I9685" t="s">
        <v>75</v>
      </c>
      <c r="J9685">
        <v>301.33999999999997</v>
      </c>
      <c r="K9685" t="s">
        <v>6</v>
      </c>
      <c r="L9685">
        <v>301.33999999999997</v>
      </c>
    </row>
    <row r="9686" spans="1:12" ht="15" customHeight="1">
      <c r="A9686" s="1" t="s">
        <v>1080</v>
      </c>
      <c r="B9686">
        <v>144</v>
      </c>
      <c r="C9686" t="s">
        <v>14</v>
      </c>
      <c r="D9686" t="s">
        <v>38</v>
      </c>
      <c r="E9686">
        <v>104287</v>
      </c>
      <c r="F9686" t="s">
        <v>982</v>
      </c>
      <c r="G9686">
        <v>205401</v>
      </c>
      <c r="H9686" t="s">
        <v>74</v>
      </c>
      <c r="I9686" t="s">
        <v>75</v>
      </c>
      <c r="J9686">
        <v>96.26</v>
      </c>
      <c r="K9686" t="s">
        <v>6</v>
      </c>
      <c r="L9686">
        <v>96.26</v>
      </c>
    </row>
    <row r="9687" spans="1:12" ht="15" customHeight="1">
      <c r="A9687" s="1" t="s">
        <v>1080</v>
      </c>
      <c r="B9687">
        <v>144</v>
      </c>
      <c r="C9687" t="s">
        <v>14</v>
      </c>
      <c r="D9687" t="s">
        <v>38</v>
      </c>
      <c r="E9687">
        <v>104287</v>
      </c>
      <c r="F9687" t="s">
        <v>982</v>
      </c>
      <c r="G9687">
        <v>205401</v>
      </c>
      <c r="H9687" t="s">
        <v>74</v>
      </c>
      <c r="I9687" t="s">
        <v>75</v>
      </c>
      <c r="J9687">
        <v>149.91</v>
      </c>
      <c r="K9687" t="s">
        <v>6</v>
      </c>
      <c r="L9687">
        <v>149.91</v>
      </c>
    </row>
    <row r="9688" spans="1:12" ht="15" customHeight="1">
      <c r="A9688" s="1" t="s">
        <v>1080</v>
      </c>
      <c r="B9688">
        <v>144</v>
      </c>
      <c r="C9688" t="s">
        <v>14</v>
      </c>
      <c r="D9688" t="s">
        <v>38</v>
      </c>
      <c r="E9688">
        <v>104287</v>
      </c>
      <c r="F9688" t="s">
        <v>982</v>
      </c>
      <c r="G9688">
        <v>205401</v>
      </c>
      <c r="H9688" t="s">
        <v>74</v>
      </c>
      <c r="I9688" t="s">
        <v>75</v>
      </c>
      <c r="J9688">
        <v>197.77</v>
      </c>
      <c r="K9688" t="s">
        <v>6</v>
      </c>
      <c r="L9688">
        <v>197.77</v>
      </c>
    </row>
    <row r="9689" spans="1:12" ht="15" customHeight="1">
      <c r="A9689" s="1" t="s">
        <v>1080</v>
      </c>
      <c r="B9689">
        <v>144</v>
      </c>
      <c r="C9689" t="s">
        <v>14</v>
      </c>
      <c r="D9689" t="s">
        <v>38</v>
      </c>
      <c r="E9689">
        <v>104287</v>
      </c>
      <c r="F9689" t="s">
        <v>982</v>
      </c>
      <c r="G9689">
        <v>205401</v>
      </c>
      <c r="H9689" t="s">
        <v>74</v>
      </c>
      <c r="I9689" t="s">
        <v>75</v>
      </c>
      <c r="J9689">
        <v>411.97</v>
      </c>
      <c r="K9689" t="s">
        <v>6</v>
      </c>
      <c r="L9689">
        <v>411.97</v>
      </c>
    </row>
    <row r="9690" spans="1:12" ht="15" customHeight="1">
      <c r="A9690" s="1" t="s">
        <v>1080</v>
      </c>
      <c r="B9690">
        <v>144</v>
      </c>
      <c r="C9690" t="s">
        <v>14</v>
      </c>
      <c r="D9690" t="s">
        <v>38</v>
      </c>
      <c r="E9690">
        <v>104287</v>
      </c>
      <c r="F9690" t="s">
        <v>982</v>
      </c>
      <c r="G9690">
        <v>205401</v>
      </c>
      <c r="H9690" t="s">
        <v>74</v>
      </c>
      <c r="I9690" t="s">
        <v>75</v>
      </c>
      <c r="J9690">
        <v>193</v>
      </c>
      <c r="K9690" t="s">
        <v>6</v>
      </c>
      <c r="L9690">
        <v>193</v>
      </c>
    </row>
    <row r="9691" spans="1:12" ht="15" customHeight="1">
      <c r="A9691" s="1" t="s">
        <v>1080</v>
      </c>
      <c r="B9691">
        <v>144</v>
      </c>
      <c r="C9691" t="s">
        <v>14</v>
      </c>
      <c r="D9691" t="s">
        <v>38</v>
      </c>
      <c r="E9691">
        <v>104287</v>
      </c>
      <c r="F9691" t="s">
        <v>982</v>
      </c>
      <c r="G9691">
        <v>205401</v>
      </c>
      <c r="H9691" t="s">
        <v>74</v>
      </c>
      <c r="I9691" t="s">
        <v>75</v>
      </c>
      <c r="J9691">
        <v>215.25</v>
      </c>
      <c r="K9691" t="s">
        <v>6</v>
      </c>
      <c r="L9691">
        <v>215.25</v>
      </c>
    </row>
    <row r="9692" spans="1:12" ht="15" customHeight="1">
      <c r="A9692" s="1" t="s">
        <v>1080</v>
      </c>
      <c r="B9692">
        <v>144</v>
      </c>
      <c r="C9692" t="s">
        <v>14</v>
      </c>
      <c r="D9692" t="s">
        <v>38</v>
      </c>
      <c r="E9692">
        <v>104287</v>
      </c>
      <c r="F9692" t="s">
        <v>982</v>
      </c>
      <c r="G9692">
        <v>205401</v>
      </c>
      <c r="H9692" t="s">
        <v>74</v>
      </c>
      <c r="I9692" t="s">
        <v>75</v>
      </c>
      <c r="J9692">
        <v>201.17</v>
      </c>
      <c r="K9692" t="s">
        <v>6</v>
      </c>
      <c r="L9692">
        <v>201.17</v>
      </c>
    </row>
    <row r="9693" spans="1:12" ht="15" customHeight="1">
      <c r="A9693" s="1" t="s">
        <v>1080</v>
      </c>
      <c r="B9693">
        <v>144</v>
      </c>
      <c r="C9693" t="s">
        <v>14</v>
      </c>
      <c r="D9693" t="s">
        <v>38</v>
      </c>
      <c r="E9693">
        <v>104287</v>
      </c>
      <c r="F9693" t="s">
        <v>982</v>
      </c>
      <c r="G9693">
        <v>205401</v>
      </c>
      <c r="H9693" t="s">
        <v>74</v>
      </c>
      <c r="I9693" t="s">
        <v>75</v>
      </c>
      <c r="J9693">
        <v>185.73</v>
      </c>
      <c r="K9693" t="s">
        <v>6</v>
      </c>
      <c r="L9693">
        <v>185.73</v>
      </c>
    </row>
    <row r="9694" spans="1:12" ht="15" customHeight="1">
      <c r="A9694" s="1" t="s">
        <v>1080</v>
      </c>
      <c r="B9694">
        <v>144</v>
      </c>
      <c r="C9694" t="s">
        <v>14</v>
      </c>
      <c r="D9694" t="s">
        <v>38</v>
      </c>
      <c r="E9694">
        <v>104287</v>
      </c>
      <c r="F9694" t="s">
        <v>982</v>
      </c>
      <c r="G9694">
        <v>205401</v>
      </c>
      <c r="H9694" t="s">
        <v>74</v>
      </c>
      <c r="I9694" t="s">
        <v>75</v>
      </c>
      <c r="J9694">
        <v>134.52000000000001</v>
      </c>
      <c r="K9694" t="s">
        <v>6</v>
      </c>
      <c r="L9694">
        <v>134.52000000000001</v>
      </c>
    </row>
    <row r="9695" spans="1:12" ht="15" customHeight="1">
      <c r="A9695" s="1" t="s">
        <v>1080</v>
      </c>
      <c r="B9695">
        <v>144</v>
      </c>
      <c r="C9695" t="s">
        <v>14</v>
      </c>
      <c r="D9695" t="s">
        <v>38</v>
      </c>
      <c r="E9695">
        <v>104287</v>
      </c>
      <c r="F9695" t="s">
        <v>982</v>
      </c>
      <c r="G9695">
        <v>205401</v>
      </c>
      <c r="H9695" t="s">
        <v>74</v>
      </c>
      <c r="I9695" t="s">
        <v>75</v>
      </c>
      <c r="J9695">
        <v>197.49</v>
      </c>
      <c r="K9695" t="s">
        <v>6</v>
      </c>
      <c r="L9695">
        <v>197.49</v>
      </c>
    </row>
    <row r="9696" spans="1:12" ht="15" customHeight="1">
      <c r="A9696" s="1" t="s">
        <v>1080</v>
      </c>
      <c r="B9696">
        <v>144</v>
      </c>
      <c r="C9696" t="s">
        <v>14</v>
      </c>
      <c r="D9696" t="s">
        <v>38</v>
      </c>
      <c r="E9696">
        <v>104287</v>
      </c>
      <c r="F9696" t="s">
        <v>982</v>
      </c>
      <c r="G9696">
        <v>205401</v>
      </c>
      <c r="H9696" t="s">
        <v>74</v>
      </c>
      <c r="I9696" t="s">
        <v>75</v>
      </c>
      <c r="J9696">
        <v>138.83000000000001</v>
      </c>
      <c r="K9696" t="s">
        <v>6</v>
      </c>
      <c r="L9696">
        <v>138.83000000000001</v>
      </c>
    </row>
    <row r="9697" spans="1:12" ht="15" customHeight="1">
      <c r="A9697" s="1" t="s">
        <v>1080</v>
      </c>
      <c r="B9697">
        <v>144</v>
      </c>
      <c r="C9697" t="s">
        <v>14</v>
      </c>
      <c r="D9697" t="s">
        <v>38</v>
      </c>
      <c r="E9697">
        <v>104287</v>
      </c>
      <c r="F9697" t="s">
        <v>982</v>
      </c>
      <c r="G9697">
        <v>205401</v>
      </c>
      <c r="H9697" t="s">
        <v>74</v>
      </c>
      <c r="I9697" t="s">
        <v>75</v>
      </c>
      <c r="J9697">
        <v>747.75</v>
      </c>
      <c r="K9697" t="s">
        <v>6</v>
      </c>
      <c r="L9697">
        <v>747.75</v>
      </c>
    </row>
    <row r="9698" spans="1:12" ht="15" customHeight="1">
      <c r="A9698" s="1" t="s">
        <v>1080</v>
      </c>
      <c r="B9698">
        <v>144</v>
      </c>
      <c r="C9698" t="s">
        <v>14</v>
      </c>
      <c r="D9698" t="s">
        <v>38</v>
      </c>
      <c r="E9698">
        <v>104287</v>
      </c>
      <c r="F9698" t="s">
        <v>982</v>
      </c>
      <c r="G9698">
        <v>205401</v>
      </c>
      <c r="H9698" t="s">
        <v>74</v>
      </c>
      <c r="I9698" t="s">
        <v>75</v>
      </c>
      <c r="J9698">
        <v>145.69999999999999</v>
      </c>
      <c r="K9698" t="s">
        <v>6</v>
      </c>
      <c r="L9698">
        <v>145.69999999999999</v>
      </c>
    </row>
    <row r="9699" spans="1:12" ht="15" customHeight="1">
      <c r="A9699" s="1" t="s">
        <v>1080</v>
      </c>
      <c r="B9699">
        <v>144</v>
      </c>
      <c r="C9699" t="s">
        <v>14</v>
      </c>
      <c r="D9699" t="s">
        <v>38</v>
      </c>
      <c r="E9699">
        <v>104287</v>
      </c>
      <c r="F9699" t="s">
        <v>982</v>
      </c>
      <c r="G9699">
        <v>205401</v>
      </c>
      <c r="H9699" t="s">
        <v>74</v>
      </c>
      <c r="I9699" t="s">
        <v>75</v>
      </c>
      <c r="J9699">
        <v>67857.45</v>
      </c>
      <c r="K9699" t="s">
        <v>6</v>
      </c>
      <c r="L9699">
        <v>67857.45</v>
      </c>
    </row>
    <row r="9700" spans="1:12" ht="15" customHeight="1">
      <c r="A9700" s="1" t="s">
        <v>1080</v>
      </c>
      <c r="B9700">
        <v>144</v>
      </c>
      <c r="C9700" t="s">
        <v>14</v>
      </c>
      <c r="D9700" t="s">
        <v>38</v>
      </c>
      <c r="E9700">
        <v>104287</v>
      </c>
      <c r="F9700" t="s">
        <v>982</v>
      </c>
      <c r="G9700">
        <v>205401</v>
      </c>
      <c r="H9700" t="s">
        <v>74</v>
      </c>
      <c r="I9700" t="s">
        <v>75</v>
      </c>
      <c r="J9700">
        <v>15947.96</v>
      </c>
      <c r="K9700" t="s">
        <v>6</v>
      </c>
      <c r="L9700">
        <v>15947.96</v>
      </c>
    </row>
    <row r="9701" spans="1:12" ht="15" customHeight="1">
      <c r="A9701" s="1" t="s">
        <v>1080</v>
      </c>
      <c r="B9701">
        <v>144</v>
      </c>
      <c r="C9701" t="s">
        <v>14</v>
      </c>
      <c r="D9701" t="s">
        <v>38</v>
      </c>
      <c r="E9701">
        <v>104287</v>
      </c>
      <c r="F9701" t="s">
        <v>982</v>
      </c>
      <c r="G9701">
        <v>205401</v>
      </c>
      <c r="H9701" t="s">
        <v>74</v>
      </c>
      <c r="I9701" t="s">
        <v>75</v>
      </c>
      <c r="J9701">
        <v>24137.43</v>
      </c>
      <c r="K9701" t="s">
        <v>6</v>
      </c>
      <c r="L9701">
        <v>24137.43</v>
      </c>
    </row>
    <row r="9702" spans="1:12" ht="15" customHeight="1">
      <c r="A9702" s="1" t="s">
        <v>1080</v>
      </c>
      <c r="B9702">
        <v>144</v>
      </c>
      <c r="C9702" t="s">
        <v>14</v>
      </c>
      <c r="D9702" t="s">
        <v>38</v>
      </c>
      <c r="E9702">
        <v>104287</v>
      </c>
      <c r="F9702" t="s">
        <v>982</v>
      </c>
      <c r="G9702">
        <v>205401</v>
      </c>
      <c r="H9702" t="s">
        <v>74</v>
      </c>
      <c r="I9702" t="s">
        <v>75</v>
      </c>
      <c r="J9702">
        <v>2361.3000000000002</v>
      </c>
      <c r="K9702" t="s">
        <v>6</v>
      </c>
      <c r="L9702">
        <v>2361.3000000000002</v>
      </c>
    </row>
    <row r="9703" spans="1:12" ht="15" customHeight="1">
      <c r="A9703" s="1" t="s">
        <v>1080</v>
      </c>
      <c r="B9703">
        <v>144</v>
      </c>
      <c r="C9703" t="s">
        <v>14</v>
      </c>
      <c r="D9703" t="s">
        <v>38</v>
      </c>
      <c r="E9703">
        <v>104287</v>
      </c>
      <c r="F9703" t="s">
        <v>982</v>
      </c>
      <c r="G9703">
        <v>205401</v>
      </c>
      <c r="H9703" t="s">
        <v>74</v>
      </c>
      <c r="I9703" t="s">
        <v>75</v>
      </c>
      <c r="J9703">
        <v>31158.99</v>
      </c>
      <c r="K9703" t="s">
        <v>6</v>
      </c>
      <c r="L9703">
        <v>31158.99</v>
      </c>
    </row>
    <row r="9704" spans="1:12" ht="15" customHeight="1">
      <c r="A9704" s="1" t="s">
        <v>1080</v>
      </c>
      <c r="B9704">
        <v>144</v>
      </c>
      <c r="C9704" t="s">
        <v>14</v>
      </c>
      <c r="D9704" t="s">
        <v>38</v>
      </c>
      <c r="E9704">
        <v>104287</v>
      </c>
      <c r="F9704" t="s">
        <v>982</v>
      </c>
      <c r="G9704">
        <v>205401</v>
      </c>
      <c r="H9704" t="s">
        <v>74</v>
      </c>
      <c r="I9704" t="s">
        <v>75</v>
      </c>
      <c r="J9704">
        <v>3568.46</v>
      </c>
      <c r="K9704" t="s">
        <v>6</v>
      </c>
      <c r="L9704">
        <v>3568.46</v>
      </c>
    </row>
    <row r="9705" spans="1:12" ht="15" customHeight="1">
      <c r="A9705" s="1" t="s">
        <v>1080</v>
      </c>
      <c r="B9705">
        <v>144</v>
      </c>
      <c r="C9705" t="s">
        <v>14</v>
      </c>
      <c r="D9705" t="s">
        <v>38</v>
      </c>
      <c r="E9705">
        <v>104287</v>
      </c>
      <c r="F9705" t="s">
        <v>982</v>
      </c>
      <c r="G9705">
        <v>205401</v>
      </c>
      <c r="H9705" t="s">
        <v>74</v>
      </c>
      <c r="I9705" t="s">
        <v>75</v>
      </c>
      <c r="J9705">
        <v>2526.9499999999998</v>
      </c>
      <c r="K9705" t="s">
        <v>6</v>
      </c>
      <c r="L9705">
        <v>2526.9499999999998</v>
      </c>
    </row>
    <row r="9706" spans="1:12" ht="15" customHeight="1">
      <c r="A9706" s="1" t="s">
        <v>1080</v>
      </c>
      <c r="B9706">
        <v>144</v>
      </c>
      <c r="C9706" t="s">
        <v>14</v>
      </c>
      <c r="D9706" t="s">
        <v>38</v>
      </c>
      <c r="E9706">
        <v>104287</v>
      </c>
      <c r="F9706" t="s">
        <v>982</v>
      </c>
      <c r="G9706">
        <v>205401</v>
      </c>
      <c r="H9706" t="s">
        <v>74</v>
      </c>
      <c r="I9706" t="s">
        <v>75</v>
      </c>
      <c r="J9706">
        <v>16188.24</v>
      </c>
      <c r="K9706" t="s">
        <v>6</v>
      </c>
      <c r="L9706">
        <v>16188.24</v>
      </c>
    </row>
    <row r="9707" spans="1:12" ht="15" customHeight="1">
      <c r="A9707" s="1" t="s">
        <v>1080</v>
      </c>
      <c r="B9707">
        <v>144</v>
      </c>
      <c r="C9707" t="s">
        <v>14</v>
      </c>
      <c r="D9707" t="s">
        <v>38</v>
      </c>
      <c r="E9707">
        <v>104287</v>
      </c>
      <c r="F9707" t="s">
        <v>982</v>
      </c>
      <c r="G9707">
        <v>205401</v>
      </c>
      <c r="H9707" t="s">
        <v>74</v>
      </c>
      <c r="I9707" t="s">
        <v>75</v>
      </c>
      <c r="J9707">
        <v>69983.41</v>
      </c>
      <c r="K9707" t="s">
        <v>6</v>
      </c>
      <c r="L9707">
        <v>69983.41</v>
      </c>
    </row>
    <row r="9708" spans="1:12" ht="15" customHeight="1">
      <c r="A9708" s="1" t="s">
        <v>1080</v>
      </c>
      <c r="B9708">
        <v>144</v>
      </c>
      <c r="C9708" t="s">
        <v>14</v>
      </c>
      <c r="D9708" t="s">
        <v>38</v>
      </c>
      <c r="E9708">
        <v>104287</v>
      </c>
      <c r="F9708" t="s">
        <v>982</v>
      </c>
      <c r="G9708">
        <v>205401</v>
      </c>
      <c r="H9708" t="s">
        <v>74</v>
      </c>
      <c r="I9708" t="s">
        <v>75</v>
      </c>
      <c r="J9708">
        <v>2258.73</v>
      </c>
      <c r="K9708" t="s">
        <v>6</v>
      </c>
      <c r="L9708">
        <v>2258.73</v>
      </c>
    </row>
    <row r="9709" spans="1:12" ht="15" customHeight="1">
      <c r="A9709" s="1" t="s">
        <v>1080</v>
      </c>
      <c r="B9709">
        <v>144</v>
      </c>
      <c r="C9709" t="s">
        <v>14</v>
      </c>
      <c r="D9709" t="s">
        <v>38</v>
      </c>
      <c r="E9709">
        <v>104287</v>
      </c>
      <c r="F9709" t="s">
        <v>982</v>
      </c>
      <c r="G9709">
        <v>205401</v>
      </c>
      <c r="H9709" t="s">
        <v>74</v>
      </c>
      <c r="I9709" t="s">
        <v>75</v>
      </c>
      <c r="J9709">
        <v>504.55</v>
      </c>
      <c r="K9709" t="s">
        <v>6</v>
      </c>
      <c r="L9709">
        <v>504.55</v>
      </c>
    </row>
    <row r="9710" spans="1:12" ht="15" customHeight="1">
      <c r="A9710" s="1" t="s">
        <v>1080</v>
      </c>
      <c r="B9710">
        <v>144</v>
      </c>
      <c r="C9710" t="s">
        <v>14</v>
      </c>
      <c r="D9710" t="s">
        <v>38</v>
      </c>
      <c r="E9710">
        <v>104287</v>
      </c>
      <c r="F9710" t="s">
        <v>982</v>
      </c>
      <c r="G9710">
        <v>205401</v>
      </c>
      <c r="H9710" t="s">
        <v>74</v>
      </c>
      <c r="I9710" t="s">
        <v>75</v>
      </c>
      <c r="J9710">
        <v>27058.34</v>
      </c>
      <c r="K9710" t="s">
        <v>6</v>
      </c>
      <c r="L9710">
        <v>27058.34</v>
      </c>
    </row>
    <row r="9711" spans="1:12" ht="15" customHeight="1">
      <c r="A9711" s="1" t="s">
        <v>1080</v>
      </c>
      <c r="B9711">
        <v>144</v>
      </c>
      <c r="C9711" t="s">
        <v>14</v>
      </c>
      <c r="D9711" t="s">
        <v>38</v>
      </c>
      <c r="E9711">
        <v>104287</v>
      </c>
      <c r="F9711" t="s">
        <v>982</v>
      </c>
      <c r="G9711">
        <v>205401</v>
      </c>
      <c r="H9711" t="s">
        <v>74</v>
      </c>
      <c r="I9711" t="s">
        <v>75</v>
      </c>
      <c r="J9711">
        <v>102</v>
      </c>
      <c r="K9711" t="s">
        <v>6</v>
      </c>
      <c r="L9711">
        <v>102</v>
      </c>
    </row>
    <row r="9712" spans="1:12" ht="15" customHeight="1">
      <c r="A9712" s="1" t="s">
        <v>1080</v>
      </c>
      <c r="B9712">
        <v>144</v>
      </c>
      <c r="C9712" t="s">
        <v>14</v>
      </c>
      <c r="D9712" t="s">
        <v>38</v>
      </c>
      <c r="E9712">
        <v>104287</v>
      </c>
      <c r="F9712" t="s">
        <v>982</v>
      </c>
      <c r="G9712">
        <v>205401</v>
      </c>
      <c r="H9712" t="s">
        <v>74</v>
      </c>
      <c r="I9712" t="s">
        <v>75</v>
      </c>
      <c r="J9712">
        <v>1450.4</v>
      </c>
      <c r="K9712" t="s">
        <v>6</v>
      </c>
      <c r="L9712">
        <v>1450.4</v>
      </c>
    </row>
    <row r="9713" spans="1:12" ht="15" customHeight="1">
      <c r="A9713" s="1" t="s">
        <v>1080</v>
      </c>
      <c r="B9713">
        <v>144</v>
      </c>
      <c r="C9713" t="s">
        <v>14</v>
      </c>
      <c r="D9713" t="s">
        <v>38</v>
      </c>
      <c r="E9713">
        <v>104287</v>
      </c>
      <c r="F9713" t="s">
        <v>982</v>
      </c>
      <c r="G9713">
        <v>205401</v>
      </c>
      <c r="H9713" t="s">
        <v>74</v>
      </c>
      <c r="I9713" t="s">
        <v>75</v>
      </c>
      <c r="J9713">
        <v>3869.27</v>
      </c>
      <c r="K9713" t="s">
        <v>6</v>
      </c>
      <c r="L9713">
        <v>3869.27</v>
      </c>
    </row>
    <row r="9714" spans="1:12" ht="15" customHeight="1">
      <c r="A9714" s="1" t="s">
        <v>1080</v>
      </c>
      <c r="B9714">
        <v>144</v>
      </c>
      <c r="C9714" t="s">
        <v>14</v>
      </c>
      <c r="D9714" t="s">
        <v>38</v>
      </c>
      <c r="E9714">
        <v>104287</v>
      </c>
      <c r="F9714" t="s">
        <v>982</v>
      </c>
      <c r="G9714">
        <v>205401</v>
      </c>
      <c r="H9714" t="s">
        <v>74</v>
      </c>
      <c r="I9714" t="s">
        <v>75</v>
      </c>
      <c r="J9714">
        <v>34775.919999999998</v>
      </c>
      <c r="K9714" t="s">
        <v>6</v>
      </c>
      <c r="L9714">
        <v>34775.919999999998</v>
      </c>
    </row>
    <row r="9715" spans="1:12" ht="15" customHeight="1">
      <c r="A9715" s="1" t="s">
        <v>1080</v>
      </c>
      <c r="B9715">
        <v>144</v>
      </c>
      <c r="C9715" t="s">
        <v>14</v>
      </c>
      <c r="D9715" t="s">
        <v>38</v>
      </c>
      <c r="E9715">
        <v>109651</v>
      </c>
      <c r="F9715" t="s">
        <v>983</v>
      </c>
      <c r="G9715">
        <v>205401</v>
      </c>
      <c r="H9715" t="s">
        <v>74</v>
      </c>
      <c r="I9715" t="s">
        <v>75</v>
      </c>
      <c r="J9715">
        <v>255</v>
      </c>
      <c r="K9715" t="s">
        <v>6</v>
      </c>
      <c r="L9715">
        <v>255</v>
      </c>
    </row>
    <row r="9716" spans="1:12" ht="15" customHeight="1">
      <c r="A9716" s="1" t="s">
        <v>1080</v>
      </c>
      <c r="B9716">
        <v>144</v>
      </c>
      <c r="C9716" t="s">
        <v>14</v>
      </c>
      <c r="D9716" t="s">
        <v>38</v>
      </c>
      <c r="E9716">
        <v>109651</v>
      </c>
      <c r="F9716" t="s">
        <v>983</v>
      </c>
      <c r="G9716">
        <v>205401</v>
      </c>
      <c r="H9716" t="s">
        <v>74</v>
      </c>
      <c r="I9716" t="s">
        <v>75</v>
      </c>
      <c r="J9716">
        <v>431.36</v>
      </c>
      <c r="K9716" t="s">
        <v>6</v>
      </c>
      <c r="L9716">
        <v>431.36</v>
      </c>
    </row>
    <row r="9717" spans="1:12" ht="15" customHeight="1">
      <c r="A9717" s="1" t="s">
        <v>1080</v>
      </c>
      <c r="B9717">
        <v>144</v>
      </c>
      <c r="C9717" t="s">
        <v>14</v>
      </c>
      <c r="D9717" t="s">
        <v>38</v>
      </c>
      <c r="E9717">
        <v>109651</v>
      </c>
      <c r="F9717" t="s">
        <v>983</v>
      </c>
      <c r="G9717">
        <v>205401</v>
      </c>
      <c r="H9717" t="s">
        <v>74</v>
      </c>
      <c r="I9717" t="s">
        <v>75</v>
      </c>
      <c r="J9717">
        <v>8299.9500000000007</v>
      </c>
      <c r="K9717" t="s">
        <v>6</v>
      </c>
      <c r="L9717">
        <v>8299.9500000000007</v>
      </c>
    </row>
    <row r="9718" spans="1:12" ht="15" customHeight="1">
      <c r="A9718" s="1" t="s">
        <v>1080</v>
      </c>
      <c r="B9718">
        <v>144</v>
      </c>
      <c r="C9718" t="s">
        <v>14</v>
      </c>
      <c r="D9718" t="s">
        <v>38</v>
      </c>
      <c r="E9718">
        <v>109651</v>
      </c>
      <c r="F9718" t="s">
        <v>983</v>
      </c>
      <c r="G9718">
        <v>205401</v>
      </c>
      <c r="H9718" t="s">
        <v>74</v>
      </c>
      <c r="I9718" t="s">
        <v>75</v>
      </c>
      <c r="J9718">
        <v>788.35</v>
      </c>
      <c r="K9718" t="s">
        <v>6</v>
      </c>
      <c r="L9718">
        <v>788.35</v>
      </c>
    </row>
    <row r="9719" spans="1:12" ht="15" customHeight="1">
      <c r="A9719" s="1" t="s">
        <v>1080</v>
      </c>
      <c r="B9719">
        <v>144</v>
      </c>
      <c r="C9719" t="s">
        <v>14</v>
      </c>
      <c r="D9719" t="s">
        <v>38</v>
      </c>
      <c r="E9719">
        <v>109651</v>
      </c>
      <c r="F9719" t="s">
        <v>983</v>
      </c>
      <c r="G9719">
        <v>205401</v>
      </c>
      <c r="H9719" t="s">
        <v>74</v>
      </c>
      <c r="I9719" t="s">
        <v>75</v>
      </c>
      <c r="J9719">
        <v>294.95</v>
      </c>
      <c r="K9719" t="s">
        <v>6</v>
      </c>
      <c r="L9719">
        <v>294.95</v>
      </c>
    </row>
    <row r="9720" spans="1:12" ht="15" customHeight="1">
      <c r="A9720" s="1" t="s">
        <v>1080</v>
      </c>
      <c r="B9720">
        <v>144</v>
      </c>
      <c r="C9720" t="s">
        <v>14</v>
      </c>
      <c r="D9720" t="s">
        <v>38</v>
      </c>
      <c r="E9720">
        <v>109651</v>
      </c>
      <c r="F9720" t="s">
        <v>983</v>
      </c>
      <c r="G9720">
        <v>205401</v>
      </c>
      <c r="H9720" t="s">
        <v>74</v>
      </c>
      <c r="I9720" t="s">
        <v>75</v>
      </c>
      <c r="J9720">
        <v>131.27000000000001</v>
      </c>
      <c r="K9720" t="s">
        <v>6</v>
      </c>
      <c r="L9720">
        <v>131.27000000000001</v>
      </c>
    </row>
    <row r="9721" spans="1:12" ht="15" customHeight="1">
      <c r="A9721" s="1" t="s">
        <v>1080</v>
      </c>
      <c r="B9721">
        <v>144</v>
      </c>
      <c r="C9721" t="s">
        <v>14</v>
      </c>
      <c r="D9721" t="s">
        <v>38</v>
      </c>
      <c r="E9721">
        <v>109651</v>
      </c>
      <c r="F9721" t="s">
        <v>983</v>
      </c>
      <c r="G9721">
        <v>205401</v>
      </c>
      <c r="H9721" t="s">
        <v>74</v>
      </c>
      <c r="I9721" t="s">
        <v>75</v>
      </c>
      <c r="J9721">
        <v>240.9</v>
      </c>
      <c r="K9721" t="s">
        <v>6</v>
      </c>
      <c r="L9721">
        <v>240.9</v>
      </c>
    </row>
    <row r="9722" spans="1:12" ht="15" customHeight="1">
      <c r="A9722" s="1" t="s">
        <v>1080</v>
      </c>
      <c r="B9722">
        <v>144</v>
      </c>
      <c r="C9722" t="s">
        <v>14</v>
      </c>
      <c r="D9722" t="s">
        <v>38</v>
      </c>
      <c r="E9722">
        <v>109651</v>
      </c>
      <c r="F9722" t="s">
        <v>983</v>
      </c>
      <c r="G9722">
        <v>205401</v>
      </c>
      <c r="H9722" t="s">
        <v>74</v>
      </c>
      <c r="I9722" t="s">
        <v>75</v>
      </c>
      <c r="J9722">
        <v>7616.45</v>
      </c>
      <c r="K9722" t="s">
        <v>6</v>
      </c>
      <c r="L9722">
        <v>7616.45</v>
      </c>
    </row>
    <row r="9723" spans="1:12" ht="15" customHeight="1">
      <c r="A9723" s="1" t="s">
        <v>1080</v>
      </c>
      <c r="B9723">
        <v>144</v>
      </c>
      <c r="C9723" t="s">
        <v>14</v>
      </c>
      <c r="D9723" t="s">
        <v>38</v>
      </c>
      <c r="E9723">
        <v>109651</v>
      </c>
      <c r="F9723" t="s">
        <v>983</v>
      </c>
      <c r="G9723">
        <v>205401</v>
      </c>
      <c r="H9723" t="s">
        <v>74</v>
      </c>
      <c r="I9723" t="s">
        <v>75</v>
      </c>
      <c r="J9723">
        <v>174.08</v>
      </c>
      <c r="K9723" t="s">
        <v>6</v>
      </c>
      <c r="L9723">
        <v>174.08</v>
      </c>
    </row>
    <row r="9724" spans="1:12" ht="15" customHeight="1">
      <c r="A9724" s="1" t="s">
        <v>1080</v>
      </c>
      <c r="B9724">
        <v>144</v>
      </c>
      <c r="C9724" t="s">
        <v>14</v>
      </c>
      <c r="D9724" t="s">
        <v>38</v>
      </c>
      <c r="E9724">
        <v>109651</v>
      </c>
      <c r="F9724" t="s">
        <v>983</v>
      </c>
      <c r="G9724">
        <v>205401</v>
      </c>
      <c r="H9724" t="s">
        <v>74</v>
      </c>
      <c r="I9724" t="s">
        <v>75</v>
      </c>
      <c r="J9724">
        <v>3174.31</v>
      </c>
      <c r="K9724" t="s">
        <v>6</v>
      </c>
      <c r="L9724">
        <v>3174.31</v>
      </c>
    </row>
    <row r="9725" spans="1:12" ht="15" customHeight="1">
      <c r="A9725" s="1" t="s">
        <v>1080</v>
      </c>
      <c r="B9725">
        <v>144</v>
      </c>
      <c r="C9725" t="s">
        <v>14</v>
      </c>
      <c r="D9725" t="s">
        <v>38</v>
      </c>
      <c r="E9725">
        <v>109651</v>
      </c>
      <c r="F9725" t="s">
        <v>983</v>
      </c>
      <c r="G9725">
        <v>205401</v>
      </c>
      <c r="H9725" t="s">
        <v>74</v>
      </c>
      <c r="I9725" t="s">
        <v>75</v>
      </c>
      <c r="J9725">
        <v>194.91</v>
      </c>
      <c r="K9725" t="s">
        <v>6</v>
      </c>
      <c r="L9725">
        <v>194.91</v>
      </c>
    </row>
    <row r="9726" spans="1:12" ht="15" customHeight="1">
      <c r="A9726" s="1" t="s">
        <v>1080</v>
      </c>
      <c r="B9726">
        <v>144</v>
      </c>
      <c r="C9726" t="s">
        <v>14</v>
      </c>
      <c r="D9726" t="s">
        <v>38</v>
      </c>
      <c r="E9726">
        <v>109651</v>
      </c>
      <c r="F9726" t="s">
        <v>983</v>
      </c>
      <c r="G9726">
        <v>205401</v>
      </c>
      <c r="H9726" t="s">
        <v>74</v>
      </c>
      <c r="I9726" t="s">
        <v>75</v>
      </c>
      <c r="J9726">
        <v>4107.6000000000004</v>
      </c>
      <c r="K9726" t="s">
        <v>6</v>
      </c>
      <c r="L9726">
        <v>4107.6000000000004</v>
      </c>
    </row>
    <row r="9727" spans="1:12" ht="15" customHeight="1">
      <c r="A9727" s="1" t="s">
        <v>1080</v>
      </c>
      <c r="B9727">
        <v>79</v>
      </c>
      <c r="C9727" t="s">
        <v>29</v>
      </c>
      <c r="D9727" t="s">
        <v>53</v>
      </c>
      <c r="E9727">
        <v>106014</v>
      </c>
      <c r="F9727" t="s">
        <v>968</v>
      </c>
      <c r="G9727">
        <v>205404</v>
      </c>
      <c r="H9727" t="s">
        <v>969</v>
      </c>
      <c r="I9727" t="s">
        <v>970</v>
      </c>
      <c r="J9727">
        <v>218.69</v>
      </c>
      <c r="K9727" t="s">
        <v>6</v>
      </c>
      <c r="L9727">
        <v>218.69</v>
      </c>
    </row>
    <row r="9728" spans="1:12">
      <c r="A9728" s="1" t="s">
        <v>1080</v>
      </c>
      <c r="B9728">
        <v>146</v>
      </c>
      <c r="C9728" t="s">
        <v>29</v>
      </c>
      <c r="D9728" t="s">
        <v>53</v>
      </c>
      <c r="E9728">
        <v>101996</v>
      </c>
      <c r="F9728" t="s">
        <v>971</v>
      </c>
      <c r="G9728">
        <v>205404</v>
      </c>
      <c r="H9728" t="s">
        <v>969</v>
      </c>
      <c r="I9728" t="s">
        <v>970</v>
      </c>
      <c r="J9728">
        <v>24712.33</v>
      </c>
      <c r="K9728" t="s">
        <v>6</v>
      </c>
      <c r="L9728">
        <v>24712.33</v>
      </c>
    </row>
    <row r="9729" spans="1:12">
      <c r="A9729" s="1" t="s">
        <v>1080</v>
      </c>
      <c r="B9729">
        <v>8</v>
      </c>
      <c r="C9729" t="s">
        <v>12</v>
      </c>
      <c r="D9729" t="s">
        <v>36</v>
      </c>
      <c r="E9729">
        <v>104056</v>
      </c>
      <c r="F9729" t="s">
        <v>141</v>
      </c>
      <c r="G9729">
        <v>205499</v>
      </c>
      <c r="H9729" t="s">
        <v>64</v>
      </c>
      <c r="I9729" t="s">
        <v>65</v>
      </c>
      <c r="J9729">
        <v>2</v>
      </c>
      <c r="K9729" t="s">
        <v>6</v>
      </c>
      <c r="L9729">
        <v>2</v>
      </c>
    </row>
    <row r="9730" spans="1:12">
      <c r="A9730" s="1" t="s">
        <v>1080</v>
      </c>
      <c r="B9730">
        <v>8</v>
      </c>
      <c r="C9730" t="s">
        <v>12</v>
      </c>
      <c r="D9730" t="s">
        <v>36</v>
      </c>
      <c r="E9730">
        <v>104056</v>
      </c>
      <c r="F9730" t="s">
        <v>141</v>
      </c>
      <c r="G9730">
        <v>205499</v>
      </c>
      <c r="H9730" t="s">
        <v>64</v>
      </c>
      <c r="I9730" t="s">
        <v>65</v>
      </c>
      <c r="J9730">
        <v>2</v>
      </c>
      <c r="K9730" t="s">
        <v>6</v>
      </c>
      <c r="L9730">
        <v>2</v>
      </c>
    </row>
    <row r="9731" spans="1:12">
      <c r="A9731" s="1" t="s">
        <v>1080</v>
      </c>
      <c r="B9731">
        <v>13</v>
      </c>
      <c r="C9731" t="s">
        <v>16</v>
      </c>
      <c r="D9731" t="s">
        <v>40</v>
      </c>
      <c r="E9731">
        <v>101908</v>
      </c>
      <c r="F9731" t="s">
        <v>106</v>
      </c>
      <c r="G9731">
        <v>205499</v>
      </c>
      <c r="H9731" t="s">
        <v>64</v>
      </c>
      <c r="I9731" t="s">
        <v>65</v>
      </c>
      <c r="J9731">
        <v>7897.4</v>
      </c>
      <c r="K9731" t="s">
        <v>6</v>
      </c>
      <c r="L9731">
        <v>7897.4</v>
      </c>
    </row>
    <row r="9732" spans="1:12">
      <c r="A9732" s="1" t="s">
        <v>1080</v>
      </c>
      <c r="B9732">
        <v>19</v>
      </c>
      <c r="C9732" t="s">
        <v>12</v>
      </c>
      <c r="D9732" t="s">
        <v>36</v>
      </c>
      <c r="E9732">
        <v>103910</v>
      </c>
      <c r="F9732" t="s">
        <v>140</v>
      </c>
      <c r="G9732">
        <v>205499</v>
      </c>
      <c r="H9732" t="s">
        <v>64</v>
      </c>
      <c r="I9732" t="s">
        <v>65</v>
      </c>
      <c r="J9732">
        <v>2</v>
      </c>
      <c r="K9732" t="s">
        <v>6</v>
      </c>
      <c r="L9732">
        <v>2</v>
      </c>
    </row>
    <row r="9733" spans="1:12">
      <c r="A9733" s="1" t="s">
        <v>1080</v>
      </c>
      <c r="B9733">
        <v>32</v>
      </c>
      <c r="C9733" t="s">
        <v>18</v>
      </c>
      <c r="D9733" t="s">
        <v>42</v>
      </c>
      <c r="E9733">
        <v>102717</v>
      </c>
      <c r="F9733" t="s">
        <v>63</v>
      </c>
      <c r="G9733">
        <v>205499</v>
      </c>
      <c r="H9733" t="s">
        <v>64</v>
      </c>
      <c r="I9733" t="s">
        <v>65</v>
      </c>
      <c r="J9733">
        <v>2</v>
      </c>
      <c r="K9733" t="s">
        <v>6</v>
      </c>
      <c r="L9733">
        <v>2</v>
      </c>
    </row>
    <row r="9734" spans="1:12">
      <c r="A9734" s="1" t="s">
        <v>1080</v>
      </c>
      <c r="B9734">
        <v>32</v>
      </c>
      <c r="C9734" t="s">
        <v>18</v>
      </c>
      <c r="D9734" t="s">
        <v>42</v>
      </c>
      <c r="E9734">
        <v>102717</v>
      </c>
      <c r="F9734" t="s">
        <v>63</v>
      </c>
      <c r="G9734">
        <v>205499</v>
      </c>
      <c r="H9734" t="s">
        <v>64</v>
      </c>
      <c r="I9734" t="s">
        <v>65</v>
      </c>
      <c r="J9734">
        <v>2</v>
      </c>
      <c r="K9734" t="s">
        <v>6</v>
      </c>
      <c r="L9734">
        <v>2</v>
      </c>
    </row>
    <row r="9735" spans="1:12">
      <c r="A9735" s="1" t="s">
        <v>1080</v>
      </c>
      <c r="B9735">
        <v>32</v>
      </c>
      <c r="C9735" t="s">
        <v>18</v>
      </c>
      <c r="D9735" t="s">
        <v>42</v>
      </c>
      <c r="E9735">
        <v>102717</v>
      </c>
      <c r="F9735" t="s">
        <v>63</v>
      </c>
      <c r="G9735">
        <v>205499</v>
      </c>
      <c r="H9735" t="s">
        <v>64</v>
      </c>
      <c r="I9735" t="s">
        <v>65</v>
      </c>
      <c r="J9735">
        <v>2</v>
      </c>
      <c r="K9735" t="s">
        <v>6</v>
      </c>
      <c r="L9735">
        <v>2</v>
      </c>
    </row>
    <row r="9736" spans="1:12">
      <c r="A9736" s="1" t="s">
        <v>1080</v>
      </c>
      <c r="B9736">
        <v>32</v>
      </c>
      <c r="C9736" t="s">
        <v>18</v>
      </c>
      <c r="D9736" t="s">
        <v>42</v>
      </c>
      <c r="E9736">
        <v>102717</v>
      </c>
      <c r="F9736" t="s">
        <v>63</v>
      </c>
      <c r="G9736">
        <v>205499</v>
      </c>
      <c r="H9736" t="s">
        <v>64</v>
      </c>
      <c r="I9736" t="s">
        <v>65</v>
      </c>
      <c r="J9736">
        <v>2</v>
      </c>
      <c r="K9736" t="s">
        <v>6</v>
      </c>
      <c r="L9736">
        <v>2</v>
      </c>
    </row>
    <row r="9737" spans="1:12">
      <c r="A9737" s="1" t="s">
        <v>1080</v>
      </c>
      <c r="B9737">
        <v>32</v>
      </c>
      <c r="C9737" t="s">
        <v>18</v>
      </c>
      <c r="D9737" t="s">
        <v>42</v>
      </c>
      <c r="E9737">
        <v>102717</v>
      </c>
      <c r="F9737" t="s">
        <v>63</v>
      </c>
      <c r="G9737">
        <v>205499</v>
      </c>
      <c r="H9737" t="s">
        <v>64</v>
      </c>
      <c r="I9737" t="s">
        <v>65</v>
      </c>
      <c r="J9737">
        <v>2</v>
      </c>
      <c r="K9737" t="s">
        <v>6</v>
      </c>
      <c r="L9737">
        <v>2</v>
      </c>
    </row>
    <row r="9738" spans="1:12">
      <c r="A9738" s="1" t="s">
        <v>1080</v>
      </c>
      <c r="B9738">
        <v>32</v>
      </c>
      <c r="C9738" t="s">
        <v>12</v>
      </c>
      <c r="D9738" t="s">
        <v>36</v>
      </c>
      <c r="E9738">
        <v>103777</v>
      </c>
      <c r="F9738" t="s">
        <v>139</v>
      </c>
      <c r="G9738">
        <v>205499</v>
      </c>
      <c r="H9738" t="s">
        <v>64</v>
      </c>
      <c r="I9738" t="s">
        <v>65</v>
      </c>
      <c r="J9738">
        <v>2</v>
      </c>
      <c r="K9738" t="s">
        <v>6</v>
      </c>
      <c r="L9738">
        <v>2</v>
      </c>
    </row>
    <row r="9739" spans="1:12">
      <c r="A9739" s="1" t="s">
        <v>1080</v>
      </c>
      <c r="B9739">
        <v>32</v>
      </c>
      <c r="C9739" t="s">
        <v>12</v>
      </c>
      <c r="D9739" t="s">
        <v>36</v>
      </c>
      <c r="E9739">
        <v>104644</v>
      </c>
      <c r="F9739" t="s">
        <v>135</v>
      </c>
      <c r="G9739">
        <v>205499</v>
      </c>
      <c r="H9739" t="s">
        <v>64</v>
      </c>
      <c r="I9739" t="s">
        <v>65</v>
      </c>
      <c r="J9739">
        <v>2</v>
      </c>
      <c r="K9739" t="s">
        <v>6</v>
      </c>
      <c r="L9739">
        <v>2</v>
      </c>
    </row>
    <row r="9740" spans="1:12">
      <c r="A9740" s="1" t="s">
        <v>1080</v>
      </c>
      <c r="B9740">
        <v>32</v>
      </c>
      <c r="C9740" t="s">
        <v>12</v>
      </c>
      <c r="D9740" t="s">
        <v>36</v>
      </c>
      <c r="E9740">
        <v>104644</v>
      </c>
      <c r="F9740" t="s">
        <v>135</v>
      </c>
      <c r="G9740">
        <v>205499</v>
      </c>
      <c r="H9740" t="s">
        <v>64</v>
      </c>
      <c r="I9740" t="s">
        <v>65</v>
      </c>
      <c r="J9740">
        <v>2</v>
      </c>
      <c r="K9740" t="s">
        <v>6</v>
      </c>
      <c r="L9740">
        <v>2</v>
      </c>
    </row>
    <row r="9741" spans="1:12" ht="15" customHeight="1">
      <c r="A9741" s="1" t="s">
        <v>1080</v>
      </c>
      <c r="B9741">
        <v>32</v>
      </c>
      <c r="C9741" t="s">
        <v>12</v>
      </c>
      <c r="D9741" t="s">
        <v>36</v>
      </c>
      <c r="E9741">
        <v>104644</v>
      </c>
      <c r="F9741" t="s">
        <v>135</v>
      </c>
      <c r="G9741">
        <v>205499</v>
      </c>
      <c r="H9741" t="s">
        <v>64</v>
      </c>
      <c r="I9741" t="s">
        <v>65</v>
      </c>
      <c r="J9741">
        <v>2</v>
      </c>
      <c r="K9741" t="s">
        <v>6</v>
      </c>
      <c r="L9741">
        <v>2</v>
      </c>
    </row>
    <row r="9742" spans="1:12" ht="15" customHeight="1">
      <c r="A9742" s="1" t="s">
        <v>1080</v>
      </c>
      <c r="B9742">
        <v>32</v>
      </c>
      <c r="C9742" t="s">
        <v>12</v>
      </c>
      <c r="D9742" t="s">
        <v>36</v>
      </c>
      <c r="E9742">
        <v>104644</v>
      </c>
      <c r="F9742" t="s">
        <v>135</v>
      </c>
      <c r="G9742">
        <v>205499</v>
      </c>
      <c r="H9742" t="s">
        <v>64</v>
      </c>
      <c r="I9742" t="s">
        <v>65</v>
      </c>
      <c r="J9742">
        <v>2</v>
      </c>
      <c r="K9742" t="s">
        <v>6</v>
      </c>
      <c r="L9742">
        <v>2</v>
      </c>
    </row>
    <row r="9743" spans="1:12" ht="15" customHeight="1">
      <c r="A9743" s="1" t="s">
        <v>1080</v>
      </c>
      <c r="B9743">
        <v>32</v>
      </c>
      <c r="C9743" t="s">
        <v>12</v>
      </c>
      <c r="D9743" t="s">
        <v>36</v>
      </c>
      <c r="E9743">
        <v>102699</v>
      </c>
      <c r="F9743" t="s">
        <v>135</v>
      </c>
      <c r="G9743">
        <v>205499</v>
      </c>
      <c r="H9743" t="s">
        <v>64</v>
      </c>
      <c r="I9743" t="s">
        <v>65</v>
      </c>
      <c r="J9743">
        <v>2</v>
      </c>
      <c r="K9743" t="s">
        <v>6</v>
      </c>
      <c r="L9743">
        <v>2</v>
      </c>
    </row>
    <row r="9744" spans="1:12" ht="15" customHeight="1">
      <c r="A9744" s="1" t="s">
        <v>1080</v>
      </c>
      <c r="B9744">
        <v>32</v>
      </c>
      <c r="C9744" t="s">
        <v>12</v>
      </c>
      <c r="D9744" t="s">
        <v>36</v>
      </c>
      <c r="E9744">
        <v>102699</v>
      </c>
      <c r="F9744" t="s">
        <v>135</v>
      </c>
      <c r="G9744">
        <v>205499</v>
      </c>
      <c r="H9744" t="s">
        <v>64</v>
      </c>
      <c r="I9744" t="s">
        <v>65</v>
      </c>
      <c r="J9744">
        <v>2</v>
      </c>
      <c r="K9744" t="s">
        <v>6</v>
      </c>
      <c r="L9744">
        <v>2</v>
      </c>
    </row>
    <row r="9745" spans="1:12" ht="15" customHeight="1">
      <c r="A9745" s="1" t="s">
        <v>1080</v>
      </c>
      <c r="B9745">
        <v>45</v>
      </c>
      <c r="C9745" t="s">
        <v>25</v>
      </c>
      <c r="D9745" t="s">
        <v>49</v>
      </c>
      <c r="E9745">
        <v>105630</v>
      </c>
      <c r="F9745" t="s">
        <v>984</v>
      </c>
      <c r="G9745">
        <v>205499</v>
      </c>
      <c r="H9745" t="s">
        <v>64</v>
      </c>
      <c r="I9745" t="s">
        <v>65</v>
      </c>
      <c r="J9745">
        <v>16</v>
      </c>
      <c r="K9745" t="s">
        <v>6</v>
      </c>
      <c r="L9745">
        <v>16</v>
      </c>
    </row>
    <row r="9746" spans="1:12" ht="15" customHeight="1">
      <c r="A9746" s="1" t="s">
        <v>1080</v>
      </c>
      <c r="B9746">
        <v>65</v>
      </c>
      <c r="C9746" t="s">
        <v>18</v>
      </c>
      <c r="D9746" t="s">
        <v>42</v>
      </c>
      <c r="E9746">
        <v>102717</v>
      </c>
      <c r="F9746" t="s">
        <v>63</v>
      </c>
      <c r="G9746">
        <v>205499</v>
      </c>
      <c r="H9746" t="s">
        <v>64</v>
      </c>
      <c r="I9746" t="s">
        <v>65</v>
      </c>
      <c r="J9746">
        <v>2</v>
      </c>
      <c r="K9746" t="s">
        <v>6</v>
      </c>
      <c r="L9746">
        <v>2</v>
      </c>
    </row>
    <row r="9747" spans="1:12" ht="15" customHeight="1">
      <c r="A9747" s="1" t="s">
        <v>1080</v>
      </c>
      <c r="B9747">
        <v>65</v>
      </c>
      <c r="C9747" t="s">
        <v>18</v>
      </c>
      <c r="D9747" t="s">
        <v>42</v>
      </c>
      <c r="E9747">
        <v>102717</v>
      </c>
      <c r="F9747" t="s">
        <v>63</v>
      </c>
      <c r="G9747">
        <v>205499</v>
      </c>
      <c r="H9747" t="s">
        <v>64</v>
      </c>
      <c r="I9747" t="s">
        <v>65</v>
      </c>
      <c r="J9747">
        <v>2</v>
      </c>
      <c r="K9747" t="s">
        <v>6</v>
      </c>
      <c r="L9747">
        <v>2</v>
      </c>
    </row>
    <row r="9748" spans="1:12" ht="15" customHeight="1">
      <c r="A9748" s="1" t="s">
        <v>1080</v>
      </c>
      <c r="B9748">
        <v>65</v>
      </c>
      <c r="C9748" t="s">
        <v>18</v>
      </c>
      <c r="D9748" t="s">
        <v>42</v>
      </c>
      <c r="E9748">
        <v>102717</v>
      </c>
      <c r="F9748" t="s">
        <v>63</v>
      </c>
      <c r="G9748">
        <v>205499</v>
      </c>
      <c r="H9748" t="s">
        <v>64</v>
      </c>
      <c r="I9748" t="s">
        <v>65</v>
      </c>
      <c r="J9748">
        <v>2</v>
      </c>
      <c r="K9748" t="s">
        <v>6</v>
      </c>
      <c r="L9748">
        <v>2</v>
      </c>
    </row>
    <row r="9749" spans="1:12" ht="15" customHeight="1">
      <c r="A9749" s="1" t="s">
        <v>1080</v>
      </c>
      <c r="B9749">
        <v>65</v>
      </c>
      <c r="C9749" t="s">
        <v>18</v>
      </c>
      <c r="D9749" t="s">
        <v>42</v>
      </c>
      <c r="E9749">
        <v>102717</v>
      </c>
      <c r="F9749" t="s">
        <v>63</v>
      </c>
      <c r="G9749">
        <v>205499</v>
      </c>
      <c r="H9749" t="s">
        <v>64</v>
      </c>
      <c r="I9749" t="s">
        <v>65</v>
      </c>
      <c r="J9749">
        <v>2</v>
      </c>
      <c r="K9749" t="s">
        <v>6</v>
      </c>
      <c r="L9749">
        <v>2</v>
      </c>
    </row>
    <row r="9750" spans="1:12" ht="15" customHeight="1">
      <c r="A9750" s="1" t="s">
        <v>1080</v>
      </c>
      <c r="B9750">
        <v>65</v>
      </c>
      <c r="C9750" t="s">
        <v>18</v>
      </c>
      <c r="D9750" t="s">
        <v>42</v>
      </c>
      <c r="E9750">
        <v>102717</v>
      </c>
      <c r="F9750" t="s">
        <v>63</v>
      </c>
      <c r="G9750">
        <v>205499</v>
      </c>
      <c r="H9750" t="s">
        <v>64</v>
      </c>
      <c r="I9750" t="s">
        <v>65</v>
      </c>
      <c r="J9750">
        <v>2</v>
      </c>
      <c r="K9750" t="s">
        <v>6</v>
      </c>
      <c r="L9750">
        <v>2</v>
      </c>
    </row>
    <row r="9751" spans="1:12" ht="15" customHeight="1">
      <c r="A9751" s="1" t="s">
        <v>1080</v>
      </c>
      <c r="B9751">
        <v>65</v>
      </c>
      <c r="C9751" t="s">
        <v>18</v>
      </c>
      <c r="D9751" t="s">
        <v>42</v>
      </c>
      <c r="E9751">
        <v>102717</v>
      </c>
      <c r="F9751" t="s">
        <v>63</v>
      </c>
      <c r="G9751">
        <v>205499</v>
      </c>
      <c r="H9751" t="s">
        <v>64</v>
      </c>
      <c r="I9751" t="s">
        <v>65</v>
      </c>
      <c r="J9751">
        <v>2</v>
      </c>
      <c r="K9751" t="s">
        <v>6</v>
      </c>
      <c r="L9751">
        <v>2</v>
      </c>
    </row>
    <row r="9752" spans="1:12" ht="15" customHeight="1">
      <c r="A9752" s="1" t="s">
        <v>1080</v>
      </c>
      <c r="B9752">
        <v>65</v>
      </c>
      <c r="C9752" t="s">
        <v>18</v>
      </c>
      <c r="D9752" t="s">
        <v>42</v>
      </c>
      <c r="E9752">
        <v>102717</v>
      </c>
      <c r="F9752" t="s">
        <v>63</v>
      </c>
      <c r="G9752">
        <v>205499</v>
      </c>
      <c r="H9752" t="s">
        <v>64</v>
      </c>
      <c r="I9752" t="s">
        <v>65</v>
      </c>
      <c r="J9752">
        <v>2</v>
      </c>
      <c r="K9752" t="s">
        <v>6</v>
      </c>
      <c r="L9752">
        <v>2</v>
      </c>
    </row>
    <row r="9753" spans="1:12" ht="15" customHeight="1">
      <c r="A9753" s="1" t="s">
        <v>1080</v>
      </c>
      <c r="B9753">
        <v>65</v>
      </c>
      <c r="C9753" t="s">
        <v>18</v>
      </c>
      <c r="D9753" t="s">
        <v>42</v>
      </c>
      <c r="E9753">
        <v>102717</v>
      </c>
      <c r="F9753" t="s">
        <v>63</v>
      </c>
      <c r="G9753">
        <v>205499</v>
      </c>
      <c r="H9753" t="s">
        <v>64</v>
      </c>
      <c r="I9753" t="s">
        <v>65</v>
      </c>
      <c r="J9753">
        <v>2</v>
      </c>
      <c r="K9753" t="s">
        <v>6</v>
      </c>
      <c r="L9753">
        <v>2</v>
      </c>
    </row>
    <row r="9754" spans="1:12" ht="15" customHeight="1">
      <c r="A9754" s="1" t="s">
        <v>1080</v>
      </c>
      <c r="B9754">
        <v>65</v>
      </c>
      <c r="C9754" t="s">
        <v>18</v>
      </c>
      <c r="D9754" t="s">
        <v>42</v>
      </c>
      <c r="E9754">
        <v>102717</v>
      </c>
      <c r="F9754" t="s">
        <v>63</v>
      </c>
      <c r="G9754">
        <v>205499</v>
      </c>
      <c r="H9754" t="s">
        <v>64</v>
      </c>
      <c r="I9754" t="s">
        <v>65</v>
      </c>
      <c r="J9754">
        <v>2</v>
      </c>
      <c r="K9754" t="s">
        <v>6</v>
      </c>
      <c r="L9754">
        <v>2</v>
      </c>
    </row>
    <row r="9755" spans="1:12" ht="15" customHeight="1">
      <c r="A9755" s="1" t="s">
        <v>1080</v>
      </c>
      <c r="B9755">
        <v>65</v>
      </c>
      <c r="C9755" t="s">
        <v>18</v>
      </c>
      <c r="D9755" t="s">
        <v>42</v>
      </c>
      <c r="E9755">
        <v>102717</v>
      </c>
      <c r="F9755" t="s">
        <v>63</v>
      </c>
      <c r="G9755">
        <v>205499</v>
      </c>
      <c r="H9755" t="s">
        <v>64</v>
      </c>
      <c r="I9755" t="s">
        <v>65</v>
      </c>
      <c r="J9755">
        <v>2</v>
      </c>
      <c r="K9755" t="s">
        <v>6</v>
      </c>
      <c r="L9755">
        <v>2</v>
      </c>
    </row>
    <row r="9756" spans="1:12" ht="15" customHeight="1">
      <c r="A9756" s="1" t="s">
        <v>1080</v>
      </c>
      <c r="B9756">
        <v>65</v>
      </c>
      <c r="C9756" t="s">
        <v>18</v>
      </c>
      <c r="D9756" t="s">
        <v>42</v>
      </c>
      <c r="E9756">
        <v>102717</v>
      </c>
      <c r="F9756" t="s">
        <v>63</v>
      </c>
      <c r="G9756">
        <v>205499</v>
      </c>
      <c r="H9756" t="s">
        <v>64</v>
      </c>
      <c r="I9756" t="s">
        <v>65</v>
      </c>
      <c r="J9756">
        <v>2</v>
      </c>
      <c r="K9756" t="s">
        <v>6</v>
      </c>
      <c r="L9756">
        <v>2</v>
      </c>
    </row>
    <row r="9757" spans="1:12" ht="15" customHeight="1">
      <c r="A9757" s="1" t="s">
        <v>1080</v>
      </c>
      <c r="B9757">
        <v>65</v>
      </c>
      <c r="C9757" t="s">
        <v>18</v>
      </c>
      <c r="D9757" t="s">
        <v>42</v>
      </c>
      <c r="E9757">
        <v>102717</v>
      </c>
      <c r="F9757" t="s">
        <v>63</v>
      </c>
      <c r="G9757">
        <v>205499</v>
      </c>
      <c r="H9757" t="s">
        <v>64</v>
      </c>
      <c r="I9757" t="s">
        <v>65</v>
      </c>
      <c r="J9757">
        <v>2</v>
      </c>
      <c r="K9757" t="s">
        <v>6</v>
      </c>
      <c r="L9757">
        <v>2</v>
      </c>
    </row>
    <row r="9758" spans="1:12" ht="15" customHeight="1">
      <c r="A9758" s="1" t="s">
        <v>1080</v>
      </c>
      <c r="B9758">
        <v>65</v>
      </c>
      <c r="C9758" t="s">
        <v>18</v>
      </c>
      <c r="D9758" t="s">
        <v>42</v>
      </c>
      <c r="E9758">
        <v>102717</v>
      </c>
      <c r="F9758" t="s">
        <v>63</v>
      </c>
      <c r="G9758">
        <v>205499</v>
      </c>
      <c r="H9758" t="s">
        <v>64</v>
      </c>
      <c r="I9758" t="s">
        <v>65</v>
      </c>
      <c r="J9758">
        <v>2</v>
      </c>
      <c r="K9758" t="s">
        <v>6</v>
      </c>
      <c r="L9758">
        <v>2</v>
      </c>
    </row>
    <row r="9759" spans="1:12" ht="15" customHeight="1">
      <c r="A9759" s="1" t="s">
        <v>1080</v>
      </c>
      <c r="B9759">
        <v>65</v>
      </c>
      <c r="C9759" t="s">
        <v>18</v>
      </c>
      <c r="D9759" t="s">
        <v>42</v>
      </c>
      <c r="E9759">
        <v>102717</v>
      </c>
      <c r="F9759" t="s">
        <v>63</v>
      </c>
      <c r="G9759">
        <v>205499</v>
      </c>
      <c r="H9759" t="s">
        <v>64</v>
      </c>
      <c r="I9759" t="s">
        <v>65</v>
      </c>
      <c r="J9759">
        <v>2</v>
      </c>
      <c r="K9759" t="s">
        <v>6</v>
      </c>
      <c r="L9759">
        <v>2</v>
      </c>
    </row>
    <row r="9760" spans="1:12" ht="15" customHeight="1">
      <c r="A9760" s="1" t="s">
        <v>1080</v>
      </c>
      <c r="B9760">
        <v>65</v>
      </c>
      <c r="C9760" t="s">
        <v>18</v>
      </c>
      <c r="D9760" t="s">
        <v>42</v>
      </c>
      <c r="E9760">
        <v>102717</v>
      </c>
      <c r="F9760" t="s">
        <v>63</v>
      </c>
      <c r="G9760">
        <v>205499</v>
      </c>
      <c r="H9760" t="s">
        <v>64</v>
      </c>
      <c r="I9760" t="s">
        <v>65</v>
      </c>
      <c r="J9760">
        <v>2</v>
      </c>
      <c r="K9760" t="s">
        <v>6</v>
      </c>
      <c r="L9760">
        <v>2</v>
      </c>
    </row>
    <row r="9761" spans="1:12" ht="15" customHeight="1">
      <c r="A9761" s="1" t="s">
        <v>1080</v>
      </c>
      <c r="B9761">
        <v>65</v>
      </c>
      <c r="C9761" t="s">
        <v>18</v>
      </c>
      <c r="D9761" t="s">
        <v>42</v>
      </c>
      <c r="E9761">
        <v>102717</v>
      </c>
      <c r="F9761" t="s">
        <v>63</v>
      </c>
      <c r="G9761">
        <v>205499</v>
      </c>
      <c r="H9761" t="s">
        <v>64</v>
      </c>
      <c r="I9761" t="s">
        <v>65</v>
      </c>
      <c r="J9761">
        <v>2</v>
      </c>
      <c r="K9761" t="s">
        <v>6</v>
      </c>
      <c r="L9761">
        <v>2</v>
      </c>
    </row>
    <row r="9762" spans="1:12" ht="15" customHeight="1">
      <c r="A9762" s="1" t="s">
        <v>1080</v>
      </c>
      <c r="B9762">
        <v>65</v>
      </c>
      <c r="C9762" t="s">
        <v>18</v>
      </c>
      <c r="D9762" t="s">
        <v>42</v>
      </c>
      <c r="E9762">
        <v>102717</v>
      </c>
      <c r="F9762" t="s">
        <v>63</v>
      </c>
      <c r="G9762">
        <v>205499</v>
      </c>
      <c r="H9762" t="s">
        <v>64</v>
      </c>
      <c r="I9762" t="s">
        <v>65</v>
      </c>
      <c r="J9762">
        <v>2</v>
      </c>
      <c r="K9762" t="s">
        <v>6</v>
      </c>
      <c r="L9762">
        <v>2</v>
      </c>
    </row>
    <row r="9763" spans="1:12" ht="15" customHeight="1">
      <c r="A9763" s="1" t="s">
        <v>1080</v>
      </c>
      <c r="B9763">
        <v>65</v>
      </c>
      <c r="C9763" t="s">
        <v>18</v>
      </c>
      <c r="D9763" t="s">
        <v>42</v>
      </c>
      <c r="E9763">
        <v>104070</v>
      </c>
      <c r="F9763" t="s">
        <v>82</v>
      </c>
      <c r="G9763">
        <v>205499</v>
      </c>
      <c r="H9763" t="s">
        <v>64</v>
      </c>
      <c r="I9763" t="s">
        <v>65</v>
      </c>
      <c r="J9763">
        <v>2</v>
      </c>
      <c r="K9763" t="s">
        <v>6</v>
      </c>
      <c r="L9763">
        <v>2</v>
      </c>
    </row>
    <row r="9764" spans="1:12" ht="15" customHeight="1">
      <c r="A9764" s="1" t="s">
        <v>1080</v>
      </c>
      <c r="B9764">
        <v>65</v>
      </c>
      <c r="C9764" t="s">
        <v>12</v>
      </c>
      <c r="D9764" t="s">
        <v>36</v>
      </c>
      <c r="E9764">
        <v>103777</v>
      </c>
      <c r="F9764" t="s">
        <v>139</v>
      </c>
      <c r="G9764">
        <v>205499</v>
      </c>
      <c r="H9764" t="s">
        <v>64</v>
      </c>
      <c r="I9764" t="s">
        <v>65</v>
      </c>
      <c r="J9764">
        <v>2</v>
      </c>
      <c r="K9764" t="s">
        <v>6</v>
      </c>
      <c r="L9764">
        <v>2</v>
      </c>
    </row>
    <row r="9765" spans="1:12" ht="15" customHeight="1">
      <c r="A9765" s="1" t="s">
        <v>1080</v>
      </c>
      <c r="B9765">
        <v>65</v>
      </c>
      <c r="C9765" t="s">
        <v>12</v>
      </c>
      <c r="D9765" t="s">
        <v>36</v>
      </c>
      <c r="E9765">
        <v>101967</v>
      </c>
      <c r="F9765" t="s">
        <v>142</v>
      </c>
      <c r="G9765">
        <v>205499</v>
      </c>
      <c r="H9765" t="s">
        <v>64</v>
      </c>
      <c r="I9765" t="s">
        <v>65</v>
      </c>
      <c r="J9765">
        <v>2</v>
      </c>
      <c r="K9765" t="s">
        <v>6</v>
      </c>
      <c r="L9765">
        <v>2</v>
      </c>
    </row>
    <row r="9766" spans="1:12" ht="15" customHeight="1">
      <c r="A9766" s="1" t="s">
        <v>1080</v>
      </c>
      <c r="B9766">
        <v>65</v>
      </c>
      <c r="C9766" t="s">
        <v>12</v>
      </c>
      <c r="D9766" t="s">
        <v>36</v>
      </c>
      <c r="E9766">
        <v>101967</v>
      </c>
      <c r="F9766" t="s">
        <v>142</v>
      </c>
      <c r="G9766">
        <v>205499</v>
      </c>
      <c r="H9766" t="s">
        <v>64</v>
      </c>
      <c r="I9766" t="s">
        <v>65</v>
      </c>
      <c r="J9766">
        <v>2</v>
      </c>
      <c r="K9766" t="s">
        <v>6</v>
      </c>
      <c r="L9766">
        <v>2</v>
      </c>
    </row>
    <row r="9767" spans="1:12" ht="15" customHeight="1">
      <c r="A9767" s="1" t="s">
        <v>1080</v>
      </c>
      <c r="B9767">
        <v>65</v>
      </c>
      <c r="C9767" t="s">
        <v>12</v>
      </c>
      <c r="D9767" t="s">
        <v>36</v>
      </c>
      <c r="E9767">
        <v>101967</v>
      </c>
      <c r="F9767" t="s">
        <v>142</v>
      </c>
      <c r="G9767">
        <v>205499</v>
      </c>
      <c r="H9767" t="s">
        <v>64</v>
      </c>
      <c r="I9767" t="s">
        <v>65</v>
      </c>
      <c r="J9767">
        <v>2</v>
      </c>
      <c r="K9767" t="s">
        <v>6</v>
      </c>
      <c r="L9767">
        <v>2</v>
      </c>
    </row>
    <row r="9768" spans="1:12" ht="15" customHeight="1">
      <c r="A9768" s="1" t="s">
        <v>1080</v>
      </c>
      <c r="B9768">
        <v>65</v>
      </c>
      <c r="C9768" t="s">
        <v>12</v>
      </c>
      <c r="D9768" t="s">
        <v>36</v>
      </c>
      <c r="E9768">
        <v>102699</v>
      </c>
      <c r="F9768" t="s">
        <v>135</v>
      </c>
      <c r="G9768">
        <v>205499</v>
      </c>
      <c r="H9768" t="s">
        <v>64</v>
      </c>
      <c r="I9768" t="s">
        <v>65</v>
      </c>
      <c r="J9768">
        <v>2</v>
      </c>
      <c r="K9768" t="s">
        <v>6</v>
      </c>
      <c r="L9768">
        <v>2</v>
      </c>
    </row>
    <row r="9769" spans="1:12" ht="15" customHeight="1">
      <c r="A9769" s="1" t="s">
        <v>1080</v>
      </c>
      <c r="B9769">
        <v>65</v>
      </c>
      <c r="C9769" t="s">
        <v>12</v>
      </c>
      <c r="D9769" t="s">
        <v>36</v>
      </c>
      <c r="E9769">
        <v>102699</v>
      </c>
      <c r="F9769" t="s">
        <v>135</v>
      </c>
      <c r="G9769">
        <v>205499</v>
      </c>
      <c r="H9769" t="s">
        <v>64</v>
      </c>
      <c r="I9769" t="s">
        <v>65</v>
      </c>
      <c r="J9769">
        <v>2</v>
      </c>
      <c r="K9769" t="s">
        <v>6</v>
      </c>
      <c r="L9769">
        <v>2</v>
      </c>
    </row>
    <row r="9770" spans="1:12" ht="15" customHeight="1">
      <c r="A9770" s="1" t="s">
        <v>1080</v>
      </c>
      <c r="B9770">
        <v>76</v>
      </c>
      <c r="C9770" t="s">
        <v>12</v>
      </c>
      <c r="D9770" t="s">
        <v>36</v>
      </c>
      <c r="E9770">
        <v>104056</v>
      </c>
      <c r="F9770" t="s">
        <v>141</v>
      </c>
      <c r="G9770">
        <v>205499</v>
      </c>
      <c r="H9770" t="s">
        <v>64</v>
      </c>
      <c r="I9770" t="s">
        <v>65</v>
      </c>
      <c r="J9770">
        <v>2</v>
      </c>
      <c r="K9770" t="s">
        <v>6</v>
      </c>
      <c r="L9770">
        <v>2</v>
      </c>
    </row>
    <row r="9771" spans="1:12" ht="15" customHeight="1">
      <c r="A9771" s="1" t="s">
        <v>1080</v>
      </c>
      <c r="B9771">
        <v>82</v>
      </c>
      <c r="C9771" t="s">
        <v>16</v>
      </c>
      <c r="D9771" t="s">
        <v>40</v>
      </c>
      <c r="E9771">
        <v>101908</v>
      </c>
      <c r="F9771" t="s">
        <v>106</v>
      </c>
      <c r="G9771">
        <v>205499</v>
      </c>
      <c r="H9771" t="s">
        <v>64</v>
      </c>
      <c r="I9771" t="s">
        <v>65</v>
      </c>
      <c r="J9771">
        <v>8796.8799999999992</v>
      </c>
      <c r="K9771" t="s">
        <v>6</v>
      </c>
      <c r="L9771">
        <v>8796.8799999999992</v>
      </c>
    </row>
    <row r="9772" spans="1:12">
      <c r="A9772" s="1" t="s">
        <v>1080</v>
      </c>
      <c r="B9772">
        <v>82</v>
      </c>
      <c r="C9772" t="s">
        <v>16</v>
      </c>
      <c r="D9772" t="s">
        <v>40</v>
      </c>
      <c r="E9772">
        <v>101908</v>
      </c>
      <c r="F9772" t="s">
        <v>106</v>
      </c>
      <c r="G9772">
        <v>205499</v>
      </c>
      <c r="H9772" t="s">
        <v>64</v>
      </c>
      <c r="I9772" t="s">
        <v>65</v>
      </c>
      <c r="J9772">
        <v>5396.84</v>
      </c>
      <c r="K9772" t="s">
        <v>6</v>
      </c>
      <c r="L9772">
        <v>5396.84</v>
      </c>
    </row>
    <row r="9773" spans="1:12">
      <c r="A9773" s="1" t="s">
        <v>1080</v>
      </c>
      <c r="B9773">
        <v>90</v>
      </c>
      <c r="C9773" t="s">
        <v>18</v>
      </c>
      <c r="D9773" t="s">
        <v>42</v>
      </c>
      <c r="E9773">
        <v>102717</v>
      </c>
      <c r="F9773" t="s">
        <v>63</v>
      </c>
      <c r="G9773">
        <v>205499</v>
      </c>
      <c r="H9773" t="s">
        <v>64</v>
      </c>
      <c r="I9773" t="s">
        <v>65</v>
      </c>
      <c r="J9773">
        <v>2</v>
      </c>
      <c r="K9773" t="s">
        <v>6</v>
      </c>
      <c r="L9773">
        <v>2</v>
      </c>
    </row>
    <row r="9774" spans="1:12" ht="15" customHeight="1">
      <c r="A9774" s="1" t="s">
        <v>1080</v>
      </c>
      <c r="B9774">
        <v>90</v>
      </c>
      <c r="C9774" t="s">
        <v>18</v>
      </c>
      <c r="D9774" t="s">
        <v>42</v>
      </c>
      <c r="E9774">
        <v>102717</v>
      </c>
      <c r="F9774" t="s">
        <v>63</v>
      </c>
      <c r="G9774">
        <v>205499</v>
      </c>
      <c r="H9774" t="s">
        <v>64</v>
      </c>
      <c r="I9774" t="s">
        <v>65</v>
      </c>
      <c r="J9774">
        <v>2</v>
      </c>
      <c r="K9774" t="s">
        <v>6</v>
      </c>
      <c r="L9774">
        <v>2</v>
      </c>
    </row>
    <row r="9775" spans="1:12">
      <c r="A9775" s="1" t="s">
        <v>1080</v>
      </c>
      <c r="B9775">
        <v>90</v>
      </c>
      <c r="C9775" t="s">
        <v>18</v>
      </c>
      <c r="D9775" t="s">
        <v>42</v>
      </c>
      <c r="E9775">
        <v>102717</v>
      </c>
      <c r="F9775" t="s">
        <v>63</v>
      </c>
      <c r="G9775">
        <v>205499</v>
      </c>
      <c r="H9775" t="s">
        <v>64</v>
      </c>
      <c r="I9775" t="s">
        <v>65</v>
      </c>
      <c r="J9775">
        <v>2</v>
      </c>
      <c r="K9775" t="s">
        <v>6</v>
      </c>
      <c r="L9775">
        <v>2</v>
      </c>
    </row>
    <row r="9776" spans="1:12">
      <c r="A9776" s="1" t="s">
        <v>1080</v>
      </c>
      <c r="B9776">
        <v>90</v>
      </c>
      <c r="C9776" t="s">
        <v>18</v>
      </c>
      <c r="D9776" t="s">
        <v>42</v>
      </c>
      <c r="E9776">
        <v>102717</v>
      </c>
      <c r="F9776" t="s">
        <v>63</v>
      </c>
      <c r="G9776">
        <v>205499</v>
      </c>
      <c r="H9776" t="s">
        <v>64</v>
      </c>
      <c r="I9776" t="s">
        <v>65</v>
      </c>
      <c r="J9776">
        <v>2</v>
      </c>
      <c r="K9776" t="s">
        <v>6</v>
      </c>
      <c r="L9776">
        <v>2</v>
      </c>
    </row>
    <row r="9777" spans="1:12" ht="15" customHeight="1">
      <c r="A9777" s="1" t="s">
        <v>1080</v>
      </c>
      <c r="B9777">
        <v>90</v>
      </c>
      <c r="C9777" t="s">
        <v>18</v>
      </c>
      <c r="D9777" t="s">
        <v>42</v>
      </c>
      <c r="E9777">
        <v>102717</v>
      </c>
      <c r="F9777" t="s">
        <v>63</v>
      </c>
      <c r="G9777">
        <v>205499</v>
      </c>
      <c r="H9777" t="s">
        <v>64</v>
      </c>
      <c r="I9777" t="s">
        <v>65</v>
      </c>
      <c r="J9777">
        <v>2</v>
      </c>
      <c r="K9777" t="s">
        <v>6</v>
      </c>
      <c r="L9777">
        <v>2</v>
      </c>
    </row>
    <row r="9778" spans="1:12" ht="15" customHeight="1">
      <c r="A9778" s="1" t="s">
        <v>1080</v>
      </c>
      <c r="B9778">
        <v>90</v>
      </c>
      <c r="C9778" t="s">
        <v>12</v>
      </c>
      <c r="D9778" t="s">
        <v>36</v>
      </c>
      <c r="E9778">
        <v>103777</v>
      </c>
      <c r="F9778" t="s">
        <v>139</v>
      </c>
      <c r="G9778">
        <v>205499</v>
      </c>
      <c r="H9778" t="s">
        <v>64</v>
      </c>
      <c r="I9778" t="s">
        <v>65</v>
      </c>
      <c r="J9778">
        <v>2</v>
      </c>
      <c r="K9778" t="s">
        <v>6</v>
      </c>
      <c r="L9778">
        <v>2</v>
      </c>
    </row>
    <row r="9779" spans="1:12" ht="15" customHeight="1">
      <c r="A9779" s="1" t="s">
        <v>1080</v>
      </c>
      <c r="B9779">
        <v>90</v>
      </c>
      <c r="C9779" t="s">
        <v>12</v>
      </c>
      <c r="D9779" t="s">
        <v>36</v>
      </c>
      <c r="E9779">
        <v>102699</v>
      </c>
      <c r="F9779" t="s">
        <v>135</v>
      </c>
      <c r="G9779">
        <v>205499</v>
      </c>
      <c r="H9779" t="s">
        <v>64</v>
      </c>
      <c r="I9779" t="s">
        <v>65</v>
      </c>
      <c r="J9779">
        <v>2</v>
      </c>
      <c r="K9779" t="s">
        <v>6</v>
      </c>
      <c r="L9779">
        <v>2</v>
      </c>
    </row>
    <row r="9780" spans="1:12" ht="15" customHeight="1">
      <c r="A9780" s="1" t="s">
        <v>1080</v>
      </c>
      <c r="B9780">
        <v>90</v>
      </c>
      <c r="C9780" t="s">
        <v>12</v>
      </c>
      <c r="D9780" t="s">
        <v>36</v>
      </c>
      <c r="E9780">
        <v>102699</v>
      </c>
      <c r="F9780" t="s">
        <v>135</v>
      </c>
      <c r="G9780">
        <v>205499</v>
      </c>
      <c r="H9780" t="s">
        <v>64</v>
      </c>
      <c r="I9780" t="s">
        <v>65</v>
      </c>
      <c r="J9780">
        <v>2</v>
      </c>
      <c r="K9780" t="s">
        <v>6</v>
      </c>
      <c r="L9780">
        <v>2</v>
      </c>
    </row>
    <row r="9781" spans="1:12" ht="15" customHeight="1">
      <c r="A9781" s="1" t="s">
        <v>1080</v>
      </c>
      <c r="B9781">
        <v>90</v>
      </c>
      <c r="C9781" t="s">
        <v>12</v>
      </c>
      <c r="D9781" t="s">
        <v>36</v>
      </c>
      <c r="E9781">
        <v>102699</v>
      </c>
      <c r="F9781" t="s">
        <v>135</v>
      </c>
      <c r="G9781">
        <v>205499</v>
      </c>
      <c r="H9781" t="s">
        <v>64</v>
      </c>
      <c r="I9781" t="s">
        <v>65</v>
      </c>
      <c r="J9781">
        <v>2</v>
      </c>
      <c r="K9781" t="s">
        <v>6</v>
      </c>
      <c r="L9781">
        <v>2</v>
      </c>
    </row>
    <row r="9782" spans="1:12" ht="15" customHeight="1">
      <c r="A9782" s="1" t="s">
        <v>1080</v>
      </c>
      <c r="B9782">
        <v>90</v>
      </c>
      <c r="C9782" t="s">
        <v>12</v>
      </c>
      <c r="D9782" t="s">
        <v>36</v>
      </c>
      <c r="E9782">
        <v>102699</v>
      </c>
      <c r="F9782" t="s">
        <v>135</v>
      </c>
      <c r="G9782">
        <v>205499</v>
      </c>
      <c r="H9782" t="s">
        <v>64</v>
      </c>
      <c r="I9782" t="s">
        <v>65</v>
      </c>
      <c r="J9782">
        <v>2</v>
      </c>
      <c r="K9782" t="s">
        <v>6</v>
      </c>
      <c r="L9782">
        <v>2</v>
      </c>
    </row>
    <row r="9783" spans="1:12" ht="15" customHeight="1">
      <c r="A9783" s="1" t="s">
        <v>1080</v>
      </c>
      <c r="B9783">
        <v>90</v>
      </c>
      <c r="C9783" t="s">
        <v>12</v>
      </c>
      <c r="D9783" t="s">
        <v>36</v>
      </c>
      <c r="E9783">
        <v>102699</v>
      </c>
      <c r="F9783" t="s">
        <v>135</v>
      </c>
      <c r="G9783">
        <v>205499</v>
      </c>
      <c r="H9783" t="s">
        <v>64</v>
      </c>
      <c r="I9783" t="s">
        <v>65</v>
      </c>
      <c r="J9783">
        <v>2</v>
      </c>
      <c r="K9783" t="s">
        <v>6</v>
      </c>
      <c r="L9783">
        <v>2</v>
      </c>
    </row>
    <row r="9784" spans="1:12" ht="15" customHeight="1">
      <c r="A9784" s="1" t="s">
        <v>1080</v>
      </c>
      <c r="B9784">
        <v>90</v>
      </c>
      <c r="C9784" t="s">
        <v>12</v>
      </c>
      <c r="D9784" t="s">
        <v>36</v>
      </c>
      <c r="E9784">
        <v>102699</v>
      </c>
      <c r="F9784" t="s">
        <v>135</v>
      </c>
      <c r="G9784">
        <v>205499</v>
      </c>
      <c r="H9784" t="s">
        <v>64</v>
      </c>
      <c r="I9784" t="s">
        <v>65</v>
      </c>
      <c r="J9784">
        <v>2</v>
      </c>
      <c r="K9784" t="s">
        <v>6</v>
      </c>
      <c r="L9784">
        <v>2</v>
      </c>
    </row>
    <row r="9785" spans="1:12" ht="15" customHeight="1">
      <c r="A9785" s="1" t="s">
        <v>1080</v>
      </c>
      <c r="B9785">
        <v>90</v>
      </c>
      <c r="C9785" t="s">
        <v>12</v>
      </c>
      <c r="D9785" t="s">
        <v>36</v>
      </c>
      <c r="E9785">
        <v>102699</v>
      </c>
      <c r="F9785" t="s">
        <v>135</v>
      </c>
      <c r="G9785">
        <v>205499</v>
      </c>
      <c r="H9785" t="s">
        <v>64</v>
      </c>
      <c r="I9785" t="s">
        <v>65</v>
      </c>
      <c r="J9785">
        <v>2</v>
      </c>
      <c r="K9785" t="s">
        <v>6</v>
      </c>
      <c r="L9785">
        <v>2</v>
      </c>
    </row>
    <row r="9786" spans="1:12" ht="15" customHeight="1">
      <c r="A9786" s="1" t="s">
        <v>1080</v>
      </c>
      <c r="B9786">
        <v>90</v>
      </c>
      <c r="C9786" t="s">
        <v>12</v>
      </c>
      <c r="D9786" t="s">
        <v>36</v>
      </c>
      <c r="E9786">
        <v>103511</v>
      </c>
      <c r="F9786" t="s">
        <v>145</v>
      </c>
      <c r="G9786">
        <v>205499</v>
      </c>
      <c r="H9786" t="s">
        <v>64</v>
      </c>
      <c r="I9786" t="s">
        <v>65</v>
      </c>
      <c r="J9786">
        <v>2</v>
      </c>
      <c r="K9786" t="s">
        <v>6</v>
      </c>
      <c r="L9786">
        <v>2</v>
      </c>
    </row>
    <row r="9787" spans="1:12" ht="15" customHeight="1">
      <c r="A9787" s="1" t="s">
        <v>1080</v>
      </c>
      <c r="B9787">
        <v>90</v>
      </c>
      <c r="C9787" t="s">
        <v>12</v>
      </c>
      <c r="D9787" t="s">
        <v>36</v>
      </c>
      <c r="E9787">
        <v>103511</v>
      </c>
      <c r="F9787" t="s">
        <v>145</v>
      </c>
      <c r="G9787">
        <v>205499</v>
      </c>
      <c r="H9787" t="s">
        <v>64</v>
      </c>
      <c r="I9787" t="s">
        <v>65</v>
      </c>
      <c r="J9787">
        <v>2</v>
      </c>
      <c r="K9787" t="s">
        <v>6</v>
      </c>
      <c r="L9787">
        <v>2</v>
      </c>
    </row>
    <row r="9788" spans="1:12" ht="15" customHeight="1">
      <c r="A9788" s="1" t="s">
        <v>1080</v>
      </c>
      <c r="B9788">
        <v>102</v>
      </c>
      <c r="C9788" t="s">
        <v>25</v>
      </c>
      <c r="D9788" t="s">
        <v>49</v>
      </c>
      <c r="E9788">
        <v>105630</v>
      </c>
      <c r="F9788" t="s">
        <v>984</v>
      </c>
      <c r="G9788">
        <v>205499</v>
      </c>
      <c r="H9788" t="s">
        <v>64</v>
      </c>
      <c r="I9788" t="s">
        <v>65</v>
      </c>
      <c r="J9788">
        <v>16</v>
      </c>
      <c r="K9788" t="s">
        <v>6</v>
      </c>
      <c r="L9788">
        <v>16</v>
      </c>
    </row>
    <row r="9789" spans="1:12" ht="15" customHeight="1">
      <c r="A9789" s="1" t="s">
        <v>1080</v>
      </c>
      <c r="B9789">
        <v>122</v>
      </c>
      <c r="C9789" t="s">
        <v>18</v>
      </c>
      <c r="D9789" t="s">
        <v>42</v>
      </c>
      <c r="E9789">
        <v>102717</v>
      </c>
      <c r="F9789" t="s">
        <v>63</v>
      </c>
      <c r="G9789">
        <v>205499</v>
      </c>
      <c r="H9789" t="s">
        <v>64</v>
      </c>
      <c r="I9789" t="s">
        <v>65</v>
      </c>
      <c r="J9789">
        <v>2</v>
      </c>
      <c r="K9789" t="s">
        <v>6</v>
      </c>
      <c r="L9789">
        <v>2</v>
      </c>
    </row>
    <row r="9790" spans="1:12" ht="15" customHeight="1">
      <c r="A9790" s="1" t="s">
        <v>1080</v>
      </c>
      <c r="B9790">
        <v>122</v>
      </c>
      <c r="C9790" t="s">
        <v>18</v>
      </c>
      <c r="D9790" t="s">
        <v>42</v>
      </c>
      <c r="E9790">
        <v>102717</v>
      </c>
      <c r="F9790" t="s">
        <v>63</v>
      </c>
      <c r="G9790">
        <v>205499</v>
      </c>
      <c r="H9790" t="s">
        <v>64</v>
      </c>
      <c r="I9790" t="s">
        <v>65</v>
      </c>
      <c r="J9790">
        <v>2</v>
      </c>
      <c r="K9790" t="s">
        <v>6</v>
      </c>
      <c r="L9790">
        <v>2</v>
      </c>
    </row>
    <row r="9791" spans="1:12" ht="15" customHeight="1">
      <c r="A9791" s="1" t="s">
        <v>1080</v>
      </c>
      <c r="B9791">
        <v>131</v>
      </c>
      <c r="C9791" t="s">
        <v>18</v>
      </c>
      <c r="D9791" t="s">
        <v>42</v>
      </c>
      <c r="E9791">
        <v>102717</v>
      </c>
      <c r="F9791" t="s">
        <v>63</v>
      </c>
      <c r="G9791">
        <v>205499</v>
      </c>
      <c r="H9791" t="s">
        <v>64</v>
      </c>
      <c r="I9791" t="s">
        <v>65</v>
      </c>
      <c r="J9791">
        <v>2</v>
      </c>
      <c r="K9791" t="s">
        <v>6</v>
      </c>
      <c r="L9791">
        <v>2</v>
      </c>
    </row>
    <row r="9792" spans="1:12" ht="15" customHeight="1">
      <c r="A9792" s="1" t="s">
        <v>1080</v>
      </c>
      <c r="B9792">
        <v>131</v>
      </c>
      <c r="C9792" t="s">
        <v>18</v>
      </c>
      <c r="D9792" t="s">
        <v>42</v>
      </c>
      <c r="E9792">
        <v>102717</v>
      </c>
      <c r="F9792" t="s">
        <v>63</v>
      </c>
      <c r="G9792">
        <v>205499</v>
      </c>
      <c r="H9792" t="s">
        <v>64</v>
      </c>
      <c r="I9792" t="s">
        <v>65</v>
      </c>
      <c r="J9792">
        <v>2</v>
      </c>
      <c r="K9792" t="s">
        <v>6</v>
      </c>
      <c r="L9792">
        <v>2</v>
      </c>
    </row>
    <row r="9793" spans="1:12" ht="15" customHeight="1">
      <c r="A9793" s="1" t="s">
        <v>1080</v>
      </c>
      <c r="B9793">
        <v>131</v>
      </c>
      <c r="C9793" t="s">
        <v>18</v>
      </c>
      <c r="D9793" t="s">
        <v>42</v>
      </c>
      <c r="E9793">
        <v>102717</v>
      </c>
      <c r="F9793" t="s">
        <v>63</v>
      </c>
      <c r="G9793">
        <v>205499</v>
      </c>
      <c r="H9793" t="s">
        <v>64</v>
      </c>
      <c r="I9793" t="s">
        <v>65</v>
      </c>
      <c r="J9793">
        <v>2</v>
      </c>
      <c r="K9793" t="s">
        <v>6</v>
      </c>
      <c r="L9793">
        <v>2</v>
      </c>
    </row>
    <row r="9794" spans="1:12" ht="15" customHeight="1">
      <c r="A9794" s="1" t="s">
        <v>1080</v>
      </c>
      <c r="B9794">
        <v>131</v>
      </c>
      <c r="C9794" t="s">
        <v>18</v>
      </c>
      <c r="D9794" t="s">
        <v>42</v>
      </c>
      <c r="E9794">
        <v>102717</v>
      </c>
      <c r="F9794" t="s">
        <v>63</v>
      </c>
      <c r="G9794">
        <v>205499</v>
      </c>
      <c r="H9794" t="s">
        <v>64</v>
      </c>
      <c r="I9794" t="s">
        <v>65</v>
      </c>
      <c r="J9794">
        <v>2</v>
      </c>
      <c r="K9794" t="s">
        <v>6</v>
      </c>
      <c r="L9794">
        <v>2</v>
      </c>
    </row>
    <row r="9795" spans="1:12">
      <c r="A9795" s="1" t="s">
        <v>1080</v>
      </c>
      <c r="B9795">
        <v>131</v>
      </c>
      <c r="C9795" t="s">
        <v>18</v>
      </c>
      <c r="D9795" t="s">
        <v>42</v>
      </c>
      <c r="E9795">
        <v>102717</v>
      </c>
      <c r="F9795" t="s">
        <v>63</v>
      </c>
      <c r="G9795">
        <v>205499</v>
      </c>
      <c r="H9795" t="s">
        <v>64</v>
      </c>
      <c r="I9795" t="s">
        <v>65</v>
      </c>
      <c r="J9795">
        <v>2</v>
      </c>
      <c r="K9795" t="s">
        <v>6</v>
      </c>
      <c r="L9795">
        <v>2</v>
      </c>
    </row>
    <row r="9796" spans="1:12">
      <c r="A9796" s="1" t="s">
        <v>1080</v>
      </c>
      <c r="B9796">
        <v>131</v>
      </c>
      <c r="C9796" t="s">
        <v>18</v>
      </c>
      <c r="D9796" t="s">
        <v>42</v>
      </c>
      <c r="E9796">
        <v>102717</v>
      </c>
      <c r="F9796" t="s">
        <v>63</v>
      </c>
      <c r="G9796">
        <v>205499</v>
      </c>
      <c r="H9796" t="s">
        <v>64</v>
      </c>
      <c r="I9796" t="s">
        <v>65</v>
      </c>
      <c r="J9796">
        <v>2</v>
      </c>
      <c r="K9796" t="s">
        <v>6</v>
      </c>
      <c r="L9796">
        <v>2</v>
      </c>
    </row>
    <row r="9797" spans="1:12">
      <c r="A9797" s="1" t="s">
        <v>1080</v>
      </c>
      <c r="B9797">
        <v>131</v>
      </c>
      <c r="C9797" t="s">
        <v>18</v>
      </c>
      <c r="D9797" t="s">
        <v>42</v>
      </c>
      <c r="E9797">
        <v>102717</v>
      </c>
      <c r="F9797" t="s">
        <v>63</v>
      </c>
      <c r="G9797">
        <v>205499</v>
      </c>
      <c r="H9797" t="s">
        <v>64</v>
      </c>
      <c r="I9797" t="s">
        <v>65</v>
      </c>
      <c r="J9797">
        <v>2</v>
      </c>
      <c r="K9797" t="s">
        <v>6</v>
      </c>
      <c r="L9797">
        <v>2</v>
      </c>
    </row>
    <row r="9798" spans="1:12">
      <c r="A9798" s="1" t="s">
        <v>1080</v>
      </c>
      <c r="B9798">
        <v>131</v>
      </c>
      <c r="C9798" t="s">
        <v>18</v>
      </c>
      <c r="D9798" t="s">
        <v>42</v>
      </c>
      <c r="E9798">
        <v>102717</v>
      </c>
      <c r="F9798" t="s">
        <v>63</v>
      </c>
      <c r="G9798">
        <v>205499</v>
      </c>
      <c r="H9798" t="s">
        <v>64</v>
      </c>
      <c r="I9798" t="s">
        <v>65</v>
      </c>
      <c r="J9798">
        <v>2</v>
      </c>
      <c r="K9798" t="s">
        <v>6</v>
      </c>
      <c r="L9798">
        <v>2</v>
      </c>
    </row>
    <row r="9799" spans="1:12">
      <c r="A9799" s="1" t="s">
        <v>1080</v>
      </c>
      <c r="B9799">
        <v>131</v>
      </c>
      <c r="C9799" t="s">
        <v>18</v>
      </c>
      <c r="D9799" t="s">
        <v>42</v>
      </c>
      <c r="E9799">
        <v>104321</v>
      </c>
      <c r="F9799" t="s">
        <v>70</v>
      </c>
      <c r="G9799">
        <v>205499</v>
      </c>
      <c r="H9799" t="s">
        <v>64</v>
      </c>
      <c r="I9799" t="s">
        <v>65</v>
      </c>
      <c r="J9799">
        <v>2</v>
      </c>
      <c r="K9799" t="s">
        <v>6</v>
      </c>
      <c r="L9799">
        <v>2</v>
      </c>
    </row>
    <row r="9800" spans="1:12">
      <c r="A9800" s="1" t="s">
        <v>1080</v>
      </c>
      <c r="B9800">
        <v>131</v>
      </c>
      <c r="C9800" t="s">
        <v>18</v>
      </c>
      <c r="D9800" t="s">
        <v>42</v>
      </c>
      <c r="E9800">
        <v>104321</v>
      </c>
      <c r="F9800" t="s">
        <v>70</v>
      </c>
      <c r="G9800">
        <v>205499</v>
      </c>
      <c r="H9800" t="s">
        <v>64</v>
      </c>
      <c r="I9800" t="s">
        <v>65</v>
      </c>
      <c r="J9800">
        <v>2</v>
      </c>
      <c r="K9800" t="s">
        <v>6</v>
      </c>
      <c r="L9800">
        <v>2</v>
      </c>
    </row>
    <row r="9801" spans="1:12">
      <c r="A9801" s="1" t="s">
        <v>1080</v>
      </c>
      <c r="B9801">
        <v>131</v>
      </c>
      <c r="C9801" t="s">
        <v>18</v>
      </c>
      <c r="D9801" t="s">
        <v>42</v>
      </c>
      <c r="E9801">
        <v>104321</v>
      </c>
      <c r="F9801" t="s">
        <v>70</v>
      </c>
      <c r="G9801">
        <v>205499</v>
      </c>
      <c r="H9801" t="s">
        <v>64</v>
      </c>
      <c r="I9801" t="s">
        <v>65</v>
      </c>
      <c r="J9801">
        <v>2</v>
      </c>
      <c r="K9801" t="s">
        <v>6</v>
      </c>
      <c r="L9801">
        <v>2</v>
      </c>
    </row>
    <row r="9802" spans="1:12" ht="15" customHeight="1">
      <c r="A9802" s="1" t="s">
        <v>1080</v>
      </c>
      <c r="B9802">
        <v>131</v>
      </c>
      <c r="C9802" t="s">
        <v>18</v>
      </c>
      <c r="D9802" t="s">
        <v>42</v>
      </c>
      <c r="E9802">
        <v>103947</v>
      </c>
      <c r="F9802" t="s">
        <v>87</v>
      </c>
      <c r="G9802">
        <v>205499</v>
      </c>
      <c r="H9802" t="s">
        <v>64</v>
      </c>
      <c r="I9802" t="s">
        <v>65</v>
      </c>
      <c r="J9802">
        <v>2</v>
      </c>
      <c r="K9802" t="s">
        <v>6</v>
      </c>
      <c r="L9802">
        <v>2</v>
      </c>
    </row>
    <row r="9803" spans="1:12" ht="15" customHeight="1">
      <c r="A9803" s="1" t="s">
        <v>1080</v>
      </c>
      <c r="B9803">
        <v>131</v>
      </c>
      <c r="C9803" t="s">
        <v>12</v>
      </c>
      <c r="D9803" t="s">
        <v>36</v>
      </c>
      <c r="E9803">
        <v>104644</v>
      </c>
      <c r="F9803" t="s">
        <v>135</v>
      </c>
      <c r="G9803">
        <v>205499</v>
      </c>
      <c r="H9803" t="s">
        <v>64</v>
      </c>
      <c r="I9803" t="s">
        <v>65</v>
      </c>
      <c r="J9803">
        <v>2</v>
      </c>
      <c r="K9803" t="s">
        <v>6</v>
      </c>
      <c r="L9803">
        <v>2</v>
      </c>
    </row>
    <row r="9804" spans="1:12" ht="15" customHeight="1">
      <c r="A9804" s="1" t="s">
        <v>1080</v>
      </c>
      <c r="B9804">
        <v>131</v>
      </c>
      <c r="C9804" t="s">
        <v>12</v>
      </c>
      <c r="D9804" t="s">
        <v>36</v>
      </c>
      <c r="E9804">
        <v>104644</v>
      </c>
      <c r="F9804" t="s">
        <v>135</v>
      </c>
      <c r="G9804">
        <v>205499</v>
      </c>
      <c r="H9804" t="s">
        <v>64</v>
      </c>
      <c r="I9804" t="s">
        <v>65</v>
      </c>
      <c r="J9804">
        <v>2</v>
      </c>
      <c r="K9804" t="s">
        <v>6</v>
      </c>
      <c r="L9804">
        <v>2</v>
      </c>
    </row>
    <row r="9805" spans="1:12" ht="15" customHeight="1">
      <c r="A9805" s="1" t="s">
        <v>1080</v>
      </c>
      <c r="B9805">
        <v>131</v>
      </c>
      <c r="C9805" t="s">
        <v>12</v>
      </c>
      <c r="D9805" t="s">
        <v>36</v>
      </c>
      <c r="E9805">
        <v>104644</v>
      </c>
      <c r="F9805" t="s">
        <v>135</v>
      </c>
      <c r="G9805">
        <v>205499</v>
      </c>
      <c r="H9805" t="s">
        <v>64</v>
      </c>
      <c r="I9805" t="s">
        <v>65</v>
      </c>
      <c r="J9805">
        <v>2</v>
      </c>
      <c r="K9805" t="s">
        <v>6</v>
      </c>
      <c r="L9805">
        <v>2</v>
      </c>
    </row>
    <row r="9806" spans="1:12" ht="15" customHeight="1">
      <c r="A9806" s="1" t="s">
        <v>1080</v>
      </c>
      <c r="B9806">
        <v>131</v>
      </c>
      <c r="C9806" t="s">
        <v>12</v>
      </c>
      <c r="D9806" t="s">
        <v>36</v>
      </c>
      <c r="E9806">
        <v>104644</v>
      </c>
      <c r="F9806" t="s">
        <v>135</v>
      </c>
      <c r="G9806">
        <v>205499</v>
      </c>
      <c r="H9806" t="s">
        <v>64</v>
      </c>
      <c r="I9806" t="s">
        <v>65</v>
      </c>
      <c r="J9806">
        <v>2</v>
      </c>
      <c r="K9806" t="s">
        <v>6</v>
      </c>
      <c r="L9806">
        <v>2</v>
      </c>
    </row>
    <row r="9807" spans="1:12" ht="15" customHeight="1">
      <c r="A9807" s="1" t="s">
        <v>1080</v>
      </c>
      <c r="B9807">
        <v>131</v>
      </c>
      <c r="C9807" t="s">
        <v>12</v>
      </c>
      <c r="D9807" t="s">
        <v>36</v>
      </c>
      <c r="E9807">
        <v>104644</v>
      </c>
      <c r="F9807" t="s">
        <v>135</v>
      </c>
      <c r="G9807">
        <v>205499</v>
      </c>
      <c r="H9807" t="s">
        <v>64</v>
      </c>
      <c r="I9807" t="s">
        <v>65</v>
      </c>
      <c r="J9807">
        <v>2</v>
      </c>
      <c r="K9807" t="s">
        <v>6</v>
      </c>
      <c r="L9807">
        <v>2</v>
      </c>
    </row>
    <row r="9808" spans="1:12" ht="15" customHeight="1">
      <c r="A9808" s="1" t="s">
        <v>1080</v>
      </c>
      <c r="B9808">
        <v>131</v>
      </c>
      <c r="C9808" t="s">
        <v>12</v>
      </c>
      <c r="D9808" t="s">
        <v>36</v>
      </c>
      <c r="E9808">
        <v>104644</v>
      </c>
      <c r="F9808" t="s">
        <v>135</v>
      </c>
      <c r="G9808">
        <v>205499</v>
      </c>
      <c r="H9808" t="s">
        <v>64</v>
      </c>
      <c r="I9808" t="s">
        <v>65</v>
      </c>
      <c r="J9808">
        <v>2</v>
      </c>
      <c r="K9808" t="s">
        <v>6</v>
      </c>
      <c r="L9808">
        <v>2</v>
      </c>
    </row>
    <row r="9809" spans="1:12" ht="15" customHeight="1">
      <c r="A9809" s="1" t="s">
        <v>1080</v>
      </c>
      <c r="B9809">
        <v>131</v>
      </c>
      <c r="C9809" t="s">
        <v>12</v>
      </c>
      <c r="D9809" t="s">
        <v>36</v>
      </c>
      <c r="E9809">
        <v>104644</v>
      </c>
      <c r="F9809" t="s">
        <v>135</v>
      </c>
      <c r="G9809">
        <v>205499</v>
      </c>
      <c r="H9809" t="s">
        <v>64</v>
      </c>
      <c r="I9809" t="s">
        <v>65</v>
      </c>
      <c r="J9809">
        <v>2</v>
      </c>
      <c r="K9809" t="s">
        <v>6</v>
      </c>
      <c r="L9809">
        <v>2</v>
      </c>
    </row>
    <row r="9810" spans="1:12" ht="15" customHeight="1">
      <c r="A9810" s="1" t="s">
        <v>1080</v>
      </c>
      <c r="B9810">
        <v>131</v>
      </c>
      <c r="C9810" t="s">
        <v>12</v>
      </c>
      <c r="D9810" t="s">
        <v>36</v>
      </c>
      <c r="E9810">
        <v>103434</v>
      </c>
      <c r="F9810" t="s">
        <v>135</v>
      </c>
      <c r="G9810">
        <v>205499</v>
      </c>
      <c r="H9810" t="s">
        <v>64</v>
      </c>
      <c r="I9810" t="s">
        <v>65</v>
      </c>
      <c r="J9810">
        <v>2</v>
      </c>
      <c r="K9810" t="s">
        <v>6</v>
      </c>
      <c r="L9810">
        <v>2</v>
      </c>
    </row>
    <row r="9811" spans="1:12" ht="15" customHeight="1">
      <c r="A9811" s="1" t="s">
        <v>1080</v>
      </c>
      <c r="B9811">
        <v>131</v>
      </c>
      <c r="C9811" t="s">
        <v>12</v>
      </c>
      <c r="D9811" t="s">
        <v>36</v>
      </c>
      <c r="E9811">
        <v>103434</v>
      </c>
      <c r="F9811" t="s">
        <v>135</v>
      </c>
      <c r="G9811">
        <v>205499</v>
      </c>
      <c r="H9811" t="s">
        <v>64</v>
      </c>
      <c r="I9811" t="s">
        <v>65</v>
      </c>
      <c r="J9811">
        <v>2</v>
      </c>
      <c r="K9811" t="s">
        <v>6</v>
      </c>
      <c r="L9811">
        <v>2</v>
      </c>
    </row>
    <row r="9812" spans="1:12" ht="15" customHeight="1">
      <c r="A9812" s="1" t="s">
        <v>1080</v>
      </c>
      <c r="B9812">
        <v>131</v>
      </c>
      <c r="C9812" t="s">
        <v>12</v>
      </c>
      <c r="D9812" t="s">
        <v>36</v>
      </c>
      <c r="E9812">
        <v>103434</v>
      </c>
      <c r="F9812" t="s">
        <v>135</v>
      </c>
      <c r="G9812">
        <v>205499</v>
      </c>
      <c r="H9812" t="s">
        <v>64</v>
      </c>
      <c r="I9812" t="s">
        <v>65</v>
      </c>
      <c r="J9812">
        <v>2</v>
      </c>
      <c r="K9812" t="s">
        <v>6</v>
      </c>
      <c r="L9812">
        <v>2</v>
      </c>
    </row>
    <row r="9813" spans="1:12" ht="15" customHeight="1">
      <c r="A9813" s="1" t="s">
        <v>1080</v>
      </c>
      <c r="B9813">
        <v>131</v>
      </c>
      <c r="C9813" t="s">
        <v>12</v>
      </c>
      <c r="D9813" t="s">
        <v>36</v>
      </c>
      <c r="E9813">
        <v>102699</v>
      </c>
      <c r="F9813" t="s">
        <v>135</v>
      </c>
      <c r="G9813">
        <v>205499</v>
      </c>
      <c r="H9813" t="s">
        <v>64</v>
      </c>
      <c r="I9813" t="s">
        <v>65</v>
      </c>
      <c r="J9813">
        <v>2</v>
      </c>
      <c r="K9813" t="s">
        <v>6</v>
      </c>
      <c r="L9813">
        <v>2</v>
      </c>
    </row>
    <row r="9814" spans="1:12" ht="15" customHeight="1">
      <c r="A9814" s="1" t="s">
        <v>1080</v>
      </c>
      <c r="B9814">
        <v>131</v>
      </c>
      <c r="C9814" t="s">
        <v>12</v>
      </c>
      <c r="D9814" t="s">
        <v>36</v>
      </c>
      <c r="E9814">
        <v>102699</v>
      </c>
      <c r="F9814" t="s">
        <v>135</v>
      </c>
      <c r="G9814">
        <v>205499</v>
      </c>
      <c r="H9814" t="s">
        <v>64</v>
      </c>
      <c r="I9814" t="s">
        <v>65</v>
      </c>
      <c r="J9814">
        <v>2</v>
      </c>
      <c r="K9814" t="s">
        <v>6</v>
      </c>
      <c r="L9814">
        <v>2</v>
      </c>
    </row>
    <row r="9815" spans="1:12" ht="15" customHeight="1">
      <c r="A9815" s="1" t="s">
        <v>1080</v>
      </c>
      <c r="B9815">
        <v>131</v>
      </c>
      <c r="C9815" t="s">
        <v>12</v>
      </c>
      <c r="D9815" t="s">
        <v>36</v>
      </c>
      <c r="E9815">
        <v>102699</v>
      </c>
      <c r="F9815" t="s">
        <v>135</v>
      </c>
      <c r="G9815">
        <v>205499</v>
      </c>
      <c r="H9815" t="s">
        <v>64</v>
      </c>
      <c r="I9815" t="s">
        <v>65</v>
      </c>
      <c r="J9815">
        <v>2</v>
      </c>
      <c r="K9815" t="s">
        <v>6</v>
      </c>
      <c r="L9815">
        <v>2</v>
      </c>
    </row>
    <row r="9816" spans="1:12" ht="15" customHeight="1">
      <c r="A9816" s="1" t="s">
        <v>1080</v>
      </c>
      <c r="B9816">
        <v>131</v>
      </c>
      <c r="C9816" t="s">
        <v>12</v>
      </c>
      <c r="D9816" t="s">
        <v>36</v>
      </c>
      <c r="E9816">
        <v>102699</v>
      </c>
      <c r="F9816" t="s">
        <v>135</v>
      </c>
      <c r="G9816">
        <v>205499</v>
      </c>
      <c r="H9816" t="s">
        <v>64</v>
      </c>
      <c r="I9816" t="s">
        <v>65</v>
      </c>
      <c r="J9816">
        <v>2</v>
      </c>
      <c r="K9816" t="s">
        <v>6</v>
      </c>
      <c r="L9816">
        <v>2</v>
      </c>
    </row>
    <row r="9817" spans="1:12" ht="15" customHeight="1">
      <c r="A9817" s="1" t="s">
        <v>1080</v>
      </c>
      <c r="B9817">
        <v>142</v>
      </c>
      <c r="C9817" t="s">
        <v>16</v>
      </c>
      <c r="D9817" t="s">
        <v>40</v>
      </c>
      <c r="E9817">
        <v>107275</v>
      </c>
      <c r="F9817" t="s">
        <v>115</v>
      </c>
      <c r="G9817">
        <v>205499</v>
      </c>
      <c r="H9817" t="s">
        <v>64</v>
      </c>
      <c r="I9817" t="s">
        <v>65</v>
      </c>
      <c r="J9817">
        <v>630</v>
      </c>
      <c r="K9817" t="s">
        <v>6</v>
      </c>
      <c r="L9817">
        <v>630</v>
      </c>
    </row>
    <row r="9818" spans="1:12" ht="15" customHeight="1">
      <c r="A9818" s="1" t="s">
        <v>1080</v>
      </c>
      <c r="B9818">
        <v>142</v>
      </c>
      <c r="C9818" t="s">
        <v>25</v>
      </c>
      <c r="D9818" t="s">
        <v>49</v>
      </c>
      <c r="E9818">
        <v>105630</v>
      </c>
      <c r="F9818" t="s">
        <v>984</v>
      </c>
      <c r="G9818">
        <v>205499</v>
      </c>
      <c r="H9818" t="s">
        <v>64</v>
      </c>
      <c r="I9818" t="s">
        <v>65</v>
      </c>
      <c r="J9818">
        <v>16</v>
      </c>
      <c r="K9818" t="s">
        <v>6</v>
      </c>
      <c r="L9818">
        <v>16</v>
      </c>
    </row>
    <row r="9819" spans="1:12" ht="15" customHeight="1">
      <c r="A9819" s="1" t="s">
        <v>1080</v>
      </c>
      <c r="B9819">
        <v>143</v>
      </c>
      <c r="C9819" t="s">
        <v>11</v>
      </c>
      <c r="D9819" t="s">
        <v>35</v>
      </c>
      <c r="E9819">
        <v>111019</v>
      </c>
      <c r="F9819" t="s">
        <v>92</v>
      </c>
      <c r="G9819">
        <v>205499</v>
      </c>
      <c r="H9819" t="s">
        <v>64</v>
      </c>
      <c r="I9819" t="s">
        <v>65</v>
      </c>
      <c r="J9819">
        <v>2</v>
      </c>
      <c r="K9819" t="s">
        <v>6</v>
      </c>
      <c r="L9819">
        <v>2</v>
      </c>
    </row>
    <row r="9820" spans="1:12" ht="15" customHeight="1">
      <c r="A9820" s="1" t="s">
        <v>1080</v>
      </c>
      <c r="B9820">
        <v>143</v>
      </c>
      <c r="C9820" t="s">
        <v>12</v>
      </c>
      <c r="D9820" t="s">
        <v>36</v>
      </c>
      <c r="E9820">
        <v>104056</v>
      </c>
      <c r="F9820" t="s">
        <v>141</v>
      </c>
      <c r="G9820">
        <v>205499</v>
      </c>
      <c r="H9820" t="s">
        <v>64</v>
      </c>
      <c r="I9820" t="s">
        <v>65</v>
      </c>
      <c r="J9820">
        <v>2</v>
      </c>
      <c r="K9820" t="s">
        <v>6</v>
      </c>
      <c r="L9820">
        <v>2</v>
      </c>
    </row>
    <row r="9821" spans="1:12" ht="15" customHeight="1">
      <c r="A9821" s="1" t="s">
        <v>1080</v>
      </c>
      <c r="B9821">
        <v>149</v>
      </c>
      <c r="C9821" t="s">
        <v>16</v>
      </c>
      <c r="D9821" t="s">
        <v>40</v>
      </c>
      <c r="E9821">
        <v>101908</v>
      </c>
      <c r="F9821" t="s">
        <v>106</v>
      </c>
      <c r="G9821">
        <v>205499</v>
      </c>
      <c r="H9821" t="s">
        <v>64</v>
      </c>
      <c r="I9821" t="s">
        <v>65</v>
      </c>
      <c r="J9821">
        <v>8347.14</v>
      </c>
      <c r="K9821" t="s">
        <v>6</v>
      </c>
      <c r="L9821">
        <v>8347.14</v>
      </c>
    </row>
    <row r="9822" spans="1:12" ht="15" customHeight="1">
      <c r="A9822" s="1" t="s">
        <v>1080</v>
      </c>
      <c r="B9822">
        <v>156</v>
      </c>
      <c r="C9822" t="s">
        <v>18</v>
      </c>
      <c r="D9822" t="s">
        <v>42</v>
      </c>
      <c r="E9822">
        <v>102717</v>
      </c>
      <c r="F9822" t="s">
        <v>63</v>
      </c>
      <c r="G9822">
        <v>205499</v>
      </c>
      <c r="H9822" t="s">
        <v>64</v>
      </c>
      <c r="I9822" t="s">
        <v>65</v>
      </c>
      <c r="J9822">
        <v>2</v>
      </c>
      <c r="K9822" t="s">
        <v>6</v>
      </c>
      <c r="L9822">
        <v>2</v>
      </c>
    </row>
    <row r="9823" spans="1:12" ht="15" customHeight="1">
      <c r="A9823" s="1" t="s">
        <v>1080</v>
      </c>
      <c r="B9823">
        <v>156</v>
      </c>
      <c r="C9823" t="s">
        <v>18</v>
      </c>
      <c r="D9823" t="s">
        <v>42</v>
      </c>
      <c r="E9823">
        <v>102717</v>
      </c>
      <c r="F9823" t="s">
        <v>63</v>
      </c>
      <c r="G9823">
        <v>205499</v>
      </c>
      <c r="H9823" t="s">
        <v>64</v>
      </c>
      <c r="I9823" t="s">
        <v>65</v>
      </c>
      <c r="J9823">
        <v>2</v>
      </c>
      <c r="K9823" t="s">
        <v>6</v>
      </c>
      <c r="L9823">
        <v>2</v>
      </c>
    </row>
    <row r="9824" spans="1:12" ht="15" customHeight="1">
      <c r="A9824" s="1" t="s">
        <v>1080</v>
      </c>
      <c r="B9824">
        <v>156</v>
      </c>
      <c r="C9824" t="s">
        <v>18</v>
      </c>
      <c r="D9824" t="s">
        <v>42</v>
      </c>
      <c r="E9824">
        <v>102717</v>
      </c>
      <c r="F9824" t="s">
        <v>63</v>
      </c>
      <c r="G9824">
        <v>205499</v>
      </c>
      <c r="H9824" t="s">
        <v>64</v>
      </c>
      <c r="I9824" t="s">
        <v>65</v>
      </c>
      <c r="J9824">
        <v>2</v>
      </c>
      <c r="K9824" t="s">
        <v>6</v>
      </c>
      <c r="L9824">
        <v>2</v>
      </c>
    </row>
    <row r="9825" spans="1:12" ht="15" customHeight="1">
      <c r="A9825" s="1" t="s">
        <v>1080</v>
      </c>
      <c r="B9825">
        <v>156</v>
      </c>
      <c r="C9825" t="s">
        <v>18</v>
      </c>
      <c r="D9825" t="s">
        <v>42</v>
      </c>
      <c r="E9825">
        <v>102717</v>
      </c>
      <c r="F9825" t="s">
        <v>63</v>
      </c>
      <c r="G9825">
        <v>205499</v>
      </c>
      <c r="H9825" t="s">
        <v>64</v>
      </c>
      <c r="I9825" t="s">
        <v>65</v>
      </c>
      <c r="J9825">
        <v>2</v>
      </c>
      <c r="K9825" t="s">
        <v>6</v>
      </c>
      <c r="L9825">
        <v>2</v>
      </c>
    </row>
    <row r="9826" spans="1:12" ht="15" customHeight="1">
      <c r="A9826" s="1" t="s">
        <v>1080</v>
      </c>
      <c r="B9826">
        <v>156</v>
      </c>
      <c r="C9826" t="s">
        <v>12</v>
      </c>
      <c r="D9826" t="s">
        <v>36</v>
      </c>
      <c r="E9826">
        <v>104702</v>
      </c>
      <c r="F9826" t="s">
        <v>138</v>
      </c>
      <c r="G9826">
        <v>205499</v>
      </c>
      <c r="H9826" t="s">
        <v>64</v>
      </c>
      <c r="I9826" t="s">
        <v>65</v>
      </c>
      <c r="J9826">
        <v>2</v>
      </c>
      <c r="K9826" t="s">
        <v>6</v>
      </c>
      <c r="L9826">
        <v>2</v>
      </c>
    </row>
    <row r="9827" spans="1:12" ht="15" customHeight="1">
      <c r="A9827" s="1" t="s">
        <v>1080</v>
      </c>
      <c r="B9827">
        <v>156</v>
      </c>
      <c r="C9827" t="s">
        <v>12</v>
      </c>
      <c r="D9827" t="s">
        <v>36</v>
      </c>
      <c r="E9827">
        <v>103434</v>
      </c>
      <c r="F9827" t="s">
        <v>135</v>
      </c>
      <c r="G9827">
        <v>205499</v>
      </c>
      <c r="H9827" t="s">
        <v>64</v>
      </c>
      <c r="I9827" t="s">
        <v>65</v>
      </c>
      <c r="J9827">
        <v>2</v>
      </c>
      <c r="K9827" t="s">
        <v>6</v>
      </c>
      <c r="L9827">
        <v>2</v>
      </c>
    </row>
    <row r="9828" spans="1:12" ht="15" customHeight="1">
      <c r="A9828" s="1" t="s">
        <v>1080</v>
      </c>
      <c r="B9828">
        <v>156</v>
      </c>
      <c r="C9828" t="s">
        <v>12</v>
      </c>
      <c r="D9828" t="s">
        <v>36</v>
      </c>
      <c r="E9828">
        <v>102699</v>
      </c>
      <c r="F9828" t="s">
        <v>135</v>
      </c>
      <c r="G9828">
        <v>205499</v>
      </c>
      <c r="H9828" t="s">
        <v>64</v>
      </c>
      <c r="I9828" t="s">
        <v>65</v>
      </c>
      <c r="J9828">
        <v>2</v>
      </c>
      <c r="K9828" t="s">
        <v>6</v>
      </c>
      <c r="L9828">
        <v>2</v>
      </c>
    </row>
    <row r="9829" spans="1:12" ht="15" customHeight="1">
      <c r="A9829" s="1" t="s">
        <v>1080</v>
      </c>
      <c r="B9829">
        <v>156</v>
      </c>
      <c r="C9829" t="s">
        <v>12</v>
      </c>
      <c r="D9829" t="s">
        <v>36</v>
      </c>
      <c r="E9829">
        <v>102699</v>
      </c>
      <c r="F9829" t="s">
        <v>135</v>
      </c>
      <c r="G9829">
        <v>205499</v>
      </c>
      <c r="H9829" t="s">
        <v>64</v>
      </c>
      <c r="I9829" t="s">
        <v>65</v>
      </c>
      <c r="J9829">
        <v>2</v>
      </c>
      <c r="K9829" t="s">
        <v>6</v>
      </c>
      <c r="L9829">
        <v>2</v>
      </c>
    </row>
    <row r="9830" spans="1:12" ht="15" customHeight="1">
      <c r="A9830" s="1" t="s">
        <v>1080</v>
      </c>
      <c r="B9830">
        <v>182</v>
      </c>
      <c r="C9830" t="s">
        <v>12</v>
      </c>
      <c r="D9830" t="s">
        <v>36</v>
      </c>
      <c r="E9830">
        <v>104056</v>
      </c>
      <c r="F9830" t="s">
        <v>141</v>
      </c>
      <c r="G9830">
        <v>205499</v>
      </c>
      <c r="H9830" t="s">
        <v>64</v>
      </c>
      <c r="I9830" t="s">
        <v>65</v>
      </c>
      <c r="J9830">
        <v>2</v>
      </c>
      <c r="K9830" t="s">
        <v>6</v>
      </c>
      <c r="L9830">
        <v>2</v>
      </c>
    </row>
    <row r="9831" spans="1:12">
      <c r="A9831" s="1" t="s">
        <v>1080</v>
      </c>
      <c r="B9831">
        <v>182</v>
      </c>
      <c r="C9831" t="s">
        <v>12</v>
      </c>
      <c r="D9831" t="s">
        <v>36</v>
      </c>
      <c r="E9831">
        <v>105482</v>
      </c>
      <c r="F9831" t="s">
        <v>144</v>
      </c>
      <c r="G9831">
        <v>205499</v>
      </c>
      <c r="H9831" t="s">
        <v>64</v>
      </c>
      <c r="I9831" t="s">
        <v>65</v>
      </c>
      <c r="J9831">
        <v>2</v>
      </c>
      <c r="K9831" t="s">
        <v>6</v>
      </c>
      <c r="L9831">
        <v>2</v>
      </c>
    </row>
    <row r="9832" spans="1:12" ht="15" customHeight="1">
      <c r="A9832" s="1" t="s">
        <v>1080</v>
      </c>
      <c r="B9832">
        <v>182</v>
      </c>
      <c r="C9832" t="s">
        <v>12</v>
      </c>
      <c r="D9832" t="s">
        <v>36</v>
      </c>
      <c r="E9832">
        <v>104644</v>
      </c>
      <c r="F9832" t="s">
        <v>135</v>
      </c>
      <c r="G9832">
        <v>205499</v>
      </c>
      <c r="H9832" t="s">
        <v>64</v>
      </c>
      <c r="I9832" t="s">
        <v>65</v>
      </c>
      <c r="J9832">
        <v>2</v>
      </c>
      <c r="K9832" t="s">
        <v>6</v>
      </c>
      <c r="L9832">
        <v>2</v>
      </c>
    </row>
    <row r="9833" spans="1:12" ht="15" customHeight="1">
      <c r="A9833" s="1" t="s">
        <v>1080</v>
      </c>
      <c r="B9833">
        <v>187</v>
      </c>
      <c r="C9833" t="s">
        <v>9</v>
      </c>
      <c r="D9833" t="s">
        <v>33</v>
      </c>
      <c r="E9833">
        <v>100696</v>
      </c>
      <c r="F9833" t="s">
        <v>500</v>
      </c>
      <c r="G9833">
        <v>205499</v>
      </c>
      <c r="H9833" t="s">
        <v>64</v>
      </c>
      <c r="I9833" t="s">
        <v>65</v>
      </c>
      <c r="J9833">
        <v>2</v>
      </c>
      <c r="K9833" t="s">
        <v>6</v>
      </c>
      <c r="L9833">
        <v>2</v>
      </c>
    </row>
    <row r="9834" spans="1:12" ht="15" customHeight="1">
      <c r="A9834" s="1" t="s">
        <v>1080</v>
      </c>
      <c r="B9834">
        <v>191</v>
      </c>
      <c r="C9834" t="s">
        <v>18</v>
      </c>
      <c r="D9834" t="s">
        <v>42</v>
      </c>
      <c r="E9834">
        <v>102717</v>
      </c>
      <c r="F9834" t="s">
        <v>63</v>
      </c>
      <c r="G9834">
        <v>205499</v>
      </c>
      <c r="H9834" t="s">
        <v>64</v>
      </c>
      <c r="I9834" t="s">
        <v>65</v>
      </c>
      <c r="J9834">
        <v>2</v>
      </c>
      <c r="K9834" t="s">
        <v>6</v>
      </c>
      <c r="L9834">
        <v>2</v>
      </c>
    </row>
    <row r="9835" spans="1:12" ht="15" customHeight="1">
      <c r="A9835" s="1" t="s">
        <v>1080</v>
      </c>
      <c r="B9835">
        <v>191</v>
      </c>
      <c r="C9835" t="s">
        <v>18</v>
      </c>
      <c r="D9835" t="s">
        <v>42</v>
      </c>
      <c r="E9835">
        <v>102717</v>
      </c>
      <c r="F9835" t="s">
        <v>63</v>
      </c>
      <c r="G9835">
        <v>205499</v>
      </c>
      <c r="H9835" t="s">
        <v>64</v>
      </c>
      <c r="I9835" t="s">
        <v>65</v>
      </c>
      <c r="J9835">
        <v>2</v>
      </c>
      <c r="K9835" t="s">
        <v>6</v>
      </c>
      <c r="L9835">
        <v>2</v>
      </c>
    </row>
    <row r="9836" spans="1:12" ht="15" customHeight="1">
      <c r="A9836" s="1" t="s">
        <v>1080</v>
      </c>
      <c r="B9836">
        <v>191</v>
      </c>
      <c r="C9836" t="s">
        <v>18</v>
      </c>
      <c r="D9836" t="s">
        <v>42</v>
      </c>
      <c r="E9836">
        <v>102717</v>
      </c>
      <c r="F9836" t="s">
        <v>63</v>
      </c>
      <c r="G9836">
        <v>205499</v>
      </c>
      <c r="H9836" t="s">
        <v>64</v>
      </c>
      <c r="I9836" t="s">
        <v>65</v>
      </c>
      <c r="J9836">
        <v>2</v>
      </c>
      <c r="K9836" t="s">
        <v>6</v>
      </c>
      <c r="L9836">
        <v>2</v>
      </c>
    </row>
    <row r="9837" spans="1:12" ht="15" customHeight="1">
      <c r="A9837" s="1" t="s">
        <v>1080</v>
      </c>
      <c r="B9837">
        <v>191</v>
      </c>
      <c r="C9837" t="s">
        <v>18</v>
      </c>
      <c r="D9837" t="s">
        <v>42</v>
      </c>
      <c r="E9837">
        <v>102717</v>
      </c>
      <c r="F9837" t="s">
        <v>63</v>
      </c>
      <c r="G9837">
        <v>205499</v>
      </c>
      <c r="H9837" t="s">
        <v>64</v>
      </c>
      <c r="I9837" t="s">
        <v>65</v>
      </c>
      <c r="J9837">
        <v>2</v>
      </c>
      <c r="K9837" t="s">
        <v>6</v>
      </c>
      <c r="L9837">
        <v>2</v>
      </c>
    </row>
    <row r="9838" spans="1:12" ht="15" customHeight="1">
      <c r="A9838" s="1" t="s">
        <v>1080</v>
      </c>
      <c r="B9838">
        <v>191</v>
      </c>
      <c r="C9838" t="s">
        <v>18</v>
      </c>
      <c r="D9838" t="s">
        <v>42</v>
      </c>
      <c r="E9838">
        <v>102717</v>
      </c>
      <c r="F9838" t="s">
        <v>63</v>
      </c>
      <c r="G9838">
        <v>205499</v>
      </c>
      <c r="H9838" t="s">
        <v>64</v>
      </c>
      <c r="I9838" t="s">
        <v>65</v>
      </c>
      <c r="J9838">
        <v>2</v>
      </c>
      <c r="K9838" t="s">
        <v>6</v>
      </c>
      <c r="L9838">
        <v>2</v>
      </c>
    </row>
    <row r="9839" spans="1:12" ht="15" customHeight="1">
      <c r="A9839" s="1" t="s">
        <v>1080</v>
      </c>
      <c r="B9839">
        <v>191</v>
      </c>
      <c r="C9839" t="s">
        <v>18</v>
      </c>
      <c r="D9839" t="s">
        <v>42</v>
      </c>
      <c r="E9839">
        <v>102717</v>
      </c>
      <c r="F9839" t="s">
        <v>63</v>
      </c>
      <c r="G9839">
        <v>205499</v>
      </c>
      <c r="H9839" t="s">
        <v>64</v>
      </c>
      <c r="I9839" t="s">
        <v>65</v>
      </c>
      <c r="J9839">
        <v>2</v>
      </c>
      <c r="K9839" t="s">
        <v>6</v>
      </c>
      <c r="L9839">
        <v>2</v>
      </c>
    </row>
    <row r="9840" spans="1:12">
      <c r="A9840" s="1" t="s">
        <v>1080</v>
      </c>
      <c r="B9840">
        <v>191</v>
      </c>
      <c r="C9840" t="s">
        <v>18</v>
      </c>
      <c r="D9840" t="s">
        <v>42</v>
      </c>
      <c r="E9840">
        <v>102717</v>
      </c>
      <c r="F9840" t="s">
        <v>63</v>
      </c>
      <c r="G9840">
        <v>205499</v>
      </c>
      <c r="H9840" t="s">
        <v>64</v>
      </c>
      <c r="I9840" t="s">
        <v>65</v>
      </c>
      <c r="J9840">
        <v>2</v>
      </c>
      <c r="K9840" t="s">
        <v>6</v>
      </c>
      <c r="L9840">
        <v>2</v>
      </c>
    </row>
    <row r="9841" spans="1:12">
      <c r="A9841" s="1" t="s">
        <v>1080</v>
      </c>
      <c r="B9841">
        <v>191</v>
      </c>
      <c r="C9841" t="s">
        <v>18</v>
      </c>
      <c r="D9841" t="s">
        <v>42</v>
      </c>
      <c r="E9841">
        <v>102717</v>
      </c>
      <c r="F9841" t="s">
        <v>63</v>
      </c>
      <c r="G9841">
        <v>205499</v>
      </c>
      <c r="H9841" t="s">
        <v>64</v>
      </c>
      <c r="I9841" t="s">
        <v>65</v>
      </c>
      <c r="J9841">
        <v>2</v>
      </c>
      <c r="K9841" t="s">
        <v>6</v>
      </c>
      <c r="L9841">
        <v>2</v>
      </c>
    </row>
    <row r="9842" spans="1:12">
      <c r="A9842" s="1" t="s">
        <v>1080</v>
      </c>
      <c r="B9842">
        <v>191</v>
      </c>
      <c r="C9842" t="s">
        <v>18</v>
      </c>
      <c r="D9842" t="s">
        <v>42</v>
      </c>
      <c r="E9842">
        <v>102717</v>
      </c>
      <c r="F9842" t="s">
        <v>63</v>
      </c>
      <c r="G9842">
        <v>205499</v>
      </c>
      <c r="H9842" t="s">
        <v>64</v>
      </c>
      <c r="I9842" t="s">
        <v>65</v>
      </c>
      <c r="J9842">
        <v>2</v>
      </c>
      <c r="K9842" t="s">
        <v>6</v>
      </c>
      <c r="L9842">
        <v>2</v>
      </c>
    </row>
    <row r="9843" spans="1:12">
      <c r="A9843" s="1" t="s">
        <v>1080</v>
      </c>
      <c r="B9843">
        <v>191</v>
      </c>
      <c r="C9843" t="s">
        <v>18</v>
      </c>
      <c r="D9843" t="s">
        <v>42</v>
      </c>
      <c r="E9843">
        <v>102717</v>
      </c>
      <c r="F9843" t="s">
        <v>63</v>
      </c>
      <c r="G9843">
        <v>205499</v>
      </c>
      <c r="H9843" t="s">
        <v>64</v>
      </c>
      <c r="I9843" t="s">
        <v>65</v>
      </c>
      <c r="J9843">
        <v>2</v>
      </c>
      <c r="K9843" t="s">
        <v>6</v>
      </c>
      <c r="L9843">
        <v>2</v>
      </c>
    </row>
    <row r="9844" spans="1:12">
      <c r="A9844" s="1" t="s">
        <v>1080</v>
      </c>
      <c r="B9844">
        <v>191</v>
      </c>
      <c r="C9844" t="s">
        <v>18</v>
      </c>
      <c r="D9844" t="s">
        <v>42</v>
      </c>
      <c r="E9844">
        <v>102717</v>
      </c>
      <c r="F9844" t="s">
        <v>63</v>
      </c>
      <c r="G9844">
        <v>205499</v>
      </c>
      <c r="H9844" t="s">
        <v>64</v>
      </c>
      <c r="I9844" t="s">
        <v>65</v>
      </c>
      <c r="J9844">
        <v>2</v>
      </c>
      <c r="K9844" t="s">
        <v>6</v>
      </c>
      <c r="L9844">
        <v>2</v>
      </c>
    </row>
    <row r="9845" spans="1:12">
      <c r="A9845" s="1" t="s">
        <v>1080</v>
      </c>
      <c r="B9845">
        <v>191</v>
      </c>
      <c r="C9845" t="s">
        <v>18</v>
      </c>
      <c r="D9845" t="s">
        <v>42</v>
      </c>
      <c r="E9845">
        <v>102717</v>
      </c>
      <c r="F9845" t="s">
        <v>63</v>
      </c>
      <c r="G9845">
        <v>205499</v>
      </c>
      <c r="H9845" t="s">
        <v>64</v>
      </c>
      <c r="I9845" t="s">
        <v>65</v>
      </c>
      <c r="J9845">
        <v>2</v>
      </c>
      <c r="K9845" t="s">
        <v>6</v>
      </c>
      <c r="L9845">
        <v>2</v>
      </c>
    </row>
    <row r="9846" spans="1:12">
      <c r="A9846" s="1" t="s">
        <v>1080</v>
      </c>
      <c r="B9846">
        <v>191</v>
      </c>
      <c r="C9846" t="s">
        <v>18</v>
      </c>
      <c r="D9846" t="s">
        <v>42</v>
      </c>
      <c r="E9846">
        <v>102717</v>
      </c>
      <c r="F9846" t="s">
        <v>63</v>
      </c>
      <c r="G9846">
        <v>205499</v>
      </c>
      <c r="H9846" t="s">
        <v>64</v>
      </c>
      <c r="I9846" t="s">
        <v>65</v>
      </c>
      <c r="J9846">
        <v>2</v>
      </c>
      <c r="K9846" t="s">
        <v>6</v>
      </c>
      <c r="L9846">
        <v>2</v>
      </c>
    </row>
    <row r="9847" spans="1:12">
      <c r="A9847" s="1" t="s">
        <v>1080</v>
      </c>
      <c r="B9847">
        <v>191</v>
      </c>
      <c r="C9847" t="s">
        <v>18</v>
      </c>
      <c r="D9847" t="s">
        <v>42</v>
      </c>
      <c r="E9847">
        <v>102717</v>
      </c>
      <c r="F9847" t="s">
        <v>63</v>
      </c>
      <c r="G9847">
        <v>205499</v>
      </c>
      <c r="H9847" t="s">
        <v>64</v>
      </c>
      <c r="I9847" t="s">
        <v>65</v>
      </c>
      <c r="J9847">
        <v>2</v>
      </c>
      <c r="K9847" t="s">
        <v>6</v>
      </c>
      <c r="L9847">
        <v>2</v>
      </c>
    </row>
    <row r="9848" spans="1:12">
      <c r="A9848" s="1" t="s">
        <v>1080</v>
      </c>
      <c r="B9848">
        <v>191</v>
      </c>
      <c r="C9848" t="s">
        <v>18</v>
      </c>
      <c r="D9848" t="s">
        <v>42</v>
      </c>
      <c r="E9848">
        <v>102717</v>
      </c>
      <c r="F9848" t="s">
        <v>63</v>
      </c>
      <c r="G9848">
        <v>205499</v>
      </c>
      <c r="H9848" t="s">
        <v>64</v>
      </c>
      <c r="I9848" t="s">
        <v>65</v>
      </c>
      <c r="J9848">
        <v>2</v>
      </c>
      <c r="K9848" t="s">
        <v>6</v>
      </c>
      <c r="L9848">
        <v>2</v>
      </c>
    </row>
    <row r="9849" spans="1:12">
      <c r="A9849" s="1" t="s">
        <v>1080</v>
      </c>
      <c r="B9849">
        <v>191</v>
      </c>
      <c r="C9849" t="s">
        <v>18</v>
      </c>
      <c r="D9849" t="s">
        <v>42</v>
      </c>
      <c r="E9849">
        <v>102717</v>
      </c>
      <c r="F9849" t="s">
        <v>63</v>
      </c>
      <c r="G9849">
        <v>205499</v>
      </c>
      <c r="H9849" t="s">
        <v>64</v>
      </c>
      <c r="I9849" t="s">
        <v>65</v>
      </c>
      <c r="J9849">
        <v>2</v>
      </c>
      <c r="K9849" t="s">
        <v>6</v>
      </c>
      <c r="L9849">
        <v>2</v>
      </c>
    </row>
    <row r="9850" spans="1:12">
      <c r="A9850" s="1" t="s">
        <v>1080</v>
      </c>
      <c r="B9850">
        <v>191</v>
      </c>
      <c r="C9850" t="s">
        <v>18</v>
      </c>
      <c r="D9850" t="s">
        <v>42</v>
      </c>
      <c r="E9850">
        <v>102717</v>
      </c>
      <c r="F9850" t="s">
        <v>63</v>
      </c>
      <c r="G9850">
        <v>205499</v>
      </c>
      <c r="H9850" t="s">
        <v>64</v>
      </c>
      <c r="I9850" t="s">
        <v>65</v>
      </c>
      <c r="J9850">
        <v>2</v>
      </c>
      <c r="K9850" t="s">
        <v>6</v>
      </c>
      <c r="L9850">
        <v>2</v>
      </c>
    </row>
    <row r="9851" spans="1:12">
      <c r="A9851" s="1" t="s">
        <v>1080</v>
      </c>
      <c r="B9851">
        <v>191</v>
      </c>
      <c r="C9851" t="s">
        <v>18</v>
      </c>
      <c r="D9851" t="s">
        <v>42</v>
      </c>
      <c r="E9851">
        <v>102717</v>
      </c>
      <c r="F9851" t="s">
        <v>63</v>
      </c>
      <c r="G9851">
        <v>205499</v>
      </c>
      <c r="H9851" t="s">
        <v>64</v>
      </c>
      <c r="I9851" t="s">
        <v>65</v>
      </c>
      <c r="J9851">
        <v>2</v>
      </c>
      <c r="K9851" t="s">
        <v>6</v>
      </c>
      <c r="L9851">
        <v>2</v>
      </c>
    </row>
    <row r="9852" spans="1:12">
      <c r="A9852" s="1" t="s">
        <v>1080</v>
      </c>
      <c r="B9852">
        <v>191</v>
      </c>
      <c r="C9852" t="s">
        <v>12</v>
      </c>
      <c r="D9852" t="s">
        <v>36</v>
      </c>
      <c r="E9852">
        <v>103777</v>
      </c>
      <c r="F9852" t="s">
        <v>139</v>
      </c>
      <c r="G9852">
        <v>205499</v>
      </c>
      <c r="H9852" t="s">
        <v>64</v>
      </c>
      <c r="I9852" t="s">
        <v>65</v>
      </c>
      <c r="J9852">
        <v>2</v>
      </c>
      <c r="K9852" t="s">
        <v>6</v>
      </c>
      <c r="L9852">
        <v>2</v>
      </c>
    </row>
    <row r="9853" spans="1:12">
      <c r="A9853" s="1" t="s">
        <v>1080</v>
      </c>
      <c r="B9853">
        <v>191</v>
      </c>
      <c r="C9853" t="s">
        <v>12</v>
      </c>
      <c r="D9853" t="s">
        <v>36</v>
      </c>
      <c r="E9853">
        <v>101967</v>
      </c>
      <c r="F9853" t="s">
        <v>142</v>
      </c>
      <c r="G9853">
        <v>205499</v>
      </c>
      <c r="H9853" t="s">
        <v>64</v>
      </c>
      <c r="I9853" t="s">
        <v>65</v>
      </c>
      <c r="J9853">
        <v>2</v>
      </c>
      <c r="K9853" t="s">
        <v>6</v>
      </c>
      <c r="L9853">
        <v>2</v>
      </c>
    </row>
    <row r="9854" spans="1:12" ht="15" customHeight="1">
      <c r="A9854" s="1" t="s">
        <v>1080</v>
      </c>
      <c r="B9854">
        <v>191</v>
      </c>
      <c r="C9854" t="s">
        <v>12</v>
      </c>
      <c r="D9854" t="s">
        <v>36</v>
      </c>
      <c r="E9854">
        <v>104644</v>
      </c>
      <c r="F9854" t="s">
        <v>135</v>
      </c>
      <c r="G9854">
        <v>205499</v>
      </c>
      <c r="H9854" t="s">
        <v>64</v>
      </c>
      <c r="I9854" t="s">
        <v>65</v>
      </c>
      <c r="J9854">
        <v>2</v>
      </c>
      <c r="K9854" t="s">
        <v>6</v>
      </c>
      <c r="L9854">
        <v>2</v>
      </c>
    </row>
    <row r="9855" spans="1:12" ht="15" customHeight="1">
      <c r="A9855" s="1" t="s">
        <v>1080</v>
      </c>
      <c r="B9855">
        <v>191</v>
      </c>
      <c r="C9855" t="s">
        <v>12</v>
      </c>
      <c r="D9855" t="s">
        <v>36</v>
      </c>
      <c r="E9855">
        <v>102699</v>
      </c>
      <c r="F9855" t="s">
        <v>135</v>
      </c>
      <c r="G9855">
        <v>205499</v>
      </c>
      <c r="H9855" t="s">
        <v>64</v>
      </c>
      <c r="I9855" t="s">
        <v>65</v>
      </c>
      <c r="J9855">
        <v>2</v>
      </c>
      <c r="K9855" t="s">
        <v>6</v>
      </c>
      <c r="L9855">
        <v>2</v>
      </c>
    </row>
    <row r="9856" spans="1:12" ht="15" customHeight="1">
      <c r="A9856" s="1" t="s">
        <v>1080</v>
      </c>
      <c r="B9856">
        <v>191</v>
      </c>
      <c r="C9856" t="s">
        <v>12</v>
      </c>
      <c r="D9856" t="s">
        <v>36</v>
      </c>
      <c r="E9856">
        <v>102699</v>
      </c>
      <c r="F9856" t="s">
        <v>135</v>
      </c>
      <c r="G9856">
        <v>205499</v>
      </c>
      <c r="H9856" t="s">
        <v>64</v>
      </c>
      <c r="I9856" t="s">
        <v>65</v>
      </c>
      <c r="J9856">
        <v>2</v>
      </c>
      <c r="K9856" t="s">
        <v>6</v>
      </c>
      <c r="L9856">
        <v>2</v>
      </c>
    </row>
    <row r="9857" spans="1:12" ht="15" customHeight="1">
      <c r="A9857" s="1" t="s">
        <v>1080</v>
      </c>
      <c r="B9857">
        <v>191</v>
      </c>
      <c r="C9857" t="s">
        <v>12</v>
      </c>
      <c r="D9857" t="s">
        <v>36</v>
      </c>
      <c r="E9857">
        <v>102699</v>
      </c>
      <c r="F9857" t="s">
        <v>135</v>
      </c>
      <c r="G9857">
        <v>205499</v>
      </c>
      <c r="H9857" t="s">
        <v>64</v>
      </c>
      <c r="I9857" t="s">
        <v>65</v>
      </c>
      <c r="J9857">
        <v>2</v>
      </c>
      <c r="K9857" t="s">
        <v>6</v>
      </c>
      <c r="L9857">
        <v>2</v>
      </c>
    </row>
    <row r="9858" spans="1:12" ht="15" customHeight="1">
      <c r="A9858" s="1" t="s">
        <v>1080</v>
      </c>
      <c r="B9858">
        <v>191</v>
      </c>
      <c r="C9858" t="s">
        <v>12</v>
      </c>
      <c r="D9858" t="s">
        <v>36</v>
      </c>
      <c r="E9858">
        <v>104655</v>
      </c>
      <c r="F9858" t="s">
        <v>143</v>
      </c>
      <c r="G9858">
        <v>205499</v>
      </c>
      <c r="H9858" t="s">
        <v>64</v>
      </c>
      <c r="I9858" t="s">
        <v>65</v>
      </c>
      <c r="J9858">
        <v>2</v>
      </c>
      <c r="K9858" t="s">
        <v>6</v>
      </c>
      <c r="L9858">
        <v>2</v>
      </c>
    </row>
    <row r="9859" spans="1:12">
      <c r="A9859" s="1" t="s">
        <v>1080</v>
      </c>
      <c r="B9859">
        <v>191</v>
      </c>
      <c r="C9859" t="s">
        <v>12</v>
      </c>
      <c r="D9859" t="s">
        <v>36</v>
      </c>
      <c r="E9859">
        <v>103910</v>
      </c>
      <c r="F9859" t="s">
        <v>140</v>
      </c>
      <c r="G9859">
        <v>205499</v>
      </c>
      <c r="H9859" t="s">
        <v>64</v>
      </c>
      <c r="I9859" t="s">
        <v>65</v>
      </c>
      <c r="J9859">
        <v>2</v>
      </c>
      <c r="K9859" t="s">
        <v>6</v>
      </c>
      <c r="L9859">
        <v>2</v>
      </c>
    </row>
    <row r="9860" spans="1:12" ht="15" customHeight="1">
      <c r="A9860" s="1" t="s">
        <v>1080</v>
      </c>
      <c r="B9860">
        <v>191</v>
      </c>
      <c r="C9860" t="s">
        <v>12</v>
      </c>
      <c r="D9860" t="s">
        <v>36</v>
      </c>
      <c r="E9860">
        <v>103910</v>
      </c>
      <c r="F9860" t="s">
        <v>140</v>
      </c>
      <c r="G9860">
        <v>205499</v>
      </c>
      <c r="H9860" t="s">
        <v>64</v>
      </c>
      <c r="I9860" t="s">
        <v>65</v>
      </c>
      <c r="J9860">
        <v>2</v>
      </c>
      <c r="K9860" t="s">
        <v>6</v>
      </c>
      <c r="L9860">
        <v>2</v>
      </c>
    </row>
    <row r="9861" spans="1:12" ht="15" customHeight="1">
      <c r="A9861" s="1" t="s">
        <v>1080</v>
      </c>
      <c r="C9861">
        <v>41401002</v>
      </c>
      <c r="D9861" t="s">
        <v>1081</v>
      </c>
      <c r="G9861">
        <v>205499</v>
      </c>
      <c r="H9861" t="s">
        <v>64</v>
      </c>
      <c r="I9861" t="s">
        <v>65</v>
      </c>
      <c r="L9861">
        <v>938.66</v>
      </c>
    </row>
    <row r="9862" spans="1:12" ht="15" customHeight="1">
      <c r="A9862" s="1" t="s">
        <v>1080</v>
      </c>
      <c r="B9862">
        <v>57</v>
      </c>
      <c r="C9862" t="s">
        <v>26</v>
      </c>
      <c r="D9862" t="s">
        <v>50</v>
      </c>
      <c r="E9862">
        <v>107622</v>
      </c>
      <c r="F9862" t="s">
        <v>946</v>
      </c>
      <c r="G9862">
        <v>205503</v>
      </c>
      <c r="H9862" t="s">
        <v>95</v>
      </c>
      <c r="I9862" t="s">
        <v>96</v>
      </c>
      <c r="J9862">
        <v>1248.0999999999999</v>
      </c>
      <c r="K9862" t="s">
        <v>6</v>
      </c>
      <c r="L9862">
        <v>1248.0999999999999</v>
      </c>
    </row>
    <row r="9863" spans="1:12" ht="15" customHeight="1">
      <c r="A9863" s="1" t="s">
        <v>1080</v>
      </c>
      <c r="B9863">
        <v>57</v>
      </c>
      <c r="C9863" t="s">
        <v>26</v>
      </c>
      <c r="D9863" t="s">
        <v>50</v>
      </c>
      <c r="E9863">
        <v>107622</v>
      </c>
      <c r="F9863" t="s">
        <v>946</v>
      </c>
      <c r="G9863">
        <v>205503</v>
      </c>
      <c r="H9863" t="s">
        <v>95</v>
      </c>
      <c r="I9863" t="s">
        <v>96</v>
      </c>
      <c r="J9863">
        <v>509.22</v>
      </c>
      <c r="K9863" t="s">
        <v>5</v>
      </c>
      <c r="L9863">
        <v>-509.22</v>
      </c>
    </row>
    <row r="9864" spans="1:12" ht="15" customHeight="1">
      <c r="A9864" s="1" t="s">
        <v>1080</v>
      </c>
      <c r="B9864">
        <v>57</v>
      </c>
      <c r="C9864" t="s">
        <v>26</v>
      </c>
      <c r="D9864" t="s">
        <v>50</v>
      </c>
      <c r="E9864">
        <v>107622</v>
      </c>
      <c r="F9864" t="s">
        <v>946</v>
      </c>
      <c r="G9864">
        <v>205503</v>
      </c>
      <c r="H9864" t="s">
        <v>95</v>
      </c>
      <c r="I9864" t="s">
        <v>96</v>
      </c>
      <c r="J9864">
        <v>102.54</v>
      </c>
      <c r="K9864" t="s">
        <v>5</v>
      </c>
      <c r="L9864">
        <v>-102.54</v>
      </c>
    </row>
    <row r="9865" spans="1:12" ht="15" customHeight="1">
      <c r="A9865" s="1" t="s">
        <v>1080</v>
      </c>
      <c r="B9865">
        <v>57</v>
      </c>
      <c r="C9865" t="s">
        <v>26</v>
      </c>
      <c r="D9865" t="s">
        <v>50</v>
      </c>
      <c r="E9865">
        <v>107509</v>
      </c>
      <c r="F9865" t="s">
        <v>947</v>
      </c>
      <c r="G9865">
        <v>205503</v>
      </c>
      <c r="H9865" t="s">
        <v>95</v>
      </c>
      <c r="I9865" t="s">
        <v>96</v>
      </c>
      <c r="J9865">
        <v>5824.41</v>
      </c>
      <c r="K9865" t="s">
        <v>5</v>
      </c>
      <c r="L9865">
        <v>-5824.41</v>
      </c>
    </row>
    <row r="9866" spans="1:12" ht="15" customHeight="1">
      <c r="A9866" s="1" t="s">
        <v>1080</v>
      </c>
      <c r="B9866">
        <v>57</v>
      </c>
      <c r="C9866" t="s">
        <v>26</v>
      </c>
      <c r="D9866" t="s">
        <v>50</v>
      </c>
      <c r="E9866">
        <v>107509</v>
      </c>
      <c r="F9866" t="s">
        <v>947</v>
      </c>
      <c r="G9866">
        <v>205503</v>
      </c>
      <c r="H9866" t="s">
        <v>95</v>
      </c>
      <c r="I9866" t="s">
        <v>96</v>
      </c>
      <c r="J9866">
        <v>15.04</v>
      </c>
      <c r="K9866" t="s">
        <v>5</v>
      </c>
      <c r="L9866">
        <v>-15.04</v>
      </c>
    </row>
    <row r="9867" spans="1:12">
      <c r="A9867" s="1" t="s">
        <v>1080</v>
      </c>
      <c r="B9867">
        <v>57</v>
      </c>
      <c r="C9867" t="s">
        <v>26</v>
      </c>
      <c r="D9867" t="s">
        <v>50</v>
      </c>
      <c r="E9867">
        <v>107509</v>
      </c>
      <c r="F9867" t="s">
        <v>947</v>
      </c>
      <c r="G9867">
        <v>205503</v>
      </c>
      <c r="H9867" t="s">
        <v>95</v>
      </c>
      <c r="I9867" t="s">
        <v>96</v>
      </c>
      <c r="J9867">
        <v>21926.95</v>
      </c>
      <c r="K9867" t="s">
        <v>6</v>
      </c>
      <c r="L9867">
        <v>21926.95</v>
      </c>
    </row>
    <row r="9868" spans="1:12">
      <c r="A9868" s="1" t="s">
        <v>1080</v>
      </c>
      <c r="B9868">
        <v>57</v>
      </c>
      <c r="C9868" t="s">
        <v>26</v>
      </c>
      <c r="D9868" t="s">
        <v>50</v>
      </c>
      <c r="E9868">
        <v>107655</v>
      </c>
      <c r="F9868" t="s">
        <v>941</v>
      </c>
      <c r="G9868">
        <v>205503</v>
      </c>
      <c r="H9868" t="s">
        <v>95</v>
      </c>
      <c r="I9868" t="s">
        <v>96</v>
      </c>
      <c r="J9868">
        <v>1478.62</v>
      </c>
      <c r="K9868" t="s">
        <v>5</v>
      </c>
      <c r="L9868">
        <v>-1478.62</v>
      </c>
    </row>
    <row r="9869" spans="1:12">
      <c r="A9869" s="1" t="s">
        <v>1080</v>
      </c>
      <c r="B9869">
        <v>57</v>
      </c>
      <c r="C9869" t="s">
        <v>26</v>
      </c>
      <c r="D9869" t="s">
        <v>50</v>
      </c>
      <c r="E9869">
        <v>107655</v>
      </c>
      <c r="F9869" t="s">
        <v>941</v>
      </c>
      <c r="G9869">
        <v>205503</v>
      </c>
      <c r="H9869" t="s">
        <v>95</v>
      </c>
      <c r="I9869" t="s">
        <v>96</v>
      </c>
      <c r="J9869">
        <v>4400.91</v>
      </c>
      <c r="K9869" t="s">
        <v>5</v>
      </c>
      <c r="L9869">
        <v>-4400.91</v>
      </c>
    </row>
    <row r="9870" spans="1:12">
      <c r="A9870" s="1" t="s">
        <v>1080</v>
      </c>
      <c r="B9870">
        <v>57</v>
      </c>
      <c r="C9870" t="s">
        <v>26</v>
      </c>
      <c r="D9870" t="s">
        <v>50</v>
      </c>
      <c r="E9870">
        <v>107655</v>
      </c>
      <c r="F9870" t="s">
        <v>941</v>
      </c>
      <c r="G9870">
        <v>205503</v>
      </c>
      <c r="H9870" t="s">
        <v>95</v>
      </c>
      <c r="I9870" t="s">
        <v>96</v>
      </c>
      <c r="J9870">
        <v>15.04</v>
      </c>
      <c r="K9870" t="s">
        <v>5</v>
      </c>
      <c r="L9870">
        <v>-15.04</v>
      </c>
    </row>
    <row r="9871" spans="1:12">
      <c r="A9871" s="1" t="s">
        <v>1080</v>
      </c>
      <c r="B9871">
        <v>57</v>
      </c>
      <c r="C9871" t="s">
        <v>26</v>
      </c>
      <c r="D9871" t="s">
        <v>50</v>
      </c>
      <c r="E9871">
        <v>107655</v>
      </c>
      <c r="F9871" t="s">
        <v>941</v>
      </c>
      <c r="G9871">
        <v>205503</v>
      </c>
      <c r="H9871" t="s">
        <v>95</v>
      </c>
      <c r="I9871" t="s">
        <v>96</v>
      </c>
      <c r="J9871">
        <v>275</v>
      </c>
      <c r="K9871" t="s">
        <v>5</v>
      </c>
      <c r="L9871">
        <v>-275</v>
      </c>
    </row>
    <row r="9872" spans="1:12" ht="15" customHeight="1">
      <c r="A9872" s="1" t="s">
        <v>1080</v>
      </c>
      <c r="B9872">
        <v>57</v>
      </c>
      <c r="C9872" t="s">
        <v>26</v>
      </c>
      <c r="D9872" t="s">
        <v>50</v>
      </c>
      <c r="E9872">
        <v>107655</v>
      </c>
      <c r="F9872" t="s">
        <v>941</v>
      </c>
      <c r="G9872">
        <v>205503</v>
      </c>
      <c r="H9872" t="s">
        <v>95</v>
      </c>
      <c r="I9872" t="s">
        <v>96</v>
      </c>
      <c r="J9872">
        <v>40.83</v>
      </c>
      <c r="K9872" t="s">
        <v>5</v>
      </c>
      <c r="L9872">
        <v>-40.83</v>
      </c>
    </row>
    <row r="9873" spans="1:12" ht="15" customHeight="1">
      <c r="A9873" s="1" t="s">
        <v>1080</v>
      </c>
      <c r="B9873">
        <v>57</v>
      </c>
      <c r="C9873" t="s">
        <v>26</v>
      </c>
      <c r="D9873" t="s">
        <v>50</v>
      </c>
      <c r="E9873">
        <v>107655</v>
      </c>
      <c r="F9873" t="s">
        <v>941</v>
      </c>
      <c r="G9873">
        <v>205503</v>
      </c>
      <c r="H9873" t="s">
        <v>95</v>
      </c>
      <c r="I9873" t="s">
        <v>96</v>
      </c>
      <c r="J9873">
        <v>11666.66</v>
      </c>
      <c r="K9873" t="s">
        <v>6</v>
      </c>
      <c r="L9873">
        <v>11666.66</v>
      </c>
    </row>
    <row r="9874" spans="1:12" ht="15" customHeight="1">
      <c r="A9874" s="1" t="s">
        <v>1080</v>
      </c>
      <c r="B9874">
        <v>57</v>
      </c>
      <c r="C9874" t="s">
        <v>26</v>
      </c>
      <c r="D9874" t="s">
        <v>50</v>
      </c>
      <c r="E9874">
        <v>110846</v>
      </c>
      <c r="F9874" t="s">
        <v>942</v>
      </c>
      <c r="G9874">
        <v>205503</v>
      </c>
      <c r="H9874" t="s">
        <v>95</v>
      </c>
      <c r="I9874" t="s">
        <v>96</v>
      </c>
      <c r="J9874">
        <v>1710.02</v>
      </c>
      <c r="K9874" t="s">
        <v>5</v>
      </c>
      <c r="L9874">
        <v>-1710.02</v>
      </c>
    </row>
    <row r="9875" spans="1:12" ht="15" customHeight="1">
      <c r="A9875" s="1" t="s">
        <v>1080</v>
      </c>
      <c r="B9875">
        <v>57</v>
      </c>
      <c r="C9875" t="s">
        <v>26</v>
      </c>
      <c r="D9875" t="s">
        <v>50</v>
      </c>
      <c r="E9875">
        <v>110846</v>
      </c>
      <c r="F9875" t="s">
        <v>942</v>
      </c>
      <c r="G9875">
        <v>205503</v>
      </c>
      <c r="H9875" t="s">
        <v>95</v>
      </c>
      <c r="I9875" t="s">
        <v>96</v>
      </c>
      <c r="J9875">
        <v>5484.79</v>
      </c>
      <c r="K9875" t="s">
        <v>5</v>
      </c>
      <c r="L9875">
        <v>-5484.79</v>
      </c>
    </row>
    <row r="9876" spans="1:12" ht="15" customHeight="1">
      <c r="A9876" s="1" t="s">
        <v>1080</v>
      </c>
      <c r="B9876">
        <v>57</v>
      </c>
      <c r="C9876" t="s">
        <v>26</v>
      </c>
      <c r="D9876" t="s">
        <v>50</v>
      </c>
      <c r="E9876">
        <v>110846</v>
      </c>
      <c r="F9876" t="s">
        <v>942</v>
      </c>
      <c r="G9876">
        <v>205503</v>
      </c>
      <c r="H9876" t="s">
        <v>95</v>
      </c>
      <c r="I9876" t="s">
        <v>96</v>
      </c>
      <c r="J9876">
        <v>5.01</v>
      </c>
      <c r="K9876" t="s">
        <v>5</v>
      </c>
      <c r="L9876">
        <v>-5.01</v>
      </c>
    </row>
    <row r="9877" spans="1:12">
      <c r="A9877" s="1" t="s">
        <v>1080</v>
      </c>
      <c r="B9877">
        <v>57</v>
      </c>
      <c r="C9877" t="s">
        <v>26</v>
      </c>
      <c r="D9877" t="s">
        <v>50</v>
      </c>
      <c r="E9877">
        <v>110846</v>
      </c>
      <c r="F9877" t="s">
        <v>942</v>
      </c>
      <c r="G9877">
        <v>205503</v>
      </c>
      <c r="H9877" t="s">
        <v>95</v>
      </c>
      <c r="I9877" t="s">
        <v>96</v>
      </c>
      <c r="J9877">
        <v>9984.83</v>
      </c>
      <c r="K9877" t="s">
        <v>6</v>
      </c>
      <c r="L9877">
        <v>9984.83</v>
      </c>
    </row>
    <row r="9878" spans="1:12">
      <c r="A9878" s="1" t="s">
        <v>1080</v>
      </c>
      <c r="B9878">
        <v>57</v>
      </c>
      <c r="C9878" t="s">
        <v>26</v>
      </c>
      <c r="D9878" t="s">
        <v>50</v>
      </c>
      <c r="E9878">
        <v>110846</v>
      </c>
      <c r="F9878" t="s">
        <v>942</v>
      </c>
      <c r="G9878">
        <v>205503</v>
      </c>
      <c r="H9878" t="s">
        <v>95</v>
      </c>
      <c r="I9878" t="s">
        <v>96</v>
      </c>
      <c r="J9878">
        <v>5198.97</v>
      </c>
      <c r="K9878" t="s">
        <v>6</v>
      </c>
      <c r="L9878">
        <v>5198.97</v>
      </c>
    </row>
    <row r="9879" spans="1:12">
      <c r="A9879" s="1" t="s">
        <v>1080</v>
      </c>
      <c r="B9879">
        <v>57</v>
      </c>
      <c r="C9879" t="s">
        <v>26</v>
      </c>
      <c r="D9879" t="s">
        <v>50</v>
      </c>
      <c r="E9879">
        <v>110738</v>
      </c>
      <c r="F9879" t="s">
        <v>951</v>
      </c>
      <c r="G9879">
        <v>205503</v>
      </c>
      <c r="H9879" t="s">
        <v>95</v>
      </c>
      <c r="I9879" t="s">
        <v>96</v>
      </c>
      <c r="J9879">
        <v>409.16</v>
      </c>
      <c r="K9879" t="s">
        <v>5</v>
      </c>
      <c r="L9879">
        <v>-409.16</v>
      </c>
    </row>
    <row r="9880" spans="1:12">
      <c r="A9880" s="1" t="s">
        <v>1080</v>
      </c>
      <c r="B9880">
        <v>57</v>
      </c>
      <c r="C9880" t="s">
        <v>26</v>
      </c>
      <c r="D9880" t="s">
        <v>50</v>
      </c>
      <c r="E9880">
        <v>110738</v>
      </c>
      <c r="F9880" t="s">
        <v>951</v>
      </c>
      <c r="G9880">
        <v>205503</v>
      </c>
      <c r="H9880" t="s">
        <v>95</v>
      </c>
      <c r="I9880" t="s">
        <v>96</v>
      </c>
      <c r="J9880">
        <v>981.26</v>
      </c>
      <c r="K9880" t="s">
        <v>5</v>
      </c>
      <c r="L9880">
        <v>-981.26</v>
      </c>
    </row>
    <row r="9881" spans="1:12">
      <c r="A9881" s="1" t="s">
        <v>1080</v>
      </c>
      <c r="B9881">
        <v>57</v>
      </c>
      <c r="C9881" t="s">
        <v>26</v>
      </c>
      <c r="D9881" t="s">
        <v>50</v>
      </c>
      <c r="E9881">
        <v>110738</v>
      </c>
      <c r="F9881" t="s">
        <v>951</v>
      </c>
      <c r="G9881">
        <v>205503</v>
      </c>
      <c r="H9881" t="s">
        <v>95</v>
      </c>
      <c r="I9881" t="s">
        <v>96</v>
      </c>
      <c r="J9881">
        <v>5.01</v>
      </c>
      <c r="K9881" t="s">
        <v>5</v>
      </c>
      <c r="L9881">
        <v>-5.01</v>
      </c>
    </row>
    <row r="9882" spans="1:12">
      <c r="A9882" s="1" t="s">
        <v>1080</v>
      </c>
      <c r="B9882">
        <v>57</v>
      </c>
      <c r="C9882" t="s">
        <v>26</v>
      </c>
      <c r="D9882" t="s">
        <v>50</v>
      </c>
      <c r="E9882">
        <v>110738</v>
      </c>
      <c r="F9882" t="s">
        <v>951</v>
      </c>
      <c r="G9882">
        <v>205503</v>
      </c>
      <c r="H9882" t="s">
        <v>95</v>
      </c>
      <c r="I9882" t="s">
        <v>96</v>
      </c>
      <c r="J9882">
        <v>4447.3100000000004</v>
      </c>
      <c r="K9882" t="s">
        <v>6</v>
      </c>
      <c r="L9882">
        <v>4447.3100000000004</v>
      </c>
    </row>
    <row r="9883" spans="1:12">
      <c r="A9883" s="1" t="s">
        <v>1080</v>
      </c>
      <c r="B9883">
        <v>57</v>
      </c>
      <c r="C9883" t="s">
        <v>26</v>
      </c>
      <c r="D9883" t="s">
        <v>50</v>
      </c>
      <c r="E9883">
        <v>111218</v>
      </c>
      <c r="F9883" t="s">
        <v>943</v>
      </c>
      <c r="G9883">
        <v>205503</v>
      </c>
      <c r="H9883" t="s">
        <v>95</v>
      </c>
      <c r="I9883" t="s">
        <v>96</v>
      </c>
      <c r="J9883">
        <v>2111.17</v>
      </c>
      <c r="K9883" t="s">
        <v>5</v>
      </c>
      <c r="L9883">
        <v>-2111.17</v>
      </c>
    </row>
    <row r="9884" spans="1:12">
      <c r="A9884" s="1" t="s">
        <v>1080</v>
      </c>
      <c r="B9884">
        <v>57</v>
      </c>
      <c r="C9884" t="s">
        <v>26</v>
      </c>
      <c r="D9884" t="s">
        <v>50</v>
      </c>
      <c r="E9884">
        <v>111218</v>
      </c>
      <c r="F9884" t="s">
        <v>943</v>
      </c>
      <c r="G9884">
        <v>205503</v>
      </c>
      <c r="H9884" t="s">
        <v>95</v>
      </c>
      <c r="I9884" t="s">
        <v>96</v>
      </c>
      <c r="J9884">
        <v>6073.93</v>
      </c>
      <c r="K9884" t="s">
        <v>5</v>
      </c>
      <c r="L9884">
        <v>-6073.93</v>
      </c>
    </row>
    <row r="9885" spans="1:12" ht="15" customHeight="1">
      <c r="A9885" s="1" t="s">
        <v>1080</v>
      </c>
      <c r="B9885">
        <v>57</v>
      </c>
      <c r="C9885" t="s">
        <v>26</v>
      </c>
      <c r="D9885" t="s">
        <v>50</v>
      </c>
      <c r="E9885">
        <v>111218</v>
      </c>
      <c r="F9885" t="s">
        <v>943</v>
      </c>
      <c r="G9885">
        <v>205503</v>
      </c>
      <c r="H9885" t="s">
        <v>95</v>
      </c>
      <c r="I9885" t="s">
        <v>96</v>
      </c>
      <c r="J9885">
        <v>15.04</v>
      </c>
      <c r="K9885" t="s">
        <v>5</v>
      </c>
      <c r="L9885">
        <v>-15.04</v>
      </c>
    </row>
    <row r="9886" spans="1:12" ht="15" customHeight="1">
      <c r="A9886" s="1" t="s">
        <v>1080</v>
      </c>
      <c r="B9886">
        <v>57</v>
      </c>
      <c r="C9886" t="s">
        <v>26</v>
      </c>
      <c r="D9886" t="s">
        <v>50</v>
      </c>
      <c r="E9886">
        <v>111218</v>
      </c>
      <c r="F9886" t="s">
        <v>943</v>
      </c>
      <c r="G9886">
        <v>205503</v>
      </c>
      <c r="H9886" t="s">
        <v>95</v>
      </c>
      <c r="I9886" t="s">
        <v>96</v>
      </c>
      <c r="J9886">
        <v>250</v>
      </c>
      <c r="K9886" t="s">
        <v>5</v>
      </c>
      <c r="L9886">
        <v>-250</v>
      </c>
    </row>
    <row r="9887" spans="1:12" ht="15" customHeight="1">
      <c r="A9887" s="1" t="s">
        <v>1080</v>
      </c>
      <c r="B9887">
        <v>57</v>
      </c>
      <c r="C9887" t="s">
        <v>26</v>
      </c>
      <c r="D9887" t="s">
        <v>50</v>
      </c>
      <c r="E9887">
        <v>111218</v>
      </c>
      <c r="F9887" t="s">
        <v>943</v>
      </c>
      <c r="G9887">
        <v>205503</v>
      </c>
      <c r="H9887" t="s">
        <v>95</v>
      </c>
      <c r="I9887" t="s">
        <v>96</v>
      </c>
      <c r="J9887">
        <v>17473.46</v>
      </c>
      <c r="K9887" t="s">
        <v>6</v>
      </c>
      <c r="L9887">
        <v>17473.46</v>
      </c>
    </row>
    <row r="9888" spans="1:12" ht="15" customHeight="1">
      <c r="A9888" s="1" t="s">
        <v>1080</v>
      </c>
      <c r="B9888">
        <v>57</v>
      </c>
      <c r="C9888" t="s">
        <v>26</v>
      </c>
      <c r="D9888" t="s">
        <v>50</v>
      </c>
      <c r="E9888">
        <v>110737</v>
      </c>
      <c r="F9888" t="s">
        <v>944</v>
      </c>
      <c r="G9888">
        <v>205503</v>
      </c>
      <c r="H9888" t="s">
        <v>95</v>
      </c>
      <c r="I9888" t="s">
        <v>96</v>
      </c>
      <c r="J9888">
        <v>1192.49</v>
      </c>
      <c r="K9888" t="s">
        <v>5</v>
      </c>
      <c r="L9888">
        <v>-1192.49</v>
      </c>
    </row>
    <row r="9889" spans="1:12" ht="15" customHeight="1">
      <c r="A9889" s="1" t="s">
        <v>1080</v>
      </c>
      <c r="B9889">
        <v>57</v>
      </c>
      <c r="C9889" t="s">
        <v>26</v>
      </c>
      <c r="D9889" t="s">
        <v>50</v>
      </c>
      <c r="E9889">
        <v>110737</v>
      </c>
      <c r="F9889" t="s">
        <v>944</v>
      </c>
      <c r="G9889">
        <v>205503</v>
      </c>
      <c r="H9889" t="s">
        <v>95</v>
      </c>
      <c r="I9889" t="s">
        <v>96</v>
      </c>
      <c r="J9889">
        <v>7032.49</v>
      </c>
      <c r="K9889" t="s">
        <v>5</v>
      </c>
      <c r="L9889">
        <v>-7032.49</v>
      </c>
    </row>
    <row r="9890" spans="1:12" ht="15" customHeight="1">
      <c r="A9890" s="1" t="s">
        <v>1080</v>
      </c>
      <c r="B9890">
        <v>57</v>
      </c>
      <c r="C9890" t="s">
        <v>26</v>
      </c>
      <c r="D9890" t="s">
        <v>50</v>
      </c>
      <c r="E9890">
        <v>110737</v>
      </c>
      <c r="F9890" t="s">
        <v>944</v>
      </c>
      <c r="G9890">
        <v>205503</v>
      </c>
      <c r="H9890" t="s">
        <v>95</v>
      </c>
      <c r="I9890" t="s">
        <v>96</v>
      </c>
      <c r="J9890">
        <v>5.01</v>
      </c>
      <c r="K9890" t="s">
        <v>5</v>
      </c>
      <c r="L9890">
        <v>-5.01</v>
      </c>
    </row>
    <row r="9891" spans="1:12" ht="15" customHeight="1">
      <c r="A9891" s="1" t="s">
        <v>1080</v>
      </c>
      <c r="B9891">
        <v>57</v>
      </c>
      <c r="C9891" t="s">
        <v>26</v>
      </c>
      <c r="D9891" t="s">
        <v>50</v>
      </c>
      <c r="E9891">
        <v>110737</v>
      </c>
      <c r="F9891" t="s">
        <v>944</v>
      </c>
      <c r="G9891">
        <v>205503</v>
      </c>
      <c r="H9891" t="s">
        <v>95</v>
      </c>
      <c r="I9891" t="s">
        <v>96</v>
      </c>
      <c r="J9891">
        <v>9984.83</v>
      </c>
      <c r="K9891" t="s">
        <v>6</v>
      </c>
      <c r="L9891">
        <v>9984.83</v>
      </c>
    </row>
    <row r="9892" spans="1:12" ht="15" customHeight="1">
      <c r="A9892" s="1" t="s">
        <v>1080</v>
      </c>
      <c r="B9892">
        <v>57</v>
      </c>
      <c r="C9892" t="s">
        <v>26</v>
      </c>
      <c r="D9892" t="s">
        <v>50</v>
      </c>
      <c r="E9892">
        <v>110737</v>
      </c>
      <c r="F9892" t="s">
        <v>944</v>
      </c>
      <c r="G9892">
        <v>205503</v>
      </c>
      <c r="H9892" t="s">
        <v>95</v>
      </c>
      <c r="I9892" t="s">
        <v>96</v>
      </c>
      <c r="J9892">
        <v>8456.15</v>
      </c>
      <c r="K9892" t="s">
        <v>6</v>
      </c>
      <c r="L9892">
        <v>8456.15</v>
      </c>
    </row>
    <row r="9893" spans="1:12" ht="15" customHeight="1">
      <c r="A9893" s="1" t="s">
        <v>1080</v>
      </c>
      <c r="B9893">
        <v>57</v>
      </c>
      <c r="C9893" t="s">
        <v>26</v>
      </c>
      <c r="D9893" t="s">
        <v>50</v>
      </c>
      <c r="E9893">
        <v>109871</v>
      </c>
      <c r="F9893" t="s">
        <v>945</v>
      </c>
      <c r="G9893">
        <v>205503</v>
      </c>
      <c r="H9893" t="s">
        <v>95</v>
      </c>
      <c r="I9893" t="s">
        <v>96</v>
      </c>
      <c r="J9893">
        <v>280.11</v>
      </c>
      <c r="K9893" t="s">
        <v>5</v>
      </c>
      <c r="L9893">
        <v>-280.11</v>
      </c>
    </row>
    <row r="9894" spans="1:12" ht="15" customHeight="1">
      <c r="A9894" s="1" t="s">
        <v>1080</v>
      </c>
      <c r="B9894">
        <v>57</v>
      </c>
      <c r="C9894" t="s">
        <v>26</v>
      </c>
      <c r="D9894" t="s">
        <v>50</v>
      </c>
      <c r="E9894">
        <v>109871</v>
      </c>
      <c r="F9894" t="s">
        <v>945</v>
      </c>
      <c r="G9894">
        <v>205503</v>
      </c>
      <c r="H9894" t="s">
        <v>95</v>
      </c>
      <c r="I9894" t="s">
        <v>96</v>
      </c>
      <c r="J9894">
        <v>102.54</v>
      </c>
      <c r="K9894" t="s">
        <v>5</v>
      </c>
      <c r="L9894">
        <v>-102.54</v>
      </c>
    </row>
    <row r="9895" spans="1:12" ht="15" customHeight="1">
      <c r="A9895" s="1" t="s">
        <v>1080</v>
      </c>
      <c r="B9895">
        <v>57</v>
      </c>
      <c r="C9895" t="s">
        <v>26</v>
      </c>
      <c r="D9895" t="s">
        <v>50</v>
      </c>
      <c r="E9895">
        <v>109871</v>
      </c>
      <c r="F9895" t="s">
        <v>945</v>
      </c>
      <c r="G9895">
        <v>205503</v>
      </c>
      <c r="H9895" t="s">
        <v>95</v>
      </c>
      <c r="I9895" t="s">
        <v>96</v>
      </c>
      <c r="J9895">
        <v>1248.0999999999999</v>
      </c>
      <c r="K9895" t="s">
        <v>6</v>
      </c>
      <c r="L9895">
        <v>1248.0999999999999</v>
      </c>
    </row>
    <row r="9896" spans="1:12">
      <c r="A9896" s="1" t="s">
        <v>1080</v>
      </c>
      <c r="B9896">
        <v>96</v>
      </c>
      <c r="C9896" t="s">
        <v>26</v>
      </c>
      <c r="D9896" t="s">
        <v>50</v>
      </c>
      <c r="E9896">
        <v>107655</v>
      </c>
      <c r="F9896" t="s">
        <v>941</v>
      </c>
      <c r="G9896">
        <v>205503</v>
      </c>
      <c r="H9896" t="s">
        <v>95</v>
      </c>
      <c r="I9896" t="s">
        <v>96</v>
      </c>
      <c r="J9896">
        <v>1264.25</v>
      </c>
      <c r="K9896" t="s">
        <v>5</v>
      </c>
      <c r="L9896">
        <v>-1264.25</v>
      </c>
    </row>
    <row r="9897" spans="1:12" ht="15" customHeight="1">
      <c r="A9897" s="1" t="s">
        <v>1080</v>
      </c>
      <c r="B9897">
        <v>96</v>
      </c>
      <c r="C9897" t="s">
        <v>26</v>
      </c>
      <c r="D9897" t="s">
        <v>50</v>
      </c>
      <c r="E9897">
        <v>107655</v>
      </c>
      <c r="F9897" t="s">
        <v>941</v>
      </c>
      <c r="G9897">
        <v>205503</v>
      </c>
      <c r="H9897" t="s">
        <v>95</v>
      </c>
      <c r="I9897" t="s">
        <v>96</v>
      </c>
      <c r="J9897">
        <v>4510.6499999999996</v>
      </c>
      <c r="K9897" t="s">
        <v>5</v>
      </c>
      <c r="L9897">
        <v>-4510.6499999999996</v>
      </c>
    </row>
    <row r="9898" spans="1:12">
      <c r="A9898" s="1" t="s">
        <v>1080</v>
      </c>
      <c r="B9898">
        <v>96</v>
      </c>
      <c r="C9898" t="s">
        <v>26</v>
      </c>
      <c r="D9898" t="s">
        <v>50</v>
      </c>
      <c r="E9898">
        <v>107655</v>
      </c>
      <c r="F9898" t="s">
        <v>941</v>
      </c>
      <c r="G9898">
        <v>205503</v>
      </c>
      <c r="H9898" t="s">
        <v>95</v>
      </c>
      <c r="I9898" t="s">
        <v>96</v>
      </c>
      <c r="J9898">
        <v>15.04</v>
      </c>
      <c r="K9898" t="s">
        <v>5</v>
      </c>
      <c r="L9898">
        <v>-15.04</v>
      </c>
    </row>
    <row r="9899" spans="1:12" ht="15" customHeight="1">
      <c r="A9899" s="1" t="s">
        <v>1080</v>
      </c>
      <c r="B9899">
        <v>96</v>
      </c>
      <c r="C9899" t="s">
        <v>26</v>
      </c>
      <c r="D9899" t="s">
        <v>50</v>
      </c>
      <c r="E9899">
        <v>107655</v>
      </c>
      <c r="F9899" t="s">
        <v>941</v>
      </c>
      <c r="G9899">
        <v>205503</v>
      </c>
      <c r="H9899" t="s">
        <v>95</v>
      </c>
      <c r="I9899" t="s">
        <v>96</v>
      </c>
      <c r="J9899">
        <v>11666.66</v>
      </c>
      <c r="K9899" t="s">
        <v>6</v>
      </c>
      <c r="L9899">
        <v>11666.66</v>
      </c>
    </row>
    <row r="9900" spans="1:12" ht="15" customHeight="1">
      <c r="A9900" s="1" t="s">
        <v>1080</v>
      </c>
      <c r="B9900">
        <v>96</v>
      </c>
      <c r="C9900" t="s">
        <v>26</v>
      </c>
      <c r="D9900" t="s">
        <v>50</v>
      </c>
      <c r="E9900">
        <v>107655</v>
      </c>
      <c r="F9900" t="s">
        <v>941</v>
      </c>
      <c r="G9900">
        <v>205503</v>
      </c>
      <c r="H9900" t="s">
        <v>95</v>
      </c>
      <c r="I9900" t="s">
        <v>96</v>
      </c>
      <c r="J9900">
        <v>99.6</v>
      </c>
      <c r="K9900" t="s">
        <v>6</v>
      </c>
      <c r="L9900">
        <v>99.6</v>
      </c>
    </row>
    <row r="9901" spans="1:12" ht="15" customHeight="1">
      <c r="A9901" s="1" t="s">
        <v>1080</v>
      </c>
      <c r="B9901">
        <v>96</v>
      </c>
      <c r="C9901" t="s">
        <v>26</v>
      </c>
      <c r="D9901" t="s">
        <v>50</v>
      </c>
      <c r="E9901">
        <v>110846</v>
      </c>
      <c r="F9901" t="s">
        <v>942</v>
      </c>
      <c r="G9901">
        <v>205503</v>
      </c>
      <c r="H9901" t="s">
        <v>95</v>
      </c>
      <c r="I9901" t="s">
        <v>96</v>
      </c>
      <c r="J9901">
        <v>1179.72</v>
      </c>
      <c r="K9901" t="s">
        <v>5</v>
      </c>
      <c r="L9901">
        <v>-1179.72</v>
      </c>
    </row>
    <row r="9902" spans="1:12" ht="15" customHeight="1">
      <c r="A9902" s="1" t="s">
        <v>1080</v>
      </c>
      <c r="B9902">
        <v>96</v>
      </c>
      <c r="C9902" t="s">
        <v>26</v>
      </c>
      <c r="D9902" t="s">
        <v>50</v>
      </c>
      <c r="E9902">
        <v>110846</v>
      </c>
      <c r="F9902" t="s">
        <v>942</v>
      </c>
      <c r="G9902">
        <v>205503</v>
      </c>
      <c r="H9902" t="s">
        <v>95</v>
      </c>
      <c r="I9902" t="s">
        <v>96</v>
      </c>
      <c r="J9902">
        <v>3477.27</v>
      </c>
      <c r="K9902" t="s">
        <v>5</v>
      </c>
      <c r="L9902">
        <v>-3477.27</v>
      </c>
    </row>
    <row r="9903" spans="1:12" ht="15" customHeight="1">
      <c r="A9903" s="1" t="s">
        <v>1080</v>
      </c>
      <c r="B9903">
        <v>96</v>
      </c>
      <c r="C9903" t="s">
        <v>26</v>
      </c>
      <c r="D9903" t="s">
        <v>50</v>
      </c>
      <c r="E9903">
        <v>110846</v>
      </c>
      <c r="F9903" t="s">
        <v>942</v>
      </c>
      <c r="G9903">
        <v>205503</v>
      </c>
      <c r="H9903" t="s">
        <v>95</v>
      </c>
      <c r="I9903" t="s">
        <v>96</v>
      </c>
      <c r="J9903">
        <v>5.01</v>
      </c>
      <c r="K9903" t="s">
        <v>5</v>
      </c>
      <c r="L9903">
        <v>-5.01</v>
      </c>
    </row>
    <row r="9904" spans="1:12" ht="15" customHeight="1">
      <c r="A9904" s="1" t="s">
        <v>1080</v>
      </c>
      <c r="B9904">
        <v>96</v>
      </c>
      <c r="C9904" t="s">
        <v>26</v>
      </c>
      <c r="D9904" t="s">
        <v>50</v>
      </c>
      <c r="E9904">
        <v>110846</v>
      </c>
      <c r="F9904" t="s">
        <v>942</v>
      </c>
      <c r="G9904">
        <v>205503</v>
      </c>
      <c r="H9904" t="s">
        <v>95</v>
      </c>
      <c r="I9904" t="s">
        <v>96</v>
      </c>
      <c r="J9904">
        <v>9984.83</v>
      </c>
      <c r="K9904" t="s">
        <v>6</v>
      </c>
      <c r="L9904">
        <v>9984.83</v>
      </c>
    </row>
    <row r="9905" spans="1:12" ht="15" customHeight="1">
      <c r="A9905" s="1" t="s">
        <v>1080</v>
      </c>
      <c r="B9905">
        <v>96</v>
      </c>
      <c r="C9905" t="s">
        <v>26</v>
      </c>
      <c r="D9905" t="s">
        <v>50</v>
      </c>
      <c r="E9905">
        <v>111218</v>
      </c>
      <c r="F9905" t="s">
        <v>943</v>
      </c>
      <c r="G9905">
        <v>205503</v>
      </c>
      <c r="H9905" t="s">
        <v>95</v>
      </c>
      <c r="I9905" t="s">
        <v>96</v>
      </c>
      <c r="J9905">
        <v>1497</v>
      </c>
      <c r="K9905" t="s">
        <v>5</v>
      </c>
      <c r="L9905">
        <v>-1497</v>
      </c>
    </row>
    <row r="9906" spans="1:12" ht="15" customHeight="1">
      <c r="A9906" s="1" t="s">
        <v>1080</v>
      </c>
      <c r="B9906">
        <v>96</v>
      </c>
      <c r="C9906" t="s">
        <v>26</v>
      </c>
      <c r="D9906" t="s">
        <v>50</v>
      </c>
      <c r="E9906">
        <v>111218</v>
      </c>
      <c r="F9906" t="s">
        <v>943</v>
      </c>
      <c r="G9906">
        <v>205503</v>
      </c>
      <c r="H9906" t="s">
        <v>95</v>
      </c>
      <c r="I9906" t="s">
        <v>96</v>
      </c>
      <c r="J9906">
        <v>4147.5</v>
      </c>
      <c r="K9906" t="s">
        <v>5</v>
      </c>
      <c r="L9906">
        <v>-4147.5</v>
      </c>
    </row>
    <row r="9907" spans="1:12" ht="15" customHeight="1">
      <c r="A9907" s="1" t="s">
        <v>1080</v>
      </c>
      <c r="B9907">
        <v>96</v>
      </c>
      <c r="C9907" t="s">
        <v>26</v>
      </c>
      <c r="D9907" t="s">
        <v>50</v>
      </c>
      <c r="E9907">
        <v>111218</v>
      </c>
      <c r="F9907" t="s">
        <v>943</v>
      </c>
      <c r="G9907">
        <v>205503</v>
      </c>
      <c r="H9907" t="s">
        <v>95</v>
      </c>
      <c r="I9907" t="s">
        <v>96</v>
      </c>
      <c r="J9907">
        <v>15.04</v>
      </c>
      <c r="K9907" t="s">
        <v>5</v>
      </c>
      <c r="L9907">
        <v>-15.04</v>
      </c>
    </row>
    <row r="9908" spans="1:12" ht="15" customHeight="1">
      <c r="A9908" s="1" t="s">
        <v>1080</v>
      </c>
      <c r="B9908">
        <v>96</v>
      </c>
      <c r="C9908" t="s">
        <v>26</v>
      </c>
      <c r="D9908" t="s">
        <v>50</v>
      </c>
      <c r="E9908">
        <v>111218</v>
      </c>
      <c r="F9908" t="s">
        <v>943</v>
      </c>
      <c r="G9908">
        <v>205503</v>
      </c>
      <c r="H9908" t="s">
        <v>95</v>
      </c>
      <c r="I9908" t="s">
        <v>96</v>
      </c>
      <c r="J9908">
        <v>12481.04</v>
      </c>
      <c r="K9908" t="s">
        <v>6</v>
      </c>
      <c r="L9908">
        <v>12481.04</v>
      </c>
    </row>
    <row r="9909" spans="1:12" ht="15" customHeight="1">
      <c r="A9909" s="1" t="s">
        <v>1080</v>
      </c>
      <c r="B9909">
        <v>96</v>
      </c>
      <c r="C9909" t="s">
        <v>26</v>
      </c>
      <c r="D9909" t="s">
        <v>50</v>
      </c>
      <c r="E9909">
        <v>110737</v>
      </c>
      <c r="F9909" t="s">
        <v>944</v>
      </c>
      <c r="G9909">
        <v>205503</v>
      </c>
      <c r="H9909" t="s">
        <v>95</v>
      </c>
      <c r="I9909" t="s">
        <v>96</v>
      </c>
      <c r="J9909">
        <v>1192.49</v>
      </c>
      <c r="K9909" t="s">
        <v>5</v>
      </c>
      <c r="L9909">
        <v>-1192.49</v>
      </c>
    </row>
    <row r="9910" spans="1:12" ht="15" customHeight="1">
      <c r="A9910" s="1" t="s">
        <v>1080</v>
      </c>
      <c r="B9910">
        <v>96</v>
      </c>
      <c r="C9910" t="s">
        <v>26</v>
      </c>
      <c r="D9910" t="s">
        <v>50</v>
      </c>
      <c r="E9910">
        <v>110737</v>
      </c>
      <c r="F9910" t="s">
        <v>944</v>
      </c>
      <c r="G9910">
        <v>205503</v>
      </c>
      <c r="H9910" t="s">
        <v>95</v>
      </c>
      <c r="I9910" t="s">
        <v>96</v>
      </c>
      <c r="J9910">
        <v>3396.34</v>
      </c>
      <c r="K9910" t="s">
        <v>5</v>
      </c>
      <c r="L9910">
        <v>-3396.34</v>
      </c>
    </row>
    <row r="9911" spans="1:12" ht="15" customHeight="1">
      <c r="A9911" s="1" t="s">
        <v>1080</v>
      </c>
      <c r="B9911">
        <v>96</v>
      </c>
      <c r="C9911" t="s">
        <v>26</v>
      </c>
      <c r="D9911" t="s">
        <v>50</v>
      </c>
      <c r="E9911">
        <v>110737</v>
      </c>
      <c r="F9911" t="s">
        <v>944</v>
      </c>
      <c r="G9911">
        <v>205503</v>
      </c>
      <c r="H9911" t="s">
        <v>95</v>
      </c>
      <c r="I9911" t="s">
        <v>96</v>
      </c>
      <c r="J9911">
        <v>5.01</v>
      </c>
      <c r="K9911" t="s">
        <v>5</v>
      </c>
      <c r="L9911">
        <v>-5.01</v>
      </c>
    </row>
    <row r="9912" spans="1:12" ht="15" customHeight="1">
      <c r="A9912" s="1" t="s">
        <v>1080</v>
      </c>
      <c r="B9912">
        <v>96</v>
      </c>
      <c r="C9912" t="s">
        <v>26</v>
      </c>
      <c r="D9912" t="s">
        <v>50</v>
      </c>
      <c r="E9912">
        <v>110737</v>
      </c>
      <c r="F9912" t="s">
        <v>944</v>
      </c>
      <c r="G9912">
        <v>205503</v>
      </c>
      <c r="H9912" t="s">
        <v>95</v>
      </c>
      <c r="I9912" t="s">
        <v>96</v>
      </c>
      <c r="J9912">
        <v>9984.83</v>
      </c>
      <c r="K9912" t="s">
        <v>6</v>
      </c>
      <c r="L9912">
        <v>9984.83</v>
      </c>
    </row>
    <row r="9913" spans="1:12" ht="15" customHeight="1">
      <c r="A9913" s="1" t="s">
        <v>1080</v>
      </c>
      <c r="B9913">
        <v>96</v>
      </c>
      <c r="C9913" t="s">
        <v>26</v>
      </c>
      <c r="D9913" t="s">
        <v>50</v>
      </c>
      <c r="E9913">
        <v>109871</v>
      </c>
      <c r="F9913" t="s">
        <v>945</v>
      </c>
      <c r="G9913">
        <v>205503</v>
      </c>
      <c r="H9913" t="s">
        <v>95</v>
      </c>
      <c r="I9913" t="s">
        <v>96</v>
      </c>
      <c r="J9913">
        <v>280.11</v>
      </c>
      <c r="K9913" t="s">
        <v>5</v>
      </c>
      <c r="L9913">
        <v>-280.11</v>
      </c>
    </row>
    <row r="9914" spans="1:12" ht="15" customHeight="1">
      <c r="A9914" s="1" t="s">
        <v>1080</v>
      </c>
      <c r="B9914">
        <v>96</v>
      </c>
      <c r="C9914" t="s">
        <v>26</v>
      </c>
      <c r="D9914" t="s">
        <v>50</v>
      </c>
      <c r="E9914">
        <v>109871</v>
      </c>
      <c r="F9914" t="s">
        <v>945</v>
      </c>
      <c r="G9914">
        <v>205503</v>
      </c>
      <c r="H9914" t="s">
        <v>95</v>
      </c>
      <c r="I9914" t="s">
        <v>96</v>
      </c>
      <c r="J9914">
        <v>102.54</v>
      </c>
      <c r="K9914" t="s">
        <v>5</v>
      </c>
      <c r="L9914">
        <v>-102.54</v>
      </c>
    </row>
    <row r="9915" spans="1:12" ht="15" customHeight="1">
      <c r="A9915" s="1" t="s">
        <v>1080</v>
      </c>
      <c r="B9915">
        <v>96</v>
      </c>
      <c r="C9915" t="s">
        <v>26</v>
      </c>
      <c r="D9915" t="s">
        <v>50</v>
      </c>
      <c r="E9915">
        <v>109871</v>
      </c>
      <c r="F9915" t="s">
        <v>945</v>
      </c>
      <c r="G9915">
        <v>205503</v>
      </c>
      <c r="H9915" t="s">
        <v>95</v>
      </c>
      <c r="I9915" t="s">
        <v>96</v>
      </c>
      <c r="J9915">
        <v>1248.0999999999999</v>
      </c>
      <c r="K9915" t="s">
        <v>6</v>
      </c>
      <c r="L9915">
        <v>1248.0999999999999</v>
      </c>
    </row>
    <row r="9916" spans="1:12" ht="15" customHeight="1">
      <c r="A9916" s="1" t="s">
        <v>1080</v>
      </c>
      <c r="B9916">
        <v>96</v>
      </c>
      <c r="C9916" t="s">
        <v>26</v>
      </c>
      <c r="D9916" t="s">
        <v>50</v>
      </c>
      <c r="E9916">
        <v>107622</v>
      </c>
      <c r="F9916" t="s">
        <v>946</v>
      </c>
      <c r="G9916">
        <v>205503</v>
      </c>
      <c r="H9916" t="s">
        <v>95</v>
      </c>
      <c r="I9916" t="s">
        <v>96</v>
      </c>
      <c r="J9916">
        <v>509.22</v>
      </c>
      <c r="K9916" t="s">
        <v>5</v>
      </c>
      <c r="L9916">
        <v>-509.22</v>
      </c>
    </row>
    <row r="9917" spans="1:12" ht="15" customHeight="1">
      <c r="A9917" s="1" t="s">
        <v>1080</v>
      </c>
      <c r="B9917">
        <v>96</v>
      </c>
      <c r="C9917" t="s">
        <v>26</v>
      </c>
      <c r="D9917" t="s">
        <v>50</v>
      </c>
      <c r="E9917">
        <v>107622</v>
      </c>
      <c r="F9917" t="s">
        <v>946</v>
      </c>
      <c r="G9917">
        <v>205503</v>
      </c>
      <c r="H9917" t="s">
        <v>95</v>
      </c>
      <c r="I9917" t="s">
        <v>96</v>
      </c>
      <c r="J9917">
        <v>102.54</v>
      </c>
      <c r="K9917" t="s">
        <v>5</v>
      </c>
      <c r="L9917">
        <v>-102.54</v>
      </c>
    </row>
    <row r="9918" spans="1:12" ht="15" customHeight="1">
      <c r="A9918" s="1" t="s">
        <v>1080</v>
      </c>
      <c r="B9918">
        <v>96</v>
      </c>
      <c r="C9918" t="s">
        <v>26</v>
      </c>
      <c r="D9918" t="s">
        <v>50</v>
      </c>
      <c r="E9918">
        <v>107622</v>
      </c>
      <c r="F9918" t="s">
        <v>946</v>
      </c>
      <c r="G9918">
        <v>205503</v>
      </c>
      <c r="H9918" t="s">
        <v>95</v>
      </c>
      <c r="I9918" t="s">
        <v>96</v>
      </c>
      <c r="J9918">
        <v>1248.0999999999999</v>
      </c>
      <c r="K9918" t="s">
        <v>6</v>
      </c>
      <c r="L9918">
        <v>1248.0999999999999</v>
      </c>
    </row>
    <row r="9919" spans="1:12" ht="15" customHeight="1">
      <c r="A9919" s="1" t="s">
        <v>1080</v>
      </c>
      <c r="B9919">
        <v>107</v>
      </c>
      <c r="C9919" t="s">
        <v>26</v>
      </c>
      <c r="D9919" t="s">
        <v>50</v>
      </c>
      <c r="E9919">
        <v>106241</v>
      </c>
      <c r="F9919" t="s">
        <v>950</v>
      </c>
      <c r="G9919">
        <v>205503</v>
      </c>
      <c r="H9919" t="s">
        <v>95</v>
      </c>
      <c r="I9919" t="s">
        <v>96</v>
      </c>
      <c r="J9919">
        <v>7488.6</v>
      </c>
      <c r="K9919" t="s">
        <v>6</v>
      </c>
      <c r="L9919">
        <v>7488.6</v>
      </c>
    </row>
    <row r="9920" spans="1:12" ht="15" customHeight="1">
      <c r="A9920" s="1" t="s">
        <v>1080</v>
      </c>
      <c r="B9920">
        <v>137</v>
      </c>
      <c r="C9920" t="s">
        <v>26</v>
      </c>
      <c r="D9920" t="s">
        <v>50</v>
      </c>
      <c r="E9920">
        <v>109160</v>
      </c>
      <c r="F9920" t="s">
        <v>948</v>
      </c>
      <c r="G9920">
        <v>205503</v>
      </c>
      <c r="H9920" t="s">
        <v>95</v>
      </c>
      <c r="I9920" t="s">
        <v>96</v>
      </c>
      <c r="J9920">
        <v>1797.26</v>
      </c>
      <c r="K9920" t="s">
        <v>5</v>
      </c>
      <c r="L9920">
        <v>-1797.26</v>
      </c>
    </row>
    <row r="9921" spans="1:12" ht="15" customHeight="1">
      <c r="A9921" s="1" t="s">
        <v>1080</v>
      </c>
      <c r="B9921">
        <v>137</v>
      </c>
      <c r="C9921" t="s">
        <v>26</v>
      </c>
      <c r="D9921" t="s">
        <v>50</v>
      </c>
      <c r="E9921">
        <v>109160</v>
      </c>
      <c r="F9921" t="s">
        <v>948</v>
      </c>
      <c r="G9921">
        <v>205503</v>
      </c>
      <c r="H9921" t="s">
        <v>95</v>
      </c>
      <c r="I9921" t="s">
        <v>96</v>
      </c>
      <c r="J9921">
        <v>11401.84</v>
      </c>
      <c r="K9921" t="s">
        <v>6</v>
      </c>
      <c r="L9921">
        <v>11401.84</v>
      </c>
    </row>
    <row r="9922" spans="1:12" ht="15" customHeight="1">
      <c r="A9922" s="1" t="s">
        <v>1080</v>
      </c>
      <c r="B9922">
        <v>137</v>
      </c>
      <c r="C9922" t="s">
        <v>26</v>
      </c>
      <c r="D9922" t="s">
        <v>50</v>
      </c>
      <c r="E9922">
        <v>110404</v>
      </c>
      <c r="F9922" t="s">
        <v>949</v>
      </c>
      <c r="G9922">
        <v>205503</v>
      </c>
      <c r="H9922" t="s">
        <v>95</v>
      </c>
      <c r="I9922" t="s">
        <v>96</v>
      </c>
      <c r="J9922">
        <v>1497.72</v>
      </c>
      <c r="K9922" t="s">
        <v>5</v>
      </c>
      <c r="L9922">
        <v>-1497.72</v>
      </c>
    </row>
    <row r="9923" spans="1:12" ht="15" customHeight="1">
      <c r="A9923" s="1" t="s">
        <v>1080</v>
      </c>
      <c r="B9923">
        <v>137</v>
      </c>
      <c r="C9923" t="s">
        <v>26</v>
      </c>
      <c r="D9923" t="s">
        <v>50</v>
      </c>
      <c r="E9923">
        <v>110404</v>
      </c>
      <c r="F9923" t="s">
        <v>949</v>
      </c>
      <c r="G9923">
        <v>205503</v>
      </c>
      <c r="H9923" t="s">
        <v>95</v>
      </c>
      <c r="I9923" t="s">
        <v>96</v>
      </c>
      <c r="J9923">
        <v>9501.5300000000007</v>
      </c>
      <c r="K9923" t="s">
        <v>6</v>
      </c>
      <c r="L9923">
        <v>9501.5300000000007</v>
      </c>
    </row>
    <row r="9924" spans="1:12" ht="15" customHeight="1">
      <c r="A9924" s="1" t="s">
        <v>1080</v>
      </c>
      <c r="B9924">
        <v>143</v>
      </c>
      <c r="C9924" t="s">
        <v>11</v>
      </c>
      <c r="D9924" t="s">
        <v>35</v>
      </c>
      <c r="E9924">
        <v>111019</v>
      </c>
      <c r="F9924" t="s">
        <v>92</v>
      </c>
      <c r="G9924">
        <v>205503</v>
      </c>
      <c r="H9924" t="s">
        <v>95</v>
      </c>
      <c r="I9924" t="s">
        <v>96</v>
      </c>
      <c r="J9924">
        <v>2663.95</v>
      </c>
      <c r="K9924" t="s">
        <v>6</v>
      </c>
      <c r="L9924">
        <v>2663.95</v>
      </c>
    </row>
    <row r="9925" spans="1:12" ht="15" customHeight="1">
      <c r="A9925" s="1" t="s">
        <v>1080</v>
      </c>
      <c r="B9925">
        <v>161</v>
      </c>
      <c r="C9925" t="s">
        <v>26</v>
      </c>
      <c r="D9925" t="s">
        <v>50</v>
      </c>
      <c r="E9925">
        <v>107622</v>
      </c>
      <c r="F9925" t="s">
        <v>946</v>
      </c>
      <c r="G9925">
        <v>205503</v>
      </c>
      <c r="H9925" t="s">
        <v>95</v>
      </c>
      <c r="I9925" t="s">
        <v>96</v>
      </c>
      <c r="J9925">
        <v>509.22</v>
      </c>
      <c r="K9925" t="s">
        <v>5</v>
      </c>
      <c r="L9925">
        <v>-509.22</v>
      </c>
    </row>
    <row r="9926" spans="1:12" ht="15" customHeight="1">
      <c r="A9926" s="1" t="s">
        <v>1080</v>
      </c>
      <c r="B9926">
        <v>161</v>
      </c>
      <c r="C9926" t="s">
        <v>26</v>
      </c>
      <c r="D9926" t="s">
        <v>50</v>
      </c>
      <c r="E9926">
        <v>107622</v>
      </c>
      <c r="F9926" t="s">
        <v>946</v>
      </c>
      <c r="G9926">
        <v>205503</v>
      </c>
      <c r="H9926" t="s">
        <v>95</v>
      </c>
      <c r="I9926" t="s">
        <v>96</v>
      </c>
      <c r="J9926">
        <v>102.54</v>
      </c>
      <c r="K9926" t="s">
        <v>5</v>
      </c>
      <c r="L9926">
        <v>-102.54</v>
      </c>
    </row>
    <row r="9927" spans="1:12" ht="15" customHeight="1">
      <c r="A9927" s="1" t="s">
        <v>1080</v>
      </c>
      <c r="B9927">
        <v>161</v>
      </c>
      <c r="C9927" t="s">
        <v>26</v>
      </c>
      <c r="D9927" t="s">
        <v>50</v>
      </c>
      <c r="E9927">
        <v>107622</v>
      </c>
      <c r="F9927" t="s">
        <v>946</v>
      </c>
      <c r="G9927">
        <v>205503</v>
      </c>
      <c r="H9927" t="s">
        <v>95</v>
      </c>
      <c r="I9927" t="s">
        <v>96</v>
      </c>
      <c r="J9927">
        <v>1248.0999999999999</v>
      </c>
      <c r="K9927" t="s">
        <v>6</v>
      </c>
      <c r="L9927">
        <v>1248.0999999999999</v>
      </c>
    </row>
    <row r="9928" spans="1:12" ht="15" customHeight="1">
      <c r="A9928" s="1" t="s">
        <v>1080</v>
      </c>
      <c r="B9928">
        <v>161</v>
      </c>
      <c r="C9928" t="s">
        <v>26</v>
      </c>
      <c r="D9928" t="s">
        <v>50</v>
      </c>
      <c r="E9928">
        <v>107509</v>
      </c>
      <c r="F9928" t="s">
        <v>947</v>
      </c>
      <c r="G9928">
        <v>205503</v>
      </c>
      <c r="H9928" t="s">
        <v>95</v>
      </c>
      <c r="I9928" t="s">
        <v>96</v>
      </c>
      <c r="J9928">
        <v>388.83</v>
      </c>
      <c r="K9928" t="s">
        <v>5</v>
      </c>
      <c r="L9928">
        <v>-388.83</v>
      </c>
    </row>
    <row r="9929" spans="1:12" ht="15" customHeight="1">
      <c r="A9929" s="1" t="s">
        <v>1080</v>
      </c>
      <c r="B9929">
        <v>161</v>
      </c>
      <c r="C9929" t="s">
        <v>26</v>
      </c>
      <c r="D9929" t="s">
        <v>50</v>
      </c>
      <c r="E9929">
        <v>107509</v>
      </c>
      <c r="F9929" t="s">
        <v>947</v>
      </c>
      <c r="G9929">
        <v>205503</v>
      </c>
      <c r="H9929" t="s">
        <v>95</v>
      </c>
      <c r="I9929" t="s">
        <v>96</v>
      </c>
      <c r="J9929">
        <v>8.1</v>
      </c>
      <c r="K9929" t="s">
        <v>5</v>
      </c>
      <c r="L9929">
        <v>-8.1</v>
      </c>
    </row>
    <row r="9930" spans="1:12" ht="15" customHeight="1">
      <c r="A9930" s="1" t="s">
        <v>1080</v>
      </c>
      <c r="B9930">
        <v>161</v>
      </c>
      <c r="C9930" t="s">
        <v>26</v>
      </c>
      <c r="D9930" t="s">
        <v>50</v>
      </c>
      <c r="E9930">
        <v>107509</v>
      </c>
      <c r="F9930" t="s">
        <v>947</v>
      </c>
      <c r="G9930">
        <v>205503</v>
      </c>
      <c r="H9930" t="s">
        <v>95</v>
      </c>
      <c r="I9930" t="s">
        <v>96</v>
      </c>
      <c r="J9930">
        <v>1316</v>
      </c>
      <c r="K9930" t="s">
        <v>6</v>
      </c>
      <c r="L9930">
        <v>1316</v>
      </c>
    </row>
    <row r="9931" spans="1:12" ht="15" customHeight="1">
      <c r="A9931" s="1" t="s">
        <v>1080</v>
      </c>
      <c r="B9931">
        <v>161</v>
      </c>
      <c r="C9931" t="s">
        <v>26</v>
      </c>
      <c r="D9931" t="s">
        <v>50</v>
      </c>
      <c r="E9931">
        <v>107655</v>
      </c>
      <c r="F9931" t="s">
        <v>941</v>
      </c>
      <c r="G9931">
        <v>205503</v>
      </c>
      <c r="H9931" t="s">
        <v>95</v>
      </c>
      <c r="I9931" t="s">
        <v>96</v>
      </c>
      <c r="J9931">
        <v>1391.85</v>
      </c>
      <c r="K9931" t="s">
        <v>5</v>
      </c>
      <c r="L9931">
        <v>-1391.85</v>
      </c>
    </row>
    <row r="9932" spans="1:12" ht="15" customHeight="1">
      <c r="A9932" s="1" t="s">
        <v>1080</v>
      </c>
      <c r="B9932">
        <v>161</v>
      </c>
      <c r="C9932" t="s">
        <v>26</v>
      </c>
      <c r="D9932" t="s">
        <v>50</v>
      </c>
      <c r="E9932">
        <v>107655</v>
      </c>
      <c r="F9932" t="s">
        <v>941</v>
      </c>
      <c r="G9932">
        <v>205503</v>
      </c>
      <c r="H9932" t="s">
        <v>95</v>
      </c>
      <c r="I9932" t="s">
        <v>96</v>
      </c>
      <c r="J9932">
        <v>4461.72</v>
      </c>
      <c r="K9932" t="s">
        <v>5</v>
      </c>
      <c r="L9932">
        <v>-4461.72</v>
      </c>
    </row>
    <row r="9933" spans="1:12" ht="15" customHeight="1">
      <c r="A9933" s="1" t="s">
        <v>1080</v>
      </c>
      <c r="B9933">
        <v>161</v>
      </c>
      <c r="C9933" t="s">
        <v>26</v>
      </c>
      <c r="D9933" t="s">
        <v>50</v>
      </c>
      <c r="E9933">
        <v>107655</v>
      </c>
      <c r="F9933" t="s">
        <v>941</v>
      </c>
      <c r="G9933">
        <v>205503</v>
      </c>
      <c r="H9933" t="s">
        <v>95</v>
      </c>
      <c r="I9933" t="s">
        <v>96</v>
      </c>
      <c r="J9933">
        <v>15.04</v>
      </c>
      <c r="K9933" t="s">
        <v>5</v>
      </c>
      <c r="L9933">
        <v>-15.04</v>
      </c>
    </row>
    <row r="9934" spans="1:12" ht="15" customHeight="1">
      <c r="A9934" s="1" t="s">
        <v>1080</v>
      </c>
      <c r="B9934">
        <v>161</v>
      </c>
      <c r="C9934" t="s">
        <v>26</v>
      </c>
      <c r="D9934" t="s">
        <v>50</v>
      </c>
      <c r="E9934">
        <v>107655</v>
      </c>
      <c r="F9934" t="s">
        <v>941</v>
      </c>
      <c r="G9934">
        <v>205503</v>
      </c>
      <c r="H9934" t="s">
        <v>95</v>
      </c>
      <c r="I9934" t="s">
        <v>96</v>
      </c>
      <c r="J9934">
        <v>49.7</v>
      </c>
      <c r="K9934" t="s">
        <v>6</v>
      </c>
      <c r="L9934">
        <v>49.7</v>
      </c>
    </row>
    <row r="9935" spans="1:12" ht="15" customHeight="1">
      <c r="A9935" s="1" t="s">
        <v>1080</v>
      </c>
      <c r="B9935">
        <v>161</v>
      </c>
      <c r="C9935" t="s">
        <v>26</v>
      </c>
      <c r="D9935" t="s">
        <v>50</v>
      </c>
      <c r="E9935">
        <v>107655</v>
      </c>
      <c r="F9935" t="s">
        <v>941</v>
      </c>
      <c r="G9935">
        <v>205503</v>
      </c>
      <c r="H9935" t="s">
        <v>95</v>
      </c>
      <c r="I9935" t="s">
        <v>96</v>
      </c>
      <c r="J9935">
        <v>11666.66</v>
      </c>
      <c r="K9935" t="s">
        <v>6</v>
      </c>
      <c r="L9935">
        <v>11666.66</v>
      </c>
    </row>
    <row r="9936" spans="1:12" ht="15" customHeight="1">
      <c r="A9936" s="1" t="s">
        <v>1080</v>
      </c>
      <c r="B9936">
        <v>161</v>
      </c>
      <c r="C9936" t="s">
        <v>26</v>
      </c>
      <c r="D9936" t="s">
        <v>50</v>
      </c>
      <c r="E9936">
        <v>107655</v>
      </c>
      <c r="F9936" t="s">
        <v>941</v>
      </c>
      <c r="G9936">
        <v>205503</v>
      </c>
      <c r="H9936" t="s">
        <v>95</v>
      </c>
      <c r="I9936" t="s">
        <v>96</v>
      </c>
      <c r="J9936">
        <v>45.7</v>
      </c>
      <c r="K9936" t="s">
        <v>6</v>
      </c>
      <c r="L9936">
        <v>45.7</v>
      </c>
    </row>
    <row r="9937" spans="1:12" ht="15" customHeight="1">
      <c r="A9937" s="1" t="s">
        <v>1080</v>
      </c>
      <c r="B9937">
        <v>161</v>
      </c>
      <c r="C9937" t="s">
        <v>26</v>
      </c>
      <c r="D9937" t="s">
        <v>50</v>
      </c>
      <c r="E9937">
        <v>110846</v>
      </c>
      <c r="F9937" t="s">
        <v>942</v>
      </c>
      <c r="G9937">
        <v>205503</v>
      </c>
      <c r="H9937" t="s">
        <v>95</v>
      </c>
      <c r="I9937" t="s">
        <v>96</v>
      </c>
      <c r="J9937">
        <v>1179.72</v>
      </c>
      <c r="K9937" t="s">
        <v>5</v>
      </c>
      <c r="L9937">
        <v>-1179.72</v>
      </c>
    </row>
    <row r="9938" spans="1:12" ht="15" customHeight="1">
      <c r="A9938" s="1" t="s">
        <v>1080</v>
      </c>
      <c r="B9938">
        <v>161</v>
      </c>
      <c r="C9938" t="s">
        <v>26</v>
      </c>
      <c r="D9938" t="s">
        <v>50</v>
      </c>
      <c r="E9938">
        <v>110846</v>
      </c>
      <c r="F9938" t="s">
        <v>942</v>
      </c>
      <c r="G9938">
        <v>205503</v>
      </c>
      <c r="H9938" t="s">
        <v>95</v>
      </c>
      <c r="I9938" t="s">
        <v>96</v>
      </c>
      <c r="J9938">
        <v>3505.45</v>
      </c>
      <c r="K9938" t="s">
        <v>5</v>
      </c>
      <c r="L9938">
        <v>-3505.45</v>
      </c>
    </row>
    <row r="9939" spans="1:12" ht="15" customHeight="1">
      <c r="A9939" s="1" t="s">
        <v>1080</v>
      </c>
      <c r="B9939">
        <v>161</v>
      </c>
      <c r="C9939" t="s">
        <v>26</v>
      </c>
      <c r="D9939" t="s">
        <v>50</v>
      </c>
      <c r="E9939">
        <v>110846</v>
      </c>
      <c r="F9939" t="s">
        <v>942</v>
      </c>
      <c r="G9939">
        <v>205503</v>
      </c>
      <c r="H9939" t="s">
        <v>95</v>
      </c>
      <c r="I9939" t="s">
        <v>96</v>
      </c>
      <c r="J9939">
        <v>5.01</v>
      </c>
      <c r="K9939" t="s">
        <v>5</v>
      </c>
      <c r="L9939">
        <v>-5.01</v>
      </c>
    </row>
    <row r="9940" spans="1:12" ht="15" customHeight="1">
      <c r="A9940" s="1" t="s">
        <v>1080</v>
      </c>
      <c r="B9940">
        <v>161</v>
      </c>
      <c r="C9940" t="s">
        <v>26</v>
      </c>
      <c r="D9940" t="s">
        <v>50</v>
      </c>
      <c r="E9940">
        <v>110846</v>
      </c>
      <c r="F9940" t="s">
        <v>942</v>
      </c>
      <c r="G9940">
        <v>205503</v>
      </c>
      <c r="H9940" t="s">
        <v>95</v>
      </c>
      <c r="I9940" t="s">
        <v>96</v>
      </c>
      <c r="J9940">
        <v>9984.83</v>
      </c>
      <c r="K9940" t="s">
        <v>6</v>
      </c>
      <c r="L9940">
        <v>9984.83</v>
      </c>
    </row>
    <row r="9941" spans="1:12" ht="15" customHeight="1">
      <c r="A9941" s="1" t="s">
        <v>1080</v>
      </c>
      <c r="B9941">
        <v>161</v>
      </c>
      <c r="C9941" t="s">
        <v>26</v>
      </c>
      <c r="D9941" t="s">
        <v>50</v>
      </c>
      <c r="E9941">
        <v>111218</v>
      </c>
      <c r="F9941" t="s">
        <v>943</v>
      </c>
      <c r="G9941">
        <v>205503</v>
      </c>
      <c r="H9941" t="s">
        <v>95</v>
      </c>
      <c r="I9941" t="s">
        <v>96</v>
      </c>
      <c r="J9941">
        <v>1497</v>
      </c>
      <c r="K9941" t="s">
        <v>5</v>
      </c>
      <c r="L9941">
        <v>-1497</v>
      </c>
    </row>
    <row r="9942" spans="1:12" ht="15" customHeight="1">
      <c r="A9942" s="1" t="s">
        <v>1080</v>
      </c>
      <c r="B9942">
        <v>161</v>
      </c>
      <c r="C9942" t="s">
        <v>26</v>
      </c>
      <c r="D9942" t="s">
        <v>50</v>
      </c>
      <c r="E9942">
        <v>111218</v>
      </c>
      <c r="F9942" t="s">
        <v>943</v>
      </c>
      <c r="G9942">
        <v>205503</v>
      </c>
      <c r="H9942" t="s">
        <v>95</v>
      </c>
      <c r="I9942" t="s">
        <v>96</v>
      </c>
      <c r="J9942">
        <v>4150.49</v>
      </c>
      <c r="K9942" t="s">
        <v>5</v>
      </c>
      <c r="L9942">
        <v>-4150.49</v>
      </c>
    </row>
    <row r="9943" spans="1:12" ht="15" customHeight="1">
      <c r="A9943" s="1" t="s">
        <v>1080</v>
      </c>
      <c r="B9943">
        <v>161</v>
      </c>
      <c r="C9943" t="s">
        <v>26</v>
      </c>
      <c r="D9943" t="s">
        <v>50</v>
      </c>
      <c r="E9943">
        <v>111218</v>
      </c>
      <c r="F9943" t="s">
        <v>943</v>
      </c>
      <c r="G9943">
        <v>205503</v>
      </c>
      <c r="H9943" t="s">
        <v>95</v>
      </c>
      <c r="I9943" t="s">
        <v>96</v>
      </c>
      <c r="J9943">
        <v>8.1</v>
      </c>
      <c r="K9943" t="s">
        <v>5</v>
      </c>
      <c r="L9943">
        <v>-8.1</v>
      </c>
    </row>
    <row r="9944" spans="1:12" ht="15" customHeight="1">
      <c r="A9944" s="1" t="s">
        <v>1080</v>
      </c>
      <c r="B9944">
        <v>161</v>
      </c>
      <c r="C9944" t="s">
        <v>26</v>
      </c>
      <c r="D9944" t="s">
        <v>50</v>
      </c>
      <c r="E9944">
        <v>111218</v>
      </c>
      <c r="F9944" t="s">
        <v>943</v>
      </c>
      <c r="G9944">
        <v>205503</v>
      </c>
      <c r="H9944" t="s">
        <v>95</v>
      </c>
      <c r="I9944" t="s">
        <v>96</v>
      </c>
      <c r="J9944">
        <v>12481.04</v>
      </c>
      <c r="K9944" t="s">
        <v>6</v>
      </c>
      <c r="L9944">
        <v>12481.04</v>
      </c>
    </row>
    <row r="9945" spans="1:12" ht="15" customHeight="1">
      <c r="A9945" s="1" t="s">
        <v>1080</v>
      </c>
      <c r="B9945">
        <v>161</v>
      </c>
      <c r="C9945" t="s">
        <v>26</v>
      </c>
      <c r="D9945" t="s">
        <v>50</v>
      </c>
      <c r="E9945">
        <v>110737</v>
      </c>
      <c r="F9945" t="s">
        <v>944</v>
      </c>
      <c r="G9945">
        <v>205503</v>
      </c>
      <c r="H9945" t="s">
        <v>95</v>
      </c>
      <c r="I9945" t="s">
        <v>96</v>
      </c>
      <c r="J9945">
        <v>1192.49</v>
      </c>
      <c r="K9945" t="s">
        <v>5</v>
      </c>
      <c r="L9945">
        <v>-1192.49</v>
      </c>
    </row>
    <row r="9946" spans="1:12" ht="15" customHeight="1">
      <c r="A9946" s="1" t="s">
        <v>1080</v>
      </c>
      <c r="B9946">
        <v>161</v>
      </c>
      <c r="C9946" t="s">
        <v>26</v>
      </c>
      <c r="D9946" t="s">
        <v>50</v>
      </c>
      <c r="E9946">
        <v>110737</v>
      </c>
      <c r="F9946" t="s">
        <v>944</v>
      </c>
      <c r="G9946">
        <v>205503</v>
      </c>
      <c r="H9946" t="s">
        <v>95</v>
      </c>
      <c r="I9946" t="s">
        <v>96</v>
      </c>
      <c r="J9946">
        <v>3411.23</v>
      </c>
      <c r="K9946" t="s">
        <v>5</v>
      </c>
      <c r="L9946">
        <v>-3411.23</v>
      </c>
    </row>
    <row r="9947" spans="1:12" ht="15" customHeight="1">
      <c r="A9947" s="1" t="s">
        <v>1080</v>
      </c>
      <c r="B9947">
        <v>161</v>
      </c>
      <c r="C9947" t="s">
        <v>26</v>
      </c>
      <c r="D9947" t="s">
        <v>50</v>
      </c>
      <c r="E9947">
        <v>110737</v>
      </c>
      <c r="F9947" t="s">
        <v>944</v>
      </c>
      <c r="G9947">
        <v>205503</v>
      </c>
      <c r="H9947" t="s">
        <v>95</v>
      </c>
      <c r="I9947" t="s">
        <v>96</v>
      </c>
      <c r="J9947">
        <v>3.18</v>
      </c>
      <c r="K9947" t="s">
        <v>5</v>
      </c>
      <c r="L9947">
        <v>-3.18</v>
      </c>
    </row>
    <row r="9948" spans="1:12" ht="15" customHeight="1">
      <c r="A9948" s="1" t="s">
        <v>1080</v>
      </c>
      <c r="B9948">
        <v>161</v>
      </c>
      <c r="C9948" t="s">
        <v>26</v>
      </c>
      <c r="D9948" t="s">
        <v>50</v>
      </c>
      <c r="E9948">
        <v>110737</v>
      </c>
      <c r="F9948" t="s">
        <v>944</v>
      </c>
      <c r="G9948">
        <v>205503</v>
      </c>
      <c r="H9948" t="s">
        <v>95</v>
      </c>
      <c r="I9948" t="s">
        <v>96</v>
      </c>
      <c r="J9948">
        <v>9984.83</v>
      </c>
      <c r="K9948" t="s">
        <v>6</v>
      </c>
      <c r="L9948">
        <v>9984.83</v>
      </c>
    </row>
    <row r="9949" spans="1:12" ht="15" customHeight="1">
      <c r="A9949" s="1" t="s">
        <v>1080</v>
      </c>
      <c r="B9949">
        <v>161</v>
      </c>
      <c r="C9949" t="s">
        <v>26</v>
      </c>
      <c r="D9949" t="s">
        <v>50</v>
      </c>
      <c r="E9949">
        <v>109871</v>
      </c>
      <c r="F9949" t="s">
        <v>945</v>
      </c>
      <c r="G9949">
        <v>205503</v>
      </c>
      <c r="H9949" t="s">
        <v>95</v>
      </c>
      <c r="I9949" t="s">
        <v>96</v>
      </c>
      <c r="J9949">
        <v>280.11</v>
      </c>
      <c r="K9949" t="s">
        <v>5</v>
      </c>
      <c r="L9949">
        <v>-280.11</v>
      </c>
    </row>
    <row r="9950" spans="1:12" ht="15" customHeight="1">
      <c r="A9950" s="1" t="s">
        <v>1080</v>
      </c>
      <c r="B9950">
        <v>161</v>
      </c>
      <c r="C9950" t="s">
        <v>26</v>
      </c>
      <c r="D9950" t="s">
        <v>50</v>
      </c>
      <c r="E9950">
        <v>109871</v>
      </c>
      <c r="F9950" t="s">
        <v>945</v>
      </c>
      <c r="G9950">
        <v>205503</v>
      </c>
      <c r="H9950" t="s">
        <v>95</v>
      </c>
      <c r="I9950" t="s">
        <v>96</v>
      </c>
      <c r="J9950">
        <v>102.54</v>
      </c>
      <c r="K9950" t="s">
        <v>5</v>
      </c>
      <c r="L9950">
        <v>-102.54</v>
      </c>
    </row>
    <row r="9951" spans="1:12" ht="15" customHeight="1">
      <c r="A9951" s="1" t="s">
        <v>1080</v>
      </c>
      <c r="B9951">
        <v>161</v>
      </c>
      <c r="C9951" t="s">
        <v>26</v>
      </c>
      <c r="D9951" t="s">
        <v>50</v>
      </c>
      <c r="E9951">
        <v>109871</v>
      </c>
      <c r="F9951" t="s">
        <v>945</v>
      </c>
      <c r="G9951">
        <v>205503</v>
      </c>
      <c r="H9951" t="s">
        <v>95</v>
      </c>
      <c r="I9951" t="s">
        <v>96</v>
      </c>
      <c r="J9951">
        <v>1248.0999999999999</v>
      </c>
      <c r="K9951" t="s">
        <v>6</v>
      </c>
      <c r="L9951">
        <v>1248.0999999999999</v>
      </c>
    </row>
    <row r="9952" spans="1:12" ht="15" customHeight="1">
      <c r="A9952" s="1" t="s">
        <v>1080</v>
      </c>
      <c r="B9952">
        <v>170</v>
      </c>
      <c r="C9952" t="s">
        <v>13</v>
      </c>
      <c r="D9952" t="s">
        <v>37</v>
      </c>
      <c r="E9952">
        <v>102010</v>
      </c>
      <c r="F9952" t="s">
        <v>1017</v>
      </c>
      <c r="G9952">
        <v>205503</v>
      </c>
      <c r="H9952" t="s">
        <v>95</v>
      </c>
      <c r="I9952" t="s">
        <v>96</v>
      </c>
      <c r="J9952">
        <v>3486</v>
      </c>
      <c r="K9952" t="s">
        <v>6</v>
      </c>
      <c r="L9952">
        <v>3486</v>
      </c>
    </row>
    <row r="9953" spans="1:12" ht="15" customHeight="1">
      <c r="A9953" s="1" t="s">
        <v>1080</v>
      </c>
      <c r="B9953">
        <v>182</v>
      </c>
      <c r="C9953" t="s">
        <v>12</v>
      </c>
      <c r="D9953" t="s">
        <v>36</v>
      </c>
      <c r="E9953">
        <v>105482</v>
      </c>
      <c r="F9953" t="s">
        <v>144</v>
      </c>
      <c r="G9953">
        <v>205503</v>
      </c>
      <c r="H9953" t="s">
        <v>95</v>
      </c>
      <c r="I9953" t="s">
        <v>96</v>
      </c>
      <c r="J9953">
        <v>37073.35</v>
      </c>
      <c r="K9953" t="s">
        <v>6</v>
      </c>
      <c r="L9953">
        <v>37073.35</v>
      </c>
    </row>
    <row r="9954" spans="1:12" ht="15" customHeight="1">
      <c r="A9954" s="1" t="s">
        <v>1080</v>
      </c>
      <c r="B9954">
        <v>184</v>
      </c>
      <c r="C9954" t="s">
        <v>9</v>
      </c>
      <c r="D9954" t="s">
        <v>33</v>
      </c>
      <c r="E9954">
        <v>110719</v>
      </c>
      <c r="F9954" t="s">
        <v>636</v>
      </c>
      <c r="G9954">
        <v>205503</v>
      </c>
      <c r="H9954" t="s">
        <v>95</v>
      </c>
      <c r="I9954" t="s">
        <v>96</v>
      </c>
      <c r="J9954">
        <v>96</v>
      </c>
      <c r="K9954" t="s">
        <v>6</v>
      </c>
      <c r="L9954">
        <v>96</v>
      </c>
    </row>
    <row r="9955" spans="1:12" ht="15" customHeight="1">
      <c r="A9955" s="1" t="s">
        <v>1080</v>
      </c>
      <c r="C9955">
        <v>41401002</v>
      </c>
      <c r="D9955" t="s">
        <v>1081</v>
      </c>
      <c r="G9955">
        <v>205503</v>
      </c>
      <c r="H9955" t="s">
        <v>95</v>
      </c>
      <c r="I9955" t="s">
        <v>96</v>
      </c>
      <c r="L9955">
        <v>671.31</v>
      </c>
    </row>
    <row r="9956" spans="1:12" ht="15" customHeight="1">
      <c r="A9956" s="1" t="s">
        <v>1080</v>
      </c>
      <c r="B9956">
        <v>57</v>
      </c>
      <c r="C9956" t="s">
        <v>22</v>
      </c>
      <c r="D9956" t="s">
        <v>46</v>
      </c>
      <c r="E9956">
        <v>107612</v>
      </c>
      <c r="F9956" t="s">
        <v>1051</v>
      </c>
      <c r="G9956">
        <v>205504</v>
      </c>
      <c r="H9956" t="s">
        <v>879</v>
      </c>
      <c r="I9956" t="s">
        <v>880</v>
      </c>
      <c r="J9956">
        <v>117.8</v>
      </c>
      <c r="K9956" t="s">
        <v>5</v>
      </c>
      <c r="L9956">
        <v>-117.8</v>
      </c>
    </row>
    <row r="9957" spans="1:12" ht="15" customHeight="1">
      <c r="A9957" s="1" t="s">
        <v>1080</v>
      </c>
      <c r="B9957">
        <v>57</v>
      </c>
      <c r="C9957" t="s">
        <v>22</v>
      </c>
      <c r="D9957" t="s">
        <v>46</v>
      </c>
      <c r="E9957">
        <v>107612</v>
      </c>
      <c r="F9957" t="s">
        <v>1051</v>
      </c>
      <c r="G9957">
        <v>205504</v>
      </c>
      <c r="H9957" t="s">
        <v>879</v>
      </c>
      <c r="I9957" t="s">
        <v>880</v>
      </c>
      <c r="J9957">
        <v>23.28</v>
      </c>
      <c r="K9957" t="s">
        <v>5</v>
      </c>
      <c r="L9957">
        <v>-23.28</v>
      </c>
    </row>
    <row r="9958" spans="1:12" ht="15" customHeight="1">
      <c r="A9958" s="1" t="s">
        <v>1080</v>
      </c>
      <c r="B9958">
        <v>57</v>
      </c>
      <c r="C9958" t="s">
        <v>22</v>
      </c>
      <c r="D9958" t="s">
        <v>46</v>
      </c>
      <c r="E9958">
        <v>107612</v>
      </c>
      <c r="F9958" t="s">
        <v>1051</v>
      </c>
      <c r="G9958">
        <v>205504</v>
      </c>
      <c r="H9958" t="s">
        <v>879</v>
      </c>
      <c r="I9958" t="s">
        <v>880</v>
      </c>
      <c r="J9958">
        <v>291.04000000000002</v>
      </c>
      <c r="K9958" t="s">
        <v>6</v>
      </c>
      <c r="L9958">
        <v>291.04000000000002</v>
      </c>
    </row>
    <row r="9959" spans="1:12" ht="15" customHeight="1">
      <c r="A9959" s="1" t="s">
        <v>1080</v>
      </c>
      <c r="B9959">
        <v>96</v>
      </c>
      <c r="C9959" t="s">
        <v>28</v>
      </c>
      <c r="D9959" t="s">
        <v>52</v>
      </c>
      <c r="E9959">
        <v>101484</v>
      </c>
      <c r="F9959" t="s">
        <v>865</v>
      </c>
      <c r="G9959">
        <v>205504</v>
      </c>
      <c r="H9959" t="s">
        <v>879</v>
      </c>
      <c r="I9959" t="s">
        <v>880</v>
      </c>
      <c r="J9959">
        <v>1556.63</v>
      </c>
      <c r="K9959" t="s">
        <v>6</v>
      </c>
      <c r="L9959">
        <v>1556.63</v>
      </c>
    </row>
    <row r="9960" spans="1:12" ht="15" customHeight="1">
      <c r="A9960" s="1" t="s">
        <v>1080</v>
      </c>
      <c r="B9960">
        <v>96</v>
      </c>
      <c r="C9960" t="s">
        <v>28</v>
      </c>
      <c r="D9960" t="s">
        <v>52</v>
      </c>
      <c r="E9960">
        <v>101487</v>
      </c>
      <c r="F9960" t="s">
        <v>854</v>
      </c>
      <c r="G9960">
        <v>205504</v>
      </c>
      <c r="H9960" t="s">
        <v>879</v>
      </c>
      <c r="I9960" t="s">
        <v>880</v>
      </c>
      <c r="J9960">
        <v>371.76</v>
      </c>
      <c r="K9960" t="s">
        <v>6</v>
      </c>
      <c r="L9960">
        <v>371.76</v>
      </c>
    </row>
    <row r="9961" spans="1:12" ht="15" customHeight="1">
      <c r="A9961" s="1" t="s">
        <v>1080</v>
      </c>
      <c r="B9961">
        <v>96</v>
      </c>
      <c r="C9961" t="s">
        <v>28</v>
      </c>
      <c r="D9961" t="s">
        <v>52</v>
      </c>
      <c r="E9961">
        <v>101486</v>
      </c>
      <c r="F9961" t="s">
        <v>863</v>
      </c>
      <c r="G9961">
        <v>205504</v>
      </c>
      <c r="H9961" t="s">
        <v>879</v>
      </c>
      <c r="I9961" t="s">
        <v>880</v>
      </c>
      <c r="J9961">
        <v>3797.76</v>
      </c>
      <c r="K9961" t="s">
        <v>6</v>
      </c>
      <c r="L9961">
        <v>3797.76</v>
      </c>
    </row>
    <row r="9962" spans="1:12" ht="15" customHeight="1">
      <c r="A9962" s="1" t="s">
        <v>1080</v>
      </c>
      <c r="B9962">
        <v>96</v>
      </c>
      <c r="C9962" t="s">
        <v>22</v>
      </c>
      <c r="D9962" t="s">
        <v>46</v>
      </c>
      <c r="E9962">
        <v>107612</v>
      </c>
      <c r="F9962" t="s">
        <v>1051</v>
      </c>
      <c r="G9962">
        <v>205504</v>
      </c>
      <c r="H9962" t="s">
        <v>879</v>
      </c>
      <c r="I9962" t="s">
        <v>880</v>
      </c>
      <c r="J9962">
        <v>117.8</v>
      </c>
      <c r="K9962" t="s">
        <v>5</v>
      </c>
      <c r="L9962">
        <v>-117.8</v>
      </c>
    </row>
    <row r="9963" spans="1:12" ht="15" customHeight="1">
      <c r="A9963" s="1" t="s">
        <v>1080</v>
      </c>
      <c r="B9963">
        <v>96</v>
      </c>
      <c r="C9963" t="s">
        <v>22</v>
      </c>
      <c r="D9963" t="s">
        <v>46</v>
      </c>
      <c r="E9963">
        <v>107612</v>
      </c>
      <c r="F9963" t="s">
        <v>1051</v>
      </c>
      <c r="G9963">
        <v>205504</v>
      </c>
      <c r="H9963" t="s">
        <v>879</v>
      </c>
      <c r="I9963" t="s">
        <v>880</v>
      </c>
      <c r="J9963">
        <v>23.28</v>
      </c>
      <c r="K9963" t="s">
        <v>5</v>
      </c>
      <c r="L9963">
        <v>-23.28</v>
      </c>
    </row>
    <row r="9964" spans="1:12" ht="15" customHeight="1">
      <c r="A9964" s="1" t="s">
        <v>1080</v>
      </c>
      <c r="B9964">
        <v>96</v>
      </c>
      <c r="C9964" t="s">
        <v>22</v>
      </c>
      <c r="D9964" t="s">
        <v>46</v>
      </c>
      <c r="E9964">
        <v>107612</v>
      </c>
      <c r="F9964" t="s">
        <v>1051</v>
      </c>
      <c r="G9964">
        <v>205504</v>
      </c>
      <c r="H9964" t="s">
        <v>879</v>
      </c>
      <c r="I9964" t="s">
        <v>880</v>
      </c>
      <c r="J9964">
        <v>291.04000000000002</v>
      </c>
      <c r="K9964" t="s">
        <v>6</v>
      </c>
      <c r="L9964">
        <v>291.04000000000002</v>
      </c>
    </row>
    <row r="9965" spans="1:12" ht="15" customHeight="1">
      <c r="A9965" s="1" t="s">
        <v>1080</v>
      </c>
      <c r="B9965">
        <v>161</v>
      </c>
      <c r="C9965" t="s">
        <v>22</v>
      </c>
      <c r="D9965" t="s">
        <v>46</v>
      </c>
      <c r="E9965">
        <v>107612</v>
      </c>
      <c r="F9965" t="s">
        <v>1051</v>
      </c>
      <c r="G9965">
        <v>205504</v>
      </c>
      <c r="H9965" t="s">
        <v>879</v>
      </c>
      <c r="I9965" t="s">
        <v>880</v>
      </c>
      <c r="J9965">
        <v>119.34</v>
      </c>
      <c r="K9965" t="s">
        <v>5</v>
      </c>
      <c r="L9965">
        <v>-119.34</v>
      </c>
    </row>
    <row r="9966" spans="1:12" ht="15" customHeight="1">
      <c r="A9966" s="1" t="s">
        <v>1080</v>
      </c>
      <c r="B9966">
        <v>161</v>
      </c>
      <c r="C9966" t="s">
        <v>22</v>
      </c>
      <c r="D9966" t="s">
        <v>46</v>
      </c>
      <c r="E9966">
        <v>107612</v>
      </c>
      <c r="F9966" t="s">
        <v>1051</v>
      </c>
      <c r="G9966">
        <v>205504</v>
      </c>
      <c r="H9966" t="s">
        <v>879</v>
      </c>
      <c r="I9966" t="s">
        <v>880</v>
      </c>
      <c r="J9966">
        <v>23.28</v>
      </c>
      <c r="K9966" t="s">
        <v>5</v>
      </c>
      <c r="L9966">
        <v>-23.28</v>
      </c>
    </row>
    <row r="9967" spans="1:12" ht="15" customHeight="1">
      <c r="A9967" s="1" t="s">
        <v>1080</v>
      </c>
      <c r="B9967">
        <v>161</v>
      </c>
      <c r="C9967" t="s">
        <v>22</v>
      </c>
      <c r="D9967" t="s">
        <v>46</v>
      </c>
      <c r="E9967">
        <v>107612</v>
      </c>
      <c r="F9967" t="s">
        <v>1051</v>
      </c>
      <c r="G9967">
        <v>205504</v>
      </c>
      <c r="H9967" t="s">
        <v>879</v>
      </c>
      <c r="I9967" t="s">
        <v>880</v>
      </c>
      <c r="J9967">
        <v>291.04000000000002</v>
      </c>
      <c r="K9967" t="s">
        <v>6</v>
      </c>
      <c r="L9967">
        <v>291.04000000000002</v>
      </c>
    </row>
    <row r="9968" spans="1:12" ht="15" customHeight="1">
      <c r="A9968" s="1" t="s">
        <v>1080</v>
      </c>
      <c r="B9968">
        <v>37</v>
      </c>
      <c r="C9968" t="s">
        <v>21</v>
      </c>
      <c r="D9968" t="s">
        <v>45</v>
      </c>
      <c r="E9968">
        <v>111244</v>
      </c>
      <c r="F9968" t="s">
        <v>848</v>
      </c>
      <c r="G9968">
        <v>205505</v>
      </c>
      <c r="H9968" t="s">
        <v>849</v>
      </c>
      <c r="I9968" t="s">
        <v>850</v>
      </c>
      <c r="J9968">
        <v>697.85</v>
      </c>
      <c r="K9968" t="s">
        <v>5</v>
      </c>
      <c r="L9968">
        <v>-697.85</v>
      </c>
    </row>
    <row r="9969" spans="1:12" ht="15" customHeight="1">
      <c r="A9969" s="1" t="s">
        <v>1080</v>
      </c>
      <c r="B9969">
        <v>37</v>
      </c>
      <c r="C9969" t="s">
        <v>21</v>
      </c>
      <c r="D9969" t="s">
        <v>45</v>
      </c>
      <c r="E9969">
        <v>111244</v>
      </c>
      <c r="F9969" t="s">
        <v>848</v>
      </c>
      <c r="G9969">
        <v>205505</v>
      </c>
      <c r="H9969" t="s">
        <v>849</v>
      </c>
      <c r="I9969" t="s">
        <v>850</v>
      </c>
      <c r="J9969">
        <v>1375</v>
      </c>
      <c r="K9969" t="s">
        <v>6</v>
      </c>
      <c r="L9969">
        <v>1375</v>
      </c>
    </row>
    <row r="9970" spans="1:12" ht="15" customHeight="1">
      <c r="A9970" s="1" t="s">
        <v>1080</v>
      </c>
      <c r="B9970">
        <v>37</v>
      </c>
      <c r="C9970" t="s">
        <v>21</v>
      </c>
      <c r="D9970" t="s">
        <v>45</v>
      </c>
      <c r="E9970">
        <v>111244</v>
      </c>
      <c r="F9970" t="s">
        <v>848</v>
      </c>
      <c r="G9970">
        <v>205505</v>
      </c>
      <c r="H9970" t="s">
        <v>849</v>
      </c>
      <c r="I9970" t="s">
        <v>850</v>
      </c>
      <c r="J9970">
        <v>1375</v>
      </c>
      <c r="K9970" t="s">
        <v>6</v>
      </c>
      <c r="L9970">
        <v>1375</v>
      </c>
    </row>
    <row r="9971" spans="1:12" ht="15" customHeight="1">
      <c r="A9971" s="1" t="s">
        <v>1080</v>
      </c>
      <c r="B9971">
        <v>37</v>
      </c>
      <c r="C9971" t="s">
        <v>21</v>
      </c>
      <c r="D9971" t="s">
        <v>45</v>
      </c>
      <c r="E9971">
        <v>111244</v>
      </c>
      <c r="F9971" t="s">
        <v>848</v>
      </c>
      <c r="G9971">
        <v>205505</v>
      </c>
      <c r="H9971" t="s">
        <v>849</v>
      </c>
      <c r="I9971" t="s">
        <v>850</v>
      </c>
      <c r="J9971">
        <v>1375</v>
      </c>
      <c r="K9971" t="s">
        <v>6</v>
      </c>
      <c r="L9971">
        <v>1375</v>
      </c>
    </row>
    <row r="9972" spans="1:12" ht="15" customHeight="1">
      <c r="A9972" s="1" t="s">
        <v>1080</v>
      </c>
      <c r="B9972">
        <v>37</v>
      </c>
      <c r="C9972" t="s">
        <v>21</v>
      </c>
      <c r="D9972" t="s">
        <v>45</v>
      </c>
      <c r="E9972">
        <v>111244</v>
      </c>
      <c r="F9972" t="s">
        <v>848</v>
      </c>
      <c r="G9972">
        <v>205505</v>
      </c>
      <c r="H9972" t="s">
        <v>849</v>
      </c>
      <c r="I9972" t="s">
        <v>850</v>
      </c>
      <c r="J9972">
        <v>2083.33</v>
      </c>
      <c r="K9972" t="s">
        <v>6</v>
      </c>
      <c r="L9972">
        <v>2083.33</v>
      </c>
    </row>
    <row r="9973" spans="1:12" ht="15" customHeight="1">
      <c r="A9973" s="1" t="s">
        <v>1080</v>
      </c>
      <c r="B9973">
        <v>57</v>
      </c>
      <c r="C9973" t="s">
        <v>21</v>
      </c>
      <c r="D9973" t="s">
        <v>45</v>
      </c>
      <c r="E9973">
        <v>111178</v>
      </c>
      <c r="F9973" t="s">
        <v>853</v>
      </c>
      <c r="G9973">
        <v>205505</v>
      </c>
      <c r="H9973" t="s">
        <v>849</v>
      </c>
      <c r="I9973" t="s">
        <v>850</v>
      </c>
      <c r="J9973">
        <v>600</v>
      </c>
      <c r="K9973" t="s">
        <v>6</v>
      </c>
      <c r="L9973">
        <v>600</v>
      </c>
    </row>
    <row r="9974" spans="1:12">
      <c r="A9974" s="1" t="s">
        <v>1080</v>
      </c>
      <c r="B9974">
        <v>57</v>
      </c>
      <c r="C9974" t="s">
        <v>21</v>
      </c>
      <c r="D9974" t="s">
        <v>45</v>
      </c>
      <c r="E9974">
        <v>111179</v>
      </c>
      <c r="F9974" t="s">
        <v>852</v>
      </c>
      <c r="G9974">
        <v>205505</v>
      </c>
      <c r="H9974" t="s">
        <v>849</v>
      </c>
      <c r="I9974" t="s">
        <v>850</v>
      </c>
      <c r="J9974">
        <v>600</v>
      </c>
      <c r="K9974" t="s">
        <v>6</v>
      </c>
      <c r="L9974">
        <v>600</v>
      </c>
    </row>
    <row r="9975" spans="1:12">
      <c r="A9975" s="1" t="s">
        <v>1080</v>
      </c>
      <c r="B9975">
        <v>96</v>
      </c>
      <c r="C9975" t="s">
        <v>21</v>
      </c>
      <c r="D9975" t="s">
        <v>45</v>
      </c>
      <c r="E9975">
        <v>111179</v>
      </c>
      <c r="F9975" t="s">
        <v>852</v>
      </c>
      <c r="G9975">
        <v>205505</v>
      </c>
      <c r="H9975" t="s">
        <v>849</v>
      </c>
      <c r="I9975" t="s">
        <v>850</v>
      </c>
      <c r="J9975">
        <v>600</v>
      </c>
      <c r="K9975" t="s">
        <v>6</v>
      </c>
      <c r="L9975">
        <v>600</v>
      </c>
    </row>
    <row r="9976" spans="1:12" ht="15" customHeight="1">
      <c r="A9976" s="1" t="s">
        <v>1080</v>
      </c>
      <c r="B9976">
        <v>96</v>
      </c>
      <c r="C9976" t="s">
        <v>21</v>
      </c>
      <c r="D9976" t="s">
        <v>45</v>
      </c>
      <c r="E9976">
        <v>111178</v>
      </c>
      <c r="F9976" t="s">
        <v>853</v>
      </c>
      <c r="G9976">
        <v>205505</v>
      </c>
      <c r="H9976" t="s">
        <v>849</v>
      </c>
      <c r="I9976" t="s">
        <v>850</v>
      </c>
      <c r="J9976">
        <v>600</v>
      </c>
      <c r="K9976" t="s">
        <v>6</v>
      </c>
      <c r="L9976">
        <v>600</v>
      </c>
    </row>
    <row r="9977" spans="1:12" ht="15" customHeight="1">
      <c r="A9977" s="1" t="s">
        <v>1080</v>
      </c>
      <c r="B9977">
        <v>113</v>
      </c>
      <c r="C9977" t="s">
        <v>21</v>
      </c>
      <c r="D9977" t="s">
        <v>45</v>
      </c>
      <c r="E9977">
        <v>111244</v>
      </c>
      <c r="F9977" t="s">
        <v>848</v>
      </c>
      <c r="G9977">
        <v>205505</v>
      </c>
      <c r="H9977" t="s">
        <v>849</v>
      </c>
      <c r="I9977" t="s">
        <v>850</v>
      </c>
      <c r="J9977">
        <v>743.9</v>
      </c>
      <c r="K9977" t="s">
        <v>5</v>
      </c>
      <c r="L9977">
        <v>-743.9</v>
      </c>
    </row>
    <row r="9978" spans="1:12" ht="15" customHeight="1">
      <c r="A9978" s="1" t="s">
        <v>1080</v>
      </c>
      <c r="B9978">
        <v>113</v>
      </c>
      <c r="C9978" t="s">
        <v>21</v>
      </c>
      <c r="D9978" t="s">
        <v>45</v>
      </c>
      <c r="E9978">
        <v>111244</v>
      </c>
      <c r="F9978" t="s">
        <v>848</v>
      </c>
      <c r="G9978">
        <v>205505</v>
      </c>
      <c r="H9978" t="s">
        <v>849</v>
      </c>
      <c r="I9978" t="s">
        <v>850</v>
      </c>
      <c r="J9978">
        <v>1375</v>
      </c>
      <c r="K9978" t="s">
        <v>6</v>
      </c>
      <c r="L9978">
        <v>1375</v>
      </c>
    </row>
    <row r="9979" spans="1:12" ht="15" customHeight="1">
      <c r="A9979" s="1" t="s">
        <v>1080</v>
      </c>
      <c r="B9979">
        <v>113</v>
      </c>
      <c r="C9979" t="s">
        <v>21</v>
      </c>
      <c r="D9979" t="s">
        <v>45</v>
      </c>
      <c r="E9979">
        <v>111244</v>
      </c>
      <c r="F9979" t="s">
        <v>848</v>
      </c>
      <c r="G9979">
        <v>205505</v>
      </c>
      <c r="H9979" t="s">
        <v>849</v>
      </c>
      <c r="I9979" t="s">
        <v>850</v>
      </c>
      <c r="J9979">
        <v>1375</v>
      </c>
      <c r="K9979" t="s">
        <v>6</v>
      </c>
      <c r="L9979">
        <v>1375</v>
      </c>
    </row>
    <row r="9980" spans="1:12" ht="15" customHeight="1">
      <c r="A9980" s="1" t="s">
        <v>1080</v>
      </c>
      <c r="B9980">
        <v>113</v>
      </c>
      <c r="C9980" t="s">
        <v>21</v>
      </c>
      <c r="D9980" t="s">
        <v>45</v>
      </c>
      <c r="E9980">
        <v>111244</v>
      </c>
      <c r="F9980" t="s">
        <v>848</v>
      </c>
      <c r="G9980">
        <v>205505</v>
      </c>
      <c r="H9980" t="s">
        <v>849</v>
      </c>
      <c r="I9980" t="s">
        <v>850</v>
      </c>
      <c r="J9980">
        <v>1375</v>
      </c>
      <c r="K9980" t="s">
        <v>6</v>
      </c>
      <c r="L9980">
        <v>1375</v>
      </c>
    </row>
    <row r="9981" spans="1:12" ht="15" customHeight="1">
      <c r="A9981" s="1" t="s">
        <v>1080</v>
      </c>
      <c r="B9981">
        <v>113</v>
      </c>
      <c r="C9981" t="s">
        <v>21</v>
      </c>
      <c r="D9981" t="s">
        <v>45</v>
      </c>
      <c r="E9981">
        <v>111244</v>
      </c>
      <c r="F9981" t="s">
        <v>848</v>
      </c>
      <c r="G9981">
        <v>205505</v>
      </c>
      <c r="H9981" t="s">
        <v>849</v>
      </c>
      <c r="I9981" t="s">
        <v>850</v>
      </c>
      <c r="J9981">
        <v>2083.33</v>
      </c>
      <c r="K9981" t="s">
        <v>6</v>
      </c>
      <c r="L9981">
        <v>2083.33</v>
      </c>
    </row>
    <row r="9982" spans="1:12" ht="15" customHeight="1">
      <c r="A9982" s="1" t="s">
        <v>1080</v>
      </c>
      <c r="B9982">
        <v>161</v>
      </c>
      <c r="C9982" t="s">
        <v>21</v>
      </c>
      <c r="D9982" t="s">
        <v>45</v>
      </c>
      <c r="E9982">
        <v>111178</v>
      </c>
      <c r="F9982" t="s">
        <v>853</v>
      </c>
      <c r="G9982">
        <v>205505</v>
      </c>
      <c r="H9982" t="s">
        <v>849</v>
      </c>
      <c r="I9982" t="s">
        <v>850</v>
      </c>
      <c r="J9982">
        <v>600</v>
      </c>
      <c r="K9982" t="s">
        <v>6</v>
      </c>
      <c r="L9982">
        <v>600</v>
      </c>
    </row>
    <row r="9983" spans="1:12" ht="15" customHeight="1">
      <c r="A9983" s="1" t="s">
        <v>1080</v>
      </c>
      <c r="B9983">
        <v>161</v>
      </c>
      <c r="C9983" t="s">
        <v>21</v>
      </c>
      <c r="D9983" t="s">
        <v>45</v>
      </c>
      <c r="E9983">
        <v>111179</v>
      </c>
      <c r="F9983" t="s">
        <v>852</v>
      </c>
      <c r="G9983">
        <v>205505</v>
      </c>
      <c r="H9983" t="s">
        <v>849</v>
      </c>
      <c r="I9983" t="s">
        <v>850</v>
      </c>
      <c r="J9983">
        <v>0.32</v>
      </c>
      <c r="K9983" t="s">
        <v>5</v>
      </c>
      <c r="L9983">
        <v>-0.32</v>
      </c>
    </row>
    <row r="9984" spans="1:12" ht="15" customHeight="1">
      <c r="A9984" s="1" t="s">
        <v>1080</v>
      </c>
      <c r="B9984">
        <v>161</v>
      </c>
      <c r="C9984" t="s">
        <v>21</v>
      </c>
      <c r="D9984" t="s">
        <v>45</v>
      </c>
      <c r="E9984">
        <v>111179</v>
      </c>
      <c r="F9984" t="s">
        <v>852</v>
      </c>
      <c r="G9984">
        <v>205505</v>
      </c>
      <c r="H9984" t="s">
        <v>849</v>
      </c>
      <c r="I9984" t="s">
        <v>850</v>
      </c>
      <c r="J9984">
        <v>600</v>
      </c>
      <c r="K9984" t="s">
        <v>6</v>
      </c>
      <c r="L9984">
        <v>600</v>
      </c>
    </row>
    <row r="9985" spans="1:12" ht="15" customHeight="1">
      <c r="A9985" s="1" t="s">
        <v>1080</v>
      </c>
      <c r="B9985">
        <v>162</v>
      </c>
      <c r="C9985" t="s">
        <v>21</v>
      </c>
      <c r="D9985" t="s">
        <v>45</v>
      </c>
      <c r="E9985">
        <v>111300</v>
      </c>
      <c r="F9985" t="s">
        <v>851</v>
      </c>
      <c r="G9985">
        <v>205505</v>
      </c>
      <c r="H9985" t="s">
        <v>849</v>
      </c>
      <c r="I9985" t="s">
        <v>850</v>
      </c>
      <c r="J9985">
        <v>114.14</v>
      </c>
      <c r="K9985" t="s">
        <v>5</v>
      </c>
      <c r="L9985">
        <v>-114.14</v>
      </c>
    </row>
    <row r="9986" spans="1:12" ht="15" customHeight="1">
      <c r="A9986" s="1" t="s">
        <v>1080</v>
      </c>
      <c r="B9986">
        <v>162</v>
      </c>
      <c r="C9986" t="s">
        <v>21</v>
      </c>
      <c r="D9986" t="s">
        <v>45</v>
      </c>
      <c r="E9986">
        <v>111300</v>
      </c>
      <c r="F9986" t="s">
        <v>851</v>
      </c>
      <c r="G9986">
        <v>205505</v>
      </c>
      <c r="H9986" t="s">
        <v>849</v>
      </c>
      <c r="I9986" t="s">
        <v>850</v>
      </c>
      <c r="J9986">
        <v>1375</v>
      </c>
      <c r="K9986" t="s">
        <v>6</v>
      </c>
      <c r="L9986">
        <v>1375</v>
      </c>
    </row>
    <row r="9987" spans="1:12" ht="15" customHeight="1">
      <c r="A9987" s="1" t="s">
        <v>1080</v>
      </c>
      <c r="B9987">
        <v>172</v>
      </c>
      <c r="C9987" t="s">
        <v>21</v>
      </c>
      <c r="D9987" t="s">
        <v>45</v>
      </c>
      <c r="E9987">
        <v>111244</v>
      </c>
      <c r="F9987" t="s">
        <v>848</v>
      </c>
      <c r="G9987">
        <v>205505</v>
      </c>
      <c r="H9987" t="s">
        <v>849</v>
      </c>
      <c r="I9987" t="s">
        <v>850</v>
      </c>
      <c r="J9987">
        <v>1265.19</v>
      </c>
      <c r="K9987" t="s">
        <v>5</v>
      </c>
      <c r="L9987">
        <v>-1265.19</v>
      </c>
    </row>
    <row r="9988" spans="1:12" ht="15" customHeight="1">
      <c r="A9988" s="1" t="s">
        <v>1080</v>
      </c>
      <c r="B9988">
        <v>172</v>
      </c>
      <c r="C9988" t="s">
        <v>21</v>
      </c>
      <c r="D9988" t="s">
        <v>45</v>
      </c>
      <c r="E9988">
        <v>111244</v>
      </c>
      <c r="F9988" t="s">
        <v>848</v>
      </c>
      <c r="G9988">
        <v>205505</v>
      </c>
      <c r="H9988" t="s">
        <v>849</v>
      </c>
      <c r="I9988" t="s">
        <v>850</v>
      </c>
      <c r="J9988">
        <v>2500</v>
      </c>
      <c r="K9988" t="s">
        <v>6</v>
      </c>
      <c r="L9988">
        <v>2500</v>
      </c>
    </row>
    <row r="9989" spans="1:12" ht="15" customHeight="1">
      <c r="A9989" s="1" t="s">
        <v>1080</v>
      </c>
      <c r="B9989">
        <v>172</v>
      </c>
      <c r="C9989" t="s">
        <v>21</v>
      </c>
      <c r="D9989" t="s">
        <v>45</v>
      </c>
      <c r="E9989">
        <v>111244</v>
      </c>
      <c r="F9989" t="s">
        <v>848</v>
      </c>
      <c r="G9989">
        <v>205505</v>
      </c>
      <c r="H9989" t="s">
        <v>849</v>
      </c>
      <c r="I9989" t="s">
        <v>850</v>
      </c>
      <c r="J9989">
        <v>1375</v>
      </c>
      <c r="K9989" t="s">
        <v>6</v>
      </c>
      <c r="L9989">
        <v>1375</v>
      </c>
    </row>
    <row r="9990" spans="1:12" ht="15" customHeight="1">
      <c r="A9990" s="1" t="s">
        <v>1080</v>
      </c>
      <c r="B9990">
        <v>172</v>
      </c>
      <c r="C9990" t="s">
        <v>21</v>
      </c>
      <c r="D9990" t="s">
        <v>45</v>
      </c>
      <c r="E9990">
        <v>111244</v>
      </c>
      <c r="F9990" t="s">
        <v>848</v>
      </c>
      <c r="G9990">
        <v>205505</v>
      </c>
      <c r="H9990" t="s">
        <v>849</v>
      </c>
      <c r="I9990" t="s">
        <v>850</v>
      </c>
      <c r="J9990">
        <v>1375</v>
      </c>
      <c r="K9990" t="s">
        <v>6</v>
      </c>
      <c r="L9990">
        <v>1375</v>
      </c>
    </row>
    <row r="9991" spans="1:12" ht="15" customHeight="1">
      <c r="A9991" s="1" t="s">
        <v>1080</v>
      </c>
      <c r="B9991">
        <v>172</v>
      </c>
      <c r="C9991" t="s">
        <v>21</v>
      </c>
      <c r="D9991" t="s">
        <v>45</v>
      </c>
      <c r="E9991">
        <v>111244</v>
      </c>
      <c r="F9991" t="s">
        <v>848</v>
      </c>
      <c r="G9991">
        <v>205505</v>
      </c>
      <c r="H9991" t="s">
        <v>849</v>
      </c>
      <c r="I9991" t="s">
        <v>850</v>
      </c>
      <c r="J9991">
        <v>1375</v>
      </c>
      <c r="K9991" t="s">
        <v>6</v>
      </c>
      <c r="L9991">
        <v>1375</v>
      </c>
    </row>
    <row r="9992" spans="1:12" ht="15" customHeight="1">
      <c r="A9992" s="1" t="s">
        <v>1080</v>
      </c>
      <c r="B9992">
        <v>172</v>
      </c>
      <c r="C9992" t="s">
        <v>21</v>
      </c>
      <c r="D9992" t="s">
        <v>45</v>
      </c>
      <c r="E9992">
        <v>111244</v>
      </c>
      <c r="F9992" t="s">
        <v>848</v>
      </c>
      <c r="G9992">
        <v>205505</v>
      </c>
      <c r="H9992" t="s">
        <v>849</v>
      </c>
      <c r="I9992" t="s">
        <v>850</v>
      </c>
      <c r="J9992">
        <v>2083.33</v>
      </c>
      <c r="K9992" t="s">
        <v>6</v>
      </c>
      <c r="L9992">
        <v>2083.33</v>
      </c>
    </row>
    <row r="9993" spans="1:12" ht="15" customHeight="1">
      <c r="A9993" s="1" t="s">
        <v>1080</v>
      </c>
      <c r="B9993">
        <v>9</v>
      </c>
      <c r="C9993" t="s">
        <v>15</v>
      </c>
      <c r="D9993" t="s">
        <v>39</v>
      </c>
      <c r="E9993">
        <v>103275</v>
      </c>
      <c r="F9993" t="s">
        <v>972</v>
      </c>
      <c r="G9993">
        <v>205506</v>
      </c>
      <c r="H9993" t="s">
        <v>973</v>
      </c>
      <c r="I9993" t="s">
        <v>974</v>
      </c>
      <c r="J9993">
        <v>14285.78</v>
      </c>
      <c r="K9993" t="s">
        <v>6</v>
      </c>
      <c r="L9993">
        <v>14285.78</v>
      </c>
    </row>
    <row r="9994" spans="1:12" ht="15" customHeight="1">
      <c r="A9994" s="1" t="s">
        <v>1080</v>
      </c>
      <c r="B9994">
        <v>9</v>
      </c>
      <c r="C9994" t="s">
        <v>15</v>
      </c>
      <c r="D9994" t="s">
        <v>39</v>
      </c>
      <c r="E9994">
        <v>106227</v>
      </c>
      <c r="F9994" t="s">
        <v>975</v>
      </c>
      <c r="G9994">
        <v>205506</v>
      </c>
      <c r="H9994" t="s">
        <v>973</v>
      </c>
      <c r="I9994" t="s">
        <v>974</v>
      </c>
      <c r="J9994">
        <v>1592.92</v>
      </c>
      <c r="K9994" t="s">
        <v>6</v>
      </c>
      <c r="L9994">
        <v>1592.92</v>
      </c>
    </row>
    <row r="9995" spans="1:12" ht="15" customHeight="1">
      <c r="A9995" s="1" t="s">
        <v>1080</v>
      </c>
      <c r="B9995">
        <v>9</v>
      </c>
      <c r="C9995" t="s">
        <v>15</v>
      </c>
      <c r="D9995" t="s">
        <v>39</v>
      </c>
      <c r="E9995">
        <v>106227</v>
      </c>
      <c r="F9995" t="s">
        <v>975</v>
      </c>
      <c r="G9995">
        <v>205506</v>
      </c>
      <c r="H9995" t="s">
        <v>973</v>
      </c>
      <c r="I9995" t="s">
        <v>974</v>
      </c>
      <c r="J9995">
        <v>5557.96</v>
      </c>
      <c r="K9995" t="s">
        <v>6</v>
      </c>
      <c r="L9995">
        <v>5557.96</v>
      </c>
    </row>
    <row r="9996" spans="1:12" ht="15" customHeight="1">
      <c r="A9996" s="1" t="s">
        <v>1080</v>
      </c>
      <c r="B9996">
        <v>9</v>
      </c>
      <c r="C9996" t="s">
        <v>15</v>
      </c>
      <c r="D9996" t="s">
        <v>39</v>
      </c>
      <c r="E9996">
        <v>106228</v>
      </c>
      <c r="F9996" t="s">
        <v>980</v>
      </c>
      <c r="G9996">
        <v>205506</v>
      </c>
      <c r="H9996" t="s">
        <v>973</v>
      </c>
      <c r="I9996" t="s">
        <v>974</v>
      </c>
      <c r="J9996">
        <v>594.91</v>
      </c>
      <c r="K9996" t="s">
        <v>6</v>
      </c>
      <c r="L9996">
        <v>594.91</v>
      </c>
    </row>
    <row r="9997" spans="1:12" ht="15" customHeight="1">
      <c r="A9997" s="1" t="s">
        <v>1080</v>
      </c>
      <c r="B9997">
        <v>9</v>
      </c>
      <c r="C9997" t="s">
        <v>15</v>
      </c>
      <c r="D9997" t="s">
        <v>39</v>
      </c>
      <c r="E9997">
        <v>106228</v>
      </c>
      <c r="F9997" t="s">
        <v>980</v>
      </c>
      <c r="G9997">
        <v>205506</v>
      </c>
      <c r="H9997" t="s">
        <v>973</v>
      </c>
      <c r="I9997" t="s">
        <v>974</v>
      </c>
      <c r="J9997">
        <v>2244.21</v>
      </c>
      <c r="K9997" t="s">
        <v>6</v>
      </c>
      <c r="L9997">
        <v>2244.21</v>
      </c>
    </row>
    <row r="9998" spans="1:12" ht="15" customHeight="1">
      <c r="A9998" s="1" t="s">
        <v>1080</v>
      </c>
      <c r="B9998">
        <v>9</v>
      </c>
      <c r="C9998" t="s">
        <v>15</v>
      </c>
      <c r="D9998" t="s">
        <v>39</v>
      </c>
      <c r="E9998">
        <v>100547</v>
      </c>
      <c r="F9998" t="s">
        <v>981</v>
      </c>
      <c r="G9998">
        <v>205506</v>
      </c>
      <c r="H9998" t="s">
        <v>973</v>
      </c>
      <c r="I9998" t="s">
        <v>974</v>
      </c>
      <c r="J9998">
        <v>31367.34</v>
      </c>
      <c r="K9998" t="s">
        <v>6</v>
      </c>
      <c r="L9998">
        <v>31367.34</v>
      </c>
    </row>
    <row r="9999" spans="1:12" ht="15" customHeight="1">
      <c r="A9999" s="1" t="s">
        <v>1080</v>
      </c>
      <c r="B9999">
        <v>9</v>
      </c>
      <c r="C9999" t="s">
        <v>15</v>
      </c>
      <c r="D9999" t="s">
        <v>39</v>
      </c>
      <c r="E9999">
        <v>100547</v>
      </c>
      <c r="F9999" t="s">
        <v>981</v>
      </c>
      <c r="G9999">
        <v>205506</v>
      </c>
      <c r="H9999" t="s">
        <v>973</v>
      </c>
      <c r="I9999" t="s">
        <v>974</v>
      </c>
      <c r="J9999">
        <v>14252.13</v>
      </c>
      <c r="K9999" t="s">
        <v>6</v>
      </c>
      <c r="L9999">
        <v>14252.13</v>
      </c>
    </row>
    <row r="10000" spans="1:12" ht="15" customHeight="1">
      <c r="A10000" s="1" t="s">
        <v>1080</v>
      </c>
      <c r="B10000">
        <v>77</v>
      </c>
      <c r="C10000" t="s">
        <v>15</v>
      </c>
      <c r="D10000" t="s">
        <v>39</v>
      </c>
      <c r="E10000">
        <v>103275</v>
      </c>
      <c r="F10000" t="s">
        <v>972</v>
      </c>
      <c r="G10000">
        <v>205506</v>
      </c>
      <c r="H10000" t="s">
        <v>973</v>
      </c>
      <c r="I10000" t="s">
        <v>974</v>
      </c>
      <c r="J10000">
        <v>28076.36</v>
      </c>
      <c r="K10000" t="s">
        <v>6</v>
      </c>
      <c r="L10000">
        <v>28076.36</v>
      </c>
    </row>
    <row r="10001" spans="1:12">
      <c r="A10001" s="1" t="s">
        <v>1080</v>
      </c>
      <c r="B10001">
        <v>77</v>
      </c>
      <c r="C10001" t="s">
        <v>15</v>
      </c>
      <c r="D10001" t="s">
        <v>39</v>
      </c>
      <c r="E10001">
        <v>106227</v>
      </c>
      <c r="F10001" t="s">
        <v>975</v>
      </c>
      <c r="G10001">
        <v>205506</v>
      </c>
      <c r="H10001" t="s">
        <v>973</v>
      </c>
      <c r="I10001" t="s">
        <v>974</v>
      </c>
      <c r="J10001">
        <v>1245.1300000000001</v>
      </c>
      <c r="K10001" t="s">
        <v>6</v>
      </c>
      <c r="L10001">
        <v>1245.1300000000001</v>
      </c>
    </row>
    <row r="10002" spans="1:12" ht="15" customHeight="1">
      <c r="A10002" s="1" t="s">
        <v>1080</v>
      </c>
      <c r="B10002">
        <v>77</v>
      </c>
      <c r="C10002" t="s">
        <v>15</v>
      </c>
      <c r="D10002" t="s">
        <v>39</v>
      </c>
      <c r="E10002">
        <v>106227</v>
      </c>
      <c r="F10002" t="s">
        <v>975</v>
      </c>
      <c r="G10002">
        <v>205506</v>
      </c>
      <c r="H10002" t="s">
        <v>973</v>
      </c>
      <c r="I10002" t="s">
        <v>974</v>
      </c>
      <c r="J10002">
        <v>1483.52</v>
      </c>
      <c r="K10002" t="s">
        <v>6</v>
      </c>
      <c r="L10002">
        <v>1483.52</v>
      </c>
    </row>
    <row r="10003" spans="1:12" ht="15" customHeight="1">
      <c r="A10003" s="1" t="s">
        <v>1080</v>
      </c>
      <c r="B10003">
        <v>77</v>
      </c>
      <c r="C10003" t="s">
        <v>15</v>
      </c>
      <c r="D10003" t="s">
        <v>39</v>
      </c>
      <c r="E10003">
        <v>106228</v>
      </c>
      <c r="F10003" t="s">
        <v>980</v>
      </c>
      <c r="G10003">
        <v>205506</v>
      </c>
      <c r="H10003" t="s">
        <v>973</v>
      </c>
      <c r="I10003" t="s">
        <v>974</v>
      </c>
      <c r="J10003">
        <v>504.84</v>
      </c>
      <c r="K10003" t="s">
        <v>6</v>
      </c>
      <c r="L10003">
        <v>504.84</v>
      </c>
    </row>
    <row r="10004" spans="1:12" ht="15" customHeight="1">
      <c r="A10004" s="1" t="s">
        <v>1080</v>
      </c>
      <c r="B10004">
        <v>77</v>
      </c>
      <c r="C10004" t="s">
        <v>15</v>
      </c>
      <c r="D10004" t="s">
        <v>39</v>
      </c>
      <c r="E10004">
        <v>106228</v>
      </c>
      <c r="F10004" t="s">
        <v>980</v>
      </c>
      <c r="G10004">
        <v>205506</v>
      </c>
      <c r="H10004" t="s">
        <v>973</v>
      </c>
      <c r="I10004" t="s">
        <v>974</v>
      </c>
      <c r="J10004">
        <v>547.02</v>
      </c>
      <c r="K10004" t="s">
        <v>6</v>
      </c>
      <c r="L10004">
        <v>547.02</v>
      </c>
    </row>
    <row r="10005" spans="1:12" ht="15" customHeight="1">
      <c r="A10005" s="1" t="s">
        <v>1080</v>
      </c>
      <c r="B10005">
        <v>77</v>
      </c>
      <c r="C10005" t="s">
        <v>15</v>
      </c>
      <c r="D10005" t="s">
        <v>39</v>
      </c>
      <c r="E10005">
        <v>100547</v>
      </c>
      <c r="F10005" t="s">
        <v>981</v>
      </c>
      <c r="G10005">
        <v>205506</v>
      </c>
      <c r="H10005" t="s">
        <v>973</v>
      </c>
      <c r="I10005" t="s">
        <v>974</v>
      </c>
      <c r="J10005">
        <v>37281.83</v>
      </c>
      <c r="K10005" t="s">
        <v>6</v>
      </c>
      <c r="L10005">
        <v>37281.83</v>
      </c>
    </row>
    <row r="10006" spans="1:12" ht="15" customHeight="1">
      <c r="A10006" s="1" t="s">
        <v>1080</v>
      </c>
      <c r="B10006">
        <v>77</v>
      </c>
      <c r="C10006" t="s">
        <v>15</v>
      </c>
      <c r="D10006" t="s">
        <v>39</v>
      </c>
      <c r="E10006">
        <v>100547</v>
      </c>
      <c r="F10006" t="s">
        <v>981</v>
      </c>
      <c r="G10006">
        <v>205506</v>
      </c>
      <c r="H10006" t="s">
        <v>973</v>
      </c>
      <c r="I10006" t="s">
        <v>974</v>
      </c>
      <c r="J10006">
        <v>17934.990000000002</v>
      </c>
      <c r="K10006" t="s">
        <v>6</v>
      </c>
      <c r="L10006">
        <v>17934.990000000002</v>
      </c>
    </row>
    <row r="10007" spans="1:12" ht="15" customHeight="1">
      <c r="A10007" s="1" t="s">
        <v>1080</v>
      </c>
      <c r="B10007">
        <v>144</v>
      </c>
      <c r="C10007" t="s">
        <v>15</v>
      </c>
      <c r="D10007" t="s">
        <v>39</v>
      </c>
      <c r="E10007">
        <v>103275</v>
      </c>
      <c r="F10007" t="s">
        <v>972</v>
      </c>
      <c r="G10007">
        <v>205506</v>
      </c>
      <c r="H10007" t="s">
        <v>973</v>
      </c>
      <c r="I10007" t="s">
        <v>974</v>
      </c>
      <c r="J10007">
        <v>14832.69</v>
      </c>
      <c r="K10007" t="s">
        <v>6</v>
      </c>
      <c r="L10007">
        <v>14832.69</v>
      </c>
    </row>
    <row r="10008" spans="1:12" ht="15" customHeight="1">
      <c r="A10008" s="1" t="s">
        <v>1080</v>
      </c>
      <c r="B10008">
        <v>144</v>
      </c>
      <c r="C10008" t="s">
        <v>15</v>
      </c>
      <c r="D10008" t="s">
        <v>39</v>
      </c>
      <c r="E10008">
        <v>106227</v>
      </c>
      <c r="F10008" t="s">
        <v>975</v>
      </c>
      <c r="G10008">
        <v>205506</v>
      </c>
      <c r="H10008" t="s">
        <v>973</v>
      </c>
      <c r="I10008" t="s">
        <v>974</v>
      </c>
      <c r="J10008">
        <v>1448.68</v>
      </c>
      <c r="K10008" t="s">
        <v>6</v>
      </c>
      <c r="L10008">
        <v>1448.68</v>
      </c>
    </row>
    <row r="10009" spans="1:12" ht="15" customHeight="1">
      <c r="A10009" s="1" t="s">
        <v>1080</v>
      </c>
      <c r="B10009">
        <v>144</v>
      </c>
      <c r="C10009" t="s">
        <v>15</v>
      </c>
      <c r="D10009" t="s">
        <v>39</v>
      </c>
      <c r="E10009">
        <v>106227</v>
      </c>
      <c r="F10009" t="s">
        <v>975</v>
      </c>
      <c r="G10009">
        <v>205506</v>
      </c>
      <c r="H10009" t="s">
        <v>973</v>
      </c>
      <c r="I10009" t="s">
        <v>974</v>
      </c>
      <c r="J10009">
        <v>1222.02</v>
      </c>
      <c r="K10009" t="s">
        <v>6</v>
      </c>
      <c r="L10009">
        <v>1222.02</v>
      </c>
    </row>
    <row r="10010" spans="1:12" ht="15" customHeight="1">
      <c r="A10010" s="1" t="s">
        <v>1080</v>
      </c>
      <c r="B10010">
        <v>144</v>
      </c>
      <c r="C10010" t="s">
        <v>15</v>
      </c>
      <c r="D10010" t="s">
        <v>39</v>
      </c>
      <c r="E10010">
        <v>106228</v>
      </c>
      <c r="F10010" t="s">
        <v>980</v>
      </c>
      <c r="G10010">
        <v>205506</v>
      </c>
      <c r="H10010" t="s">
        <v>973</v>
      </c>
      <c r="I10010" t="s">
        <v>974</v>
      </c>
      <c r="J10010">
        <v>537.30999999999995</v>
      </c>
      <c r="K10010" t="s">
        <v>6</v>
      </c>
      <c r="L10010">
        <v>537.30999999999995</v>
      </c>
    </row>
    <row r="10011" spans="1:12">
      <c r="A10011" s="1" t="s">
        <v>1080</v>
      </c>
      <c r="B10011">
        <v>144</v>
      </c>
      <c r="C10011" t="s">
        <v>15</v>
      </c>
      <c r="D10011" t="s">
        <v>39</v>
      </c>
      <c r="E10011">
        <v>106228</v>
      </c>
      <c r="F10011" t="s">
        <v>980</v>
      </c>
      <c r="G10011">
        <v>205506</v>
      </c>
      <c r="H10011" t="s">
        <v>973</v>
      </c>
      <c r="I10011" t="s">
        <v>974</v>
      </c>
      <c r="J10011">
        <v>524.9</v>
      </c>
      <c r="K10011" t="s">
        <v>6</v>
      </c>
      <c r="L10011">
        <v>524.9</v>
      </c>
    </row>
    <row r="10012" spans="1:12">
      <c r="A10012" s="1" t="s">
        <v>1080</v>
      </c>
      <c r="B10012">
        <v>144</v>
      </c>
      <c r="C10012" t="s">
        <v>15</v>
      </c>
      <c r="D10012" t="s">
        <v>39</v>
      </c>
      <c r="E10012">
        <v>100547</v>
      </c>
      <c r="F10012" t="s">
        <v>981</v>
      </c>
      <c r="G10012">
        <v>205506</v>
      </c>
      <c r="H10012" t="s">
        <v>973</v>
      </c>
      <c r="I10012" t="s">
        <v>974</v>
      </c>
      <c r="J10012">
        <v>18886</v>
      </c>
      <c r="K10012" t="s">
        <v>6</v>
      </c>
      <c r="L10012">
        <v>18886</v>
      </c>
    </row>
    <row r="10013" spans="1:12">
      <c r="A10013" s="1" t="s">
        <v>1080</v>
      </c>
      <c r="B10013">
        <v>144</v>
      </c>
      <c r="C10013" t="s">
        <v>15</v>
      </c>
      <c r="D10013" t="s">
        <v>39</v>
      </c>
      <c r="E10013">
        <v>100547</v>
      </c>
      <c r="F10013" t="s">
        <v>981</v>
      </c>
      <c r="G10013">
        <v>205506</v>
      </c>
      <c r="H10013" t="s">
        <v>973</v>
      </c>
      <c r="I10013" t="s">
        <v>974</v>
      </c>
      <c r="J10013">
        <v>23048.14</v>
      </c>
      <c r="K10013" t="s">
        <v>6</v>
      </c>
      <c r="L10013">
        <v>23048.14</v>
      </c>
    </row>
    <row r="10014" spans="1:12">
      <c r="A10014" s="1" t="s">
        <v>1080</v>
      </c>
      <c r="B10014">
        <v>10</v>
      </c>
      <c r="C10014" t="s">
        <v>10</v>
      </c>
      <c r="D10014" t="s">
        <v>34</v>
      </c>
      <c r="E10014">
        <v>103283</v>
      </c>
      <c r="F10014" t="s">
        <v>1011</v>
      </c>
      <c r="G10014">
        <v>205507</v>
      </c>
      <c r="H10014" t="s">
        <v>93</v>
      </c>
      <c r="I10014" t="s">
        <v>94</v>
      </c>
      <c r="J10014">
        <v>203.89</v>
      </c>
      <c r="K10014" t="s">
        <v>6</v>
      </c>
      <c r="L10014">
        <v>203.89</v>
      </c>
    </row>
    <row r="10015" spans="1:12">
      <c r="A10015" s="1" t="s">
        <v>1080</v>
      </c>
      <c r="B10015">
        <v>10</v>
      </c>
      <c r="C10015" t="s">
        <v>10</v>
      </c>
      <c r="D10015" t="s">
        <v>34</v>
      </c>
      <c r="E10015">
        <v>103283</v>
      </c>
      <c r="F10015" t="s">
        <v>1011</v>
      </c>
      <c r="G10015">
        <v>205507</v>
      </c>
      <c r="H10015" t="s">
        <v>93</v>
      </c>
      <c r="I10015" t="s">
        <v>94</v>
      </c>
      <c r="J10015">
        <v>499.11</v>
      </c>
      <c r="K10015" t="s">
        <v>6</v>
      </c>
      <c r="L10015">
        <v>499.11</v>
      </c>
    </row>
    <row r="10016" spans="1:12">
      <c r="A10016" s="1" t="s">
        <v>1080</v>
      </c>
      <c r="B10016">
        <v>10</v>
      </c>
      <c r="C10016" t="s">
        <v>10</v>
      </c>
      <c r="D10016" t="s">
        <v>34</v>
      </c>
      <c r="E10016">
        <v>103283</v>
      </c>
      <c r="F10016" t="s">
        <v>1011</v>
      </c>
      <c r="G10016">
        <v>205507</v>
      </c>
      <c r="H10016" t="s">
        <v>93</v>
      </c>
      <c r="I10016" t="s">
        <v>94</v>
      </c>
      <c r="J10016">
        <v>12622.93</v>
      </c>
      <c r="K10016" t="s">
        <v>6</v>
      </c>
      <c r="L10016">
        <v>12622.93</v>
      </c>
    </row>
    <row r="10017" spans="1:12">
      <c r="A10017" s="1" t="s">
        <v>1080</v>
      </c>
      <c r="B10017">
        <v>10</v>
      </c>
      <c r="C10017" t="s">
        <v>10</v>
      </c>
      <c r="D10017" t="s">
        <v>34</v>
      </c>
      <c r="E10017">
        <v>101026</v>
      </c>
      <c r="F10017" t="s">
        <v>1010</v>
      </c>
      <c r="G10017">
        <v>205507</v>
      </c>
      <c r="H10017" t="s">
        <v>93</v>
      </c>
      <c r="I10017" t="s">
        <v>94</v>
      </c>
      <c r="J10017">
        <v>407.77</v>
      </c>
      <c r="K10017" t="s">
        <v>6</v>
      </c>
      <c r="L10017">
        <v>407.77</v>
      </c>
    </row>
    <row r="10018" spans="1:12">
      <c r="A10018" s="1" t="s">
        <v>1080</v>
      </c>
      <c r="B10018">
        <v>10</v>
      </c>
      <c r="C10018" t="s">
        <v>10</v>
      </c>
      <c r="D10018" t="s">
        <v>34</v>
      </c>
      <c r="E10018">
        <v>101026</v>
      </c>
      <c r="F10018" t="s">
        <v>1010</v>
      </c>
      <c r="G10018">
        <v>205507</v>
      </c>
      <c r="H10018" t="s">
        <v>93</v>
      </c>
      <c r="I10018" t="s">
        <v>94</v>
      </c>
      <c r="J10018">
        <v>0.27</v>
      </c>
      <c r="K10018" t="s">
        <v>6</v>
      </c>
      <c r="L10018">
        <v>0.27</v>
      </c>
    </row>
    <row r="10019" spans="1:12">
      <c r="A10019" s="1" t="s">
        <v>1080</v>
      </c>
      <c r="B10019">
        <v>10</v>
      </c>
      <c r="C10019" t="s">
        <v>10</v>
      </c>
      <c r="D10019" t="s">
        <v>34</v>
      </c>
      <c r="E10019">
        <v>101026</v>
      </c>
      <c r="F10019" t="s">
        <v>1010</v>
      </c>
      <c r="G10019">
        <v>205507</v>
      </c>
      <c r="H10019" t="s">
        <v>93</v>
      </c>
      <c r="I10019" t="s">
        <v>94</v>
      </c>
      <c r="J10019">
        <v>0.28000000000000003</v>
      </c>
      <c r="K10019" t="s">
        <v>6</v>
      </c>
      <c r="L10019">
        <v>0.28000000000000003</v>
      </c>
    </row>
    <row r="10020" spans="1:12" ht="15" customHeight="1">
      <c r="A10020" s="1" t="s">
        <v>1080</v>
      </c>
      <c r="B10020">
        <v>10</v>
      </c>
      <c r="C10020" t="s">
        <v>10</v>
      </c>
      <c r="D10020" t="s">
        <v>34</v>
      </c>
      <c r="E10020">
        <v>101026</v>
      </c>
      <c r="F10020" t="s">
        <v>1010</v>
      </c>
      <c r="G10020">
        <v>205507</v>
      </c>
      <c r="H10020" t="s">
        <v>93</v>
      </c>
      <c r="I10020" t="s">
        <v>94</v>
      </c>
      <c r="J10020">
        <v>412.64</v>
      </c>
      <c r="K10020" t="s">
        <v>6</v>
      </c>
      <c r="L10020">
        <v>412.64</v>
      </c>
    </row>
    <row r="10021" spans="1:12" ht="15" customHeight="1">
      <c r="A10021" s="1" t="s">
        <v>1080</v>
      </c>
      <c r="B10021">
        <v>10</v>
      </c>
      <c r="C10021" t="s">
        <v>10</v>
      </c>
      <c r="D10021" t="s">
        <v>34</v>
      </c>
      <c r="E10021">
        <v>101026</v>
      </c>
      <c r="F10021" t="s">
        <v>1010</v>
      </c>
      <c r="G10021">
        <v>205507</v>
      </c>
      <c r="H10021" t="s">
        <v>93</v>
      </c>
      <c r="I10021" t="s">
        <v>94</v>
      </c>
      <c r="J10021">
        <v>46.56</v>
      </c>
      <c r="K10021" t="s">
        <v>6</v>
      </c>
      <c r="L10021">
        <v>46.56</v>
      </c>
    </row>
    <row r="10022" spans="1:12" ht="15" customHeight="1">
      <c r="A10022" s="1" t="s">
        <v>1080</v>
      </c>
      <c r="B10022">
        <v>10</v>
      </c>
      <c r="C10022" t="s">
        <v>10</v>
      </c>
      <c r="D10022" t="s">
        <v>34</v>
      </c>
      <c r="E10022">
        <v>101026</v>
      </c>
      <c r="F10022" t="s">
        <v>1010</v>
      </c>
      <c r="G10022">
        <v>205507</v>
      </c>
      <c r="H10022" t="s">
        <v>93</v>
      </c>
      <c r="I10022" t="s">
        <v>94</v>
      </c>
      <c r="J10022">
        <v>3802.24</v>
      </c>
      <c r="K10022" t="s">
        <v>6</v>
      </c>
      <c r="L10022">
        <v>3802.24</v>
      </c>
    </row>
    <row r="10023" spans="1:12" ht="15" customHeight="1">
      <c r="A10023" s="1" t="s">
        <v>1080</v>
      </c>
      <c r="B10023">
        <v>10</v>
      </c>
      <c r="C10023" t="s">
        <v>10</v>
      </c>
      <c r="D10023" t="s">
        <v>34</v>
      </c>
      <c r="E10023">
        <v>101026</v>
      </c>
      <c r="F10023" t="s">
        <v>1010</v>
      </c>
      <c r="G10023">
        <v>205507</v>
      </c>
      <c r="H10023" t="s">
        <v>93</v>
      </c>
      <c r="I10023" t="s">
        <v>94</v>
      </c>
      <c r="J10023">
        <v>134.71</v>
      </c>
      <c r="K10023" t="s">
        <v>6</v>
      </c>
      <c r="L10023">
        <v>134.71</v>
      </c>
    </row>
    <row r="10024" spans="1:12" ht="15" customHeight="1">
      <c r="A10024" s="1" t="s">
        <v>1080</v>
      </c>
      <c r="B10024">
        <v>10</v>
      </c>
      <c r="C10024" t="s">
        <v>10</v>
      </c>
      <c r="D10024" t="s">
        <v>34</v>
      </c>
      <c r="E10024">
        <v>101026</v>
      </c>
      <c r="F10024" t="s">
        <v>1010</v>
      </c>
      <c r="G10024">
        <v>205507</v>
      </c>
      <c r="H10024" t="s">
        <v>93</v>
      </c>
      <c r="I10024" t="s">
        <v>94</v>
      </c>
      <c r="J10024">
        <v>387.85</v>
      </c>
      <c r="K10024" t="s">
        <v>6</v>
      </c>
      <c r="L10024">
        <v>387.85</v>
      </c>
    </row>
    <row r="10025" spans="1:12" ht="15" customHeight="1">
      <c r="A10025" s="1" t="s">
        <v>1080</v>
      </c>
      <c r="B10025">
        <v>10</v>
      </c>
      <c r="C10025" t="s">
        <v>10</v>
      </c>
      <c r="D10025" t="s">
        <v>34</v>
      </c>
      <c r="E10025">
        <v>101026</v>
      </c>
      <c r="F10025" t="s">
        <v>1010</v>
      </c>
      <c r="G10025">
        <v>205507</v>
      </c>
      <c r="H10025" t="s">
        <v>93</v>
      </c>
      <c r="I10025" t="s">
        <v>94</v>
      </c>
      <c r="J10025">
        <v>312.36</v>
      </c>
      <c r="K10025" t="s">
        <v>6</v>
      </c>
      <c r="L10025">
        <v>312.36</v>
      </c>
    </row>
    <row r="10026" spans="1:12" ht="15" customHeight="1">
      <c r="A10026" s="1" t="s">
        <v>1080</v>
      </c>
      <c r="B10026">
        <v>10</v>
      </c>
      <c r="C10026" t="s">
        <v>10</v>
      </c>
      <c r="D10026" t="s">
        <v>34</v>
      </c>
      <c r="E10026">
        <v>101026</v>
      </c>
      <c r="F10026" t="s">
        <v>1010</v>
      </c>
      <c r="G10026">
        <v>205507</v>
      </c>
      <c r="H10026" t="s">
        <v>93</v>
      </c>
      <c r="I10026" t="s">
        <v>94</v>
      </c>
      <c r="J10026">
        <v>364.38</v>
      </c>
      <c r="K10026" t="s">
        <v>6</v>
      </c>
      <c r="L10026">
        <v>364.38</v>
      </c>
    </row>
    <row r="10027" spans="1:12" ht="15" customHeight="1">
      <c r="A10027" s="1" t="s">
        <v>1080</v>
      </c>
      <c r="B10027">
        <v>10</v>
      </c>
      <c r="C10027" t="s">
        <v>10</v>
      </c>
      <c r="D10027" t="s">
        <v>34</v>
      </c>
      <c r="E10027">
        <v>101026</v>
      </c>
      <c r="F10027" t="s">
        <v>1010</v>
      </c>
      <c r="G10027">
        <v>205507</v>
      </c>
      <c r="H10027" t="s">
        <v>93</v>
      </c>
      <c r="I10027" t="s">
        <v>94</v>
      </c>
      <c r="J10027">
        <v>312.36</v>
      </c>
      <c r="K10027" t="s">
        <v>6</v>
      </c>
      <c r="L10027">
        <v>312.36</v>
      </c>
    </row>
    <row r="10028" spans="1:12" ht="15" customHeight="1">
      <c r="A10028" s="1" t="s">
        <v>1080</v>
      </c>
      <c r="B10028">
        <v>10</v>
      </c>
      <c r="C10028" t="s">
        <v>10</v>
      </c>
      <c r="D10028" t="s">
        <v>34</v>
      </c>
      <c r="E10028">
        <v>101026</v>
      </c>
      <c r="F10028" t="s">
        <v>1010</v>
      </c>
      <c r="G10028">
        <v>205507</v>
      </c>
      <c r="H10028" t="s">
        <v>93</v>
      </c>
      <c r="I10028" t="s">
        <v>94</v>
      </c>
      <c r="J10028">
        <v>312.36</v>
      </c>
      <c r="K10028" t="s">
        <v>6</v>
      </c>
      <c r="L10028">
        <v>312.36</v>
      </c>
    </row>
    <row r="10029" spans="1:12" ht="15" customHeight="1">
      <c r="A10029" s="1" t="s">
        <v>1080</v>
      </c>
      <c r="B10029">
        <v>10</v>
      </c>
      <c r="C10029" t="s">
        <v>10</v>
      </c>
      <c r="D10029" t="s">
        <v>34</v>
      </c>
      <c r="E10029">
        <v>101026</v>
      </c>
      <c r="F10029" t="s">
        <v>1010</v>
      </c>
      <c r="G10029">
        <v>205507</v>
      </c>
      <c r="H10029" t="s">
        <v>93</v>
      </c>
      <c r="I10029" t="s">
        <v>94</v>
      </c>
      <c r="J10029">
        <v>430.57</v>
      </c>
      <c r="K10029" t="s">
        <v>6</v>
      </c>
      <c r="L10029">
        <v>430.57</v>
      </c>
    </row>
    <row r="10030" spans="1:12" ht="15" customHeight="1">
      <c r="A10030" s="1" t="s">
        <v>1080</v>
      </c>
      <c r="B10030">
        <v>10</v>
      </c>
      <c r="C10030" t="s">
        <v>10</v>
      </c>
      <c r="D10030" t="s">
        <v>34</v>
      </c>
      <c r="E10030">
        <v>101026</v>
      </c>
      <c r="F10030" t="s">
        <v>1010</v>
      </c>
      <c r="G10030">
        <v>205507</v>
      </c>
      <c r="H10030" t="s">
        <v>93</v>
      </c>
      <c r="I10030" t="s">
        <v>94</v>
      </c>
      <c r="J10030">
        <v>385.74</v>
      </c>
      <c r="K10030" t="s">
        <v>6</v>
      </c>
      <c r="L10030">
        <v>385.74</v>
      </c>
    </row>
    <row r="10031" spans="1:12" ht="15" customHeight="1">
      <c r="A10031" s="1" t="s">
        <v>1080</v>
      </c>
      <c r="B10031">
        <v>10</v>
      </c>
      <c r="C10031" t="s">
        <v>10</v>
      </c>
      <c r="D10031" t="s">
        <v>34</v>
      </c>
      <c r="E10031">
        <v>101026</v>
      </c>
      <c r="F10031" t="s">
        <v>1010</v>
      </c>
      <c r="G10031">
        <v>205507</v>
      </c>
      <c r="H10031" t="s">
        <v>93</v>
      </c>
      <c r="I10031" t="s">
        <v>94</v>
      </c>
      <c r="J10031">
        <v>232.63</v>
      </c>
      <c r="K10031" t="s">
        <v>6</v>
      </c>
      <c r="L10031">
        <v>232.63</v>
      </c>
    </row>
    <row r="10032" spans="1:12" ht="15" customHeight="1">
      <c r="A10032" s="1" t="s">
        <v>1080</v>
      </c>
      <c r="B10032">
        <v>10</v>
      </c>
      <c r="C10032" t="s">
        <v>10</v>
      </c>
      <c r="D10032" t="s">
        <v>34</v>
      </c>
      <c r="E10032">
        <v>101026</v>
      </c>
      <c r="F10032" t="s">
        <v>1010</v>
      </c>
      <c r="G10032">
        <v>205507</v>
      </c>
      <c r="H10032" t="s">
        <v>93</v>
      </c>
      <c r="I10032" t="s">
        <v>94</v>
      </c>
      <c r="J10032">
        <v>377.07</v>
      </c>
      <c r="K10032" t="s">
        <v>6</v>
      </c>
      <c r="L10032">
        <v>377.07</v>
      </c>
    </row>
    <row r="10033" spans="1:12" ht="15" customHeight="1">
      <c r="A10033" s="1" t="s">
        <v>1080</v>
      </c>
      <c r="B10033">
        <v>10</v>
      </c>
      <c r="C10033" t="s">
        <v>10</v>
      </c>
      <c r="D10033" t="s">
        <v>34</v>
      </c>
      <c r="E10033">
        <v>101026</v>
      </c>
      <c r="F10033" t="s">
        <v>1010</v>
      </c>
      <c r="G10033">
        <v>205507</v>
      </c>
      <c r="H10033" t="s">
        <v>93</v>
      </c>
      <c r="I10033" t="s">
        <v>94</v>
      </c>
      <c r="J10033">
        <v>229.03</v>
      </c>
      <c r="K10033" t="s">
        <v>6</v>
      </c>
      <c r="L10033">
        <v>229.03</v>
      </c>
    </row>
    <row r="10034" spans="1:12" ht="15" customHeight="1">
      <c r="A10034" s="1" t="s">
        <v>1080</v>
      </c>
      <c r="B10034">
        <v>10</v>
      </c>
      <c r="C10034" t="s">
        <v>10</v>
      </c>
      <c r="D10034" t="s">
        <v>34</v>
      </c>
      <c r="E10034">
        <v>101026</v>
      </c>
      <c r="F10034" t="s">
        <v>1010</v>
      </c>
      <c r="G10034">
        <v>205507</v>
      </c>
      <c r="H10034" t="s">
        <v>93</v>
      </c>
      <c r="I10034" t="s">
        <v>94</v>
      </c>
      <c r="J10034">
        <v>793.05</v>
      </c>
      <c r="K10034" t="s">
        <v>6</v>
      </c>
      <c r="L10034">
        <v>793.05</v>
      </c>
    </row>
    <row r="10035" spans="1:12" ht="15" customHeight="1">
      <c r="A10035" s="1" t="s">
        <v>1080</v>
      </c>
      <c r="B10035">
        <v>10</v>
      </c>
      <c r="C10035" t="s">
        <v>10</v>
      </c>
      <c r="D10035" t="s">
        <v>34</v>
      </c>
      <c r="E10035">
        <v>101026</v>
      </c>
      <c r="F10035" t="s">
        <v>1010</v>
      </c>
      <c r="G10035">
        <v>205507</v>
      </c>
      <c r="H10035" t="s">
        <v>93</v>
      </c>
      <c r="I10035" t="s">
        <v>94</v>
      </c>
      <c r="J10035">
        <v>534.09</v>
      </c>
      <c r="K10035" t="s">
        <v>6</v>
      </c>
      <c r="L10035">
        <v>534.09</v>
      </c>
    </row>
    <row r="10036" spans="1:12" ht="15" customHeight="1">
      <c r="A10036" s="1" t="s">
        <v>1080</v>
      </c>
      <c r="B10036">
        <v>10</v>
      </c>
      <c r="C10036" t="s">
        <v>10</v>
      </c>
      <c r="D10036" t="s">
        <v>34</v>
      </c>
      <c r="E10036">
        <v>101026</v>
      </c>
      <c r="F10036" t="s">
        <v>1010</v>
      </c>
      <c r="G10036">
        <v>205507</v>
      </c>
      <c r="H10036" t="s">
        <v>93</v>
      </c>
      <c r="I10036" t="s">
        <v>94</v>
      </c>
      <c r="J10036">
        <v>327.37</v>
      </c>
      <c r="K10036" t="s">
        <v>6</v>
      </c>
      <c r="L10036">
        <v>327.37</v>
      </c>
    </row>
    <row r="10037" spans="1:12" ht="15" customHeight="1">
      <c r="A10037" s="1" t="s">
        <v>1080</v>
      </c>
      <c r="B10037">
        <v>10</v>
      </c>
      <c r="C10037" t="s">
        <v>10</v>
      </c>
      <c r="D10037" t="s">
        <v>34</v>
      </c>
      <c r="E10037">
        <v>101026</v>
      </c>
      <c r="F10037" t="s">
        <v>1010</v>
      </c>
      <c r="G10037">
        <v>205507</v>
      </c>
      <c r="H10037" t="s">
        <v>93</v>
      </c>
      <c r="I10037" t="s">
        <v>94</v>
      </c>
      <c r="J10037">
        <v>209.79</v>
      </c>
      <c r="K10037" t="s">
        <v>6</v>
      </c>
      <c r="L10037">
        <v>209.79</v>
      </c>
    </row>
    <row r="10038" spans="1:12" ht="15" customHeight="1">
      <c r="A10038" s="1" t="s">
        <v>1080</v>
      </c>
      <c r="B10038">
        <v>10</v>
      </c>
      <c r="C10038" t="s">
        <v>10</v>
      </c>
      <c r="D10038" t="s">
        <v>34</v>
      </c>
      <c r="E10038">
        <v>101026</v>
      </c>
      <c r="F10038" t="s">
        <v>1010</v>
      </c>
      <c r="G10038">
        <v>205507</v>
      </c>
      <c r="H10038" t="s">
        <v>93</v>
      </c>
      <c r="I10038" t="s">
        <v>94</v>
      </c>
      <c r="J10038">
        <v>364.38</v>
      </c>
      <c r="K10038" t="s">
        <v>6</v>
      </c>
      <c r="L10038">
        <v>364.38</v>
      </c>
    </row>
    <row r="10039" spans="1:12" ht="15" customHeight="1">
      <c r="A10039" s="1" t="s">
        <v>1080</v>
      </c>
      <c r="B10039">
        <v>10</v>
      </c>
      <c r="C10039" t="s">
        <v>10</v>
      </c>
      <c r="D10039" t="s">
        <v>34</v>
      </c>
      <c r="E10039">
        <v>101026</v>
      </c>
      <c r="F10039" t="s">
        <v>1010</v>
      </c>
      <c r="G10039">
        <v>205507</v>
      </c>
      <c r="H10039" t="s">
        <v>93</v>
      </c>
      <c r="I10039" t="s">
        <v>94</v>
      </c>
      <c r="J10039">
        <v>876.37</v>
      </c>
      <c r="K10039" t="s">
        <v>6</v>
      </c>
      <c r="L10039">
        <v>876.37</v>
      </c>
    </row>
    <row r="10040" spans="1:12" ht="15" customHeight="1">
      <c r="A10040" s="1" t="s">
        <v>1080</v>
      </c>
      <c r="B10040">
        <v>10</v>
      </c>
      <c r="C10040" t="s">
        <v>10</v>
      </c>
      <c r="D10040" t="s">
        <v>34</v>
      </c>
      <c r="E10040">
        <v>101026</v>
      </c>
      <c r="F10040" t="s">
        <v>1010</v>
      </c>
      <c r="G10040">
        <v>205507</v>
      </c>
      <c r="H10040" t="s">
        <v>93</v>
      </c>
      <c r="I10040" t="s">
        <v>94</v>
      </c>
      <c r="J10040">
        <v>249.97</v>
      </c>
      <c r="K10040" t="s">
        <v>6</v>
      </c>
      <c r="L10040">
        <v>249.97</v>
      </c>
    </row>
    <row r="10041" spans="1:12" ht="15" customHeight="1">
      <c r="A10041" s="1" t="s">
        <v>1080</v>
      </c>
      <c r="B10041">
        <v>10</v>
      </c>
      <c r="C10041" t="s">
        <v>10</v>
      </c>
      <c r="D10041" t="s">
        <v>34</v>
      </c>
      <c r="E10041">
        <v>101026</v>
      </c>
      <c r="F10041" t="s">
        <v>1010</v>
      </c>
      <c r="G10041">
        <v>205507</v>
      </c>
      <c r="H10041" t="s">
        <v>93</v>
      </c>
      <c r="I10041" t="s">
        <v>94</v>
      </c>
      <c r="J10041">
        <v>426.34</v>
      </c>
      <c r="K10041" t="s">
        <v>6</v>
      </c>
      <c r="L10041">
        <v>426.34</v>
      </c>
    </row>
    <row r="10042" spans="1:12" ht="15" customHeight="1">
      <c r="A10042" s="1" t="s">
        <v>1080</v>
      </c>
      <c r="B10042">
        <v>10</v>
      </c>
      <c r="C10042" t="s">
        <v>10</v>
      </c>
      <c r="D10042" t="s">
        <v>34</v>
      </c>
      <c r="E10042">
        <v>101026</v>
      </c>
      <c r="F10042" t="s">
        <v>1010</v>
      </c>
      <c r="G10042">
        <v>205507</v>
      </c>
      <c r="H10042" t="s">
        <v>93</v>
      </c>
      <c r="I10042" t="s">
        <v>94</v>
      </c>
      <c r="J10042">
        <v>829.21</v>
      </c>
      <c r="K10042" t="s">
        <v>6</v>
      </c>
      <c r="L10042">
        <v>829.21</v>
      </c>
    </row>
    <row r="10043" spans="1:12" ht="15" customHeight="1">
      <c r="A10043" s="1" t="s">
        <v>1080</v>
      </c>
      <c r="B10043">
        <v>10</v>
      </c>
      <c r="C10043" t="s">
        <v>10</v>
      </c>
      <c r="D10043" t="s">
        <v>34</v>
      </c>
      <c r="E10043">
        <v>101026</v>
      </c>
      <c r="F10043" t="s">
        <v>1010</v>
      </c>
      <c r="G10043">
        <v>205507</v>
      </c>
      <c r="H10043" t="s">
        <v>93</v>
      </c>
      <c r="I10043" t="s">
        <v>94</v>
      </c>
      <c r="J10043">
        <v>446.65</v>
      </c>
      <c r="K10043" t="s">
        <v>6</v>
      </c>
      <c r="L10043">
        <v>446.65</v>
      </c>
    </row>
    <row r="10044" spans="1:12" ht="15" customHeight="1">
      <c r="A10044" s="1" t="s">
        <v>1080</v>
      </c>
      <c r="B10044">
        <v>10</v>
      </c>
      <c r="C10044" t="s">
        <v>10</v>
      </c>
      <c r="D10044" t="s">
        <v>34</v>
      </c>
      <c r="E10044">
        <v>101026</v>
      </c>
      <c r="F10044" t="s">
        <v>1010</v>
      </c>
      <c r="G10044">
        <v>205507</v>
      </c>
      <c r="H10044" t="s">
        <v>93</v>
      </c>
      <c r="I10044" t="s">
        <v>94</v>
      </c>
      <c r="J10044">
        <v>399.27</v>
      </c>
      <c r="K10044" t="s">
        <v>6</v>
      </c>
      <c r="L10044">
        <v>399.27</v>
      </c>
    </row>
    <row r="10045" spans="1:12" ht="15" customHeight="1">
      <c r="A10045" s="1" t="s">
        <v>1080</v>
      </c>
      <c r="B10045">
        <v>10</v>
      </c>
      <c r="C10045" t="s">
        <v>10</v>
      </c>
      <c r="D10045" t="s">
        <v>34</v>
      </c>
      <c r="E10045">
        <v>101026</v>
      </c>
      <c r="F10045" t="s">
        <v>1010</v>
      </c>
      <c r="G10045">
        <v>205507</v>
      </c>
      <c r="H10045" t="s">
        <v>93</v>
      </c>
      <c r="I10045" t="s">
        <v>94</v>
      </c>
      <c r="J10045">
        <v>1657.43</v>
      </c>
      <c r="K10045" t="s">
        <v>6</v>
      </c>
      <c r="L10045">
        <v>1657.43</v>
      </c>
    </row>
    <row r="10046" spans="1:12" ht="15" customHeight="1">
      <c r="A10046" s="1" t="s">
        <v>1080</v>
      </c>
      <c r="B10046">
        <v>10</v>
      </c>
      <c r="C10046" t="s">
        <v>10</v>
      </c>
      <c r="D10046" t="s">
        <v>34</v>
      </c>
      <c r="E10046">
        <v>101026</v>
      </c>
      <c r="F10046" t="s">
        <v>1010</v>
      </c>
      <c r="G10046">
        <v>205507</v>
      </c>
      <c r="H10046" t="s">
        <v>93</v>
      </c>
      <c r="I10046" t="s">
        <v>94</v>
      </c>
      <c r="J10046">
        <v>503.32</v>
      </c>
      <c r="K10046" t="s">
        <v>6</v>
      </c>
      <c r="L10046">
        <v>503.32</v>
      </c>
    </row>
    <row r="10047" spans="1:12" ht="15" customHeight="1">
      <c r="A10047" s="1" t="s">
        <v>1080</v>
      </c>
      <c r="B10047">
        <v>10</v>
      </c>
      <c r="C10047" t="s">
        <v>10</v>
      </c>
      <c r="D10047" t="s">
        <v>34</v>
      </c>
      <c r="E10047">
        <v>101026</v>
      </c>
      <c r="F10047" t="s">
        <v>1010</v>
      </c>
      <c r="G10047">
        <v>205507</v>
      </c>
      <c r="H10047" t="s">
        <v>93</v>
      </c>
      <c r="I10047" t="s">
        <v>94</v>
      </c>
      <c r="J10047">
        <v>538.64</v>
      </c>
      <c r="K10047" t="s">
        <v>6</v>
      </c>
      <c r="L10047">
        <v>538.64</v>
      </c>
    </row>
    <row r="10048" spans="1:12" ht="15" customHeight="1">
      <c r="A10048" s="1" t="s">
        <v>1080</v>
      </c>
      <c r="B10048">
        <v>10</v>
      </c>
      <c r="C10048" t="s">
        <v>10</v>
      </c>
      <c r="D10048" t="s">
        <v>34</v>
      </c>
      <c r="E10048">
        <v>101026</v>
      </c>
      <c r="F10048" t="s">
        <v>1010</v>
      </c>
      <c r="G10048">
        <v>205507</v>
      </c>
      <c r="H10048" t="s">
        <v>93</v>
      </c>
      <c r="I10048" t="s">
        <v>94</v>
      </c>
      <c r="J10048">
        <v>121.18</v>
      </c>
      <c r="K10048" t="s">
        <v>6</v>
      </c>
      <c r="L10048">
        <v>121.18</v>
      </c>
    </row>
    <row r="10049" spans="1:12" ht="15" customHeight="1">
      <c r="A10049" s="1" t="s">
        <v>1080</v>
      </c>
      <c r="B10049">
        <v>10</v>
      </c>
      <c r="C10049" t="s">
        <v>10</v>
      </c>
      <c r="D10049" t="s">
        <v>34</v>
      </c>
      <c r="E10049">
        <v>101026</v>
      </c>
      <c r="F10049" t="s">
        <v>1010</v>
      </c>
      <c r="G10049">
        <v>205507</v>
      </c>
      <c r="H10049" t="s">
        <v>93</v>
      </c>
      <c r="I10049" t="s">
        <v>94</v>
      </c>
      <c r="J10049">
        <v>673.36</v>
      </c>
      <c r="K10049" t="s">
        <v>6</v>
      </c>
      <c r="L10049">
        <v>673.36</v>
      </c>
    </row>
    <row r="10050" spans="1:12" ht="15" customHeight="1">
      <c r="A10050" s="1" t="s">
        <v>1080</v>
      </c>
      <c r="B10050">
        <v>10</v>
      </c>
      <c r="C10050" t="s">
        <v>10</v>
      </c>
      <c r="D10050" t="s">
        <v>34</v>
      </c>
      <c r="E10050">
        <v>101026</v>
      </c>
      <c r="F10050" t="s">
        <v>1010</v>
      </c>
      <c r="G10050">
        <v>205507</v>
      </c>
      <c r="H10050" t="s">
        <v>93</v>
      </c>
      <c r="I10050" t="s">
        <v>94</v>
      </c>
      <c r="J10050">
        <v>215.5</v>
      </c>
      <c r="K10050" t="s">
        <v>6</v>
      </c>
      <c r="L10050">
        <v>215.5</v>
      </c>
    </row>
    <row r="10051" spans="1:12" ht="15" customHeight="1">
      <c r="A10051" s="1" t="s">
        <v>1080</v>
      </c>
      <c r="B10051">
        <v>10</v>
      </c>
      <c r="C10051" t="s">
        <v>10</v>
      </c>
      <c r="D10051" t="s">
        <v>34</v>
      </c>
      <c r="E10051">
        <v>101026</v>
      </c>
      <c r="F10051" t="s">
        <v>1010</v>
      </c>
      <c r="G10051">
        <v>205507</v>
      </c>
      <c r="H10051" t="s">
        <v>93</v>
      </c>
      <c r="I10051" t="s">
        <v>94</v>
      </c>
      <c r="J10051">
        <v>242.36</v>
      </c>
      <c r="K10051" t="s">
        <v>6</v>
      </c>
      <c r="L10051">
        <v>242.36</v>
      </c>
    </row>
    <row r="10052" spans="1:12" ht="15" customHeight="1">
      <c r="A10052" s="1" t="s">
        <v>1080</v>
      </c>
      <c r="B10052">
        <v>10</v>
      </c>
      <c r="C10052" t="s">
        <v>10</v>
      </c>
      <c r="D10052" t="s">
        <v>34</v>
      </c>
      <c r="E10052">
        <v>101026</v>
      </c>
      <c r="F10052" t="s">
        <v>1010</v>
      </c>
      <c r="G10052">
        <v>205507</v>
      </c>
      <c r="H10052" t="s">
        <v>93</v>
      </c>
      <c r="I10052" t="s">
        <v>94</v>
      </c>
      <c r="J10052">
        <v>366.71</v>
      </c>
      <c r="K10052" t="s">
        <v>6</v>
      </c>
      <c r="L10052">
        <v>366.71</v>
      </c>
    </row>
    <row r="10053" spans="1:12" ht="15" customHeight="1">
      <c r="A10053" s="1" t="s">
        <v>1080</v>
      </c>
      <c r="B10053">
        <v>10</v>
      </c>
      <c r="C10053" t="s">
        <v>10</v>
      </c>
      <c r="D10053" t="s">
        <v>34</v>
      </c>
      <c r="E10053">
        <v>101026</v>
      </c>
      <c r="F10053" t="s">
        <v>1010</v>
      </c>
      <c r="G10053">
        <v>205507</v>
      </c>
      <c r="H10053" t="s">
        <v>93</v>
      </c>
      <c r="I10053" t="s">
        <v>94</v>
      </c>
      <c r="J10053">
        <v>505.86</v>
      </c>
      <c r="K10053" t="s">
        <v>6</v>
      </c>
      <c r="L10053">
        <v>505.86</v>
      </c>
    </row>
    <row r="10054" spans="1:12">
      <c r="A10054" s="1" t="s">
        <v>1080</v>
      </c>
      <c r="B10054">
        <v>10</v>
      </c>
      <c r="C10054" t="s">
        <v>10</v>
      </c>
      <c r="D10054" t="s">
        <v>34</v>
      </c>
      <c r="E10054">
        <v>101026</v>
      </c>
      <c r="F10054" t="s">
        <v>1010</v>
      </c>
      <c r="G10054">
        <v>205507</v>
      </c>
      <c r="H10054" t="s">
        <v>93</v>
      </c>
      <c r="I10054" t="s">
        <v>94</v>
      </c>
      <c r="J10054">
        <v>366.07</v>
      </c>
      <c r="K10054" t="s">
        <v>6</v>
      </c>
      <c r="L10054">
        <v>366.07</v>
      </c>
    </row>
    <row r="10055" spans="1:12" ht="15" customHeight="1">
      <c r="A10055" s="1" t="s">
        <v>1080</v>
      </c>
      <c r="B10055">
        <v>10</v>
      </c>
      <c r="C10055" t="s">
        <v>10</v>
      </c>
      <c r="D10055" t="s">
        <v>34</v>
      </c>
      <c r="E10055">
        <v>101026</v>
      </c>
      <c r="F10055" t="s">
        <v>1010</v>
      </c>
      <c r="G10055">
        <v>205507</v>
      </c>
      <c r="H10055" t="s">
        <v>93</v>
      </c>
      <c r="I10055" t="s">
        <v>94</v>
      </c>
      <c r="J10055">
        <v>446.01</v>
      </c>
      <c r="K10055" t="s">
        <v>6</v>
      </c>
      <c r="L10055">
        <v>446.01</v>
      </c>
    </row>
    <row r="10056" spans="1:12">
      <c r="A10056" s="1" t="s">
        <v>1080</v>
      </c>
      <c r="B10056">
        <v>10</v>
      </c>
      <c r="C10056" t="s">
        <v>10</v>
      </c>
      <c r="D10056" t="s">
        <v>34</v>
      </c>
      <c r="E10056">
        <v>101026</v>
      </c>
      <c r="F10056" t="s">
        <v>1010</v>
      </c>
      <c r="G10056">
        <v>205507</v>
      </c>
      <c r="H10056" t="s">
        <v>93</v>
      </c>
      <c r="I10056" t="s">
        <v>94</v>
      </c>
      <c r="J10056">
        <v>619.41999999999996</v>
      </c>
      <c r="K10056" t="s">
        <v>6</v>
      </c>
      <c r="L10056">
        <v>619.41999999999996</v>
      </c>
    </row>
    <row r="10057" spans="1:12">
      <c r="A10057" s="1" t="s">
        <v>1080</v>
      </c>
      <c r="B10057">
        <v>10</v>
      </c>
      <c r="C10057" t="s">
        <v>10</v>
      </c>
      <c r="D10057" t="s">
        <v>34</v>
      </c>
      <c r="E10057">
        <v>101026</v>
      </c>
      <c r="F10057" t="s">
        <v>1010</v>
      </c>
      <c r="G10057">
        <v>205507</v>
      </c>
      <c r="H10057" t="s">
        <v>93</v>
      </c>
      <c r="I10057" t="s">
        <v>94</v>
      </c>
      <c r="J10057">
        <v>374.95</v>
      </c>
      <c r="K10057" t="s">
        <v>6</v>
      </c>
      <c r="L10057">
        <v>374.95</v>
      </c>
    </row>
    <row r="10058" spans="1:12">
      <c r="A10058" s="1" t="s">
        <v>1080</v>
      </c>
      <c r="B10058">
        <v>10</v>
      </c>
      <c r="C10058" t="s">
        <v>10</v>
      </c>
      <c r="D10058" t="s">
        <v>34</v>
      </c>
      <c r="E10058">
        <v>101026</v>
      </c>
      <c r="F10058" t="s">
        <v>1010</v>
      </c>
      <c r="G10058">
        <v>205507</v>
      </c>
      <c r="H10058" t="s">
        <v>93</v>
      </c>
      <c r="I10058" t="s">
        <v>94</v>
      </c>
      <c r="J10058">
        <v>481.12</v>
      </c>
      <c r="K10058" t="s">
        <v>6</v>
      </c>
      <c r="L10058">
        <v>481.12</v>
      </c>
    </row>
    <row r="10059" spans="1:12">
      <c r="A10059" s="1" t="s">
        <v>1080</v>
      </c>
      <c r="B10059">
        <v>10</v>
      </c>
      <c r="C10059" t="s">
        <v>10</v>
      </c>
      <c r="D10059" t="s">
        <v>34</v>
      </c>
      <c r="E10059">
        <v>101026</v>
      </c>
      <c r="F10059" t="s">
        <v>1010</v>
      </c>
      <c r="G10059">
        <v>205507</v>
      </c>
      <c r="H10059" t="s">
        <v>93</v>
      </c>
      <c r="I10059" t="s">
        <v>94</v>
      </c>
      <c r="J10059">
        <v>347.46</v>
      </c>
      <c r="K10059" t="s">
        <v>6</v>
      </c>
      <c r="L10059">
        <v>347.46</v>
      </c>
    </row>
    <row r="10060" spans="1:12">
      <c r="A10060" s="1" t="s">
        <v>1080</v>
      </c>
      <c r="B10060">
        <v>10</v>
      </c>
      <c r="C10060" t="s">
        <v>10</v>
      </c>
      <c r="D10060" t="s">
        <v>34</v>
      </c>
      <c r="E10060">
        <v>101026</v>
      </c>
      <c r="F10060" t="s">
        <v>1010</v>
      </c>
      <c r="G10060">
        <v>205507</v>
      </c>
      <c r="H10060" t="s">
        <v>93</v>
      </c>
      <c r="I10060" t="s">
        <v>94</v>
      </c>
      <c r="J10060">
        <v>386.37</v>
      </c>
      <c r="K10060" t="s">
        <v>6</v>
      </c>
      <c r="L10060">
        <v>386.37</v>
      </c>
    </row>
    <row r="10061" spans="1:12">
      <c r="A10061" s="1" t="s">
        <v>1080</v>
      </c>
      <c r="B10061">
        <v>10</v>
      </c>
      <c r="C10061" t="s">
        <v>10</v>
      </c>
      <c r="D10061" t="s">
        <v>34</v>
      </c>
      <c r="E10061">
        <v>101026</v>
      </c>
      <c r="F10061" t="s">
        <v>1010</v>
      </c>
      <c r="G10061">
        <v>205507</v>
      </c>
      <c r="H10061" t="s">
        <v>93</v>
      </c>
      <c r="I10061" t="s">
        <v>94</v>
      </c>
      <c r="J10061">
        <v>756.47</v>
      </c>
      <c r="K10061" t="s">
        <v>6</v>
      </c>
      <c r="L10061">
        <v>756.47</v>
      </c>
    </row>
    <row r="10062" spans="1:12" ht="15" customHeight="1">
      <c r="A10062" s="1" t="s">
        <v>1080</v>
      </c>
      <c r="B10062">
        <v>10</v>
      </c>
      <c r="C10062" t="s">
        <v>10</v>
      </c>
      <c r="D10062" t="s">
        <v>34</v>
      </c>
      <c r="E10062">
        <v>101026</v>
      </c>
      <c r="F10062" t="s">
        <v>1010</v>
      </c>
      <c r="G10062">
        <v>205507</v>
      </c>
      <c r="H10062" t="s">
        <v>93</v>
      </c>
      <c r="I10062" t="s">
        <v>94</v>
      </c>
      <c r="J10062">
        <v>370.09</v>
      </c>
      <c r="K10062" t="s">
        <v>6</v>
      </c>
      <c r="L10062">
        <v>370.09</v>
      </c>
    </row>
    <row r="10063" spans="1:12" ht="15" customHeight="1">
      <c r="A10063" s="1" t="s">
        <v>1080</v>
      </c>
      <c r="B10063">
        <v>10</v>
      </c>
      <c r="C10063" t="s">
        <v>10</v>
      </c>
      <c r="D10063" t="s">
        <v>34</v>
      </c>
      <c r="E10063">
        <v>101026</v>
      </c>
      <c r="F10063" t="s">
        <v>1010</v>
      </c>
      <c r="G10063">
        <v>205507</v>
      </c>
      <c r="H10063" t="s">
        <v>93</v>
      </c>
      <c r="I10063" t="s">
        <v>94</v>
      </c>
      <c r="J10063">
        <v>1302.51</v>
      </c>
      <c r="K10063" t="s">
        <v>6</v>
      </c>
      <c r="L10063">
        <v>1302.51</v>
      </c>
    </row>
    <row r="10064" spans="1:12" ht="15" customHeight="1">
      <c r="A10064" s="1" t="s">
        <v>1080</v>
      </c>
      <c r="B10064">
        <v>10</v>
      </c>
      <c r="C10064" t="s">
        <v>10</v>
      </c>
      <c r="D10064" t="s">
        <v>34</v>
      </c>
      <c r="E10064">
        <v>101026</v>
      </c>
      <c r="F10064" t="s">
        <v>1010</v>
      </c>
      <c r="G10064">
        <v>205507</v>
      </c>
      <c r="H10064" t="s">
        <v>93</v>
      </c>
      <c r="I10064" t="s">
        <v>94</v>
      </c>
      <c r="J10064">
        <v>242.36</v>
      </c>
      <c r="K10064" t="s">
        <v>6</v>
      </c>
      <c r="L10064">
        <v>242.36</v>
      </c>
    </row>
    <row r="10065" spans="1:12" ht="15" customHeight="1">
      <c r="A10065" s="1" t="s">
        <v>1080</v>
      </c>
      <c r="B10065">
        <v>10</v>
      </c>
      <c r="C10065" t="s">
        <v>10</v>
      </c>
      <c r="D10065" t="s">
        <v>34</v>
      </c>
      <c r="E10065">
        <v>101026</v>
      </c>
      <c r="F10065" t="s">
        <v>1010</v>
      </c>
      <c r="G10065">
        <v>205507</v>
      </c>
      <c r="H10065" t="s">
        <v>93</v>
      </c>
      <c r="I10065" t="s">
        <v>94</v>
      </c>
      <c r="J10065">
        <v>386.37</v>
      </c>
      <c r="K10065" t="s">
        <v>6</v>
      </c>
      <c r="L10065">
        <v>386.37</v>
      </c>
    </row>
    <row r="10066" spans="1:12" ht="15" customHeight="1">
      <c r="A10066" s="1" t="s">
        <v>1080</v>
      </c>
      <c r="B10066">
        <v>10</v>
      </c>
      <c r="C10066" t="s">
        <v>10</v>
      </c>
      <c r="D10066" t="s">
        <v>34</v>
      </c>
      <c r="E10066">
        <v>101026</v>
      </c>
      <c r="F10066" t="s">
        <v>1010</v>
      </c>
      <c r="G10066">
        <v>205507</v>
      </c>
      <c r="H10066" t="s">
        <v>93</v>
      </c>
      <c r="I10066" t="s">
        <v>94</v>
      </c>
      <c r="J10066">
        <v>376.86</v>
      </c>
      <c r="K10066" t="s">
        <v>6</v>
      </c>
      <c r="L10066">
        <v>376.86</v>
      </c>
    </row>
    <row r="10067" spans="1:12" ht="15" customHeight="1">
      <c r="A10067" s="1" t="s">
        <v>1080</v>
      </c>
      <c r="B10067">
        <v>10</v>
      </c>
      <c r="C10067" t="s">
        <v>10</v>
      </c>
      <c r="D10067" t="s">
        <v>34</v>
      </c>
      <c r="E10067">
        <v>101026</v>
      </c>
      <c r="F10067" t="s">
        <v>1010</v>
      </c>
      <c r="G10067">
        <v>205507</v>
      </c>
      <c r="H10067" t="s">
        <v>93</v>
      </c>
      <c r="I10067" t="s">
        <v>94</v>
      </c>
      <c r="J10067">
        <v>415.35</v>
      </c>
      <c r="K10067" t="s">
        <v>6</v>
      </c>
      <c r="L10067">
        <v>415.35</v>
      </c>
    </row>
    <row r="10068" spans="1:12" ht="15" customHeight="1">
      <c r="A10068" s="1" t="s">
        <v>1080</v>
      </c>
      <c r="B10068">
        <v>10</v>
      </c>
      <c r="C10068" t="s">
        <v>10</v>
      </c>
      <c r="D10068" t="s">
        <v>34</v>
      </c>
      <c r="E10068">
        <v>101026</v>
      </c>
      <c r="F10068" t="s">
        <v>1010</v>
      </c>
      <c r="G10068">
        <v>205507</v>
      </c>
      <c r="H10068" t="s">
        <v>93</v>
      </c>
      <c r="I10068" t="s">
        <v>94</v>
      </c>
      <c r="J10068">
        <v>752.23</v>
      </c>
      <c r="K10068" t="s">
        <v>6</v>
      </c>
      <c r="L10068">
        <v>752.23</v>
      </c>
    </row>
    <row r="10069" spans="1:12" ht="15" customHeight="1">
      <c r="A10069" s="1" t="s">
        <v>1080</v>
      </c>
      <c r="B10069">
        <v>10</v>
      </c>
      <c r="C10069" t="s">
        <v>10</v>
      </c>
      <c r="D10069" t="s">
        <v>34</v>
      </c>
      <c r="E10069">
        <v>101026</v>
      </c>
      <c r="F10069" t="s">
        <v>1010</v>
      </c>
      <c r="G10069">
        <v>205507</v>
      </c>
      <c r="H10069" t="s">
        <v>93</v>
      </c>
      <c r="I10069" t="s">
        <v>94</v>
      </c>
      <c r="J10069">
        <v>483.02</v>
      </c>
      <c r="K10069" t="s">
        <v>6</v>
      </c>
      <c r="L10069">
        <v>483.02</v>
      </c>
    </row>
    <row r="10070" spans="1:12">
      <c r="A10070" s="1" t="s">
        <v>1080</v>
      </c>
      <c r="B10070">
        <v>10</v>
      </c>
      <c r="C10070" t="s">
        <v>10</v>
      </c>
      <c r="D10070" t="s">
        <v>34</v>
      </c>
      <c r="E10070">
        <v>101026</v>
      </c>
      <c r="F10070" t="s">
        <v>1010</v>
      </c>
      <c r="G10070">
        <v>205507</v>
      </c>
      <c r="H10070" t="s">
        <v>93</v>
      </c>
      <c r="I10070" t="s">
        <v>94</v>
      </c>
      <c r="J10070">
        <v>538.64</v>
      </c>
      <c r="K10070" t="s">
        <v>6</v>
      </c>
      <c r="L10070">
        <v>538.64</v>
      </c>
    </row>
    <row r="10071" spans="1:12" ht="15" customHeight="1">
      <c r="A10071" s="1" t="s">
        <v>1080</v>
      </c>
      <c r="B10071">
        <v>10</v>
      </c>
      <c r="C10071" t="s">
        <v>10</v>
      </c>
      <c r="D10071" t="s">
        <v>34</v>
      </c>
      <c r="E10071">
        <v>101026</v>
      </c>
      <c r="F10071" t="s">
        <v>1010</v>
      </c>
      <c r="G10071">
        <v>205507</v>
      </c>
      <c r="H10071" t="s">
        <v>93</v>
      </c>
      <c r="I10071" t="s">
        <v>94</v>
      </c>
      <c r="J10071">
        <v>503.53</v>
      </c>
      <c r="K10071" t="s">
        <v>6</v>
      </c>
      <c r="L10071">
        <v>503.53</v>
      </c>
    </row>
    <row r="10072" spans="1:12" ht="15" customHeight="1">
      <c r="A10072" s="1" t="s">
        <v>1080</v>
      </c>
      <c r="B10072">
        <v>10</v>
      </c>
      <c r="C10072" t="s">
        <v>10</v>
      </c>
      <c r="D10072" t="s">
        <v>34</v>
      </c>
      <c r="E10072">
        <v>101026</v>
      </c>
      <c r="F10072" t="s">
        <v>1010</v>
      </c>
      <c r="G10072">
        <v>205507</v>
      </c>
      <c r="H10072" t="s">
        <v>93</v>
      </c>
      <c r="I10072" t="s">
        <v>94</v>
      </c>
      <c r="J10072">
        <v>464.83</v>
      </c>
      <c r="K10072" t="s">
        <v>6</v>
      </c>
      <c r="L10072">
        <v>464.83</v>
      </c>
    </row>
    <row r="10073" spans="1:12" ht="15" customHeight="1">
      <c r="A10073" s="1" t="s">
        <v>1080</v>
      </c>
      <c r="B10073">
        <v>10</v>
      </c>
      <c r="C10073" t="s">
        <v>10</v>
      </c>
      <c r="D10073" t="s">
        <v>34</v>
      </c>
      <c r="E10073">
        <v>101026</v>
      </c>
      <c r="F10073" t="s">
        <v>1010</v>
      </c>
      <c r="G10073">
        <v>205507</v>
      </c>
      <c r="H10073" t="s">
        <v>93</v>
      </c>
      <c r="I10073" t="s">
        <v>94</v>
      </c>
      <c r="J10073">
        <v>347.46</v>
      </c>
      <c r="K10073" t="s">
        <v>6</v>
      </c>
      <c r="L10073">
        <v>347.46</v>
      </c>
    </row>
    <row r="10074" spans="1:12" ht="15" customHeight="1">
      <c r="A10074" s="1" t="s">
        <v>1080</v>
      </c>
      <c r="B10074">
        <v>10</v>
      </c>
      <c r="C10074" t="s">
        <v>10</v>
      </c>
      <c r="D10074" t="s">
        <v>34</v>
      </c>
      <c r="E10074">
        <v>101026</v>
      </c>
      <c r="F10074" t="s">
        <v>1010</v>
      </c>
      <c r="G10074">
        <v>205507</v>
      </c>
      <c r="H10074" t="s">
        <v>93</v>
      </c>
      <c r="I10074" t="s">
        <v>94</v>
      </c>
      <c r="J10074">
        <v>336.68</v>
      </c>
      <c r="K10074" t="s">
        <v>6</v>
      </c>
      <c r="L10074">
        <v>336.68</v>
      </c>
    </row>
    <row r="10075" spans="1:12" ht="15" customHeight="1">
      <c r="A10075" s="1" t="s">
        <v>1080</v>
      </c>
      <c r="B10075">
        <v>10</v>
      </c>
      <c r="C10075" t="s">
        <v>10</v>
      </c>
      <c r="D10075" t="s">
        <v>34</v>
      </c>
      <c r="E10075">
        <v>101026</v>
      </c>
      <c r="F10075" t="s">
        <v>1010</v>
      </c>
      <c r="G10075">
        <v>205507</v>
      </c>
      <c r="H10075" t="s">
        <v>93</v>
      </c>
      <c r="I10075" t="s">
        <v>94</v>
      </c>
      <c r="J10075">
        <v>457.01</v>
      </c>
      <c r="K10075" t="s">
        <v>6</v>
      </c>
      <c r="L10075">
        <v>457.01</v>
      </c>
    </row>
    <row r="10076" spans="1:12" ht="15" customHeight="1">
      <c r="A10076" s="1" t="s">
        <v>1080</v>
      </c>
      <c r="B10076">
        <v>10</v>
      </c>
      <c r="C10076" t="s">
        <v>10</v>
      </c>
      <c r="D10076" t="s">
        <v>34</v>
      </c>
      <c r="E10076">
        <v>101026</v>
      </c>
      <c r="F10076" t="s">
        <v>1010</v>
      </c>
      <c r="G10076">
        <v>205507</v>
      </c>
      <c r="H10076" t="s">
        <v>93</v>
      </c>
      <c r="I10076" t="s">
        <v>94</v>
      </c>
      <c r="J10076">
        <v>366.28</v>
      </c>
      <c r="K10076" t="s">
        <v>6</v>
      </c>
      <c r="L10076">
        <v>366.28</v>
      </c>
    </row>
    <row r="10077" spans="1:12" ht="15" customHeight="1">
      <c r="A10077" s="1" t="s">
        <v>1080</v>
      </c>
      <c r="B10077">
        <v>10</v>
      </c>
      <c r="C10077" t="s">
        <v>10</v>
      </c>
      <c r="D10077" t="s">
        <v>34</v>
      </c>
      <c r="E10077">
        <v>101026</v>
      </c>
      <c r="F10077" t="s">
        <v>1010</v>
      </c>
      <c r="G10077">
        <v>205507</v>
      </c>
      <c r="H10077" t="s">
        <v>93</v>
      </c>
      <c r="I10077" t="s">
        <v>94</v>
      </c>
      <c r="J10077">
        <v>364.8</v>
      </c>
      <c r="K10077" t="s">
        <v>6</v>
      </c>
      <c r="L10077">
        <v>364.8</v>
      </c>
    </row>
    <row r="10078" spans="1:12" ht="15" customHeight="1">
      <c r="A10078" s="1" t="s">
        <v>1080</v>
      </c>
      <c r="B10078">
        <v>12</v>
      </c>
      <c r="C10078" t="s">
        <v>10</v>
      </c>
      <c r="D10078" t="s">
        <v>34</v>
      </c>
      <c r="E10078">
        <v>108941</v>
      </c>
      <c r="F10078" t="s">
        <v>1009</v>
      </c>
      <c r="G10078">
        <v>205507</v>
      </c>
      <c r="H10078" t="s">
        <v>93</v>
      </c>
      <c r="I10078" t="s">
        <v>94</v>
      </c>
      <c r="J10078">
        <v>12.83</v>
      </c>
      <c r="K10078" t="s">
        <v>6</v>
      </c>
      <c r="L10078">
        <v>12.83</v>
      </c>
    </row>
    <row r="10079" spans="1:12" ht="15" customHeight="1">
      <c r="A10079" s="1" t="s">
        <v>1080</v>
      </c>
      <c r="B10079">
        <v>76</v>
      </c>
      <c r="C10079" t="s">
        <v>13</v>
      </c>
      <c r="D10079" t="s">
        <v>37</v>
      </c>
      <c r="E10079">
        <v>102010</v>
      </c>
      <c r="F10079" t="s">
        <v>1017</v>
      </c>
      <c r="G10079">
        <v>205507</v>
      </c>
      <c r="H10079" t="s">
        <v>93</v>
      </c>
      <c r="I10079" t="s">
        <v>94</v>
      </c>
      <c r="J10079">
        <v>3486</v>
      </c>
      <c r="K10079" t="s">
        <v>6</v>
      </c>
      <c r="L10079">
        <v>3486</v>
      </c>
    </row>
    <row r="10080" spans="1:12">
      <c r="A10080" s="1" t="s">
        <v>1080</v>
      </c>
      <c r="B10080">
        <v>76</v>
      </c>
      <c r="C10080" t="s">
        <v>13</v>
      </c>
      <c r="D10080" t="s">
        <v>37</v>
      </c>
      <c r="E10080">
        <v>102010</v>
      </c>
      <c r="F10080" t="s">
        <v>1017</v>
      </c>
      <c r="G10080">
        <v>205507</v>
      </c>
      <c r="H10080" t="s">
        <v>93</v>
      </c>
      <c r="I10080" t="s">
        <v>94</v>
      </c>
      <c r="J10080">
        <v>1379.06</v>
      </c>
      <c r="K10080" t="s">
        <v>6</v>
      </c>
      <c r="L10080">
        <v>1379.06</v>
      </c>
    </row>
    <row r="10081" spans="1:12">
      <c r="A10081" s="1" t="s">
        <v>1080</v>
      </c>
      <c r="B10081">
        <v>78</v>
      </c>
      <c r="C10081" t="s">
        <v>10</v>
      </c>
      <c r="D10081" t="s">
        <v>34</v>
      </c>
      <c r="E10081">
        <v>103283</v>
      </c>
      <c r="F10081" t="s">
        <v>1011</v>
      </c>
      <c r="G10081">
        <v>205507</v>
      </c>
      <c r="H10081" t="s">
        <v>93</v>
      </c>
      <c r="I10081" t="s">
        <v>94</v>
      </c>
      <c r="J10081">
        <v>498.93</v>
      </c>
      <c r="K10081" t="s">
        <v>6</v>
      </c>
      <c r="L10081">
        <v>498.93</v>
      </c>
    </row>
    <row r="10082" spans="1:12">
      <c r="A10082" s="1" t="s">
        <v>1080</v>
      </c>
      <c r="B10082">
        <v>78</v>
      </c>
      <c r="C10082" t="s">
        <v>10</v>
      </c>
      <c r="D10082" t="s">
        <v>34</v>
      </c>
      <c r="E10082">
        <v>103283</v>
      </c>
      <c r="F10082" t="s">
        <v>1011</v>
      </c>
      <c r="G10082">
        <v>205507</v>
      </c>
      <c r="H10082" t="s">
        <v>93</v>
      </c>
      <c r="I10082" t="s">
        <v>94</v>
      </c>
      <c r="J10082">
        <v>14203.06</v>
      </c>
      <c r="K10082" t="s">
        <v>6</v>
      </c>
      <c r="L10082">
        <v>14203.06</v>
      </c>
    </row>
    <row r="10083" spans="1:12" ht="15" customHeight="1">
      <c r="A10083" s="1" t="s">
        <v>1080</v>
      </c>
      <c r="B10083">
        <v>78</v>
      </c>
      <c r="C10083" t="s">
        <v>10</v>
      </c>
      <c r="D10083" t="s">
        <v>34</v>
      </c>
      <c r="E10083">
        <v>101026</v>
      </c>
      <c r="F10083" t="s">
        <v>1010</v>
      </c>
      <c r="G10083">
        <v>205507</v>
      </c>
      <c r="H10083" t="s">
        <v>93</v>
      </c>
      <c r="I10083" t="s">
        <v>94</v>
      </c>
      <c r="J10083">
        <v>0.04</v>
      </c>
      <c r="K10083" t="s">
        <v>5</v>
      </c>
      <c r="L10083">
        <v>-0.04</v>
      </c>
    </row>
    <row r="10084" spans="1:12" ht="15" customHeight="1">
      <c r="A10084" s="1" t="s">
        <v>1080</v>
      </c>
      <c r="B10084">
        <v>78</v>
      </c>
      <c r="C10084" t="s">
        <v>10</v>
      </c>
      <c r="D10084" t="s">
        <v>34</v>
      </c>
      <c r="E10084">
        <v>101026</v>
      </c>
      <c r="F10084" t="s">
        <v>1010</v>
      </c>
      <c r="G10084">
        <v>205507</v>
      </c>
      <c r="H10084" t="s">
        <v>93</v>
      </c>
      <c r="I10084" t="s">
        <v>94</v>
      </c>
      <c r="J10084">
        <v>399.36</v>
      </c>
      <c r="K10084" t="s">
        <v>6</v>
      </c>
      <c r="L10084">
        <v>399.36</v>
      </c>
    </row>
    <row r="10085" spans="1:12" ht="15" customHeight="1">
      <c r="A10085" s="1" t="s">
        <v>1080</v>
      </c>
      <c r="B10085">
        <v>78</v>
      </c>
      <c r="C10085" t="s">
        <v>10</v>
      </c>
      <c r="D10085" t="s">
        <v>34</v>
      </c>
      <c r="E10085">
        <v>101026</v>
      </c>
      <c r="F10085" t="s">
        <v>1010</v>
      </c>
      <c r="G10085">
        <v>205507</v>
      </c>
      <c r="H10085" t="s">
        <v>93</v>
      </c>
      <c r="I10085" t="s">
        <v>94</v>
      </c>
      <c r="J10085">
        <v>46.56</v>
      </c>
      <c r="K10085" t="s">
        <v>6</v>
      </c>
      <c r="L10085">
        <v>46.56</v>
      </c>
    </row>
    <row r="10086" spans="1:12" ht="15" customHeight="1">
      <c r="A10086" s="1" t="s">
        <v>1080</v>
      </c>
      <c r="B10086">
        <v>78</v>
      </c>
      <c r="C10086" t="s">
        <v>10</v>
      </c>
      <c r="D10086" t="s">
        <v>34</v>
      </c>
      <c r="E10086">
        <v>101026</v>
      </c>
      <c r="F10086" t="s">
        <v>1010</v>
      </c>
      <c r="G10086">
        <v>205507</v>
      </c>
      <c r="H10086" t="s">
        <v>93</v>
      </c>
      <c r="I10086" t="s">
        <v>94</v>
      </c>
      <c r="J10086">
        <v>310.69</v>
      </c>
      <c r="K10086" t="s">
        <v>6</v>
      </c>
      <c r="L10086">
        <v>310.69</v>
      </c>
    </row>
    <row r="10087" spans="1:12" ht="15" customHeight="1">
      <c r="A10087" s="1" t="s">
        <v>1080</v>
      </c>
      <c r="B10087">
        <v>78</v>
      </c>
      <c r="C10087" t="s">
        <v>10</v>
      </c>
      <c r="D10087" t="s">
        <v>34</v>
      </c>
      <c r="E10087">
        <v>101026</v>
      </c>
      <c r="F10087" t="s">
        <v>1010</v>
      </c>
      <c r="G10087">
        <v>205507</v>
      </c>
      <c r="H10087" t="s">
        <v>93</v>
      </c>
      <c r="I10087" t="s">
        <v>94</v>
      </c>
      <c r="J10087">
        <v>134.72999999999999</v>
      </c>
      <c r="K10087" t="s">
        <v>6</v>
      </c>
      <c r="L10087">
        <v>134.72999999999999</v>
      </c>
    </row>
    <row r="10088" spans="1:12" ht="15" customHeight="1">
      <c r="A10088" s="1" t="s">
        <v>1080</v>
      </c>
      <c r="B10088">
        <v>78</v>
      </c>
      <c r="C10088" t="s">
        <v>10</v>
      </c>
      <c r="D10088" t="s">
        <v>34</v>
      </c>
      <c r="E10088">
        <v>101026</v>
      </c>
      <c r="F10088" t="s">
        <v>1010</v>
      </c>
      <c r="G10088">
        <v>205507</v>
      </c>
      <c r="H10088" t="s">
        <v>93</v>
      </c>
      <c r="I10088" t="s">
        <v>94</v>
      </c>
      <c r="J10088">
        <v>387.89</v>
      </c>
      <c r="K10088" t="s">
        <v>6</v>
      </c>
      <c r="L10088">
        <v>387.89</v>
      </c>
    </row>
    <row r="10089" spans="1:12" ht="15" customHeight="1">
      <c r="A10089" s="1" t="s">
        <v>1080</v>
      </c>
      <c r="B10089">
        <v>78</v>
      </c>
      <c r="C10089" t="s">
        <v>10</v>
      </c>
      <c r="D10089" t="s">
        <v>34</v>
      </c>
      <c r="E10089">
        <v>101026</v>
      </c>
      <c r="F10089" t="s">
        <v>1010</v>
      </c>
      <c r="G10089">
        <v>205507</v>
      </c>
      <c r="H10089" t="s">
        <v>93</v>
      </c>
      <c r="I10089" t="s">
        <v>94</v>
      </c>
      <c r="J10089">
        <v>312.39</v>
      </c>
      <c r="K10089" t="s">
        <v>6</v>
      </c>
      <c r="L10089">
        <v>312.39</v>
      </c>
    </row>
    <row r="10090" spans="1:12" ht="15" customHeight="1">
      <c r="A10090" s="1" t="s">
        <v>1080</v>
      </c>
      <c r="B10090">
        <v>78</v>
      </c>
      <c r="C10090" t="s">
        <v>10</v>
      </c>
      <c r="D10090" t="s">
        <v>34</v>
      </c>
      <c r="E10090">
        <v>101026</v>
      </c>
      <c r="F10090" t="s">
        <v>1010</v>
      </c>
      <c r="G10090">
        <v>205507</v>
      </c>
      <c r="H10090" t="s">
        <v>93</v>
      </c>
      <c r="I10090" t="s">
        <v>94</v>
      </c>
      <c r="J10090">
        <v>364.41</v>
      </c>
      <c r="K10090" t="s">
        <v>6</v>
      </c>
      <c r="L10090">
        <v>364.41</v>
      </c>
    </row>
    <row r="10091" spans="1:12" ht="15" customHeight="1">
      <c r="A10091" s="1" t="s">
        <v>1080</v>
      </c>
      <c r="B10091">
        <v>78</v>
      </c>
      <c r="C10091" t="s">
        <v>10</v>
      </c>
      <c r="D10091" t="s">
        <v>34</v>
      </c>
      <c r="E10091">
        <v>101026</v>
      </c>
      <c r="F10091" t="s">
        <v>1010</v>
      </c>
      <c r="G10091">
        <v>205507</v>
      </c>
      <c r="H10091" t="s">
        <v>93</v>
      </c>
      <c r="I10091" t="s">
        <v>94</v>
      </c>
      <c r="J10091">
        <v>312.39</v>
      </c>
      <c r="K10091" t="s">
        <v>6</v>
      </c>
      <c r="L10091">
        <v>312.39</v>
      </c>
    </row>
    <row r="10092" spans="1:12" ht="15" customHeight="1">
      <c r="A10092" s="1" t="s">
        <v>1080</v>
      </c>
      <c r="B10092">
        <v>78</v>
      </c>
      <c r="C10092" t="s">
        <v>10</v>
      </c>
      <c r="D10092" t="s">
        <v>34</v>
      </c>
      <c r="E10092">
        <v>101026</v>
      </c>
      <c r="F10092" t="s">
        <v>1010</v>
      </c>
      <c r="G10092">
        <v>205507</v>
      </c>
      <c r="H10092" t="s">
        <v>93</v>
      </c>
      <c r="I10092" t="s">
        <v>94</v>
      </c>
      <c r="J10092">
        <v>430.61</v>
      </c>
      <c r="K10092" t="s">
        <v>6</v>
      </c>
      <c r="L10092">
        <v>430.61</v>
      </c>
    </row>
    <row r="10093" spans="1:12" ht="15" customHeight="1">
      <c r="A10093" s="1" t="s">
        <v>1080</v>
      </c>
      <c r="B10093">
        <v>78</v>
      </c>
      <c r="C10093" t="s">
        <v>10</v>
      </c>
      <c r="D10093" t="s">
        <v>34</v>
      </c>
      <c r="E10093">
        <v>101026</v>
      </c>
      <c r="F10093" t="s">
        <v>1010</v>
      </c>
      <c r="G10093">
        <v>205507</v>
      </c>
      <c r="H10093" t="s">
        <v>93</v>
      </c>
      <c r="I10093" t="s">
        <v>94</v>
      </c>
      <c r="J10093">
        <v>385.78</v>
      </c>
      <c r="K10093" t="s">
        <v>6</v>
      </c>
      <c r="L10093">
        <v>385.78</v>
      </c>
    </row>
    <row r="10094" spans="1:12" ht="15" customHeight="1">
      <c r="A10094" s="1" t="s">
        <v>1080</v>
      </c>
      <c r="B10094">
        <v>78</v>
      </c>
      <c r="C10094" t="s">
        <v>10</v>
      </c>
      <c r="D10094" t="s">
        <v>34</v>
      </c>
      <c r="E10094">
        <v>101026</v>
      </c>
      <c r="F10094" t="s">
        <v>1010</v>
      </c>
      <c r="G10094">
        <v>205507</v>
      </c>
      <c r="H10094" t="s">
        <v>93</v>
      </c>
      <c r="I10094" t="s">
        <v>94</v>
      </c>
      <c r="J10094">
        <v>232.65</v>
      </c>
      <c r="K10094" t="s">
        <v>6</v>
      </c>
      <c r="L10094">
        <v>232.65</v>
      </c>
    </row>
    <row r="10095" spans="1:12" ht="15" customHeight="1">
      <c r="A10095" s="1" t="s">
        <v>1080</v>
      </c>
      <c r="B10095">
        <v>78</v>
      </c>
      <c r="C10095" t="s">
        <v>10</v>
      </c>
      <c r="D10095" t="s">
        <v>34</v>
      </c>
      <c r="E10095">
        <v>101026</v>
      </c>
      <c r="F10095" t="s">
        <v>1010</v>
      </c>
      <c r="G10095">
        <v>205507</v>
      </c>
      <c r="H10095" t="s">
        <v>93</v>
      </c>
      <c r="I10095" t="s">
        <v>94</v>
      </c>
      <c r="J10095">
        <v>377.1</v>
      </c>
      <c r="K10095" t="s">
        <v>6</v>
      </c>
      <c r="L10095">
        <v>377.1</v>
      </c>
    </row>
    <row r="10096" spans="1:12" ht="15" customHeight="1">
      <c r="A10096" s="1" t="s">
        <v>1080</v>
      </c>
      <c r="B10096">
        <v>78</v>
      </c>
      <c r="C10096" t="s">
        <v>10</v>
      </c>
      <c r="D10096" t="s">
        <v>34</v>
      </c>
      <c r="E10096">
        <v>101026</v>
      </c>
      <c r="F10096" t="s">
        <v>1010</v>
      </c>
      <c r="G10096">
        <v>205507</v>
      </c>
      <c r="H10096" t="s">
        <v>93</v>
      </c>
      <c r="I10096" t="s">
        <v>94</v>
      </c>
      <c r="J10096">
        <v>420.89</v>
      </c>
      <c r="K10096" t="s">
        <v>6</v>
      </c>
      <c r="L10096">
        <v>420.89</v>
      </c>
    </row>
    <row r="10097" spans="1:12" ht="15" customHeight="1">
      <c r="A10097" s="1" t="s">
        <v>1080</v>
      </c>
      <c r="B10097">
        <v>78</v>
      </c>
      <c r="C10097" t="s">
        <v>10</v>
      </c>
      <c r="D10097" t="s">
        <v>34</v>
      </c>
      <c r="E10097">
        <v>101026</v>
      </c>
      <c r="F10097" t="s">
        <v>1010</v>
      </c>
      <c r="G10097">
        <v>205507</v>
      </c>
      <c r="H10097" t="s">
        <v>93</v>
      </c>
      <c r="I10097" t="s">
        <v>94</v>
      </c>
      <c r="J10097">
        <v>793.13</v>
      </c>
      <c r="K10097" t="s">
        <v>6</v>
      </c>
      <c r="L10097">
        <v>793.13</v>
      </c>
    </row>
    <row r="10098" spans="1:12" ht="15" customHeight="1">
      <c r="A10098" s="1" t="s">
        <v>1080</v>
      </c>
      <c r="B10098">
        <v>78</v>
      </c>
      <c r="C10098" t="s">
        <v>10</v>
      </c>
      <c r="D10098" t="s">
        <v>34</v>
      </c>
      <c r="E10098">
        <v>101026</v>
      </c>
      <c r="F10098" t="s">
        <v>1010</v>
      </c>
      <c r="G10098">
        <v>205507</v>
      </c>
      <c r="H10098" t="s">
        <v>93</v>
      </c>
      <c r="I10098" t="s">
        <v>94</v>
      </c>
      <c r="J10098">
        <v>534.13</v>
      </c>
      <c r="K10098" t="s">
        <v>6</v>
      </c>
      <c r="L10098">
        <v>534.13</v>
      </c>
    </row>
    <row r="10099" spans="1:12" ht="15" customHeight="1">
      <c r="A10099" s="1" t="s">
        <v>1080</v>
      </c>
      <c r="B10099">
        <v>78</v>
      </c>
      <c r="C10099" t="s">
        <v>10</v>
      </c>
      <c r="D10099" t="s">
        <v>34</v>
      </c>
      <c r="E10099">
        <v>101026</v>
      </c>
      <c r="F10099" t="s">
        <v>1010</v>
      </c>
      <c r="G10099">
        <v>205507</v>
      </c>
      <c r="H10099" t="s">
        <v>93</v>
      </c>
      <c r="I10099" t="s">
        <v>94</v>
      </c>
      <c r="J10099">
        <v>531.08000000000004</v>
      </c>
      <c r="K10099" t="s">
        <v>6</v>
      </c>
      <c r="L10099">
        <v>531.08000000000004</v>
      </c>
    </row>
    <row r="10100" spans="1:12" ht="15" customHeight="1">
      <c r="A10100" s="1" t="s">
        <v>1080</v>
      </c>
      <c r="B10100">
        <v>78</v>
      </c>
      <c r="C10100" t="s">
        <v>10</v>
      </c>
      <c r="D10100" t="s">
        <v>34</v>
      </c>
      <c r="E10100">
        <v>101026</v>
      </c>
      <c r="F10100" t="s">
        <v>1010</v>
      </c>
      <c r="G10100">
        <v>205507</v>
      </c>
      <c r="H10100" t="s">
        <v>93</v>
      </c>
      <c r="I10100" t="s">
        <v>94</v>
      </c>
      <c r="J10100">
        <v>327.39999999999998</v>
      </c>
      <c r="K10100" t="s">
        <v>6</v>
      </c>
      <c r="L10100">
        <v>327.39999999999998</v>
      </c>
    </row>
    <row r="10101" spans="1:12" ht="15" customHeight="1">
      <c r="A10101" s="1" t="s">
        <v>1080</v>
      </c>
      <c r="B10101">
        <v>78</v>
      </c>
      <c r="C10101" t="s">
        <v>10</v>
      </c>
      <c r="D10101" t="s">
        <v>34</v>
      </c>
      <c r="E10101">
        <v>101026</v>
      </c>
      <c r="F10101" t="s">
        <v>1010</v>
      </c>
      <c r="G10101">
        <v>205507</v>
      </c>
      <c r="H10101" t="s">
        <v>93</v>
      </c>
      <c r="I10101" t="s">
        <v>94</v>
      </c>
      <c r="J10101">
        <v>209.81</v>
      </c>
      <c r="K10101" t="s">
        <v>6</v>
      </c>
      <c r="L10101">
        <v>209.81</v>
      </c>
    </row>
    <row r="10102" spans="1:12" ht="15" customHeight="1">
      <c r="A10102" s="1" t="s">
        <v>1080</v>
      </c>
      <c r="B10102">
        <v>78</v>
      </c>
      <c r="C10102" t="s">
        <v>10</v>
      </c>
      <c r="D10102" t="s">
        <v>34</v>
      </c>
      <c r="E10102">
        <v>101026</v>
      </c>
      <c r="F10102" t="s">
        <v>1010</v>
      </c>
      <c r="G10102">
        <v>205507</v>
      </c>
      <c r="H10102" t="s">
        <v>93</v>
      </c>
      <c r="I10102" t="s">
        <v>94</v>
      </c>
      <c r="J10102">
        <v>1407.1</v>
      </c>
      <c r="K10102" t="s">
        <v>6</v>
      </c>
      <c r="L10102">
        <v>1407.1</v>
      </c>
    </row>
    <row r="10103" spans="1:12" ht="15" customHeight="1">
      <c r="A10103" s="1" t="s">
        <v>1080</v>
      </c>
      <c r="B10103">
        <v>78</v>
      </c>
      <c r="C10103" t="s">
        <v>10</v>
      </c>
      <c r="D10103" t="s">
        <v>34</v>
      </c>
      <c r="E10103">
        <v>101026</v>
      </c>
      <c r="F10103" t="s">
        <v>1010</v>
      </c>
      <c r="G10103">
        <v>205507</v>
      </c>
      <c r="H10103" t="s">
        <v>93</v>
      </c>
      <c r="I10103" t="s">
        <v>94</v>
      </c>
      <c r="J10103">
        <v>1020.06</v>
      </c>
      <c r="K10103" t="s">
        <v>6</v>
      </c>
      <c r="L10103">
        <v>1020.06</v>
      </c>
    </row>
    <row r="10104" spans="1:12" ht="15" customHeight="1">
      <c r="A10104" s="1" t="s">
        <v>1080</v>
      </c>
      <c r="B10104">
        <v>78</v>
      </c>
      <c r="C10104" t="s">
        <v>10</v>
      </c>
      <c r="D10104" t="s">
        <v>34</v>
      </c>
      <c r="E10104">
        <v>101026</v>
      </c>
      <c r="F10104" t="s">
        <v>1010</v>
      </c>
      <c r="G10104">
        <v>205507</v>
      </c>
      <c r="H10104" t="s">
        <v>93</v>
      </c>
      <c r="I10104" t="s">
        <v>94</v>
      </c>
      <c r="J10104">
        <v>904.59</v>
      </c>
      <c r="K10104" t="s">
        <v>6</v>
      </c>
      <c r="L10104">
        <v>904.59</v>
      </c>
    </row>
    <row r="10105" spans="1:12" ht="15" customHeight="1">
      <c r="A10105" s="1" t="s">
        <v>1080</v>
      </c>
      <c r="B10105">
        <v>78</v>
      </c>
      <c r="C10105" t="s">
        <v>10</v>
      </c>
      <c r="D10105" t="s">
        <v>34</v>
      </c>
      <c r="E10105">
        <v>101026</v>
      </c>
      <c r="F10105" t="s">
        <v>1010</v>
      </c>
      <c r="G10105">
        <v>205507</v>
      </c>
      <c r="H10105" t="s">
        <v>93</v>
      </c>
      <c r="I10105" t="s">
        <v>94</v>
      </c>
      <c r="J10105">
        <v>399.31</v>
      </c>
      <c r="K10105" t="s">
        <v>6</v>
      </c>
      <c r="L10105">
        <v>399.31</v>
      </c>
    </row>
    <row r="10106" spans="1:12" ht="15" customHeight="1">
      <c r="A10106" s="1" t="s">
        <v>1080</v>
      </c>
      <c r="B10106">
        <v>78</v>
      </c>
      <c r="C10106" t="s">
        <v>10</v>
      </c>
      <c r="D10106" t="s">
        <v>34</v>
      </c>
      <c r="E10106">
        <v>101026</v>
      </c>
      <c r="F10106" t="s">
        <v>1010</v>
      </c>
      <c r="G10106">
        <v>205507</v>
      </c>
      <c r="H10106" t="s">
        <v>93</v>
      </c>
      <c r="I10106" t="s">
        <v>94</v>
      </c>
      <c r="J10106">
        <v>1657.56</v>
      </c>
      <c r="K10106" t="s">
        <v>6</v>
      </c>
      <c r="L10106">
        <v>1657.56</v>
      </c>
    </row>
    <row r="10107" spans="1:12" ht="15" customHeight="1">
      <c r="A10107" s="1" t="s">
        <v>1080</v>
      </c>
      <c r="B10107">
        <v>78</v>
      </c>
      <c r="C10107" t="s">
        <v>10</v>
      </c>
      <c r="D10107" t="s">
        <v>34</v>
      </c>
      <c r="E10107">
        <v>101026</v>
      </c>
      <c r="F10107" t="s">
        <v>1010</v>
      </c>
      <c r="G10107">
        <v>205507</v>
      </c>
      <c r="H10107" t="s">
        <v>93</v>
      </c>
      <c r="I10107" t="s">
        <v>94</v>
      </c>
      <c r="J10107">
        <v>454.73</v>
      </c>
      <c r="K10107" t="s">
        <v>6</v>
      </c>
      <c r="L10107">
        <v>454.73</v>
      </c>
    </row>
    <row r="10108" spans="1:12" ht="15" customHeight="1">
      <c r="A10108" s="1" t="s">
        <v>1080</v>
      </c>
      <c r="B10108">
        <v>78</v>
      </c>
      <c r="C10108" t="s">
        <v>10</v>
      </c>
      <c r="D10108" t="s">
        <v>34</v>
      </c>
      <c r="E10108">
        <v>101026</v>
      </c>
      <c r="F10108" t="s">
        <v>1010</v>
      </c>
      <c r="G10108">
        <v>205507</v>
      </c>
      <c r="H10108" t="s">
        <v>93</v>
      </c>
      <c r="I10108" t="s">
        <v>94</v>
      </c>
      <c r="J10108">
        <v>646.54999999999995</v>
      </c>
      <c r="K10108" t="s">
        <v>6</v>
      </c>
      <c r="L10108">
        <v>646.54999999999995</v>
      </c>
    </row>
    <row r="10109" spans="1:12" ht="15" customHeight="1">
      <c r="A10109" s="1" t="s">
        <v>1080</v>
      </c>
      <c r="B10109">
        <v>78</v>
      </c>
      <c r="C10109" t="s">
        <v>10</v>
      </c>
      <c r="D10109" t="s">
        <v>34</v>
      </c>
      <c r="E10109">
        <v>101026</v>
      </c>
      <c r="F10109" t="s">
        <v>1010</v>
      </c>
      <c r="G10109">
        <v>205507</v>
      </c>
      <c r="H10109" t="s">
        <v>93</v>
      </c>
      <c r="I10109" t="s">
        <v>94</v>
      </c>
      <c r="J10109">
        <v>385.99</v>
      </c>
      <c r="K10109" t="s">
        <v>6</v>
      </c>
      <c r="L10109">
        <v>385.99</v>
      </c>
    </row>
    <row r="10110" spans="1:12" ht="15" customHeight="1">
      <c r="A10110" s="1" t="s">
        <v>1080</v>
      </c>
      <c r="B10110">
        <v>78</v>
      </c>
      <c r="C10110" t="s">
        <v>10</v>
      </c>
      <c r="D10110" t="s">
        <v>34</v>
      </c>
      <c r="E10110">
        <v>101026</v>
      </c>
      <c r="F10110" t="s">
        <v>1010</v>
      </c>
      <c r="G10110">
        <v>205507</v>
      </c>
      <c r="H10110" t="s">
        <v>93</v>
      </c>
      <c r="I10110" t="s">
        <v>94</v>
      </c>
      <c r="J10110">
        <v>345.8</v>
      </c>
      <c r="K10110" t="s">
        <v>6</v>
      </c>
      <c r="L10110">
        <v>345.8</v>
      </c>
    </row>
    <row r="10111" spans="1:12" ht="15" customHeight="1">
      <c r="A10111" s="1" t="s">
        <v>1080</v>
      </c>
      <c r="B10111">
        <v>78</v>
      </c>
      <c r="C10111" t="s">
        <v>10</v>
      </c>
      <c r="D10111" t="s">
        <v>34</v>
      </c>
      <c r="E10111">
        <v>101026</v>
      </c>
      <c r="F10111" t="s">
        <v>1010</v>
      </c>
      <c r="G10111">
        <v>205507</v>
      </c>
      <c r="H10111" t="s">
        <v>93</v>
      </c>
      <c r="I10111" t="s">
        <v>94</v>
      </c>
      <c r="J10111">
        <v>503.37</v>
      </c>
      <c r="K10111" t="s">
        <v>6</v>
      </c>
      <c r="L10111">
        <v>503.37</v>
      </c>
    </row>
    <row r="10112" spans="1:12" ht="15" customHeight="1">
      <c r="A10112" s="1" t="s">
        <v>1080</v>
      </c>
      <c r="B10112">
        <v>78</v>
      </c>
      <c r="C10112" t="s">
        <v>10</v>
      </c>
      <c r="D10112" t="s">
        <v>34</v>
      </c>
      <c r="E10112">
        <v>101026</v>
      </c>
      <c r="F10112" t="s">
        <v>1010</v>
      </c>
      <c r="G10112">
        <v>205507</v>
      </c>
      <c r="H10112" t="s">
        <v>93</v>
      </c>
      <c r="I10112" t="s">
        <v>94</v>
      </c>
      <c r="J10112">
        <v>538.69000000000005</v>
      </c>
      <c r="K10112" t="s">
        <v>6</v>
      </c>
      <c r="L10112">
        <v>538.69000000000005</v>
      </c>
    </row>
    <row r="10113" spans="1:12" ht="15" customHeight="1">
      <c r="A10113" s="1" t="s">
        <v>1080</v>
      </c>
      <c r="B10113">
        <v>78</v>
      </c>
      <c r="C10113" t="s">
        <v>10</v>
      </c>
      <c r="D10113" t="s">
        <v>34</v>
      </c>
      <c r="E10113">
        <v>101026</v>
      </c>
      <c r="F10113" t="s">
        <v>1010</v>
      </c>
      <c r="G10113">
        <v>205507</v>
      </c>
      <c r="H10113" t="s">
        <v>93</v>
      </c>
      <c r="I10113" t="s">
        <v>94</v>
      </c>
      <c r="J10113">
        <v>121.19</v>
      </c>
      <c r="K10113" t="s">
        <v>6</v>
      </c>
      <c r="L10113">
        <v>121.19</v>
      </c>
    </row>
    <row r="10114" spans="1:12" ht="15" customHeight="1">
      <c r="A10114" s="1" t="s">
        <v>1080</v>
      </c>
      <c r="B10114">
        <v>78</v>
      </c>
      <c r="C10114" t="s">
        <v>10</v>
      </c>
      <c r="D10114" t="s">
        <v>34</v>
      </c>
      <c r="E10114">
        <v>101026</v>
      </c>
      <c r="F10114" t="s">
        <v>1010</v>
      </c>
      <c r="G10114">
        <v>205507</v>
      </c>
      <c r="H10114" t="s">
        <v>93</v>
      </c>
      <c r="I10114" t="s">
        <v>94</v>
      </c>
      <c r="J10114">
        <v>673.42</v>
      </c>
      <c r="K10114" t="s">
        <v>6</v>
      </c>
      <c r="L10114">
        <v>673.42</v>
      </c>
    </row>
    <row r="10115" spans="1:12" ht="15" customHeight="1">
      <c r="A10115" s="1" t="s">
        <v>1080</v>
      </c>
      <c r="B10115">
        <v>78</v>
      </c>
      <c r="C10115" t="s">
        <v>10</v>
      </c>
      <c r="D10115" t="s">
        <v>34</v>
      </c>
      <c r="E10115">
        <v>101026</v>
      </c>
      <c r="F10115" t="s">
        <v>1010</v>
      </c>
      <c r="G10115">
        <v>205507</v>
      </c>
      <c r="H10115" t="s">
        <v>93</v>
      </c>
      <c r="I10115" t="s">
        <v>94</v>
      </c>
      <c r="J10115">
        <v>215.52</v>
      </c>
      <c r="K10115" t="s">
        <v>6</v>
      </c>
      <c r="L10115">
        <v>215.52</v>
      </c>
    </row>
    <row r="10116" spans="1:12" ht="15" customHeight="1">
      <c r="A10116" s="1" t="s">
        <v>1080</v>
      </c>
      <c r="B10116">
        <v>78</v>
      </c>
      <c r="C10116" t="s">
        <v>10</v>
      </c>
      <c r="D10116" t="s">
        <v>34</v>
      </c>
      <c r="E10116">
        <v>101026</v>
      </c>
      <c r="F10116" t="s">
        <v>1010</v>
      </c>
      <c r="G10116">
        <v>205507</v>
      </c>
      <c r="H10116" t="s">
        <v>93</v>
      </c>
      <c r="I10116" t="s">
        <v>94</v>
      </c>
      <c r="J10116">
        <v>242.38</v>
      </c>
      <c r="K10116" t="s">
        <v>6</v>
      </c>
      <c r="L10116">
        <v>242.38</v>
      </c>
    </row>
    <row r="10117" spans="1:12" ht="15" customHeight="1">
      <c r="A10117" s="1" t="s">
        <v>1080</v>
      </c>
      <c r="B10117">
        <v>78</v>
      </c>
      <c r="C10117" t="s">
        <v>10</v>
      </c>
      <c r="D10117" t="s">
        <v>34</v>
      </c>
      <c r="E10117">
        <v>101026</v>
      </c>
      <c r="F10117" t="s">
        <v>1010</v>
      </c>
      <c r="G10117">
        <v>205507</v>
      </c>
      <c r="H10117" t="s">
        <v>93</v>
      </c>
      <c r="I10117" t="s">
        <v>94</v>
      </c>
      <c r="J10117">
        <v>146.78</v>
      </c>
      <c r="K10117" t="s">
        <v>6</v>
      </c>
      <c r="L10117">
        <v>146.78</v>
      </c>
    </row>
    <row r="10118" spans="1:12" ht="15" customHeight="1">
      <c r="A10118" s="1" t="s">
        <v>1080</v>
      </c>
      <c r="B10118">
        <v>78</v>
      </c>
      <c r="C10118" t="s">
        <v>10</v>
      </c>
      <c r="D10118" t="s">
        <v>34</v>
      </c>
      <c r="E10118">
        <v>101026</v>
      </c>
      <c r="F10118" t="s">
        <v>1010</v>
      </c>
      <c r="G10118">
        <v>205507</v>
      </c>
      <c r="H10118" t="s">
        <v>93</v>
      </c>
      <c r="I10118" t="s">
        <v>94</v>
      </c>
      <c r="J10118">
        <v>811.53</v>
      </c>
      <c r="K10118" t="s">
        <v>6</v>
      </c>
      <c r="L10118">
        <v>811.53</v>
      </c>
    </row>
    <row r="10119" spans="1:12" ht="15" customHeight="1">
      <c r="A10119" s="1" t="s">
        <v>1080</v>
      </c>
      <c r="B10119">
        <v>78</v>
      </c>
      <c r="C10119" t="s">
        <v>10</v>
      </c>
      <c r="D10119" t="s">
        <v>34</v>
      </c>
      <c r="E10119">
        <v>101026</v>
      </c>
      <c r="F10119" t="s">
        <v>1010</v>
      </c>
      <c r="G10119">
        <v>205507</v>
      </c>
      <c r="H10119" t="s">
        <v>93</v>
      </c>
      <c r="I10119" t="s">
        <v>94</v>
      </c>
      <c r="J10119">
        <v>366.11</v>
      </c>
      <c r="K10119" t="s">
        <v>6</v>
      </c>
      <c r="L10119">
        <v>366.11</v>
      </c>
    </row>
    <row r="10120" spans="1:12" ht="15" customHeight="1">
      <c r="A10120" s="1" t="s">
        <v>1080</v>
      </c>
      <c r="B10120">
        <v>78</v>
      </c>
      <c r="C10120" t="s">
        <v>10</v>
      </c>
      <c r="D10120" t="s">
        <v>34</v>
      </c>
      <c r="E10120">
        <v>101026</v>
      </c>
      <c r="F10120" t="s">
        <v>1010</v>
      </c>
      <c r="G10120">
        <v>205507</v>
      </c>
      <c r="H10120" t="s">
        <v>93</v>
      </c>
      <c r="I10120" t="s">
        <v>94</v>
      </c>
      <c r="J10120">
        <v>446.05</v>
      </c>
      <c r="K10120" t="s">
        <v>6</v>
      </c>
      <c r="L10120">
        <v>446.05</v>
      </c>
    </row>
    <row r="10121" spans="1:12" ht="15" customHeight="1">
      <c r="A10121" s="1" t="s">
        <v>1080</v>
      </c>
      <c r="B10121">
        <v>78</v>
      </c>
      <c r="C10121" t="s">
        <v>10</v>
      </c>
      <c r="D10121" t="s">
        <v>34</v>
      </c>
      <c r="E10121">
        <v>101026</v>
      </c>
      <c r="F10121" t="s">
        <v>1010</v>
      </c>
      <c r="G10121">
        <v>205507</v>
      </c>
      <c r="H10121" t="s">
        <v>93</v>
      </c>
      <c r="I10121" t="s">
        <v>94</v>
      </c>
      <c r="J10121">
        <v>619.48</v>
      </c>
      <c r="K10121" t="s">
        <v>6</v>
      </c>
      <c r="L10121">
        <v>619.48</v>
      </c>
    </row>
    <row r="10122" spans="1:12" ht="15" customHeight="1">
      <c r="A10122" s="1" t="s">
        <v>1080</v>
      </c>
      <c r="B10122">
        <v>78</v>
      </c>
      <c r="C10122" t="s">
        <v>10</v>
      </c>
      <c r="D10122" t="s">
        <v>34</v>
      </c>
      <c r="E10122">
        <v>101026</v>
      </c>
      <c r="F10122" t="s">
        <v>1010</v>
      </c>
      <c r="G10122">
        <v>205507</v>
      </c>
      <c r="H10122" t="s">
        <v>93</v>
      </c>
      <c r="I10122" t="s">
        <v>94</v>
      </c>
      <c r="J10122">
        <v>964.23</v>
      </c>
      <c r="K10122" t="s">
        <v>6</v>
      </c>
      <c r="L10122">
        <v>964.23</v>
      </c>
    </row>
    <row r="10123" spans="1:12" ht="15" customHeight="1">
      <c r="A10123" s="1" t="s">
        <v>1080</v>
      </c>
      <c r="B10123">
        <v>78</v>
      </c>
      <c r="C10123" t="s">
        <v>10</v>
      </c>
      <c r="D10123" t="s">
        <v>34</v>
      </c>
      <c r="E10123">
        <v>101026</v>
      </c>
      <c r="F10123" t="s">
        <v>1010</v>
      </c>
      <c r="G10123">
        <v>205507</v>
      </c>
      <c r="H10123" t="s">
        <v>93</v>
      </c>
      <c r="I10123" t="s">
        <v>94</v>
      </c>
      <c r="J10123">
        <v>192.47</v>
      </c>
      <c r="K10123" t="s">
        <v>6</v>
      </c>
      <c r="L10123">
        <v>192.47</v>
      </c>
    </row>
    <row r="10124" spans="1:12" ht="15" customHeight="1">
      <c r="A10124" s="1" t="s">
        <v>1080</v>
      </c>
      <c r="B10124">
        <v>78</v>
      </c>
      <c r="C10124" t="s">
        <v>10</v>
      </c>
      <c r="D10124" t="s">
        <v>34</v>
      </c>
      <c r="E10124">
        <v>101026</v>
      </c>
      <c r="F10124" t="s">
        <v>1010</v>
      </c>
      <c r="G10124">
        <v>205507</v>
      </c>
      <c r="H10124" t="s">
        <v>93</v>
      </c>
      <c r="I10124" t="s">
        <v>94</v>
      </c>
      <c r="J10124">
        <v>870.33</v>
      </c>
      <c r="K10124" t="s">
        <v>6</v>
      </c>
      <c r="L10124">
        <v>870.33</v>
      </c>
    </row>
    <row r="10125" spans="1:12" ht="15" customHeight="1">
      <c r="A10125" s="1" t="s">
        <v>1080</v>
      </c>
      <c r="B10125">
        <v>78</v>
      </c>
      <c r="C10125" t="s">
        <v>10</v>
      </c>
      <c r="D10125" t="s">
        <v>34</v>
      </c>
      <c r="E10125">
        <v>101026</v>
      </c>
      <c r="F10125" t="s">
        <v>1010</v>
      </c>
      <c r="G10125">
        <v>205507</v>
      </c>
      <c r="H10125" t="s">
        <v>93</v>
      </c>
      <c r="I10125" t="s">
        <v>94</v>
      </c>
      <c r="J10125">
        <v>386.41</v>
      </c>
      <c r="K10125" t="s">
        <v>6</v>
      </c>
      <c r="L10125">
        <v>386.41</v>
      </c>
    </row>
    <row r="10126" spans="1:12" ht="15" customHeight="1">
      <c r="A10126" s="1" t="s">
        <v>1080</v>
      </c>
      <c r="B10126">
        <v>78</v>
      </c>
      <c r="C10126" t="s">
        <v>10</v>
      </c>
      <c r="D10126" t="s">
        <v>34</v>
      </c>
      <c r="E10126">
        <v>101026</v>
      </c>
      <c r="F10126" t="s">
        <v>1010</v>
      </c>
      <c r="G10126">
        <v>205507</v>
      </c>
      <c r="H10126" t="s">
        <v>93</v>
      </c>
      <c r="I10126" t="s">
        <v>94</v>
      </c>
      <c r="J10126">
        <v>756.54</v>
      </c>
      <c r="K10126" t="s">
        <v>6</v>
      </c>
      <c r="L10126">
        <v>756.54</v>
      </c>
    </row>
    <row r="10127" spans="1:12" ht="15" customHeight="1">
      <c r="A10127" s="1" t="s">
        <v>1080</v>
      </c>
      <c r="B10127">
        <v>78</v>
      </c>
      <c r="C10127" t="s">
        <v>10</v>
      </c>
      <c r="D10127" t="s">
        <v>34</v>
      </c>
      <c r="E10127">
        <v>101026</v>
      </c>
      <c r="F10127" t="s">
        <v>1010</v>
      </c>
      <c r="G10127">
        <v>205507</v>
      </c>
      <c r="H10127" t="s">
        <v>93</v>
      </c>
      <c r="I10127" t="s">
        <v>94</v>
      </c>
      <c r="J10127">
        <v>370.13</v>
      </c>
      <c r="K10127" t="s">
        <v>6</v>
      </c>
      <c r="L10127">
        <v>370.13</v>
      </c>
    </row>
    <row r="10128" spans="1:12" ht="15" customHeight="1">
      <c r="A10128" s="1" t="s">
        <v>1080</v>
      </c>
      <c r="B10128">
        <v>78</v>
      </c>
      <c r="C10128" t="s">
        <v>10</v>
      </c>
      <c r="D10128" t="s">
        <v>34</v>
      </c>
      <c r="E10128">
        <v>101026</v>
      </c>
      <c r="F10128" t="s">
        <v>1010</v>
      </c>
      <c r="G10128">
        <v>205507</v>
      </c>
      <c r="H10128" t="s">
        <v>93</v>
      </c>
      <c r="I10128" t="s">
        <v>94</v>
      </c>
      <c r="J10128">
        <v>1052.21</v>
      </c>
      <c r="K10128" t="s">
        <v>6</v>
      </c>
      <c r="L10128">
        <v>1052.21</v>
      </c>
    </row>
    <row r="10129" spans="1:12" ht="15" customHeight="1">
      <c r="A10129" s="1" t="s">
        <v>1080</v>
      </c>
      <c r="B10129">
        <v>78</v>
      </c>
      <c r="C10129" t="s">
        <v>10</v>
      </c>
      <c r="D10129" t="s">
        <v>34</v>
      </c>
      <c r="E10129">
        <v>101026</v>
      </c>
      <c r="F10129" t="s">
        <v>1010</v>
      </c>
      <c r="G10129">
        <v>205507</v>
      </c>
      <c r="H10129" t="s">
        <v>93</v>
      </c>
      <c r="I10129" t="s">
        <v>94</v>
      </c>
      <c r="J10129">
        <v>242.38</v>
      </c>
      <c r="K10129" t="s">
        <v>6</v>
      </c>
      <c r="L10129">
        <v>242.38</v>
      </c>
    </row>
    <row r="10130" spans="1:12" ht="15" customHeight="1">
      <c r="A10130" s="1" t="s">
        <v>1080</v>
      </c>
      <c r="B10130">
        <v>78</v>
      </c>
      <c r="C10130" t="s">
        <v>10</v>
      </c>
      <c r="D10130" t="s">
        <v>34</v>
      </c>
      <c r="E10130">
        <v>101026</v>
      </c>
      <c r="F10130" t="s">
        <v>1010</v>
      </c>
      <c r="G10130">
        <v>205507</v>
      </c>
      <c r="H10130" t="s">
        <v>93</v>
      </c>
      <c r="I10130" t="s">
        <v>94</v>
      </c>
      <c r="J10130">
        <v>386.41</v>
      </c>
      <c r="K10130" t="s">
        <v>6</v>
      </c>
      <c r="L10130">
        <v>386.41</v>
      </c>
    </row>
    <row r="10131" spans="1:12" ht="15" customHeight="1">
      <c r="A10131" s="1" t="s">
        <v>1080</v>
      </c>
      <c r="B10131">
        <v>78</v>
      </c>
      <c r="C10131" t="s">
        <v>10</v>
      </c>
      <c r="D10131" t="s">
        <v>34</v>
      </c>
      <c r="E10131">
        <v>101026</v>
      </c>
      <c r="F10131" t="s">
        <v>1010</v>
      </c>
      <c r="G10131">
        <v>205507</v>
      </c>
      <c r="H10131" t="s">
        <v>93</v>
      </c>
      <c r="I10131" t="s">
        <v>94</v>
      </c>
      <c r="J10131">
        <v>376.89</v>
      </c>
      <c r="K10131" t="s">
        <v>6</v>
      </c>
      <c r="L10131">
        <v>376.89</v>
      </c>
    </row>
    <row r="10132" spans="1:12" ht="15" customHeight="1">
      <c r="A10132" s="1" t="s">
        <v>1080</v>
      </c>
      <c r="B10132">
        <v>78</v>
      </c>
      <c r="C10132" t="s">
        <v>10</v>
      </c>
      <c r="D10132" t="s">
        <v>34</v>
      </c>
      <c r="E10132">
        <v>101026</v>
      </c>
      <c r="F10132" t="s">
        <v>1010</v>
      </c>
      <c r="G10132">
        <v>205507</v>
      </c>
      <c r="H10132" t="s">
        <v>93</v>
      </c>
      <c r="I10132" t="s">
        <v>94</v>
      </c>
      <c r="J10132">
        <v>496.18</v>
      </c>
      <c r="K10132" t="s">
        <v>6</v>
      </c>
      <c r="L10132">
        <v>496.18</v>
      </c>
    </row>
    <row r="10133" spans="1:12" ht="15" customHeight="1">
      <c r="A10133" s="1" t="s">
        <v>1080</v>
      </c>
      <c r="B10133">
        <v>78</v>
      </c>
      <c r="C10133" t="s">
        <v>10</v>
      </c>
      <c r="D10133" t="s">
        <v>34</v>
      </c>
      <c r="E10133">
        <v>101026</v>
      </c>
      <c r="F10133" t="s">
        <v>1010</v>
      </c>
      <c r="G10133">
        <v>205507</v>
      </c>
      <c r="H10133" t="s">
        <v>93</v>
      </c>
      <c r="I10133" t="s">
        <v>94</v>
      </c>
      <c r="J10133">
        <v>951.96</v>
      </c>
      <c r="K10133" t="s">
        <v>6</v>
      </c>
      <c r="L10133">
        <v>951.96</v>
      </c>
    </row>
    <row r="10134" spans="1:12" ht="15" customHeight="1">
      <c r="A10134" s="1" t="s">
        <v>1080</v>
      </c>
      <c r="B10134">
        <v>78</v>
      </c>
      <c r="C10134" t="s">
        <v>10</v>
      </c>
      <c r="D10134" t="s">
        <v>34</v>
      </c>
      <c r="E10134">
        <v>101026</v>
      </c>
      <c r="F10134" t="s">
        <v>1010</v>
      </c>
      <c r="G10134">
        <v>205507</v>
      </c>
      <c r="H10134" t="s">
        <v>93</v>
      </c>
      <c r="I10134" t="s">
        <v>94</v>
      </c>
      <c r="J10134">
        <v>483.07</v>
      </c>
      <c r="K10134" t="s">
        <v>6</v>
      </c>
      <c r="L10134">
        <v>483.07</v>
      </c>
    </row>
    <row r="10135" spans="1:12" ht="15" customHeight="1">
      <c r="A10135" s="1" t="s">
        <v>1080</v>
      </c>
      <c r="B10135">
        <v>78</v>
      </c>
      <c r="C10135" t="s">
        <v>10</v>
      </c>
      <c r="D10135" t="s">
        <v>34</v>
      </c>
      <c r="E10135">
        <v>101026</v>
      </c>
      <c r="F10135" t="s">
        <v>1010</v>
      </c>
      <c r="G10135">
        <v>205507</v>
      </c>
      <c r="H10135" t="s">
        <v>93</v>
      </c>
      <c r="I10135" t="s">
        <v>94</v>
      </c>
      <c r="J10135">
        <v>538.69000000000005</v>
      </c>
      <c r="K10135" t="s">
        <v>6</v>
      </c>
      <c r="L10135">
        <v>538.69000000000005</v>
      </c>
    </row>
    <row r="10136" spans="1:12" ht="15" customHeight="1">
      <c r="A10136" s="1" t="s">
        <v>1080</v>
      </c>
      <c r="B10136">
        <v>78</v>
      </c>
      <c r="C10136" t="s">
        <v>10</v>
      </c>
      <c r="D10136" t="s">
        <v>34</v>
      </c>
      <c r="E10136">
        <v>101026</v>
      </c>
      <c r="F10136" t="s">
        <v>1010</v>
      </c>
      <c r="G10136">
        <v>205507</v>
      </c>
      <c r="H10136" t="s">
        <v>93</v>
      </c>
      <c r="I10136" t="s">
        <v>94</v>
      </c>
      <c r="J10136">
        <v>503.58</v>
      </c>
      <c r="K10136" t="s">
        <v>6</v>
      </c>
      <c r="L10136">
        <v>503.58</v>
      </c>
    </row>
    <row r="10137" spans="1:12" ht="15" customHeight="1">
      <c r="A10137" s="1" t="s">
        <v>1080</v>
      </c>
      <c r="B10137">
        <v>78</v>
      </c>
      <c r="C10137" t="s">
        <v>10</v>
      </c>
      <c r="D10137" t="s">
        <v>34</v>
      </c>
      <c r="E10137">
        <v>101026</v>
      </c>
      <c r="F10137" t="s">
        <v>1010</v>
      </c>
      <c r="G10137">
        <v>205507</v>
      </c>
      <c r="H10137" t="s">
        <v>93</v>
      </c>
      <c r="I10137" t="s">
        <v>94</v>
      </c>
      <c r="J10137">
        <v>464.88</v>
      </c>
      <c r="K10137" t="s">
        <v>6</v>
      </c>
      <c r="L10137">
        <v>464.88</v>
      </c>
    </row>
    <row r="10138" spans="1:12" ht="15" customHeight="1">
      <c r="A10138" s="1" t="s">
        <v>1080</v>
      </c>
      <c r="B10138">
        <v>78</v>
      </c>
      <c r="C10138" t="s">
        <v>10</v>
      </c>
      <c r="D10138" t="s">
        <v>34</v>
      </c>
      <c r="E10138">
        <v>101026</v>
      </c>
      <c r="F10138" t="s">
        <v>1010</v>
      </c>
      <c r="G10138">
        <v>205507</v>
      </c>
      <c r="H10138" t="s">
        <v>93</v>
      </c>
      <c r="I10138" t="s">
        <v>94</v>
      </c>
      <c r="J10138">
        <v>347.49</v>
      </c>
      <c r="K10138" t="s">
        <v>6</v>
      </c>
      <c r="L10138">
        <v>347.49</v>
      </c>
    </row>
    <row r="10139" spans="1:12" ht="15" customHeight="1">
      <c r="A10139" s="1" t="s">
        <v>1080</v>
      </c>
      <c r="B10139">
        <v>78</v>
      </c>
      <c r="C10139" t="s">
        <v>10</v>
      </c>
      <c r="D10139" t="s">
        <v>34</v>
      </c>
      <c r="E10139">
        <v>101026</v>
      </c>
      <c r="F10139" t="s">
        <v>1010</v>
      </c>
      <c r="G10139">
        <v>205507</v>
      </c>
      <c r="H10139" t="s">
        <v>93</v>
      </c>
      <c r="I10139" t="s">
        <v>94</v>
      </c>
      <c r="J10139">
        <v>336.71</v>
      </c>
      <c r="K10139" t="s">
        <v>6</v>
      </c>
      <c r="L10139">
        <v>336.71</v>
      </c>
    </row>
    <row r="10140" spans="1:12" ht="15" customHeight="1">
      <c r="A10140" s="1" t="s">
        <v>1080</v>
      </c>
      <c r="B10140">
        <v>78</v>
      </c>
      <c r="C10140" t="s">
        <v>10</v>
      </c>
      <c r="D10140" t="s">
        <v>34</v>
      </c>
      <c r="E10140">
        <v>101026</v>
      </c>
      <c r="F10140" t="s">
        <v>1010</v>
      </c>
      <c r="G10140">
        <v>205507</v>
      </c>
      <c r="H10140" t="s">
        <v>93</v>
      </c>
      <c r="I10140" t="s">
        <v>94</v>
      </c>
      <c r="J10140">
        <v>362.72</v>
      </c>
      <c r="K10140" t="s">
        <v>6</v>
      </c>
      <c r="L10140">
        <v>362.72</v>
      </c>
    </row>
    <row r="10141" spans="1:12" ht="15" customHeight="1">
      <c r="A10141" s="1" t="s">
        <v>1080</v>
      </c>
      <c r="B10141">
        <v>78</v>
      </c>
      <c r="C10141" t="s">
        <v>10</v>
      </c>
      <c r="D10141" t="s">
        <v>34</v>
      </c>
      <c r="E10141">
        <v>101026</v>
      </c>
      <c r="F10141" t="s">
        <v>1010</v>
      </c>
      <c r="G10141">
        <v>205507</v>
      </c>
      <c r="H10141" t="s">
        <v>93</v>
      </c>
      <c r="I10141" t="s">
        <v>94</v>
      </c>
      <c r="J10141">
        <v>364.84</v>
      </c>
      <c r="K10141" t="s">
        <v>6</v>
      </c>
      <c r="L10141">
        <v>364.84</v>
      </c>
    </row>
    <row r="10142" spans="1:12" ht="15" customHeight="1">
      <c r="A10142" s="1" t="s">
        <v>1080</v>
      </c>
      <c r="B10142">
        <v>105</v>
      </c>
      <c r="C10142" t="s">
        <v>13</v>
      </c>
      <c r="D10142" t="s">
        <v>37</v>
      </c>
      <c r="E10142">
        <v>102010</v>
      </c>
      <c r="F10142" t="s">
        <v>1017</v>
      </c>
      <c r="G10142">
        <v>205507</v>
      </c>
      <c r="H10142" t="s">
        <v>93</v>
      </c>
      <c r="I10142" t="s">
        <v>94</v>
      </c>
      <c r="J10142">
        <v>3486</v>
      </c>
      <c r="K10142" t="s">
        <v>6</v>
      </c>
      <c r="L10142">
        <v>3486</v>
      </c>
    </row>
    <row r="10143" spans="1:12" ht="15" customHeight="1">
      <c r="A10143" s="1" t="s">
        <v>1080</v>
      </c>
      <c r="B10143">
        <v>105</v>
      </c>
      <c r="C10143" t="s">
        <v>13</v>
      </c>
      <c r="D10143" t="s">
        <v>37</v>
      </c>
      <c r="E10143">
        <v>102010</v>
      </c>
      <c r="F10143" t="s">
        <v>1017</v>
      </c>
      <c r="G10143">
        <v>205507</v>
      </c>
      <c r="H10143" t="s">
        <v>93</v>
      </c>
      <c r="I10143" t="s">
        <v>94</v>
      </c>
      <c r="J10143">
        <v>1379.06</v>
      </c>
      <c r="K10143" t="s">
        <v>6</v>
      </c>
      <c r="L10143">
        <v>1379.06</v>
      </c>
    </row>
    <row r="10144" spans="1:12" ht="15" customHeight="1">
      <c r="A10144" s="1" t="s">
        <v>1080</v>
      </c>
      <c r="B10144">
        <v>143</v>
      </c>
      <c r="C10144" t="s">
        <v>11</v>
      </c>
      <c r="D10144" t="s">
        <v>35</v>
      </c>
      <c r="E10144">
        <v>111019</v>
      </c>
      <c r="F10144" t="s">
        <v>92</v>
      </c>
      <c r="G10144">
        <v>205507</v>
      </c>
      <c r="H10144" t="s">
        <v>93</v>
      </c>
      <c r="I10144" t="s">
        <v>94</v>
      </c>
      <c r="J10144">
        <v>1192.48</v>
      </c>
      <c r="K10144" t="s">
        <v>6</v>
      </c>
      <c r="L10144">
        <v>1192.48</v>
      </c>
    </row>
    <row r="10145" spans="1:12" ht="15" customHeight="1">
      <c r="A10145" s="1" t="s">
        <v>1080</v>
      </c>
      <c r="B10145">
        <v>145</v>
      </c>
      <c r="C10145" t="s">
        <v>10</v>
      </c>
      <c r="D10145" t="s">
        <v>34</v>
      </c>
      <c r="E10145">
        <v>101026</v>
      </c>
      <c r="F10145" t="s">
        <v>1010</v>
      </c>
      <c r="G10145">
        <v>205507</v>
      </c>
      <c r="H10145" t="s">
        <v>93</v>
      </c>
      <c r="I10145" t="s">
        <v>94</v>
      </c>
      <c r="J10145">
        <v>1957.73</v>
      </c>
      <c r="K10145" t="s">
        <v>6</v>
      </c>
      <c r="L10145">
        <v>1957.73</v>
      </c>
    </row>
    <row r="10146" spans="1:12" ht="15" customHeight="1">
      <c r="A10146" s="1" t="s">
        <v>1080</v>
      </c>
      <c r="B10146">
        <v>145</v>
      </c>
      <c r="C10146" t="s">
        <v>10</v>
      </c>
      <c r="D10146" t="s">
        <v>34</v>
      </c>
      <c r="E10146">
        <v>101026</v>
      </c>
      <c r="F10146" t="s">
        <v>1010</v>
      </c>
      <c r="G10146">
        <v>205507</v>
      </c>
      <c r="H10146" t="s">
        <v>93</v>
      </c>
      <c r="I10146" t="s">
        <v>94</v>
      </c>
      <c r="J10146">
        <v>387.6</v>
      </c>
      <c r="K10146" t="s">
        <v>6</v>
      </c>
      <c r="L10146">
        <v>387.6</v>
      </c>
    </row>
    <row r="10147" spans="1:12" ht="15" customHeight="1">
      <c r="A10147" s="1" t="s">
        <v>1080</v>
      </c>
      <c r="B10147">
        <v>145</v>
      </c>
      <c r="C10147" t="s">
        <v>10</v>
      </c>
      <c r="D10147" t="s">
        <v>34</v>
      </c>
      <c r="E10147">
        <v>101026</v>
      </c>
      <c r="F10147" t="s">
        <v>1010</v>
      </c>
      <c r="G10147">
        <v>205507</v>
      </c>
      <c r="H10147" t="s">
        <v>93</v>
      </c>
      <c r="I10147" t="s">
        <v>94</v>
      </c>
      <c r="J10147">
        <v>399.36</v>
      </c>
      <c r="K10147" t="s">
        <v>6</v>
      </c>
      <c r="L10147">
        <v>399.36</v>
      </c>
    </row>
    <row r="10148" spans="1:12" ht="15" customHeight="1">
      <c r="A10148" s="1" t="s">
        <v>1080</v>
      </c>
      <c r="B10148">
        <v>145</v>
      </c>
      <c r="C10148" t="s">
        <v>10</v>
      </c>
      <c r="D10148" t="s">
        <v>34</v>
      </c>
      <c r="E10148">
        <v>101026</v>
      </c>
      <c r="F10148" t="s">
        <v>1010</v>
      </c>
      <c r="G10148">
        <v>205507</v>
      </c>
      <c r="H10148" t="s">
        <v>93</v>
      </c>
      <c r="I10148" t="s">
        <v>94</v>
      </c>
      <c r="J10148">
        <v>46.56</v>
      </c>
      <c r="K10148" t="s">
        <v>6</v>
      </c>
      <c r="L10148">
        <v>46.56</v>
      </c>
    </row>
    <row r="10149" spans="1:12" ht="15" customHeight="1">
      <c r="A10149" s="1" t="s">
        <v>1080</v>
      </c>
      <c r="B10149">
        <v>145</v>
      </c>
      <c r="C10149" t="s">
        <v>10</v>
      </c>
      <c r="D10149" t="s">
        <v>34</v>
      </c>
      <c r="E10149">
        <v>103283</v>
      </c>
      <c r="F10149" t="s">
        <v>1011</v>
      </c>
      <c r="G10149">
        <v>205507</v>
      </c>
      <c r="H10149" t="s">
        <v>93</v>
      </c>
      <c r="I10149" t="s">
        <v>94</v>
      </c>
      <c r="J10149">
        <v>14822.9</v>
      </c>
      <c r="K10149" t="s">
        <v>6</v>
      </c>
      <c r="L10149">
        <v>14822.9</v>
      </c>
    </row>
    <row r="10150" spans="1:12" ht="15" customHeight="1">
      <c r="A10150" s="1" t="s">
        <v>1080</v>
      </c>
      <c r="B10150">
        <v>145</v>
      </c>
      <c r="C10150" t="s">
        <v>10</v>
      </c>
      <c r="D10150" t="s">
        <v>34</v>
      </c>
      <c r="E10150">
        <v>103283</v>
      </c>
      <c r="F10150" t="s">
        <v>1011</v>
      </c>
      <c r="G10150">
        <v>205507</v>
      </c>
      <c r="H10150" t="s">
        <v>93</v>
      </c>
      <c r="I10150" t="s">
        <v>94</v>
      </c>
      <c r="J10150">
        <v>529.53</v>
      </c>
      <c r="K10150" t="s">
        <v>6</v>
      </c>
      <c r="L10150">
        <v>529.53</v>
      </c>
    </row>
    <row r="10151" spans="1:12" ht="15" customHeight="1">
      <c r="A10151" s="1" t="s">
        <v>1080</v>
      </c>
      <c r="B10151">
        <v>145</v>
      </c>
      <c r="C10151" t="s">
        <v>10</v>
      </c>
      <c r="D10151" t="s">
        <v>34</v>
      </c>
      <c r="E10151">
        <v>101026</v>
      </c>
      <c r="F10151" t="s">
        <v>1010</v>
      </c>
      <c r="G10151">
        <v>205507</v>
      </c>
      <c r="H10151" t="s">
        <v>93</v>
      </c>
      <c r="I10151" t="s">
        <v>94</v>
      </c>
      <c r="J10151">
        <v>0.17</v>
      </c>
      <c r="K10151" t="s">
        <v>6</v>
      </c>
      <c r="L10151">
        <v>0.17</v>
      </c>
    </row>
    <row r="10152" spans="1:12" ht="15" customHeight="1">
      <c r="A10152" s="1" t="s">
        <v>1080</v>
      </c>
      <c r="B10152">
        <v>145</v>
      </c>
      <c r="C10152" t="s">
        <v>10</v>
      </c>
      <c r="D10152" t="s">
        <v>34</v>
      </c>
      <c r="E10152">
        <v>101026</v>
      </c>
      <c r="F10152" t="s">
        <v>1010</v>
      </c>
      <c r="G10152">
        <v>205507</v>
      </c>
      <c r="H10152" t="s">
        <v>93</v>
      </c>
      <c r="I10152" t="s">
        <v>94</v>
      </c>
      <c r="J10152">
        <v>0.44</v>
      </c>
      <c r="K10152" t="s">
        <v>5</v>
      </c>
      <c r="L10152">
        <v>-0.44</v>
      </c>
    </row>
    <row r="10153" spans="1:12" ht="15" customHeight="1">
      <c r="A10153" s="1" t="s">
        <v>1080</v>
      </c>
      <c r="B10153">
        <v>145</v>
      </c>
      <c r="C10153" t="s">
        <v>10</v>
      </c>
      <c r="D10153" t="s">
        <v>34</v>
      </c>
      <c r="E10153">
        <v>101026</v>
      </c>
      <c r="F10153" t="s">
        <v>1010</v>
      </c>
      <c r="G10153">
        <v>205507</v>
      </c>
      <c r="H10153" t="s">
        <v>93</v>
      </c>
      <c r="I10153" t="s">
        <v>94</v>
      </c>
      <c r="J10153">
        <v>330.09</v>
      </c>
      <c r="K10153" t="s">
        <v>6</v>
      </c>
      <c r="L10153">
        <v>330.09</v>
      </c>
    </row>
    <row r="10154" spans="1:12" ht="15" customHeight="1">
      <c r="A10154" s="1" t="s">
        <v>1080</v>
      </c>
      <c r="B10154">
        <v>145</v>
      </c>
      <c r="C10154" t="s">
        <v>10</v>
      </c>
      <c r="D10154" t="s">
        <v>34</v>
      </c>
      <c r="E10154">
        <v>101026</v>
      </c>
      <c r="F10154" t="s">
        <v>1010</v>
      </c>
      <c r="G10154">
        <v>205507</v>
      </c>
      <c r="H10154" t="s">
        <v>93</v>
      </c>
      <c r="I10154" t="s">
        <v>94</v>
      </c>
      <c r="J10154">
        <v>143.13</v>
      </c>
      <c r="K10154" t="s">
        <v>6</v>
      </c>
      <c r="L10154">
        <v>143.13</v>
      </c>
    </row>
    <row r="10155" spans="1:12" ht="15" customHeight="1">
      <c r="A10155" s="1" t="s">
        <v>1080</v>
      </c>
      <c r="B10155">
        <v>145</v>
      </c>
      <c r="C10155" t="s">
        <v>10</v>
      </c>
      <c r="D10155" t="s">
        <v>34</v>
      </c>
      <c r="E10155">
        <v>101026</v>
      </c>
      <c r="F10155" t="s">
        <v>1010</v>
      </c>
      <c r="G10155">
        <v>205507</v>
      </c>
      <c r="H10155" t="s">
        <v>93</v>
      </c>
      <c r="I10155" t="s">
        <v>94</v>
      </c>
      <c r="J10155">
        <v>859.26</v>
      </c>
      <c r="K10155" t="s">
        <v>6</v>
      </c>
      <c r="L10155">
        <v>859.26</v>
      </c>
    </row>
    <row r="10156" spans="1:12" ht="15" customHeight="1">
      <c r="A10156" s="1" t="s">
        <v>1080</v>
      </c>
      <c r="B10156">
        <v>145</v>
      </c>
      <c r="C10156" t="s">
        <v>10</v>
      </c>
      <c r="D10156" t="s">
        <v>34</v>
      </c>
      <c r="E10156">
        <v>101026</v>
      </c>
      <c r="F10156" t="s">
        <v>1010</v>
      </c>
      <c r="G10156">
        <v>205507</v>
      </c>
      <c r="H10156" t="s">
        <v>93</v>
      </c>
      <c r="I10156" t="s">
        <v>94</v>
      </c>
      <c r="J10156">
        <v>477.2</v>
      </c>
      <c r="K10156" t="s">
        <v>6</v>
      </c>
      <c r="L10156">
        <v>477.2</v>
      </c>
    </row>
    <row r="10157" spans="1:12" ht="15" customHeight="1">
      <c r="A10157" s="1" t="s">
        <v>1080</v>
      </c>
      <c r="B10157">
        <v>145</v>
      </c>
      <c r="C10157" t="s">
        <v>10</v>
      </c>
      <c r="D10157" t="s">
        <v>34</v>
      </c>
      <c r="E10157">
        <v>101026</v>
      </c>
      <c r="F10157" t="s">
        <v>1010</v>
      </c>
      <c r="G10157">
        <v>205507</v>
      </c>
      <c r="H10157" t="s">
        <v>93</v>
      </c>
      <c r="I10157" t="s">
        <v>94</v>
      </c>
      <c r="J10157">
        <v>391.26</v>
      </c>
      <c r="K10157" t="s">
        <v>6</v>
      </c>
      <c r="L10157">
        <v>391.26</v>
      </c>
    </row>
    <row r="10158" spans="1:12" ht="15" customHeight="1">
      <c r="A10158" s="1" t="s">
        <v>1080</v>
      </c>
      <c r="B10158">
        <v>145</v>
      </c>
      <c r="C10158" t="s">
        <v>10</v>
      </c>
      <c r="D10158" t="s">
        <v>34</v>
      </c>
      <c r="E10158">
        <v>101026</v>
      </c>
      <c r="F10158" t="s">
        <v>1010</v>
      </c>
      <c r="G10158">
        <v>205507</v>
      </c>
      <c r="H10158" t="s">
        <v>93</v>
      </c>
      <c r="I10158" t="s">
        <v>94</v>
      </c>
      <c r="J10158">
        <v>434.46</v>
      </c>
      <c r="K10158" t="s">
        <v>6</v>
      </c>
      <c r="L10158">
        <v>434.46</v>
      </c>
    </row>
    <row r="10159" spans="1:12" ht="15" customHeight="1">
      <c r="A10159" s="1" t="s">
        <v>1080</v>
      </c>
      <c r="B10159">
        <v>145</v>
      </c>
      <c r="C10159" t="s">
        <v>10</v>
      </c>
      <c r="D10159" t="s">
        <v>34</v>
      </c>
      <c r="E10159">
        <v>101026</v>
      </c>
      <c r="F10159" t="s">
        <v>1010</v>
      </c>
      <c r="G10159">
        <v>205507</v>
      </c>
      <c r="H10159" t="s">
        <v>93</v>
      </c>
      <c r="I10159" t="s">
        <v>94</v>
      </c>
      <c r="J10159">
        <v>331.87</v>
      </c>
      <c r="K10159" t="s">
        <v>6</v>
      </c>
      <c r="L10159">
        <v>331.87</v>
      </c>
    </row>
    <row r="10160" spans="1:12" ht="15" customHeight="1">
      <c r="A10160" s="1" t="s">
        <v>1080</v>
      </c>
      <c r="B10160">
        <v>145</v>
      </c>
      <c r="C10160" t="s">
        <v>10</v>
      </c>
      <c r="D10160" t="s">
        <v>34</v>
      </c>
      <c r="E10160">
        <v>101026</v>
      </c>
      <c r="F10160" t="s">
        <v>1010</v>
      </c>
      <c r="G10160">
        <v>205507</v>
      </c>
      <c r="H10160" t="s">
        <v>93</v>
      </c>
      <c r="I10160" t="s">
        <v>94</v>
      </c>
      <c r="J10160">
        <v>387.17</v>
      </c>
      <c r="K10160" t="s">
        <v>6</v>
      </c>
      <c r="L10160">
        <v>387.17</v>
      </c>
    </row>
    <row r="10161" spans="1:12" ht="15" customHeight="1">
      <c r="A10161" s="1" t="s">
        <v>1080</v>
      </c>
      <c r="B10161">
        <v>145</v>
      </c>
      <c r="C10161" t="s">
        <v>10</v>
      </c>
      <c r="D10161" t="s">
        <v>34</v>
      </c>
      <c r="E10161">
        <v>101026</v>
      </c>
      <c r="F10161" t="s">
        <v>1010</v>
      </c>
      <c r="G10161">
        <v>205507</v>
      </c>
      <c r="H10161" t="s">
        <v>93</v>
      </c>
      <c r="I10161" t="s">
        <v>94</v>
      </c>
      <c r="J10161">
        <v>331.87</v>
      </c>
      <c r="K10161" t="s">
        <v>6</v>
      </c>
      <c r="L10161">
        <v>331.87</v>
      </c>
    </row>
    <row r="10162" spans="1:12" ht="15" customHeight="1">
      <c r="A10162" s="1" t="s">
        <v>1080</v>
      </c>
      <c r="B10162">
        <v>145</v>
      </c>
      <c r="C10162" t="s">
        <v>10</v>
      </c>
      <c r="D10162" t="s">
        <v>34</v>
      </c>
      <c r="E10162">
        <v>101026</v>
      </c>
      <c r="F10162" t="s">
        <v>1010</v>
      </c>
      <c r="G10162">
        <v>205507</v>
      </c>
      <c r="H10162" t="s">
        <v>93</v>
      </c>
      <c r="I10162" t="s">
        <v>94</v>
      </c>
      <c r="J10162">
        <v>441.87</v>
      </c>
      <c r="K10162" t="s">
        <v>6</v>
      </c>
      <c r="L10162">
        <v>441.87</v>
      </c>
    </row>
    <row r="10163" spans="1:12" ht="15" customHeight="1">
      <c r="A10163" s="1" t="s">
        <v>1080</v>
      </c>
      <c r="B10163">
        <v>145</v>
      </c>
      <c r="C10163" t="s">
        <v>10</v>
      </c>
      <c r="D10163" t="s">
        <v>34</v>
      </c>
      <c r="E10163">
        <v>101026</v>
      </c>
      <c r="F10163" t="s">
        <v>1010</v>
      </c>
      <c r="G10163">
        <v>205507</v>
      </c>
      <c r="H10163" t="s">
        <v>93</v>
      </c>
      <c r="I10163" t="s">
        <v>94</v>
      </c>
      <c r="J10163">
        <v>407.88</v>
      </c>
      <c r="K10163" t="s">
        <v>6</v>
      </c>
      <c r="L10163">
        <v>407.88</v>
      </c>
    </row>
    <row r="10164" spans="1:12" ht="15" customHeight="1">
      <c r="A10164" s="1" t="s">
        <v>1080</v>
      </c>
      <c r="B10164">
        <v>145</v>
      </c>
      <c r="C10164" t="s">
        <v>10</v>
      </c>
      <c r="D10164" t="s">
        <v>34</v>
      </c>
      <c r="E10164">
        <v>101026</v>
      </c>
      <c r="F10164" t="s">
        <v>1010</v>
      </c>
      <c r="G10164">
        <v>205507</v>
      </c>
      <c r="H10164" t="s">
        <v>93</v>
      </c>
      <c r="I10164" t="s">
        <v>94</v>
      </c>
      <c r="J10164">
        <v>621.21</v>
      </c>
      <c r="K10164" t="s">
        <v>6</v>
      </c>
      <c r="L10164">
        <v>621.21</v>
      </c>
    </row>
    <row r="10165" spans="1:12" ht="15" customHeight="1">
      <c r="A10165" s="1" t="s">
        <v>1080</v>
      </c>
      <c r="B10165">
        <v>145</v>
      </c>
      <c r="C10165" t="s">
        <v>10</v>
      </c>
      <c r="D10165" t="s">
        <v>34</v>
      </c>
      <c r="E10165">
        <v>101026</v>
      </c>
      <c r="F10165" t="s">
        <v>1010</v>
      </c>
      <c r="G10165">
        <v>205507</v>
      </c>
      <c r="H10165" t="s">
        <v>93</v>
      </c>
      <c r="I10165" t="s">
        <v>94</v>
      </c>
      <c r="J10165">
        <v>11.77</v>
      </c>
      <c r="K10165" t="s">
        <v>6</v>
      </c>
      <c r="L10165">
        <v>11.77</v>
      </c>
    </row>
    <row r="10166" spans="1:12" ht="15" customHeight="1">
      <c r="A10166" s="1" t="s">
        <v>1080</v>
      </c>
      <c r="B10166">
        <v>145</v>
      </c>
      <c r="C10166" t="s">
        <v>10</v>
      </c>
      <c r="D10166" t="s">
        <v>34</v>
      </c>
      <c r="E10166">
        <v>101026</v>
      </c>
      <c r="F10166" t="s">
        <v>1010</v>
      </c>
      <c r="G10166">
        <v>205507</v>
      </c>
      <c r="H10166" t="s">
        <v>93</v>
      </c>
      <c r="I10166" t="s">
        <v>94</v>
      </c>
      <c r="J10166">
        <v>164</v>
      </c>
      <c r="K10166" t="s">
        <v>6</v>
      </c>
      <c r="L10166">
        <v>164</v>
      </c>
    </row>
    <row r="10167" spans="1:12" ht="15" customHeight="1">
      <c r="A10167" s="1" t="s">
        <v>1080</v>
      </c>
      <c r="B10167">
        <v>145</v>
      </c>
      <c r="C10167" t="s">
        <v>10</v>
      </c>
      <c r="D10167" t="s">
        <v>34</v>
      </c>
      <c r="E10167">
        <v>101026</v>
      </c>
      <c r="F10167" t="s">
        <v>1010</v>
      </c>
      <c r="G10167">
        <v>205507</v>
      </c>
      <c r="H10167" t="s">
        <v>93</v>
      </c>
      <c r="I10167" t="s">
        <v>94</v>
      </c>
      <c r="J10167">
        <v>564.22</v>
      </c>
      <c r="K10167" t="s">
        <v>6</v>
      </c>
      <c r="L10167">
        <v>564.22</v>
      </c>
    </row>
    <row r="10168" spans="1:12" ht="15" customHeight="1">
      <c r="A10168" s="1" t="s">
        <v>1080</v>
      </c>
      <c r="B10168">
        <v>145</v>
      </c>
      <c r="C10168" t="s">
        <v>10</v>
      </c>
      <c r="D10168" t="s">
        <v>34</v>
      </c>
      <c r="E10168">
        <v>101026</v>
      </c>
      <c r="F10168" t="s">
        <v>1010</v>
      </c>
      <c r="G10168">
        <v>205507</v>
      </c>
      <c r="H10168" t="s">
        <v>93</v>
      </c>
      <c r="I10168" t="s">
        <v>94</v>
      </c>
      <c r="J10168">
        <v>347.84</v>
      </c>
      <c r="K10168" t="s">
        <v>6</v>
      </c>
      <c r="L10168">
        <v>347.84</v>
      </c>
    </row>
    <row r="10169" spans="1:12" ht="15" customHeight="1">
      <c r="A10169" s="1" t="s">
        <v>1080</v>
      </c>
      <c r="B10169">
        <v>145</v>
      </c>
      <c r="C10169" t="s">
        <v>10</v>
      </c>
      <c r="D10169" t="s">
        <v>34</v>
      </c>
      <c r="E10169">
        <v>101026</v>
      </c>
      <c r="F10169" t="s">
        <v>1010</v>
      </c>
      <c r="G10169">
        <v>205507</v>
      </c>
      <c r="H10169" t="s">
        <v>93</v>
      </c>
      <c r="I10169" t="s">
        <v>94</v>
      </c>
      <c r="J10169">
        <v>392.78</v>
      </c>
      <c r="K10169" t="s">
        <v>6</v>
      </c>
      <c r="L10169">
        <v>392.78</v>
      </c>
    </row>
    <row r="10170" spans="1:12" ht="15" customHeight="1">
      <c r="A10170" s="1" t="s">
        <v>1080</v>
      </c>
      <c r="B10170">
        <v>145</v>
      </c>
      <c r="C10170" t="s">
        <v>10</v>
      </c>
      <c r="D10170" t="s">
        <v>34</v>
      </c>
      <c r="E10170">
        <v>101026</v>
      </c>
      <c r="F10170" t="s">
        <v>1010</v>
      </c>
      <c r="G10170">
        <v>205507</v>
      </c>
      <c r="H10170" t="s">
        <v>93</v>
      </c>
      <c r="I10170" t="s">
        <v>94</v>
      </c>
      <c r="J10170">
        <v>195.04</v>
      </c>
      <c r="K10170" t="s">
        <v>6</v>
      </c>
      <c r="L10170">
        <v>195.04</v>
      </c>
    </row>
    <row r="10171" spans="1:12" ht="15" customHeight="1">
      <c r="A10171" s="1" t="s">
        <v>1080</v>
      </c>
      <c r="B10171">
        <v>145</v>
      </c>
      <c r="C10171" t="s">
        <v>10</v>
      </c>
      <c r="D10171" t="s">
        <v>34</v>
      </c>
      <c r="E10171">
        <v>101026</v>
      </c>
      <c r="F10171" t="s">
        <v>1010</v>
      </c>
      <c r="G10171">
        <v>205507</v>
      </c>
      <c r="H10171" t="s">
        <v>93</v>
      </c>
      <c r="I10171" t="s">
        <v>94</v>
      </c>
      <c r="J10171">
        <v>222.91</v>
      </c>
      <c r="K10171" t="s">
        <v>6</v>
      </c>
      <c r="L10171">
        <v>222.91</v>
      </c>
    </row>
    <row r="10172" spans="1:12" ht="15" customHeight="1">
      <c r="A10172" s="1" t="s">
        <v>1080</v>
      </c>
      <c r="B10172">
        <v>145</v>
      </c>
      <c r="C10172" t="s">
        <v>10</v>
      </c>
      <c r="D10172" t="s">
        <v>34</v>
      </c>
      <c r="E10172">
        <v>101026</v>
      </c>
      <c r="F10172" t="s">
        <v>1010</v>
      </c>
      <c r="G10172">
        <v>205507</v>
      </c>
      <c r="H10172" t="s">
        <v>93</v>
      </c>
      <c r="I10172" t="s">
        <v>94</v>
      </c>
      <c r="J10172">
        <v>449.4</v>
      </c>
      <c r="K10172" t="s">
        <v>6</v>
      </c>
      <c r="L10172">
        <v>449.4</v>
      </c>
    </row>
    <row r="10173" spans="1:12" ht="15" customHeight="1">
      <c r="A10173" s="1" t="s">
        <v>1080</v>
      </c>
      <c r="B10173">
        <v>145</v>
      </c>
      <c r="C10173" t="s">
        <v>10</v>
      </c>
      <c r="D10173" t="s">
        <v>34</v>
      </c>
      <c r="E10173">
        <v>101026</v>
      </c>
      <c r="F10173" t="s">
        <v>1010</v>
      </c>
      <c r="G10173">
        <v>205507</v>
      </c>
      <c r="H10173" t="s">
        <v>93</v>
      </c>
      <c r="I10173" t="s">
        <v>94</v>
      </c>
      <c r="J10173">
        <v>2311.2399999999998</v>
      </c>
      <c r="K10173" t="s">
        <v>6</v>
      </c>
      <c r="L10173">
        <v>2311.2399999999998</v>
      </c>
    </row>
    <row r="10174" spans="1:12" ht="15" customHeight="1">
      <c r="A10174" s="1" t="s">
        <v>1080</v>
      </c>
      <c r="B10174">
        <v>145</v>
      </c>
      <c r="C10174" t="s">
        <v>10</v>
      </c>
      <c r="D10174" t="s">
        <v>34</v>
      </c>
      <c r="E10174">
        <v>101026</v>
      </c>
      <c r="F10174" t="s">
        <v>1010</v>
      </c>
      <c r="G10174">
        <v>205507</v>
      </c>
      <c r="H10174" t="s">
        <v>93</v>
      </c>
      <c r="I10174" t="s">
        <v>94</v>
      </c>
      <c r="J10174">
        <v>614.54999999999995</v>
      </c>
      <c r="K10174" t="s">
        <v>6</v>
      </c>
      <c r="L10174">
        <v>614.54999999999995</v>
      </c>
    </row>
    <row r="10175" spans="1:12" ht="15" customHeight="1">
      <c r="A10175" s="1" t="s">
        <v>1080</v>
      </c>
      <c r="B10175">
        <v>145</v>
      </c>
      <c r="C10175" t="s">
        <v>10</v>
      </c>
      <c r="D10175" t="s">
        <v>34</v>
      </c>
      <c r="E10175">
        <v>101026</v>
      </c>
      <c r="F10175" t="s">
        <v>1010</v>
      </c>
      <c r="G10175">
        <v>205507</v>
      </c>
      <c r="H10175" t="s">
        <v>93</v>
      </c>
      <c r="I10175" t="s">
        <v>94</v>
      </c>
      <c r="J10175">
        <v>961.05</v>
      </c>
      <c r="K10175" t="s">
        <v>6</v>
      </c>
      <c r="L10175">
        <v>961.05</v>
      </c>
    </row>
    <row r="10176" spans="1:12" ht="15" customHeight="1">
      <c r="A10176" s="1" t="s">
        <v>1080</v>
      </c>
      <c r="B10176">
        <v>145</v>
      </c>
      <c r="C10176" t="s">
        <v>10</v>
      </c>
      <c r="D10176" t="s">
        <v>34</v>
      </c>
      <c r="E10176">
        <v>101026</v>
      </c>
      <c r="F10176" t="s">
        <v>1010</v>
      </c>
      <c r="G10176">
        <v>205507</v>
      </c>
      <c r="H10176" t="s">
        <v>93</v>
      </c>
      <c r="I10176" t="s">
        <v>94</v>
      </c>
      <c r="J10176">
        <v>424.23</v>
      </c>
      <c r="K10176" t="s">
        <v>6</v>
      </c>
      <c r="L10176">
        <v>424.23</v>
      </c>
    </row>
    <row r="10177" spans="1:12" ht="15" customHeight="1">
      <c r="A10177" s="1" t="s">
        <v>1080</v>
      </c>
      <c r="B10177">
        <v>145</v>
      </c>
      <c r="C10177" t="s">
        <v>10</v>
      </c>
      <c r="D10177" t="s">
        <v>34</v>
      </c>
      <c r="E10177">
        <v>101026</v>
      </c>
      <c r="F10177" t="s">
        <v>1010</v>
      </c>
      <c r="G10177">
        <v>205507</v>
      </c>
      <c r="H10177" t="s">
        <v>93</v>
      </c>
      <c r="I10177" t="s">
        <v>94</v>
      </c>
      <c r="J10177">
        <v>324.39999999999998</v>
      </c>
      <c r="K10177" t="s">
        <v>6</v>
      </c>
      <c r="L10177">
        <v>324.39999999999998</v>
      </c>
    </row>
    <row r="10178" spans="1:12" ht="15" customHeight="1">
      <c r="A10178" s="1" t="s">
        <v>1080</v>
      </c>
      <c r="B10178">
        <v>145</v>
      </c>
      <c r="C10178" t="s">
        <v>10</v>
      </c>
      <c r="D10178" t="s">
        <v>34</v>
      </c>
      <c r="E10178">
        <v>101026</v>
      </c>
      <c r="F10178" t="s">
        <v>1010</v>
      </c>
      <c r="G10178">
        <v>205507</v>
      </c>
      <c r="H10178" t="s">
        <v>93</v>
      </c>
      <c r="I10178" t="s">
        <v>94</v>
      </c>
      <c r="J10178">
        <v>483.11</v>
      </c>
      <c r="K10178" t="s">
        <v>6</v>
      </c>
      <c r="L10178">
        <v>483.11</v>
      </c>
    </row>
    <row r="10179" spans="1:12" ht="15" customHeight="1">
      <c r="A10179" s="1" t="s">
        <v>1080</v>
      </c>
      <c r="B10179">
        <v>145</v>
      </c>
      <c r="C10179" t="s">
        <v>10</v>
      </c>
      <c r="D10179" t="s">
        <v>34</v>
      </c>
      <c r="E10179">
        <v>101026</v>
      </c>
      <c r="F10179" t="s">
        <v>1010</v>
      </c>
      <c r="G10179">
        <v>205507</v>
      </c>
      <c r="H10179" t="s">
        <v>93</v>
      </c>
      <c r="I10179" t="s">
        <v>94</v>
      </c>
      <c r="J10179">
        <v>1342.02</v>
      </c>
      <c r="K10179" t="s">
        <v>6</v>
      </c>
      <c r="L10179">
        <v>1342.02</v>
      </c>
    </row>
    <row r="10180" spans="1:12" ht="15" customHeight="1">
      <c r="A10180" s="1" t="s">
        <v>1080</v>
      </c>
      <c r="B10180">
        <v>145</v>
      </c>
      <c r="C10180" t="s">
        <v>10</v>
      </c>
      <c r="D10180" t="s">
        <v>34</v>
      </c>
      <c r="E10180">
        <v>101026</v>
      </c>
      <c r="F10180" t="s">
        <v>1010</v>
      </c>
      <c r="G10180">
        <v>205507</v>
      </c>
      <c r="H10180" t="s">
        <v>93</v>
      </c>
      <c r="I10180" t="s">
        <v>94</v>
      </c>
      <c r="J10180">
        <v>410.07</v>
      </c>
      <c r="K10180" t="s">
        <v>6</v>
      </c>
      <c r="L10180">
        <v>410.07</v>
      </c>
    </row>
    <row r="10181" spans="1:12" ht="15" customHeight="1">
      <c r="A10181" s="1" t="s">
        <v>1080</v>
      </c>
      <c r="B10181">
        <v>145</v>
      </c>
      <c r="C10181" t="s">
        <v>10</v>
      </c>
      <c r="D10181" t="s">
        <v>34</v>
      </c>
      <c r="E10181">
        <v>101026</v>
      </c>
      <c r="F10181" t="s">
        <v>1010</v>
      </c>
      <c r="G10181">
        <v>205507</v>
      </c>
      <c r="H10181" t="s">
        <v>93</v>
      </c>
      <c r="I10181" t="s">
        <v>94</v>
      </c>
      <c r="J10181">
        <v>1362.36</v>
      </c>
      <c r="K10181" t="s">
        <v>6</v>
      </c>
      <c r="L10181">
        <v>1362.36</v>
      </c>
    </row>
    <row r="10182" spans="1:12" ht="15" customHeight="1">
      <c r="A10182" s="1" t="s">
        <v>1080</v>
      </c>
      <c r="B10182">
        <v>145</v>
      </c>
      <c r="C10182" t="s">
        <v>10</v>
      </c>
      <c r="D10182" t="s">
        <v>34</v>
      </c>
      <c r="E10182">
        <v>101026</v>
      </c>
      <c r="F10182" t="s">
        <v>1010</v>
      </c>
      <c r="G10182">
        <v>205507</v>
      </c>
      <c r="H10182" t="s">
        <v>93</v>
      </c>
      <c r="I10182" t="s">
        <v>94</v>
      </c>
      <c r="J10182">
        <v>534.79</v>
      </c>
      <c r="K10182" t="s">
        <v>6</v>
      </c>
      <c r="L10182">
        <v>534.79</v>
      </c>
    </row>
    <row r="10183" spans="1:12" ht="15" customHeight="1">
      <c r="A10183" s="1" t="s">
        <v>1080</v>
      </c>
      <c r="B10183">
        <v>145</v>
      </c>
      <c r="C10183" t="s">
        <v>10</v>
      </c>
      <c r="D10183" t="s">
        <v>34</v>
      </c>
      <c r="E10183">
        <v>101026</v>
      </c>
      <c r="F10183" t="s">
        <v>1010</v>
      </c>
      <c r="G10183">
        <v>205507</v>
      </c>
      <c r="H10183" t="s">
        <v>93</v>
      </c>
      <c r="I10183" t="s">
        <v>94</v>
      </c>
      <c r="J10183">
        <v>379.71</v>
      </c>
      <c r="K10183" t="s">
        <v>6</v>
      </c>
      <c r="L10183">
        <v>379.71</v>
      </c>
    </row>
    <row r="10184" spans="1:12" ht="15" customHeight="1">
      <c r="A10184" s="1" t="s">
        <v>1080</v>
      </c>
      <c r="B10184">
        <v>145</v>
      </c>
      <c r="C10184" t="s">
        <v>10</v>
      </c>
      <c r="D10184" t="s">
        <v>34</v>
      </c>
      <c r="E10184">
        <v>101026</v>
      </c>
      <c r="F10184" t="s">
        <v>1010</v>
      </c>
      <c r="G10184">
        <v>205507</v>
      </c>
      <c r="H10184" t="s">
        <v>93</v>
      </c>
      <c r="I10184" t="s">
        <v>94</v>
      </c>
      <c r="J10184">
        <v>952.02</v>
      </c>
      <c r="K10184" t="s">
        <v>6</v>
      </c>
      <c r="L10184">
        <v>952.02</v>
      </c>
    </row>
    <row r="10185" spans="1:12" ht="15" customHeight="1">
      <c r="A10185" s="1" t="s">
        <v>1080</v>
      </c>
      <c r="B10185">
        <v>145</v>
      </c>
      <c r="C10185" t="s">
        <v>10</v>
      </c>
      <c r="D10185" t="s">
        <v>34</v>
      </c>
      <c r="E10185">
        <v>101026</v>
      </c>
      <c r="F10185" t="s">
        <v>1010</v>
      </c>
      <c r="G10185">
        <v>205507</v>
      </c>
      <c r="H10185" t="s">
        <v>93</v>
      </c>
      <c r="I10185" t="s">
        <v>94</v>
      </c>
      <c r="J10185">
        <v>128.75</v>
      </c>
      <c r="K10185" t="s">
        <v>6</v>
      </c>
      <c r="L10185">
        <v>128.75</v>
      </c>
    </row>
    <row r="10186" spans="1:12" ht="15" customHeight="1">
      <c r="A10186" s="1" t="s">
        <v>1080</v>
      </c>
      <c r="B10186">
        <v>145</v>
      </c>
      <c r="C10186" t="s">
        <v>10</v>
      </c>
      <c r="D10186" t="s">
        <v>34</v>
      </c>
      <c r="E10186">
        <v>101026</v>
      </c>
      <c r="F10186" t="s">
        <v>1010</v>
      </c>
      <c r="G10186">
        <v>205507</v>
      </c>
      <c r="H10186" t="s">
        <v>93</v>
      </c>
      <c r="I10186" t="s">
        <v>94</v>
      </c>
      <c r="J10186">
        <v>715.46</v>
      </c>
      <c r="K10186" t="s">
        <v>6</v>
      </c>
      <c r="L10186">
        <v>715.46</v>
      </c>
    </row>
    <row r="10187" spans="1:12" ht="15" customHeight="1">
      <c r="A10187" s="1" t="s">
        <v>1080</v>
      </c>
      <c r="B10187">
        <v>145</v>
      </c>
      <c r="C10187" t="s">
        <v>10</v>
      </c>
      <c r="D10187" t="s">
        <v>34</v>
      </c>
      <c r="E10187">
        <v>101026</v>
      </c>
      <c r="F10187" t="s">
        <v>1010</v>
      </c>
      <c r="G10187">
        <v>205507</v>
      </c>
      <c r="H10187" t="s">
        <v>93</v>
      </c>
      <c r="I10187" t="s">
        <v>94</v>
      </c>
      <c r="J10187">
        <v>297.01</v>
      </c>
      <c r="K10187" t="s">
        <v>6</v>
      </c>
      <c r="L10187">
        <v>297.01</v>
      </c>
    </row>
    <row r="10188" spans="1:12" ht="15" customHeight="1">
      <c r="A10188" s="1" t="s">
        <v>1080</v>
      </c>
      <c r="B10188">
        <v>145</v>
      </c>
      <c r="C10188" t="s">
        <v>10</v>
      </c>
      <c r="D10188" t="s">
        <v>34</v>
      </c>
      <c r="E10188">
        <v>101026</v>
      </c>
      <c r="F10188" t="s">
        <v>1010</v>
      </c>
      <c r="G10188">
        <v>205507</v>
      </c>
      <c r="H10188" t="s">
        <v>93</v>
      </c>
      <c r="I10188" t="s">
        <v>94</v>
      </c>
      <c r="J10188">
        <v>257.5</v>
      </c>
      <c r="K10188" t="s">
        <v>6</v>
      </c>
      <c r="L10188">
        <v>257.5</v>
      </c>
    </row>
    <row r="10189" spans="1:12" ht="15" customHeight="1">
      <c r="A10189" s="1" t="s">
        <v>1080</v>
      </c>
      <c r="B10189">
        <v>145</v>
      </c>
      <c r="C10189" t="s">
        <v>10</v>
      </c>
      <c r="D10189" t="s">
        <v>34</v>
      </c>
      <c r="E10189">
        <v>101026</v>
      </c>
      <c r="F10189" t="s">
        <v>1010</v>
      </c>
      <c r="G10189">
        <v>205507</v>
      </c>
      <c r="H10189" t="s">
        <v>93</v>
      </c>
      <c r="I10189" t="s">
        <v>94</v>
      </c>
      <c r="J10189">
        <v>324.68</v>
      </c>
      <c r="K10189" t="s">
        <v>6</v>
      </c>
      <c r="L10189">
        <v>324.68</v>
      </c>
    </row>
    <row r="10190" spans="1:12" ht="15" customHeight="1">
      <c r="A10190" s="1" t="s">
        <v>1080</v>
      </c>
      <c r="B10190">
        <v>145</v>
      </c>
      <c r="C10190" t="s">
        <v>10</v>
      </c>
      <c r="D10190" t="s">
        <v>34</v>
      </c>
      <c r="E10190">
        <v>101026</v>
      </c>
      <c r="F10190" t="s">
        <v>1010</v>
      </c>
      <c r="G10190">
        <v>205507</v>
      </c>
      <c r="H10190" t="s">
        <v>93</v>
      </c>
      <c r="I10190" t="s">
        <v>94</v>
      </c>
      <c r="J10190">
        <v>388.95</v>
      </c>
      <c r="K10190" t="s">
        <v>6</v>
      </c>
      <c r="L10190">
        <v>388.95</v>
      </c>
    </row>
    <row r="10191" spans="1:12" ht="15" customHeight="1">
      <c r="A10191" s="1" t="s">
        <v>1080</v>
      </c>
      <c r="B10191">
        <v>145</v>
      </c>
      <c r="C10191" t="s">
        <v>10</v>
      </c>
      <c r="D10191" t="s">
        <v>34</v>
      </c>
      <c r="E10191">
        <v>101026</v>
      </c>
      <c r="F10191" t="s">
        <v>1010</v>
      </c>
      <c r="G10191">
        <v>205507</v>
      </c>
      <c r="H10191" t="s">
        <v>93</v>
      </c>
      <c r="I10191" t="s">
        <v>94</v>
      </c>
      <c r="J10191">
        <v>334.39</v>
      </c>
      <c r="K10191" t="s">
        <v>6</v>
      </c>
      <c r="L10191">
        <v>334.39</v>
      </c>
    </row>
    <row r="10192" spans="1:12" ht="15" customHeight="1">
      <c r="A10192" s="1" t="s">
        <v>1080</v>
      </c>
      <c r="B10192">
        <v>145</v>
      </c>
      <c r="C10192" t="s">
        <v>10</v>
      </c>
      <c r="D10192" t="s">
        <v>34</v>
      </c>
      <c r="E10192">
        <v>101026</v>
      </c>
      <c r="F10192" t="s">
        <v>1010</v>
      </c>
      <c r="G10192">
        <v>205507</v>
      </c>
      <c r="H10192" t="s">
        <v>93</v>
      </c>
      <c r="I10192" t="s">
        <v>94</v>
      </c>
      <c r="J10192">
        <v>1022.45</v>
      </c>
      <c r="K10192" t="s">
        <v>6</v>
      </c>
      <c r="L10192">
        <v>1022.45</v>
      </c>
    </row>
    <row r="10193" spans="1:12" ht="15" customHeight="1">
      <c r="A10193" s="1" t="s">
        <v>1080</v>
      </c>
      <c r="B10193">
        <v>145</v>
      </c>
      <c r="C10193" t="s">
        <v>10</v>
      </c>
      <c r="D10193" t="s">
        <v>34</v>
      </c>
      <c r="E10193">
        <v>101026</v>
      </c>
      <c r="F10193" t="s">
        <v>1010</v>
      </c>
      <c r="G10193">
        <v>205507</v>
      </c>
      <c r="H10193" t="s">
        <v>93</v>
      </c>
      <c r="I10193" t="s">
        <v>94</v>
      </c>
      <c r="J10193">
        <v>924.63</v>
      </c>
      <c r="K10193" t="s">
        <v>6</v>
      </c>
      <c r="L10193">
        <v>924.63</v>
      </c>
    </row>
    <row r="10194" spans="1:12" ht="15" customHeight="1">
      <c r="A10194" s="1" t="s">
        <v>1080</v>
      </c>
      <c r="B10194">
        <v>145</v>
      </c>
      <c r="C10194" t="s">
        <v>10</v>
      </c>
      <c r="D10194" t="s">
        <v>34</v>
      </c>
      <c r="E10194">
        <v>101026</v>
      </c>
      <c r="F10194" t="s">
        <v>1010</v>
      </c>
      <c r="G10194">
        <v>205507</v>
      </c>
      <c r="H10194" t="s">
        <v>93</v>
      </c>
      <c r="I10194" t="s">
        <v>94</v>
      </c>
      <c r="J10194">
        <v>787.48</v>
      </c>
      <c r="K10194" t="s">
        <v>6</v>
      </c>
      <c r="L10194">
        <v>787.48</v>
      </c>
    </row>
    <row r="10195" spans="1:12" ht="15" customHeight="1">
      <c r="A10195" s="1" t="s">
        <v>1080</v>
      </c>
      <c r="B10195">
        <v>145</v>
      </c>
      <c r="C10195" t="s">
        <v>10</v>
      </c>
      <c r="D10195" t="s">
        <v>34</v>
      </c>
      <c r="E10195">
        <v>101026</v>
      </c>
      <c r="F10195" t="s">
        <v>1010</v>
      </c>
      <c r="G10195">
        <v>205507</v>
      </c>
      <c r="H10195" t="s">
        <v>93</v>
      </c>
      <c r="I10195" t="s">
        <v>94</v>
      </c>
      <c r="J10195">
        <v>248.85</v>
      </c>
      <c r="K10195" t="s">
        <v>6</v>
      </c>
      <c r="L10195">
        <v>248.85</v>
      </c>
    </row>
    <row r="10196" spans="1:12" ht="15" customHeight="1">
      <c r="A10196" s="1" t="s">
        <v>1080</v>
      </c>
      <c r="B10196">
        <v>145</v>
      </c>
      <c r="C10196" t="s">
        <v>10</v>
      </c>
      <c r="D10196" t="s">
        <v>34</v>
      </c>
      <c r="E10196">
        <v>101026</v>
      </c>
      <c r="F10196" t="s">
        <v>1010</v>
      </c>
      <c r="G10196">
        <v>205507</v>
      </c>
      <c r="H10196" t="s">
        <v>93</v>
      </c>
      <c r="I10196" t="s">
        <v>94</v>
      </c>
      <c r="J10196">
        <v>398.67</v>
      </c>
      <c r="K10196" t="s">
        <v>6</v>
      </c>
      <c r="L10196">
        <v>398.67</v>
      </c>
    </row>
    <row r="10197" spans="1:12" ht="15" customHeight="1">
      <c r="A10197" s="1" t="s">
        <v>1080</v>
      </c>
      <c r="B10197">
        <v>145</v>
      </c>
      <c r="C10197" t="s">
        <v>10</v>
      </c>
      <c r="D10197" t="s">
        <v>34</v>
      </c>
      <c r="E10197">
        <v>101026</v>
      </c>
      <c r="F10197" t="s">
        <v>1010</v>
      </c>
      <c r="G10197">
        <v>205507</v>
      </c>
      <c r="H10197" t="s">
        <v>93</v>
      </c>
      <c r="I10197" t="s">
        <v>94</v>
      </c>
      <c r="J10197">
        <v>527.14</v>
      </c>
      <c r="K10197" t="s">
        <v>6</v>
      </c>
      <c r="L10197">
        <v>527.14</v>
      </c>
    </row>
    <row r="10198" spans="1:12" ht="15" customHeight="1">
      <c r="A10198" s="1" t="s">
        <v>1080</v>
      </c>
      <c r="B10198">
        <v>145</v>
      </c>
      <c r="C10198" t="s">
        <v>10</v>
      </c>
      <c r="D10198" t="s">
        <v>34</v>
      </c>
      <c r="E10198">
        <v>101026</v>
      </c>
      <c r="F10198" t="s">
        <v>1010</v>
      </c>
      <c r="G10198">
        <v>205507</v>
      </c>
      <c r="H10198" t="s">
        <v>93</v>
      </c>
      <c r="I10198" t="s">
        <v>94</v>
      </c>
      <c r="J10198">
        <v>463.56</v>
      </c>
      <c r="K10198" t="s">
        <v>6</v>
      </c>
      <c r="L10198">
        <v>463.56</v>
      </c>
    </row>
    <row r="10199" spans="1:12" ht="15" customHeight="1">
      <c r="A10199" s="1" t="s">
        <v>1080</v>
      </c>
      <c r="B10199">
        <v>145</v>
      </c>
      <c r="C10199" t="s">
        <v>10</v>
      </c>
      <c r="D10199" t="s">
        <v>34</v>
      </c>
      <c r="E10199">
        <v>101026</v>
      </c>
      <c r="F10199" t="s">
        <v>1010</v>
      </c>
      <c r="G10199">
        <v>205507</v>
      </c>
      <c r="H10199" t="s">
        <v>93</v>
      </c>
      <c r="I10199" t="s">
        <v>94</v>
      </c>
      <c r="J10199">
        <v>513.21</v>
      </c>
      <c r="K10199" t="s">
        <v>6</v>
      </c>
      <c r="L10199">
        <v>513.21</v>
      </c>
    </row>
    <row r="10200" spans="1:12" ht="15" customHeight="1">
      <c r="A10200" s="1" t="s">
        <v>1080</v>
      </c>
      <c r="B10200">
        <v>145</v>
      </c>
      <c r="C10200" t="s">
        <v>10</v>
      </c>
      <c r="D10200" t="s">
        <v>34</v>
      </c>
      <c r="E10200">
        <v>101026</v>
      </c>
      <c r="F10200" t="s">
        <v>1010</v>
      </c>
      <c r="G10200">
        <v>205507</v>
      </c>
      <c r="H10200" t="s">
        <v>93</v>
      </c>
      <c r="I10200" t="s">
        <v>94</v>
      </c>
      <c r="J10200">
        <v>572.30999999999995</v>
      </c>
      <c r="K10200" t="s">
        <v>6</v>
      </c>
      <c r="L10200">
        <v>572.30999999999995</v>
      </c>
    </row>
    <row r="10201" spans="1:12" ht="15" customHeight="1">
      <c r="A10201" s="1" t="s">
        <v>1080</v>
      </c>
      <c r="B10201">
        <v>145</v>
      </c>
      <c r="C10201" t="s">
        <v>10</v>
      </c>
      <c r="D10201" t="s">
        <v>34</v>
      </c>
      <c r="E10201">
        <v>101026</v>
      </c>
      <c r="F10201" t="s">
        <v>1010</v>
      </c>
      <c r="G10201">
        <v>205507</v>
      </c>
      <c r="H10201" t="s">
        <v>93</v>
      </c>
      <c r="I10201" t="s">
        <v>94</v>
      </c>
      <c r="J10201">
        <v>535.02</v>
      </c>
      <c r="K10201" t="s">
        <v>6</v>
      </c>
      <c r="L10201">
        <v>535.02</v>
      </c>
    </row>
    <row r="10202" spans="1:12" ht="15" customHeight="1">
      <c r="A10202" s="1" t="s">
        <v>1080</v>
      </c>
      <c r="B10202">
        <v>145</v>
      </c>
      <c r="C10202" t="s">
        <v>10</v>
      </c>
      <c r="D10202" t="s">
        <v>34</v>
      </c>
      <c r="E10202">
        <v>101026</v>
      </c>
      <c r="F10202" t="s">
        <v>1010</v>
      </c>
      <c r="G10202">
        <v>205507</v>
      </c>
      <c r="H10202" t="s">
        <v>93</v>
      </c>
      <c r="I10202" t="s">
        <v>94</v>
      </c>
      <c r="J10202">
        <v>493.88</v>
      </c>
      <c r="K10202" t="s">
        <v>6</v>
      </c>
      <c r="L10202">
        <v>493.88</v>
      </c>
    </row>
    <row r="10203" spans="1:12" ht="15" customHeight="1">
      <c r="A10203" s="1" t="s">
        <v>1080</v>
      </c>
      <c r="B10203">
        <v>145</v>
      </c>
      <c r="C10203" t="s">
        <v>10</v>
      </c>
      <c r="D10203" t="s">
        <v>34</v>
      </c>
      <c r="E10203">
        <v>101026</v>
      </c>
      <c r="F10203" t="s">
        <v>1010</v>
      </c>
      <c r="G10203">
        <v>205507</v>
      </c>
      <c r="H10203" t="s">
        <v>93</v>
      </c>
      <c r="I10203" t="s">
        <v>94</v>
      </c>
      <c r="J10203">
        <v>357.73</v>
      </c>
      <c r="K10203" t="s">
        <v>6</v>
      </c>
      <c r="L10203">
        <v>357.73</v>
      </c>
    </row>
    <row r="10204" spans="1:12" ht="15" customHeight="1">
      <c r="A10204" s="1" t="s">
        <v>1080</v>
      </c>
      <c r="B10204">
        <v>145</v>
      </c>
      <c r="C10204" t="s">
        <v>10</v>
      </c>
      <c r="D10204" t="s">
        <v>34</v>
      </c>
      <c r="E10204">
        <v>101026</v>
      </c>
      <c r="F10204" t="s">
        <v>1010</v>
      </c>
      <c r="G10204">
        <v>205507</v>
      </c>
      <c r="H10204" t="s">
        <v>93</v>
      </c>
      <c r="I10204" t="s">
        <v>94</v>
      </c>
      <c r="J10204">
        <v>369.19</v>
      </c>
      <c r="K10204" t="s">
        <v>6</v>
      </c>
      <c r="L10204">
        <v>369.19</v>
      </c>
    </row>
    <row r="10205" spans="1:12" ht="15" customHeight="1">
      <c r="A10205" s="1" t="s">
        <v>1080</v>
      </c>
      <c r="B10205">
        <v>170</v>
      </c>
      <c r="C10205" t="s">
        <v>13</v>
      </c>
      <c r="D10205" t="s">
        <v>37</v>
      </c>
      <c r="E10205">
        <v>102010</v>
      </c>
      <c r="F10205" t="s">
        <v>1017</v>
      </c>
      <c r="G10205">
        <v>205507</v>
      </c>
      <c r="H10205" t="s">
        <v>93</v>
      </c>
      <c r="I10205" t="s">
        <v>94</v>
      </c>
      <c r="J10205">
        <v>1379.06</v>
      </c>
      <c r="K10205" t="s">
        <v>6</v>
      </c>
      <c r="L10205">
        <v>1379.06</v>
      </c>
    </row>
    <row r="10206" spans="1:12" ht="15" customHeight="1">
      <c r="A10206" s="1" t="s">
        <v>1080</v>
      </c>
      <c r="B10206">
        <v>182</v>
      </c>
      <c r="C10206" t="s">
        <v>12</v>
      </c>
      <c r="D10206" t="s">
        <v>36</v>
      </c>
      <c r="E10206">
        <v>105482</v>
      </c>
      <c r="F10206" t="s">
        <v>144</v>
      </c>
      <c r="G10206">
        <v>205507</v>
      </c>
      <c r="H10206" t="s">
        <v>93</v>
      </c>
      <c r="I10206" t="s">
        <v>94</v>
      </c>
      <c r="J10206">
        <v>16661.07</v>
      </c>
      <c r="K10206" t="s">
        <v>6</v>
      </c>
      <c r="L10206">
        <v>16661.07</v>
      </c>
    </row>
    <row r="10207" spans="1:12" ht="15" customHeight="1">
      <c r="A10207" s="1" t="s">
        <v>1080</v>
      </c>
      <c r="B10207">
        <v>10</v>
      </c>
      <c r="C10207" t="s">
        <v>10</v>
      </c>
      <c r="D10207" t="s">
        <v>34</v>
      </c>
      <c r="E10207">
        <v>103283</v>
      </c>
      <c r="F10207" t="s">
        <v>1011</v>
      </c>
      <c r="G10207">
        <v>205510</v>
      </c>
      <c r="H10207" t="s">
        <v>985</v>
      </c>
      <c r="I10207" t="s">
        <v>986</v>
      </c>
      <c r="J10207">
        <v>2507.44</v>
      </c>
      <c r="K10207" t="s">
        <v>6</v>
      </c>
      <c r="L10207">
        <v>2507.44</v>
      </c>
    </row>
    <row r="10208" spans="1:12" ht="15" customHeight="1">
      <c r="A10208" s="1" t="s">
        <v>1080</v>
      </c>
      <c r="B10208">
        <v>78</v>
      </c>
      <c r="C10208" t="s">
        <v>10</v>
      </c>
      <c r="D10208" t="s">
        <v>34</v>
      </c>
      <c r="E10208">
        <v>103283</v>
      </c>
      <c r="F10208" t="s">
        <v>1011</v>
      </c>
      <c r="G10208">
        <v>205510</v>
      </c>
      <c r="H10208" t="s">
        <v>985</v>
      </c>
      <c r="I10208" t="s">
        <v>986</v>
      </c>
      <c r="J10208">
        <v>599.67999999999995</v>
      </c>
      <c r="K10208" t="s">
        <v>6</v>
      </c>
      <c r="L10208">
        <v>599.67999999999995</v>
      </c>
    </row>
    <row r="10209" spans="1:12" ht="15" customHeight="1">
      <c r="A10209" s="1" t="s">
        <v>1080</v>
      </c>
      <c r="B10209">
        <v>145</v>
      </c>
      <c r="C10209" t="s">
        <v>10</v>
      </c>
      <c r="D10209" t="s">
        <v>34</v>
      </c>
      <c r="E10209">
        <v>103283</v>
      </c>
      <c r="F10209" t="s">
        <v>1011</v>
      </c>
      <c r="G10209">
        <v>205510</v>
      </c>
      <c r="H10209" t="s">
        <v>985</v>
      </c>
      <c r="I10209" t="s">
        <v>986</v>
      </c>
      <c r="J10209">
        <v>599.67999999999995</v>
      </c>
      <c r="K10209" t="s">
        <v>6</v>
      </c>
      <c r="L10209">
        <v>599.67999999999995</v>
      </c>
    </row>
    <row r="10210" spans="1:12" ht="15" customHeight="1">
      <c r="A10210" s="1" t="s">
        <v>1080</v>
      </c>
      <c r="B10210">
        <v>26</v>
      </c>
      <c r="C10210" t="s">
        <v>9</v>
      </c>
      <c r="D10210" t="s">
        <v>33</v>
      </c>
      <c r="E10210">
        <v>102082</v>
      </c>
      <c r="F10210" t="s">
        <v>472</v>
      </c>
      <c r="G10210">
        <v>205598</v>
      </c>
      <c r="H10210" t="s">
        <v>192</v>
      </c>
      <c r="I10210" t="s">
        <v>193</v>
      </c>
      <c r="J10210">
        <v>32.64</v>
      </c>
      <c r="K10210" t="s">
        <v>6</v>
      </c>
      <c r="L10210">
        <v>32.64</v>
      </c>
    </row>
    <row r="10211" spans="1:12" ht="15" customHeight="1">
      <c r="A10211" s="1" t="s">
        <v>1080</v>
      </c>
      <c r="B10211">
        <v>26</v>
      </c>
      <c r="C10211" t="s">
        <v>9</v>
      </c>
      <c r="D10211" t="s">
        <v>33</v>
      </c>
      <c r="E10211">
        <v>104505</v>
      </c>
      <c r="F10211" t="s">
        <v>694</v>
      </c>
      <c r="G10211">
        <v>205598</v>
      </c>
      <c r="H10211" t="s">
        <v>192</v>
      </c>
      <c r="I10211" t="s">
        <v>193</v>
      </c>
      <c r="J10211">
        <v>273.64</v>
      </c>
      <c r="K10211" t="s">
        <v>6</v>
      </c>
      <c r="L10211">
        <v>273.64</v>
      </c>
    </row>
    <row r="10212" spans="1:12" ht="15" customHeight="1">
      <c r="A10212" s="1" t="s">
        <v>1080</v>
      </c>
      <c r="B10212">
        <v>60</v>
      </c>
      <c r="C10212" t="s">
        <v>9</v>
      </c>
      <c r="D10212" t="s">
        <v>33</v>
      </c>
      <c r="E10212">
        <v>107755</v>
      </c>
      <c r="F10212" t="s">
        <v>529</v>
      </c>
      <c r="G10212">
        <v>205598</v>
      </c>
      <c r="H10212" t="s">
        <v>192</v>
      </c>
      <c r="I10212" t="s">
        <v>193</v>
      </c>
      <c r="J10212">
        <v>654.46</v>
      </c>
      <c r="K10212" t="s">
        <v>6</v>
      </c>
      <c r="L10212">
        <v>654.46</v>
      </c>
    </row>
    <row r="10213" spans="1:12" ht="15" customHeight="1">
      <c r="A10213" s="1" t="s">
        <v>1080</v>
      </c>
      <c r="B10213">
        <v>64</v>
      </c>
      <c r="C10213" t="s">
        <v>9</v>
      </c>
      <c r="D10213" t="s">
        <v>33</v>
      </c>
      <c r="E10213">
        <v>106354</v>
      </c>
      <c r="F10213" t="s">
        <v>191</v>
      </c>
      <c r="G10213">
        <v>205598</v>
      </c>
      <c r="H10213" t="s">
        <v>192</v>
      </c>
      <c r="I10213" t="s">
        <v>193</v>
      </c>
      <c r="J10213">
        <v>41.52</v>
      </c>
      <c r="K10213" t="s">
        <v>6</v>
      </c>
      <c r="L10213">
        <v>41.52</v>
      </c>
    </row>
    <row r="10214" spans="1:12" ht="15" customHeight="1">
      <c r="A10214" s="1" t="s">
        <v>1080</v>
      </c>
      <c r="B10214">
        <v>64</v>
      </c>
      <c r="C10214" t="s">
        <v>9</v>
      </c>
      <c r="D10214" t="s">
        <v>33</v>
      </c>
      <c r="E10214">
        <v>106354</v>
      </c>
      <c r="F10214" t="s">
        <v>191</v>
      </c>
      <c r="G10214">
        <v>205598</v>
      </c>
      <c r="H10214" t="s">
        <v>192</v>
      </c>
      <c r="I10214" t="s">
        <v>193</v>
      </c>
      <c r="J10214">
        <v>4056.19</v>
      </c>
      <c r="K10214" t="s">
        <v>6</v>
      </c>
      <c r="L10214">
        <v>4056.19</v>
      </c>
    </row>
    <row r="10215" spans="1:12" ht="15" customHeight="1">
      <c r="A10215" s="1" t="s">
        <v>1080</v>
      </c>
      <c r="B10215">
        <v>71</v>
      </c>
      <c r="C10215" t="s">
        <v>22</v>
      </c>
      <c r="D10215" t="s">
        <v>46</v>
      </c>
      <c r="E10215">
        <v>106571</v>
      </c>
      <c r="F10215" t="s">
        <v>1070</v>
      </c>
      <c r="G10215">
        <v>205598</v>
      </c>
      <c r="H10215" t="s">
        <v>192</v>
      </c>
      <c r="I10215" t="s">
        <v>193</v>
      </c>
      <c r="J10215">
        <v>544.20000000000005</v>
      </c>
      <c r="K10215" t="s">
        <v>6</v>
      </c>
      <c r="L10215">
        <v>544.20000000000005</v>
      </c>
    </row>
    <row r="10216" spans="1:12" ht="15" customHeight="1">
      <c r="A10216" s="1" t="s">
        <v>1080</v>
      </c>
      <c r="B10216">
        <v>125</v>
      </c>
      <c r="C10216" t="s">
        <v>9</v>
      </c>
      <c r="D10216" t="s">
        <v>33</v>
      </c>
      <c r="E10216">
        <v>104505</v>
      </c>
      <c r="F10216" t="s">
        <v>694</v>
      </c>
      <c r="G10216">
        <v>205598</v>
      </c>
      <c r="H10216" t="s">
        <v>192</v>
      </c>
      <c r="I10216" t="s">
        <v>193</v>
      </c>
      <c r="J10216">
        <v>742.27</v>
      </c>
      <c r="K10216" t="s">
        <v>6</v>
      </c>
      <c r="L10216">
        <v>742.27</v>
      </c>
    </row>
    <row r="10217" spans="1:12" ht="15" customHeight="1">
      <c r="A10217" s="1" t="s">
        <v>1080</v>
      </c>
      <c r="B10217">
        <v>125</v>
      </c>
      <c r="C10217" t="s">
        <v>9</v>
      </c>
      <c r="D10217" t="s">
        <v>33</v>
      </c>
      <c r="E10217">
        <v>107755</v>
      </c>
      <c r="F10217" t="s">
        <v>529</v>
      </c>
      <c r="G10217">
        <v>205598</v>
      </c>
      <c r="H10217" t="s">
        <v>192</v>
      </c>
      <c r="I10217" t="s">
        <v>193</v>
      </c>
      <c r="J10217">
        <v>308.37</v>
      </c>
      <c r="K10217" t="s">
        <v>6</v>
      </c>
      <c r="L10217">
        <v>308.37</v>
      </c>
    </row>
    <row r="10218" spans="1:12" ht="15" customHeight="1">
      <c r="A10218" s="1" t="s">
        <v>1080</v>
      </c>
      <c r="B10218">
        <v>130</v>
      </c>
      <c r="C10218" t="s">
        <v>9</v>
      </c>
      <c r="D10218" t="s">
        <v>33</v>
      </c>
      <c r="E10218">
        <v>106354</v>
      </c>
      <c r="F10218" t="s">
        <v>191</v>
      </c>
      <c r="G10218">
        <v>205598</v>
      </c>
      <c r="H10218" t="s">
        <v>192</v>
      </c>
      <c r="I10218" t="s">
        <v>193</v>
      </c>
      <c r="J10218">
        <v>178.3</v>
      </c>
      <c r="K10218" t="s">
        <v>6</v>
      </c>
      <c r="L10218">
        <v>178.3</v>
      </c>
    </row>
    <row r="10219" spans="1:12" ht="15" customHeight="1">
      <c r="A10219" s="1" t="s">
        <v>1080</v>
      </c>
      <c r="B10219">
        <v>130</v>
      </c>
      <c r="C10219" t="s">
        <v>9</v>
      </c>
      <c r="D10219" t="s">
        <v>33</v>
      </c>
      <c r="E10219">
        <v>106354</v>
      </c>
      <c r="F10219" t="s">
        <v>191</v>
      </c>
      <c r="G10219">
        <v>205598</v>
      </c>
      <c r="H10219" t="s">
        <v>192</v>
      </c>
      <c r="I10219" t="s">
        <v>193</v>
      </c>
      <c r="J10219">
        <v>3227.85</v>
      </c>
      <c r="K10219" t="s">
        <v>6</v>
      </c>
      <c r="L10219">
        <v>3227.85</v>
      </c>
    </row>
    <row r="10220" spans="1:12" ht="15" customHeight="1">
      <c r="A10220" s="1" t="s">
        <v>1080</v>
      </c>
      <c r="B10220">
        <v>148</v>
      </c>
      <c r="C10220" t="s">
        <v>25</v>
      </c>
      <c r="D10220" t="s">
        <v>49</v>
      </c>
      <c r="E10220">
        <v>105630</v>
      </c>
      <c r="F10220" t="s">
        <v>984</v>
      </c>
      <c r="G10220">
        <v>205598</v>
      </c>
      <c r="H10220" t="s">
        <v>192</v>
      </c>
      <c r="I10220" t="s">
        <v>193</v>
      </c>
      <c r="J10220">
        <v>15561.66</v>
      </c>
      <c r="K10220" t="s">
        <v>6</v>
      </c>
      <c r="L10220">
        <v>15561.66</v>
      </c>
    </row>
    <row r="10221" spans="1:12" ht="15" customHeight="1">
      <c r="A10221" s="1" t="s">
        <v>1080</v>
      </c>
      <c r="B10221">
        <v>148</v>
      </c>
      <c r="C10221" t="s">
        <v>25</v>
      </c>
      <c r="D10221" t="s">
        <v>49</v>
      </c>
      <c r="E10221">
        <v>105630</v>
      </c>
      <c r="F10221" t="s">
        <v>984</v>
      </c>
      <c r="G10221">
        <v>205598</v>
      </c>
      <c r="H10221" t="s">
        <v>192</v>
      </c>
      <c r="I10221" t="s">
        <v>193</v>
      </c>
      <c r="J10221">
        <v>6184</v>
      </c>
      <c r="K10221" t="s">
        <v>6</v>
      </c>
      <c r="L10221">
        <v>6184</v>
      </c>
    </row>
    <row r="10222" spans="1:12" ht="15" customHeight="1">
      <c r="A10222" s="1" t="s">
        <v>1080</v>
      </c>
      <c r="B10222">
        <v>190</v>
      </c>
      <c r="C10222" t="s">
        <v>9</v>
      </c>
      <c r="D10222" t="s">
        <v>33</v>
      </c>
      <c r="E10222">
        <v>106354</v>
      </c>
      <c r="F10222" t="s">
        <v>191</v>
      </c>
      <c r="G10222">
        <v>205598</v>
      </c>
      <c r="H10222" t="s">
        <v>192</v>
      </c>
      <c r="I10222" t="s">
        <v>193</v>
      </c>
      <c r="J10222">
        <v>72</v>
      </c>
      <c r="K10222" t="s">
        <v>6</v>
      </c>
      <c r="L10222">
        <v>72</v>
      </c>
    </row>
    <row r="10223" spans="1:12" ht="15" customHeight="1">
      <c r="A10223" s="1" t="s">
        <v>1080</v>
      </c>
      <c r="B10223">
        <v>190</v>
      </c>
      <c r="C10223" t="s">
        <v>9</v>
      </c>
      <c r="D10223" t="s">
        <v>33</v>
      </c>
      <c r="E10223">
        <v>106354</v>
      </c>
      <c r="F10223" t="s">
        <v>191</v>
      </c>
      <c r="G10223">
        <v>205598</v>
      </c>
      <c r="H10223" t="s">
        <v>192</v>
      </c>
      <c r="I10223" t="s">
        <v>193</v>
      </c>
      <c r="J10223">
        <v>104</v>
      </c>
      <c r="K10223" t="s">
        <v>6</v>
      </c>
      <c r="L10223">
        <v>104</v>
      </c>
    </row>
    <row r="10224" spans="1:12" ht="15" customHeight="1">
      <c r="A10224" s="1" t="s">
        <v>1080</v>
      </c>
      <c r="B10224">
        <v>190</v>
      </c>
      <c r="C10224" t="s">
        <v>9</v>
      </c>
      <c r="D10224" t="s">
        <v>33</v>
      </c>
      <c r="E10224">
        <v>106354</v>
      </c>
      <c r="F10224" t="s">
        <v>191</v>
      </c>
      <c r="G10224">
        <v>205598</v>
      </c>
      <c r="H10224" t="s">
        <v>192</v>
      </c>
      <c r="I10224" t="s">
        <v>193</v>
      </c>
      <c r="J10224">
        <v>176</v>
      </c>
      <c r="K10224" t="s">
        <v>6</v>
      </c>
      <c r="L10224">
        <v>176</v>
      </c>
    </row>
    <row r="10225" spans="1:12" ht="15" customHeight="1">
      <c r="A10225" s="1" t="s">
        <v>1080</v>
      </c>
      <c r="B10225">
        <v>190</v>
      </c>
      <c r="C10225" t="s">
        <v>9</v>
      </c>
      <c r="D10225" t="s">
        <v>33</v>
      </c>
      <c r="E10225">
        <v>106354</v>
      </c>
      <c r="F10225" t="s">
        <v>191</v>
      </c>
      <c r="G10225">
        <v>205598</v>
      </c>
      <c r="H10225" t="s">
        <v>192</v>
      </c>
      <c r="I10225" t="s">
        <v>193</v>
      </c>
      <c r="J10225">
        <v>3165.1</v>
      </c>
      <c r="K10225" t="s">
        <v>6</v>
      </c>
      <c r="L10225">
        <v>3165.1</v>
      </c>
    </row>
    <row r="10226" spans="1:12" ht="15" customHeight="1">
      <c r="A10226" s="1" t="s">
        <v>1080</v>
      </c>
      <c r="C10226">
        <v>41401002</v>
      </c>
      <c r="D10226" t="s">
        <v>1081</v>
      </c>
      <c r="G10226">
        <v>205598</v>
      </c>
      <c r="H10226" t="s">
        <v>192</v>
      </c>
      <c r="I10226" t="s">
        <v>193</v>
      </c>
      <c r="L10226">
        <v>1172.0999999999999</v>
      </c>
    </row>
    <row r="10227" spans="1:12" ht="15" customHeight="1">
      <c r="A10227" s="1" t="s">
        <v>1080</v>
      </c>
      <c r="C10227">
        <v>54900002</v>
      </c>
      <c r="D10227" t="s">
        <v>1078</v>
      </c>
      <c r="G10227">
        <v>205598</v>
      </c>
      <c r="H10227" t="s">
        <v>192</v>
      </c>
      <c r="I10227" t="s">
        <v>193</v>
      </c>
      <c r="L10227">
        <f>3295.74-1172.1</f>
        <v>2123.64</v>
      </c>
    </row>
    <row r="10228" spans="1:12" ht="15" customHeight="1">
      <c r="A10228" s="1" t="s">
        <v>1080</v>
      </c>
      <c r="B10228">
        <v>26</v>
      </c>
      <c r="C10228" t="s">
        <v>9</v>
      </c>
      <c r="D10228" t="s">
        <v>33</v>
      </c>
      <c r="E10228">
        <v>106554</v>
      </c>
      <c r="F10228" t="s">
        <v>348</v>
      </c>
      <c r="G10228">
        <v>206102</v>
      </c>
      <c r="H10228" t="s">
        <v>349</v>
      </c>
      <c r="I10228" t="s">
        <v>350</v>
      </c>
      <c r="J10228">
        <v>1987.5</v>
      </c>
      <c r="K10228" t="s">
        <v>6</v>
      </c>
      <c r="L10228">
        <v>1987.5</v>
      </c>
    </row>
    <row r="10229" spans="1:12" ht="15" customHeight="1">
      <c r="A10229" s="1" t="s">
        <v>1080</v>
      </c>
      <c r="B10229">
        <v>26</v>
      </c>
      <c r="C10229" t="s">
        <v>9</v>
      </c>
      <c r="D10229" t="s">
        <v>33</v>
      </c>
      <c r="E10229">
        <v>107550</v>
      </c>
      <c r="F10229" t="s">
        <v>639</v>
      </c>
      <c r="G10229">
        <v>206102</v>
      </c>
      <c r="H10229" t="s">
        <v>349</v>
      </c>
      <c r="I10229" t="s">
        <v>350</v>
      </c>
      <c r="J10229">
        <v>3650</v>
      </c>
      <c r="K10229" t="s">
        <v>6</v>
      </c>
      <c r="L10229">
        <v>3650</v>
      </c>
    </row>
    <row r="10230" spans="1:12" ht="15" customHeight="1">
      <c r="A10230" s="1" t="s">
        <v>1080</v>
      </c>
      <c r="B10230">
        <v>26</v>
      </c>
      <c r="C10230" t="s">
        <v>9</v>
      </c>
      <c r="D10230" t="s">
        <v>33</v>
      </c>
      <c r="E10230">
        <v>106554</v>
      </c>
      <c r="F10230" t="s">
        <v>348</v>
      </c>
      <c r="G10230">
        <v>206102</v>
      </c>
      <c r="H10230" t="s">
        <v>349</v>
      </c>
      <c r="I10230" t="s">
        <v>350</v>
      </c>
      <c r="J10230">
        <v>6691.44</v>
      </c>
      <c r="K10230" t="s">
        <v>6</v>
      </c>
      <c r="L10230">
        <v>6691.44</v>
      </c>
    </row>
    <row r="10231" spans="1:12" ht="15" customHeight="1">
      <c r="A10231" s="1" t="s">
        <v>1080</v>
      </c>
      <c r="B10231">
        <v>26</v>
      </c>
      <c r="C10231" t="s">
        <v>9</v>
      </c>
      <c r="D10231" t="s">
        <v>33</v>
      </c>
      <c r="E10231">
        <v>106554</v>
      </c>
      <c r="F10231" t="s">
        <v>348</v>
      </c>
      <c r="G10231">
        <v>206102</v>
      </c>
      <c r="H10231" t="s">
        <v>349</v>
      </c>
      <c r="I10231" t="s">
        <v>350</v>
      </c>
      <c r="J10231">
        <v>13637.73</v>
      </c>
      <c r="K10231" t="s">
        <v>6</v>
      </c>
      <c r="L10231">
        <v>13637.73</v>
      </c>
    </row>
    <row r="10232" spans="1:12" ht="15" customHeight="1">
      <c r="A10232" s="1" t="s">
        <v>1080</v>
      </c>
      <c r="B10232">
        <v>26</v>
      </c>
      <c r="C10232" t="s">
        <v>9</v>
      </c>
      <c r="D10232" t="s">
        <v>33</v>
      </c>
      <c r="E10232">
        <v>103904</v>
      </c>
      <c r="F10232" t="s">
        <v>399</v>
      </c>
      <c r="G10232">
        <v>206102</v>
      </c>
      <c r="H10232" t="s">
        <v>349</v>
      </c>
      <c r="I10232" t="s">
        <v>350</v>
      </c>
      <c r="J10232">
        <v>10083.879999999999</v>
      </c>
      <c r="K10232" t="s">
        <v>6</v>
      </c>
      <c r="L10232">
        <v>10083.879999999999</v>
      </c>
    </row>
    <row r="10233" spans="1:12" ht="15" customHeight="1">
      <c r="A10233" s="1" t="s">
        <v>1080</v>
      </c>
      <c r="B10233">
        <v>26</v>
      </c>
      <c r="C10233" t="s">
        <v>9</v>
      </c>
      <c r="D10233" t="s">
        <v>33</v>
      </c>
      <c r="E10233">
        <v>103904</v>
      </c>
      <c r="F10233" t="s">
        <v>399</v>
      </c>
      <c r="G10233">
        <v>206102</v>
      </c>
      <c r="H10233" t="s">
        <v>349</v>
      </c>
      <c r="I10233" t="s">
        <v>350</v>
      </c>
      <c r="J10233">
        <v>6691.44</v>
      </c>
      <c r="K10233" t="s">
        <v>6</v>
      </c>
      <c r="L10233">
        <v>6691.44</v>
      </c>
    </row>
    <row r="10234" spans="1:12" ht="15" customHeight="1">
      <c r="A10234" s="1" t="s">
        <v>1080</v>
      </c>
      <c r="B10234">
        <v>26</v>
      </c>
      <c r="C10234" t="s">
        <v>9</v>
      </c>
      <c r="D10234" t="s">
        <v>33</v>
      </c>
      <c r="E10234">
        <v>111073</v>
      </c>
      <c r="F10234" t="s">
        <v>426</v>
      </c>
      <c r="G10234">
        <v>206102</v>
      </c>
      <c r="H10234" t="s">
        <v>349</v>
      </c>
      <c r="I10234" t="s">
        <v>350</v>
      </c>
      <c r="J10234">
        <v>8397.39</v>
      </c>
      <c r="K10234" t="s">
        <v>6</v>
      </c>
      <c r="L10234">
        <v>8397.39</v>
      </c>
    </row>
    <row r="10235" spans="1:12" ht="15" customHeight="1">
      <c r="A10235" s="1" t="s">
        <v>1080</v>
      </c>
      <c r="B10235">
        <v>26</v>
      </c>
      <c r="C10235" t="s">
        <v>9</v>
      </c>
      <c r="D10235" t="s">
        <v>33</v>
      </c>
      <c r="E10235">
        <v>111073</v>
      </c>
      <c r="F10235" t="s">
        <v>426</v>
      </c>
      <c r="G10235">
        <v>206102</v>
      </c>
      <c r="H10235" t="s">
        <v>349</v>
      </c>
      <c r="I10235" t="s">
        <v>350</v>
      </c>
      <c r="J10235">
        <v>4120.2299999999996</v>
      </c>
      <c r="K10235" t="s">
        <v>6</v>
      </c>
      <c r="L10235">
        <v>4120.2299999999996</v>
      </c>
    </row>
    <row r="10236" spans="1:12" ht="15" customHeight="1">
      <c r="A10236" s="1" t="s">
        <v>1080</v>
      </c>
      <c r="B10236">
        <v>26</v>
      </c>
      <c r="C10236" t="s">
        <v>9</v>
      </c>
      <c r="D10236" t="s">
        <v>33</v>
      </c>
      <c r="E10236">
        <v>111206</v>
      </c>
      <c r="F10236" t="s">
        <v>781</v>
      </c>
      <c r="G10236">
        <v>206102</v>
      </c>
      <c r="H10236" t="s">
        <v>349</v>
      </c>
      <c r="I10236" t="s">
        <v>350</v>
      </c>
      <c r="J10236">
        <v>1233</v>
      </c>
      <c r="K10236" t="s">
        <v>6</v>
      </c>
      <c r="L10236">
        <v>1233</v>
      </c>
    </row>
    <row r="10237" spans="1:12" ht="15" customHeight="1">
      <c r="A10237" s="1" t="s">
        <v>1080</v>
      </c>
      <c r="B10237">
        <v>125</v>
      </c>
      <c r="C10237" t="s">
        <v>9</v>
      </c>
      <c r="D10237" t="s">
        <v>33</v>
      </c>
      <c r="E10237">
        <v>106554</v>
      </c>
      <c r="F10237" t="s">
        <v>348</v>
      </c>
      <c r="G10237">
        <v>206102</v>
      </c>
      <c r="H10237" t="s">
        <v>349</v>
      </c>
      <c r="I10237" t="s">
        <v>350</v>
      </c>
      <c r="J10237">
        <v>8064.08</v>
      </c>
      <c r="K10237" t="s">
        <v>6</v>
      </c>
      <c r="L10237">
        <v>8064.08</v>
      </c>
    </row>
    <row r="10238" spans="1:12" ht="15" customHeight="1">
      <c r="A10238" s="1" t="s">
        <v>1080</v>
      </c>
      <c r="B10238">
        <v>125</v>
      </c>
      <c r="C10238" t="s">
        <v>9</v>
      </c>
      <c r="D10238" t="s">
        <v>33</v>
      </c>
      <c r="E10238">
        <v>106554</v>
      </c>
      <c r="F10238" t="s">
        <v>348</v>
      </c>
      <c r="G10238">
        <v>206102</v>
      </c>
      <c r="H10238" t="s">
        <v>349</v>
      </c>
      <c r="I10238" t="s">
        <v>350</v>
      </c>
      <c r="J10238">
        <v>10083.879999999999</v>
      </c>
      <c r="K10238" t="s">
        <v>6</v>
      </c>
      <c r="L10238">
        <v>10083.879999999999</v>
      </c>
    </row>
    <row r="10239" spans="1:12" ht="15" customHeight="1">
      <c r="A10239" s="1" t="s">
        <v>1080</v>
      </c>
      <c r="B10239">
        <v>125</v>
      </c>
      <c r="C10239" t="s">
        <v>9</v>
      </c>
      <c r="D10239" t="s">
        <v>33</v>
      </c>
      <c r="E10239">
        <v>106554</v>
      </c>
      <c r="F10239" t="s">
        <v>348</v>
      </c>
      <c r="G10239">
        <v>206102</v>
      </c>
      <c r="H10239" t="s">
        <v>349</v>
      </c>
      <c r="I10239" t="s">
        <v>350</v>
      </c>
      <c r="J10239">
        <v>15827.22</v>
      </c>
      <c r="K10239" t="s">
        <v>6</v>
      </c>
      <c r="L10239">
        <v>15827.22</v>
      </c>
    </row>
    <row r="10240" spans="1:12" ht="15" customHeight="1">
      <c r="A10240" s="1" t="s">
        <v>1080</v>
      </c>
      <c r="B10240">
        <v>125</v>
      </c>
      <c r="C10240" t="s">
        <v>9</v>
      </c>
      <c r="D10240" t="s">
        <v>33</v>
      </c>
      <c r="E10240">
        <v>106554</v>
      </c>
      <c r="F10240" t="s">
        <v>348</v>
      </c>
      <c r="G10240">
        <v>206102</v>
      </c>
      <c r="H10240" t="s">
        <v>349</v>
      </c>
      <c r="I10240" t="s">
        <v>350</v>
      </c>
      <c r="J10240">
        <v>72516.460000000006</v>
      </c>
      <c r="K10240" t="s">
        <v>6</v>
      </c>
      <c r="L10240">
        <v>72516.460000000006</v>
      </c>
    </row>
    <row r="10241" spans="1:12">
      <c r="A10241" s="1" t="s">
        <v>1080</v>
      </c>
      <c r="B10241">
        <v>125</v>
      </c>
      <c r="C10241" t="s">
        <v>9</v>
      </c>
      <c r="D10241" t="s">
        <v>33</v>
      </c>
      <c r="E10241">
        <v>106554</v>
      </c>
      <c r="F10241" t="s">
        <v>348</v>
      </c>
      <c r="G10241">
        <v>206102</v>
      </c>
      <c r="H10241" t="s">
        <v>349</v>
      </c>
      <c r="I10241" t="s">
        <v>350</v>
      </c>
      <c r="J10241">
        <v>90029.73</v>
      </c>
      <c r="K10241" t="s">
        <v>6</v>
      </c>
      <c r="L10241">
        <v>90029.73</v>
      </c>
    </row>
    <row r="10242" spans="1:12">
      <c r="A10242" s="1" t="s">
        <v>1080</v>
      </c>
      <c r="B10242">
        <v>125</v>
      </c>
      <c r="C10242" t="s">
        <v>9</v>
      </c>
      <c r="D10242" t="s">
        <v>33</v>
      </c>
      <c r="E10242">
        <v>103904</v>
      </c>
      <c r="F10242" t="s">
        <v>399</v>
      </c>
      <c r="G10242">
        <v>206102</v>
      </c>
      <c r="H10242" t="s">
        <v>349</v>
      </c>
      <c r="I10242" t="s">
        <v>350</v>
      </c>
      <c r="J10242">
        <v>15827.22</v>
      </c>
      <c r="K10242" t="s">
        <v>6</v>
      </c>
      <c r="L10242">
        <v>15827.22</v>
      </c>
    </row>
    <row r="10243" spans="1:12" ht="15" customHeight="1">
      <c r="A10243" s="1" t="s">
        <v>1080</v>
      </c>
      <c r="B10243">
        <v>125</v>
      </c>
      <c r="C10243" t="s">
        <v>9</v>
      </c>
      <c r="D10243" t="s">
        <v>33</v>
      </c>
      <c r="E10243">
        <v>103904</v>
      </c>
      <c r="F10243" t="s">
        <v>399</v>
      </c>
      <c r="G10243">
        <v>206102</v>
      </c>
      <c r="H10243" t="s">
        <v>349</v>
      </c>
      <c r="I10243" t="s">
        <v>350</v>
      </c>
      <c r="J10243">
        <v>72516.460000000006</v>
      </c>
      <c r="K10243" t="s">
        <v>6</v>
      </c>
      <c r="L10243">
        <v>72516.460000000006</v>
      </c>
    </row>
    <row r="10244" spans="1:12" ht="15" customHeight="1">
      <c r="A10244" s="1" t="s">
        <v>1080</v>
      </c>
      <c r="B10244">
        <v>125</v>
      </c>
      <c r="C10244" t="s">
        <v>9</v>
      </c>
      <c r="D10244" t="s">
        <v>33</v>
      </c>
      <c r="E10244">
        <v>103904</v>
      </c>
      <c r="F10244" t="s">
        <v>399</v>
      </c>
      <c r="G10244">
        <v>206102</v>
      </c>
      <c r="H10244" t="s">
        <v>349</v>
      </c>
      <c r="I10244" t="s">
        <v>350</v>
      </c>
      <c r="J10244">
        <v>13637.73</v>
      </c>
      <c r="K10244" t="s">
        <v>6</v>
      </c>
      <c r="L10244">
        <v>13637.73</v>
      </c>
    </row>
    <row r="10245" spans="1:12" ht="15" customHeight="1">
      <c r="A10245" s="1" t="s">
        <v>1080</v>
      </c>
      <c r="B10245">
        <v>125</v>
      </c>
      <c r="C10245" t="s">
        <v>9</v>
      </c>
      <c r="D10245" t="s">
        <v>33</v>
      </c>
      <c r="E10245">
        <v>103904</v>
      </c>
      <c r="F10245" t="s">
        <v>399</v>
      </c>
      <c r="G10245">
        <v>206102</v>
      </c>
      <c r="H10245" t="s">
        <v>349</v>
      </c>
      <c r="I10245" t="s">
        <v>350</v>
      </c>
      <c r="J10245">
        <v>90029.73</v>
      </c>
      <c r="K10245" t="s">
        <v>6</v>
      </c>
      <c r="L10245">
        <v>90029.73</v>
      </c>
    </row>
    <row r="10246" spans="1:12" ht="15" customHeight="1">
      <c r="A10246" s="1" t="s">
        <v>1080</v>
      </c>
      <c r="B10246">
        <v>125</v>
      </c>
      <c r="C10246" t="s">
        <v>9</v>
      </c>
      <c r="D10246" t="s">
        <v>33</v>
      </c>
      <c r="E10246">
        <v>111073</v>
      </c>
      <c r="F10246" t="s">
        <v>426</v>
      </c>
      <c r="G10246">
        <v>206102</v>
      </c>
      <c r="H10246" t="s">
        <v>349</v>
      </c>
      <c r="I10246" t="s">
        <v>350</v>
      </c>
      <c r="J10246">
        <v>65767.05</v>
      </c>
      <c r="K10246" t="s">
        <v>6</v>
      </c>
      <c r="L10246">
        <v>65767.05</v>
      </c>
    </row>
    <row r="10247" spans="1:12">
      <c r="A10247" s="1" t="s">
        <v>1080</v>
      </c>
      <c r="B10247">
        <v>125</v>
      </c>
      <c r="C10247" t="s">
        <v>9</v>
      </c>
      <c r="D10247" t="s">
        <v>33</v>
      </c>
      <c r="E10247">
        <v>111073</v>
      </c>
      <c r="F10247" t="s">
        <v>426</v>
      </c>
      <c r="G10247">
        <v>206102</v>
      </c>
      <c r="H10247" t="s">
        <v>349</v>
      </c>
      <c r="I10247" t="s">
        <v>350</v>
      </c>
      <c r="J10247">
        <v>51582</v>
      </c>
      <c r="K10247" t="s">
        <v>6</v>
      </c>
      <c r="L10247">
        <v>51582</v>
      </c>
    </row>
    <row r="10248" spans="1:12">
      <c r="A10248" s="1" t="s">
        <v>1080</v>
      </c>
      <c r="B10248">
        <v>125</v>
      </c>
      <c r="C10248" t="s">
        <v>9</v>
      </c>
      <c r="D10248" t="s">
        <v>33</v>
      </c>
      <c r="E10248">
        <v>111073</v>
      </c>
      <c r="F10248" t="s">
        <v>426</v>
      </c>
      <c r="G10248">
        <v>206102</v>
      </c>
      <c r="H10248" t="s">
        <v>349</v>
      </c>
      <c r="I10248" t="s">
        <v>350</v>
      </c>
      <c r="J10248">
        <v>9745.2199999999993</v>
      </c>
      <c r="K10248" t="s">
        <v>6</v>
      </c>
      <c r="L10248">
        <v>9745.2199999999993</v>
      </c>
    </row>
    <row r="10249" spans="1:12">
      <c r="A10249" s="1" t="s">
        <v>1080</v>
      </c>
      <c r="B10249">
        <v>125</v>
      </c>
      <c r="C10249" t="s">
        <v>9</v>
      </c>
      <c r="D10249" t="s">
        <v>33</v>
      </c>
      <c r="E10249">
        <v>111073</v>
      </c>
      <c r="F10249" t="s">
        <v>426</v>
      </c>
      <c r="G10249">
        <v>206102</v>
      </c>
      <c r="H10249" t="s">
        <v>349</v>
      </c>
      <c r="I10249" t="s">
        <v>350</v>
      </c>
      <c r="J10249">
        <v>44651.78</v>
      </c>
      <c r="K10249" t="s">
        <v>6</v>
      </c>
      <c r="L10249">
        <v>44651.78</v>
      </c>
    </row>
    <row r="10250" spans="1:12">
      <c r="A10250" s="1" t="s">
        <v>1080</v>
      </c>
      <c r="B10250">
        <v>125</v>
      </c>
      <c r="C10250" t="s">
        <v>9</v>
      </c>
      <c r="D10250" t="s">
        <v>33</v>
      </c>
      <c r="E10250">
        <v>108296</v>
      </c>
      <c r="F10250" t="s">
        <v>691</v>
      </c>
      <c r="G10250">
        <v>206102</v>
      </c>
      <c r="H10250" t="s">
        <v>349</v>
      </c>
      <c r="I10250" t="s">
        <v>350</v>
      </c>
      <c r="J10250">
        <v>55435.519999999997</v>
      </c>
      <c r="K10250" t="s">
        <v>6</v>
      </c>
      <c r="L10250">
        <v>55435.519999999997</v>
      </c>
    </row>
    <row r="10251" spans="1:12">
      <c r="A10251" s="1" t="s">
        <v>1080</v>
      </c>
      <c r="B10251">
        <v>125</v>
      </c>
      <c r="C10251" t="s">
        <v>9</v>
      </c>
      <c r="D10251" t="s">
        <v>33</v>
      </c>
      <c r="E10251">
        <v>110215</v>
      </c>
      <c r="F10251" t="s">
        <v>698</v>
      </c>
      <c r="G10251">
        <v>206102</v>
      </c>
      <c r="H10251" t="s">
        <v>349</v>
      </c>
      <c r="I10251" t="s">
        <v>350</v>
      </c>
      <c r="J10251">
        <v>7796.37</v>
      </c>
      <c r="K10251" t="s">
        <v>6</v>
      </c>
      <c r="L10251">
        <v>7796.37</v>
      </c>
    </row>
    <row r="10252" spans="1:12">
      <c r="A10252" s="1" t="s">
        <v>1080</v>
      </c>
      <c r="B10252">
        <v>150</v>
      </c>
      <c r="C10252" t="s">
        <v>9</v>
      </c>
      <c r="D10252" t="s">
        <v>33</v>
      </c>
      <c r="E10252">
        <v>111073</v>
      </c>
      <c r="F10252" t="s">
        <v>426</v>
      </c>
      <c r="G10252">
        <v>206102</v>
      </c>
      <c r="H10252" t="s">
        <v>349</v>
      </c>
      <c r="I10252" t="s">
        <v>350</v>
      </c>
      <c r="J10252">
        <v>6209.12</v>
      </c>
      <c r="K10252" t="s">
        <v>6</v>
      </c>
      <c r="L10252">
        <v>6209.12</v>
      </c>
    </row>
    <row r="10253" spans="1:12">
      <c r="A10253" s="1" t="s">
        <v>1080</v>
      </c>
      <c r="B10253">
        <v>173</v>
      </c>
      <c r="C10253" t="s">
        <v>4</v>
      </c>
      <c r="D10253" t="s">
        <v>30</v>
      </c>
      <c r="E10253">
        <v>111059</v>
      </c>
      <c r="F10253" t="s">
        <v>834</v>
      </c>
      <c r="G10253">
        <v>206102</v>
      </c>
      <c r="H10253" t="s">
        <v>349</v>
      </c>
      <c r="I10253" t="s">
        <v>350</v>
      </c>
      <c r="J10253">
        <v>2568</v>
      </c>
      <c r="K10253" t="s">
        <v>5</v>
      </c>
      <c r="L10253">
        <v>-2568</v>
      </c>
    </row>
    <row r="10254" spans="1:12">
      <c r="A10254" s="1" t="s">
        <v>1080</v>
      </c>
      <c r="B10254">
        <v>173</v>
      </c>
      <c r="C10254" t="s">
        <v>4</v>
      </c>
      <c r="D10254" t="s">
        <v>30</v>
      </c>
      <c r="E10254">
        <v>111059</v>
      </c>
      <c r="F10254" t="s">
        <v>834</v>
      </c>
      <c r="G10254">
        <v>206102</v>
      </c>
      <c r="H10254" t="s">
        <v>349</v>
      </c>
      <c r="I10254" t="s">
        <v>350</v>
      </c>
      <c r="J10254">
        <v>16291.39</v>
      </c>
      <c r="K10254" t="s">
        <v>6</v>
      </c>
      <c r="L10254">
        <v>16291.39</v>
      </c>
    </row>
    <row r="10255" spans="1:12">
      <c r="A10255" s="1" t="s">
        <v>1080</v>
      </c>
      <c r="C10255">
        <v>54900002</v>
      </c>
      <c r="D10255" t="s">
        <v>1078</v>
      </c>
      <c r="G10255">
        <v>206102</v>
      </c>
      <c r="H10255" t="s">
        <v>349</v>
      </c>
      <c r="I10255" t="s">
        <v>350</v>
      </c>
      <c r="L10255">
        <v>149600.67000000001</v>
      </c>
    </row>
    <row r="10256" spans="1:12">
      <c r="A10256" s="1" t="s">
        <v>1080</v>
      </c>
      <c r="B10256">
        <v>26</v>
      </c>
      <c r="C10256" t="s">
        <v>9</v>
      </c>
      <c r="D10256" t="s">
        <v>33</v>
      </c>
      <c r="E10256">
        <v>104479</v>
      </c>
      <c r="F10256" t="s">
        <v>273</v>
      </c>
      <c r="G10256">
        <v>206104</v>
      </c>
      <c r="H10256" t="s">
        <v>298</v>
      </c>
      <c r="I10256" t="s">
        <v>299</v>
      </c>
      <c r="J10256">
        <v>744</v>
      </c>
      <c r="K10256" t="s">
        <v>6</v>
      </c>
      <c r="L10256">
        <v>744</v>
      </c>
    </row>
    <row r="10257" spans="1:12">
      <c r="A10257" s="1" t="s">
        <v>1080</v>
      </c>
      <c r="B10257">
        <v>26</v>
      </c>
      <c r="C10257" t="s">
        <v>9</v>
      </c>
      <c r="D10257" t="s">
        <v>33</v>
      </c>
      <c r="E10257">
        <v>104479</v>
      </c>
      <c r="F10257" t="s">
        <v>273</v>
      </c>
      <c r="G10257">
        <v>206104</v>
      </c>
      <c r="H10257" t="s">
        <v>298</v>
      </c>
      <c r="I10257" t="s">
        <v>299</v>
      </c>
      <c r="J10257">
        <v>3750</v>
      </c>
      <c r="K10257" t="s">
        <v>6</v>
      </c>
      <c r="L10257">
        <v>3750</v>
      </c>
    </row>
    <row r="10258" spans="1:12" ht="15" customHeight="1">
      <c r="A10258" s="1" t="s">
        <v>1080</v>
      </c>
      <c r="B10258">
        <v>26</v>
      </c>
      <c r="C10258" t="s">
        <v>9</v>
      </c>
      <c r="D10258" t="s">
        <v>33</v>
      </c>
      <c r="E10258">
        <v>107839</v>
      </c>
      <c r="F10258" t="s">
        <v>403</v>
      </c>
      <c r="G10258">
        <v>206104</v>
      </c>
      <c r="H10258" t="s">
        <v>298</v>
      </c>
      <c r="I10258" t="s">
        <v>299</v>
      </c>
      <c r="J10258">
        <v>40000</v>
      </c>
      <c r="K10258" t="s">
        <v>6</v>
      </c>
      <c r="L10258">
        <v>40000</v>
      </c>
    </row>
    <row r="10259" spans="1:12" ht="15" customHeight="1">
      <c r="A10259" s="1" t="s">
        <v>1080</v>
      </c>
      <c r="B10259">
        <v>26</v>
      </c>
      <c r="C10259" t="s">
        <v>9</v>
      </c>
      <c r="D10259" t="s">
        <v>33</v>
      </c>
      <c r="E10259">
        <v>110626</v>
      </c>
      <c r="F10259" t="s">
        <v>635</v>
      </c>
      <c r="G10259">
        <v>206104</v>
      </c>
      <c r="H10259" t="s">
        <v>298</v>
      </c>
      <c r="I10259" t="s">
        <v>299</v>
      </c>
      <c r="J10259">
        <v>1229.4000000000001</v>
      </c>
      <c r="K10259" t="s">
        <v>5</v>
      </c>
      <c r="L10259">
        <v>-1229.4000000000001</v>
      </c>
    </row>
    <row r="10260" spans="1:12" ht="15" customHeight="1">
      <c r="A10260" s="1" t="s">
        <v>1080</v>
      </c>
      <c r="B10260">
        <v>26</v>
      </c>
      <c r="C10260" t="s">
        <v>9</v>
      </c>
      <c r="D10260" t="s">
        <v>33</v>
      </c>
      <c r="E10260">
        <v>110626</v>
      </c>
      <c r="F10260" t="s">
        <v>635</v>
      </c>
      <c r="G10260">
        <v>206104</v>
      </c>
      <c r="H10260" t="s">
        <v>298</v>
      </c>
      <c r="I10260" t="s">
        <v>299</v>
      </c>
      <c r="J10260">
        <v>3429.4</v>
      </c>
      <c r="K10260" t="s">
        <v>6</v>
      </c>
      <c r="L10260">
        <v>3429.4</v>
      </c>
    </row>
    <row r="10261" spans="1:12" ht="15" customHeight="1">
      <c r="A10261" s="1" t="s">
        <v>1080</v>
      </c>
      <c r="B10261">
        <v>26</v>
      </c>
      <c r="C10261" t="s">
        <v>9</v>
      </c>
      <c r="D10261" t="s">
        <v>33</v>
      </c>
      <c r="E10261">
        <v>109143</v>
      </c>
      <c r="F10261" t="s">
        <v>624</v>
      </c>
      <c r="G10261">
        <v>206104</v>
      </c>
      <c r="H10261" t="s">
        <v>298</v>
      </c>
      <c r="I10261" t="s">
        <v>299</v>
      </c>
      <c r="J10261">
        <v>5800</v>
      </c>
      <c r="K10261" t="s">
        <v>6</v>
      </c>
      <c r="L10261">
        <v>5800</v>
      </c>
    </row>
    <row r="10262" spans="1:12" ht="15" customHeight="1">
      <c r="A10262" s="1" t="s">
        <v>1080</v>
      </c>
      <c r="B10262">
        <v>85</v>
      </c>
      <c r="C10262" t="s">
        <v>9</v>
      </c>
      <c r="D10262" t="s">
        <v>33</v>
      </c>
      <c r="E10262">
        <v>111231</v>
      </c>
      <c r="F10262" t="s">
        <v>717</v>
      </c>
      <c r="G10262">
        <v>206104</v>
      </c>
      <c r="H10262" t="s">
        <v>298</v>
      </c>
      <c r="I10262" t="s">
        <v>299</v>
      </c>
      <c r="J10262">
        <v>724</v>
      </c>
      <c r="K10262" t="s">
        <v>6</v>
      </c>
      <c r="L10262">
        <v>724</v>
      </c>
    </row>
    <row r="10263" spans="1:12" ht="15" customHeight="1">
      <c r="A10263" s="1" t="s">
        <v>1080</v>
      </c>
      <c r="B10263">
        <v>125</v>
      </c>
      <c r="C10263" t="s">
        <v>9</v>
      </c>
      <c r="D10263" t="s">
        <v>33</v>
      </c>
      <c r="E10263">
        <v>101139</v>
      </c>
      <c r="F10263" t="s">
        <v>359</v>
      </c>
      <c r="G10263">
        <v>206104</v>
      </c>
      <c r="H10263" t="s">
        <v>298</v>
      </c>
      <c r="I10263" t="s">
        <v>299</v>
      </c>
      <c r="J10263">
        <v>464</v>
      </c>
      <c r="K10263" t="s">
        <v>6</v>
      </c>
      <c r="L10263">
        <v>464</v>
      </c>
    </row>
    <row r="10264" spans="1:12" ht="15" customHeight="1">
      <c r="A10264" s="1" t="s">
        <v>1080</v>
      </c>
      <c r="B10264">
        <v>125</v>
      </c>
      <c r="C10264" t="s">
        <v>9</v>
      </c>
      <c r="D10264" t="s">
        <v>33</v>
      </c>
      <c r="E10264">
        <v>102326</v>
      </c>
      <c r="F10264" t="s">
        <v>515</v>
      </c>
      <c r="G10264">
        <v>206104</v>
      </c>
      <c r="H10264" t="s">
        <v>298</v>
      </c>
      <c r="I10264" t="s">
        <v>299</v>
      </c>
      <c r="J10264">
        <v>8647.2800000000007</v>
      </c>
      <c r="K10264" t="s">
        <v>6</v>
      </c>
      <c r="L10264">
        <v>8647.2800000000007</v>
      </c>
    </row>
    <row r="10265" spans="1:12" ht="15" customHeight="1">
      <c r="A10265" s="1" t="s">
        <v>1080</v>
      </c>
      <c r="B10265">
        <v>125</v>
      </c>
      <c r="C10265" t="s">
        <v>9</v>
      </c>
      <c r="D10265" t="s">
        <v>33</v>
      </c>
      <c r="E10265">
        <v>107737</v>
      </c>
      <c r="F10265" t="s">
        <v>702</v>
      </c>
      <c r="G10265">
        <v>206104</v>
      </c>
      <c r="H10265" t="s">
        <v>298</v>
      </c>
      <c r="I10265" t="s">
        <v>299</v>
      </c>
      <c r="J10265">
        <v>1041.3</v>
      </c>
      <c r="K10265" t="s">
        <v>6</v>
      </c>
      <c r="L10265">
        <v>1041.3</v>
      </c>
    </row>
    <row r="10266" spans="1:12" ht="15" customHeight="1">
      <c r="A10266" s="1" t="s">
        <v>1080</v>
      </c>
      <c r="B10266">
        <v>150</v>
      </c>
      <c r="C10266" t="s">
        <v>9</v>
      </c>
      <c r="D10266" t="s">
        <v>33</v>
      </c>
      <c r="E10266">
        <v>107394</v>
      </c>
      <c r="F10266" t="s">
        <v>241</v>
      </c>
      <c r="G10266">
        <v>206104</v>
      </c>
      <c r="H10266" t="s">
        <v>298</v>
      </c>
      <c r="I10266" t="s">
        <v>299</v>
      </c>
      <c r="J10266">
        <v>12000</v>
      </c>
      <c r="K10266" t="s">
        <v>6</v>
      </c>
      <c r="L10266">
        <v>12000</v>
      </c>
    </row>
    <row r="10267" spans="1:12">
      <c r="A10267" s="1" t="s">
        <v>1080</v>
      </c>
      <c r="B10267">
        <v>153</v>
      </c>
      <c r="C10267" t="s">
        <v>9</v>
      </c>
      <c r="D10267" t="s">
        <v>33</v>
      </c>
      <c r="E10267">
        <v>110857</v>
      </c>
      <c r="F10267" t="s">
        <v>593</v>
      </c>
      <c r="G10267">
        <v>206104</v>
      </c>
      <c r="H10267" t="s">
        <v>298</v>
      </c>
      <c r="I10267" t="s">
        <v>299</v>
      </c>
      <c r="J10267">
        <v>7476</v>
      </c>
      <c r="K10267" t="s">
        <v>6</v>
      </c>
      <c r="L10267">
        <v>7476</v>
      </c>
    </row>
    <row r="10268" spans="1:12">
      <c r="A10268" s="1" t="s">
        <v>1080</v>
      </c>
      <c r="B10268">
        <v>184</v>
      </c>
      <c r="C10268" t="s">
        <v>9</v>
      </c>
      <c r="D10268" t="s">
        <v>33</v>
      </c>
      <c r="E10268">
        <v>107910</v>
      </c>
      <c r="F10268" t="s">
        <v>629</v>
      </c>
      <c r="G10268">
        <v>206104</v>
      </c>
      <c r="H10268" t="s">
        <v>298</v>
      </c>
      <c r="I10268" t="s">
        <v>299</v>
      </c>
      <c r="J10268">
        <v>50</v>
      </c>
      <c r="K10268" t="s">
        <v>6</v>
      </c>
      <c r="L10268">
        <v>50</v>
      </c>
    </row>
    <row r="10269" spans="1:12">
      <c r="A10269" s="1" t="s">
        <v>1080</v>
      </c>
      <c r="B10269">
        <v>184</v>
      </c>
      <c r="C10269" t="s">
        <v>9</v>
      </c>
      <c r="D10269" t="s">
        <v>33</v>
      </c>
      <c r="E10269">
        <v>109256</v>
      </c>
      <c r="F10269" t="s">
        <v>631</v>
      </c>
      <c r="G10269">
        <v>206104</v>
      </c>
      <c r="H10269" t="s">
        <v>298</v>
      </c>
      <c r="I10269" t="s">
        <v>299</v>
      </c>
      <c r="J10269">
        <v>1024.5999999999999</v>
      </c>
      <c r="K10269" t="s">
        <v>6</v>
      </c>
      <c r="L10269">
        <v>1024.5999999999999</v>
      </c>
    </row>
    <row r="10270" spans="1:12" ht="15" customHeight="1">
      <c r="A10270" s="1" t="s">
        <v>1080</v>
      </c>
      <c r="B10270">
        <v>184</v>
      </c>
      <c r="C10270" t="s">
        <v>9</v>
      </c>
      <c r="D10270" t="s">
        <v>33</v>
      </c>
      <c r="E10270">
        <v>110626</v>
      </c>
      <c r="F10270" t="s">
        <v>635</v>
      </c>
      <c r="G10270">
        <v>206104</v>
      </c>
      <c r="H10270" t="s">
        <v>298</v>
      </c>
      <c r="I10270" t="s">
        <v>299</v>
      </c>
      <c r="J10270">
        <v>982.14</v>
      </c>
      <c r="K10270" t="s">
        <v>6</v>
      </c>
      <c r="L10270">
        <v>982.14</v>
      </c>
    </row>
    <row r="10271" spans="1:12" ht="15" customHeight="1">
      <c r="A10271" s="1" t="s">
        <v>1080</v>
      </c>
      <c r="C10271">
        <v>54900002</v>
      </c>
      <c r="D10271" t="s">
        <v>1078</v>
      </c>
      <c r="G10271">
        <v>206104</v>
      </c>
      <c r="H10271" t="s">
        <v>298</v>
      </c>
      <c r="I10271" t="s">
        <v>299</v>
      </c>
      <c r="L10271">
        <v>18405.84</v>
      </c>
    </row>
    <row r="10272" spans="1:12">
      <c r="A10272" s="1" t="s">
        <v>1080</v>
      </c>
      <c r="B10272">
        <v>26</v>
      </c>
      <c r="C10272" t="s">
        <v>9</v>
      </c>
      <c r="D10272" t="s">
        <v>33</v>
      </c>
      <c r="E10272">
        <v>110947</v>
      </c>
      <c r="F10272" t="s">
        <v>547</v>
      </c>
      <c r="G10272">
        <v>206105</v>
      </c>
      <c r="H10272" t="s">
        <v>360</v>
      </c>
      <c r="I10272" t="s">
        <v>361</v>
      </c>
      <c r="J10272">
        <v>95.6</v>
      </c>
      <c r="K10272" t="s">
        <v>6</v>
      </c>
      <c r="L10272">
        <v>95.6</v>
      </c>
    </row>
    <row r="10273" spans="1:12">
      <c r="A10273" s="1" t="s">
        <v>1080</v>
      </c>
      <c r="B10273">
        <v>26</v>
      </c>
      <c r="C10273" t="s">
        <v>9</v>
      </c>
      <c r="D10273" t="s">
        <v>33</v>
      </c>
      <c r="E10273">
        <v>101944</v>
      </c>
      <c r="F10273" t="s">
        <v>611</v>
      </c>
      <c r="G10273">
        <v>206105</v>
      </c>
      <c r="H10273" t="s">
        <v>360</v>
      </c>
      <c r="I10273" t="s">
        <v>361</v>
      </c>
      <c r="J10273">
        <v>2000</v>
      </c>
      <c r="K10273" t="s">
        <v>6</v>
      </c>
      <c r="L10273">
        <v>2000</v>
      </c>
    </row>
    <row r="10274" spans="1:12">
      <c r="A10274" s="1" t="s">
        <v>1080</v>
      </c>
      <c r="B10274">
        <v>26</v>
      </c>
      <c r="C10274" t="s">
        <v>9</v>
      </c>
      <c r="D10274" t="s">
        <v>33</v>
      </c>
      <c r="E10274">
        <v>108147</v>
      </c>
      <c r="F10274" t="s">
        <v>780</v>
      </c>
      <c r="G10274">
        <v>206105</v>
      </c>
      <c r="H10274" t="s">
        <v>360</v>
      </c>
      <c r="I10274" t="s">
        <v>361</v>
      </c>
      <c r="J10274">
        <v>2260</v>
      </c>
      <c r="K10274" t="s">
        <v>6</v>
      </c>
      <c r="L10274">
        <v>2260</v>
      </c>
    </row>
    <row r="10275" spans="1:12">
      <c r="A10275" s="1" t="s">
        <v>1080</v>
      </c>
      <c r="B10275">
        <v>26</v>
      </c>
      <c r="C10275" t="s">
        <v>9</v>
      </c>
      <c r="D10275" t="s">
        <v>33</v>
      </c>
      <c r="E10275">
        <v>111196</v>
      </c>
      <c r="F10275" t="s">
        <v>782</v>
      </c>
      <c r="G10275">
        <v>206105</v>
      </c>
      <c r="H10275" t="s">
        <v>360</v>
      </c>
      <c r="I10275" t="s">
        <v>361</v>
      </c>
      <c r="J10275">
        <v>362</v>
      </c>
      <c r="K10275" t="s">
        <v>6</v>
      </c>
      <c r="L10275">
        <v>362</v>
      </c>
    </row>
    <row r="10276" spans="1:12">
      <c r="A10276" s="1" t="s">
        <v>1080</v>
      </c>
      <c r="B10276">
        <v>85</v>
      </c>
      <c r="C10276" t="s">
        <v>9</v>
      </c>
      <c r="D10276" t="s">
        <v>33</v>
      </c>
      <c r="E10276">
        <v>105328</v>
      </c>
      <c r="F10276" t="s">
        <v>382</v>
      </c>
      <c r="G10276">
        <v>206105</v>
      </c>
      <c r="H10276" t="s">
        <v>360</v>
      </c>
      <c r="I10276" t="s">
        <v>361</v>
      </c>
      <c r="J10276">
        <v>171</v>
      </c>
      <c r="K10276" t="s">
        <v>6</v>
      </c>
      <c r="L10276">
        <v>171</v>
      </c>
    </row>
    <row r="10277" spans="1:12">
      <c r="A10277" s="1" t="s">
        <v>1080</v>
      </c>
      <c r="B10277">
        <v>85</v>
      </c>
      <c r="C10277" t="s">
        <v>9</v>
      </c>
      <c r="D10277" t="s">
        <v>33</v>
      </c>
      <c r="E10277">
        <v>105142</v>
      </c>
      <c r="F10277" t="s">
        <v>288</v>
      </c>
      <c r="G10277">
        <v>206105</v>
      </c>
      <c r="H10277" t="s">
        <v>360</v>
      </c>
      <c r="I10277" t="s">
        <v>361</v>
      </c>
      <c r="J10277">
        <v>1236</v>
      </c>
      <c r="K10277" t="s">
        <v>6</v>
      </c>
      <c r="L10277">
        <v>1236</v>
      </c>
    </row>
    <row r="10278" spans="1:12">
      <c r="A10278" s="1" t="s">
        <v>1080</v>
      </c>
      <c r="B10278">
        <v>85</v>
      </c>
      <c r="C10278" t="s">
        <v>9</v>
      </c>
      <c r="D10278" t="s">
        <v>33</v>
      </c>
      <c r="E10278">
        <v>110898</v>
      </c>
      <c r="F10278" t="s">
        <v>439</v>
      </c>
      <c r="G10278">
        <v>206105</v>
      </c>
      <c r="H10278" t="s">
        <v>360</v>
      </c>
      <c r="I10278" t="s">
        <v>361</v>
      </c>
      <c r="J10278">
        <v>95</v>
      </c>
      <c r="K10278" t="s">
        <v>6</v>
      </c>
      <c r="L10278">
        <v>95</v>
      </c>
    </row>
    <row r="10279" spans="1:12" ht="15" customHeight="1">
      <c r="A10279" s="1" t="s">
        <v>1080</v>
      </c>
      <c r="B10279">
        <v>125</v>
      </c>
      <c r="C10279" t="s">
        <v>9</v>
      </c>
      <c r="D10279" t="s">
        <v>33</v>
      </c>
      <c r="E10279">
        <v>106250</v>
      </c>
      <c r="F10279" t="s">
        <v>208</v>
      </c>
      <c r="G10279">
        <v>206105</v>
      </c>
      <c r="H10279" t="s">
        <v>360</v>
      </c>
      <c r="I10279" t="s">
        <v>361</v>
      </c>
      <c r="J10279">
        <v>115.66</v>
      </c>
      <c r="K10279" t="s">
        <v>6</v>
      </c>
      <c r="L10279">
        <v>115.66</v>
      </c>
    </row>
    <row r="10280" spans="1:12">
      <c r="A10280" s="1" t="s">
        <v>1080</v>
      </c>
      <c r="B10280">
        <v>150</v>
      </c>
      <c r="C10280" t="s">
        <v>9</v>
      </c>
      <c r="D10280" t="s">
        <v>33</v>
      </c>
      <c r="E10280">
        <v>105328</v>
      </c>
      <c r="F10280" t="s">
        <v>382</v>
      </c>
      <c r="G10280">
        <v>206105</v>
      </c>
      <c r="H10280" t="s">
        <v>360</v>
      </c>
      <c r="I10280" t="s">
        <v>361</v>
      </c>
      <c r="J10280">
        <v>524.88</v>
      </c>
      <c r="K10280" t="s">
        <v>6</v>
      </c>
      <c r="L10280">
        <v>524.88</v>
      </c>
    </row>
    <row r="10281" spans="1:12">
      <c r="A10281" s="1" t="s">
        <v>1080</v>
      </c>
      <c r="B10281">
        <v>184</v>
      </c>
      <c r="C10281" t="s">
        <v>9</v>
      </c>
      <c r="D10281" t="s">
        <v>33</v>
      </c>
      <c r="E10281">
        <v>111214</v>
      </c>
      <c r="F10281" t="s">
        <v>619</v>
      </c>
      <c r="G10281">
        <v>206105</v>
      </c>
      <c r="H10281" t="s">
        <v>360</v>
      </c>
      <c r="I10281" t="s">
        <v>361</v>
      </c>
      <c r="J10281">
        <v>539.6</v>
      </c>
      <c r="K10281" t="s">
        <v>6</v>
      </c>
      <c r="L10281">
        <v>539.6</v>
      </c>
    </row>
    <row r="10282" spans="1:12">
      <c r="A10282" s="1" t="s">
        <v>1080</v>
      </c>
      <c r="B10282">
        <v>184</v>
      </c>
      <c r="C10282" t="s">
        <v>9</v>
      </c>
      <c r="D10282" t="s">
        <v>33</v>
      </c>
      <c r="E10282">
        <v>110898</v>
      </c>
      <c r="F10282" t="s">
        <v>439</v>
      </c>
      <c r="G10282">
        <v>206105</v>
      </c>
      <c r="H10282" t="s">
        <v>360</v>
      </c>
      <c r="I10282" t="s">
        <v>361</v>
      </c>
      <c r="J10282">
        <v>119</v>
      </c>
      <c r="K10282" t="s">
        <v>6</v>
      </c>
      <c r="L10282">
        <v>119</v>
      </c>
    </row>
    <row r="10283" spans="1:12" ht="15" customHeight="1">
      <c r="A10283" s="1" t="s">
        <v>1080</v>
      </c>
      <c r="B10283">
        <v>184</v>
      </c>
      <c r="C10283" t="s">
        <v>9</v>
      </c>
      <c r="D10283" t="s">
        <v>33</v>
      </c>
      <c r="E10283">
        <v>105328</v>
      </c>
      <c r="F10283" t="s">
        <v>382</v>
      </c>
      <c r="G10283">
        <v>206105</v>
      </c>
      <c r="H10283" t="s">
        <v>360</v>
      </c>
      <c r="I10283" t="s">
        <v>361</v>
      </c>
      <c r="J10283">
        <v>58.44</v>
      </c>
      <c r="K10283" t="s">
        <v>6</v>
      </c>
      <c r="L10283">
        <v>58.44</v>
      </c>
    </row>
    <row r="10284" spans="1:12" ht="15" customHeight="1">
      <c r="A10284" s="1" t="s">
        <v>1080</v>
      </c>
      <c r="C10284">
        <v>54900002</v>
      </c>
      <c r="D10284" t="s">
        <v>1078</v>
      </c>
      <c r="G10284">
        <v>206105</v>
      </c>
      <c r="H10284" t="s">
        <v>360</v>
      </c>
      <c r="I10284" t="s">
        <v>361</v>
      </c>
      <c r="L10284">
        <v>1457.3</v>
      </c>
    </row>
    <row r="10285" spans="1:12" ht="15" customHeight="1">
      <c r="A10285" s="1" t="s">
        <v>1080</v>
      </c>
      <c r="B10285">
        <v>26</v>
      </c>
      <c r="C10285" t="s">
        <v>9</v>
      </c>
      <c r="D10285" t="s">
        <v>33</v>
      </c>
      <c r="E10285">
        <v>110318</v>
      </c>
      <c r="F10285" t="s">
        <v>763</v>
      </c>
      <c r="G10285">
        <v>206199</v>
      </c>
      <c r="H10285" t="s">
        <v>243</v>
      </c>
      <c r="I10285" t="s">
        <v>244</v>
      </c>
      <c r="J10285">
        <v>1565.82</v>
      </c>
      <c r="K10285" t="s">
        <v>6</v>
      </c>
      <c r="L10285">
        <v>1565.82</v>
      </c>
    </row>
    <row r="10286" spans="1:12" ht="15" customHeight="1">
      <c r="A10286" s="1" t="s">
        <v>1080</v>
      </c>
      <c r="B10286">
        <v>26</v>
      </c>
      <c r="C10286" t="s">
        <v>9</v>
      </c>
      <c r="D10286" t="s">
        <v>33</v>
      </c>
      <c r="E10286">
        <v>109460</v>
      </c>
      <c r="F10286" t="s">
        <v>242</v>
      </c>
      <c r="G10286">
        <v>206199</v>
      </c>
      <c r="H10286" t="s">
        <v>243</v>
      </c>
      <c r="I10286" t="s">
        <v>244</v>
      </c>
      <c r="J10286">
        <v>149.26</v>
      </c>
      <c r="K10286" t="s">
        <v>6</v>
      </c>
      <c r="L10286">
        <v>149.26</v>
      </c>
    </row>
    <row r="10287" spans="1:12" ht="15" customHeight="1">
      <c r="A10287" s="1" t="s">
        <v>1080</v>
      </c>
      <c r="B10287">
        <v>26</v>
      </c>
      <c r="C10287" t="s">
        <v>9</v>
      </c>
      <c r="D10287" t="s">
        <v>33</v>
      </c>
      <c r="E10287">
        <v>103619</v>
      </c>
      <c r="F10287" t="s">
        <v>637</v>
      </c>
      <c r="G10287">
        <v>206199</v>
      </c>
      <c r="H10287" t="s">
        <v>243</v>
      </c>
      <c r="I10287" t="s">
        <v>244</v>
      </c>
      <c r="J10287">
        <v>5400</v>
      </c>
      <c r="K10287" t="s">
        <v>6</v>
      </c>
      <c r="L10287">
        <v>5400</v>
      </c>
    </row>
    <row r="10288" spans="1:12" ht="15" customHeight="1">
      <c r="A10288" s="1" t="s">
        <v>1080</v>
      </c>
      <c r="B10288">
        <v>26</v>
      </c>
      <c r="C10288" t="s">
        <v>9</v>
      </c>
      <c r="D10288" t="s">
        <v>33</v>
      </c>
      <c r="E10288">
        <v>110290</v>
      </c>
      <c r="F10288" t="s">
        <v>293</v>
      </c>
      <c r="G10288">
        <v>206199</v>
      </c>
      <c r="H10288" t="s">
        <v>243</v>
      </c>
      <c r="I10288" t="s">
        <v>244</v>
      </c>
      <c r="J10288">
        <v>165</v>
      </c>
      <c r="K10288" t="s">
        <v>6</v>
      </c>
      <c r="L10288">
        <v>165</v>
      </c>
    </row>
    <row r="10289" spans="1:12" ht="15" customHeight="1">
      <c r="A10289" s="1" t="s">
        <v>1080</v>
      </c>
      <c r="B10289">
        <v>85</v>
      </c>
      <c r="C10289" t="s">
        <v>9</v>
      </c>
      <c r="D10289" t="s">
        <v>33</v>
      </c>
      <c r="E10289">
        <v>109460</v>
      </c>
      <c r="F10289" t="s">
        <v>242</v>
      </c>
      <c r="G10289">
        <v>206199</v>
      </c>
      <c r="H10289" t="s">
        <v>243</v>
      </c>
      <c r="I10289" t="s">
        <v>244</v>
      </c>
      <c r="J10289">
        <v>344</v>
      </c>
      <c r="K10289" t="s">
        <v>6</v>
      </c>
      <c r="L10289">
        <v>344</v>
      </c>
    </row>
    <row r="10290" spans="1:12" ht="15" customHeight="1">
      <c r="A10290" s="1" t="s">
        <v>1080</v>
      </c>
      <c r="B10290">
        <v>85</v>
      </c>
      <c r="C10290" t="s">
        <v>9</v>
      </c>
      <c r="D10290" t="s">
        <v>33</v>
      </c>
      <c r="E10290">
        <v>109460</v>
      </c>
      <c r="F10290" t="s">
        <v>242</v>
      </c>
      <c r="G10290">
        <v>206199</v>
      </c>
      <c r="H10290" t="s">
        <v>243</v>
      </c>
      <c r="I10290" t="s">
        <v>244</v>
      </c>
      <c r="J10290">
        <v>2052</v>
      </c>
      <c r="K10290" t="s">
        <v>6</v>
      </c>
      <c r="L10290">
        <v>2052</v>
      </c>
    </row>
    <row r="10291" spans="1:12" ht="15" customHeight="1">
      <c r="A10291" s="1" t="s">
        <v>1080</v>
      </c>
      <c r="B10291">
        <v>85</v>
      </c>
      <c r="C10291" t="s">
        <v>9</v>
      </c>
      <c r="D10291" t="s">
        <v>33</v>
      </c>
      <c r="E10291">
        <v>109460</v>
      </c>
      <c r="F10291" t="s">
        <v>242</v>
      </c>
      <c r="G10291">
        <v>206199</v>
      </c>
      <c r="H10291" t="s">
        <v>243</v>
      </c>
      <c r="I10291" t="s">
        <v>244</v>
      </c>
      <c r="J10291">
        <v>414</v>
      </c>
      <c r="K10291" t="s">
        <v>6</v>
      </c>
      <c r="L10291">
        <v>414</v>
      </c>
    </row>
    <row r="10292" spans="1:12" ht="15" customHeight="1">
      <c r="A10292" s="1" t="s">
        <v>1080</v>
      </c>
      <c r="B10292">
        <v>85</v>
      </c>
      <c r="C10292" t="s">
        <v>9</v>
      </c>
      <c r="D10292" t="s">
        <v>33</v>
      </c>
      <c r="E10292">
        <v>105555</v>
      </c>
      <c r="F10292" t="s">
        <v>556</v>
      </c>
      <c r="G10292">
        <v>206199</v>
      </c>
      <c r="H10292" t="s">
        <v>243</v>
      </c>
      <c r="I10292" t="s">
        <v>244</v>
      </c>
      <c r="J10292">
        <v>302.37</v>
      </c>
      <c r="K10292" t="s">
        <v>6</v>
      </c>
      <c r="L10292">
        <v>302.37</v>
      </c>
    </row>
    <row r="10293" spans="1:12" ht="15" customHeight="1">
      <c r="A10293" s="1" t="s">
        <v>1080</v>
      </c>
      <c r="B10293">
        <v>85</v>
      </c>
      <c r="C10293" t="s">
        <v>9</v>
      </c>
      <c r="D10293" t="s">
        <v>33</v>
      </c>
      <c r="E10293">
        <v>106250</v>
      </c>
      <c r="F10293" t="s">
        <v>208</v>
      </c>
      <c r="G10293">
        <v>206199</v>
      </c>
      <c r="H10293" t="s">
        <v>243</v>
      </c>
      <c r="I10293" t="s">
        <v>244</v>
      </c>
      <c r="J10293">
        <v>117.98</v>
      </c>
      <c r="K10293" t="s">
        <v>6</v>
      </c>
      <c r="L10293">
        <v>117.98</v>
      </c>
    </row>
    <row r="10294" spans="1:12" ht="15" customHeight="1">
      <c r="A10294" s="1" t="s">
        <v>1080</v>
      </c>
      <c r="B10294">
        <v>108</v>
      </c>
      <c r="C10294" t="s">
        <v>9</v>
      </c>
      <c r="D10294" t="s">
        <v>33</v>
      </c>
      <c r="E10294">
        <v>109943</v>
      </c>
      <c r="F10294" t="s">
        <v>573</v>
      </c>
      <c r="G10294">
        <v>206199</v>
      </c>
      <c r="H10294" t="s">
        <v>243</v>
      </c>
      <c r="I10294" t="s">
        <v>244</v>
      </c>
      <c r="J10294">
        <v>535.79999999999995</v>
      </c>
      <c r="K10294" t="s">
        <v>6</v>
      </c>
      <c r="L10294">
        <v>535.79999999999995</v>
      </c>
    </row>
    <row r="10295" spans="1:12" ht="15" customHeight="1">
      <c r="A10295" s="1" t="s">
        <v>1080</v>
      </c>
      <c r="B10295">
        <v>125</v>
      </c>
      <c r="C10295" t="s">
        <v>9</v>
      </c>
      <c r="D10295" t="s">
        <v>33</v>
      </c>
      <c r="E10295">
        <v>110938</v>
      </c>
      <c r="F10295" t="s">
        <v>567</v>
      </c>
      <c r="G10295">
        <v>206199</v>
      </c>
      <c r="H10295" t="s">
        <v>243</v>
      </c>
      <c r="I10295" t="s">
        <v>244</v>
      </c>
      <c r="J10295">
        <v>1096</v>
      </c>
      <c r="K10295" t="s">
        <v>6</v>
      </c>
      <c r="L10295">
        <v>1096</v>
      </c>
    </row>
    <row r="10296" spans="1:12" ht="15" customHeight="1">
      <c r="A10296" s="1" t="s">
        <v>1080</v>
      </c>
      <c r="B10296">
        <v>125</v>
      </c>
      <c r="C10296" t="s">
        <v>9</v>
      </c>
      <c r="D10296" t="s">
        <v>33</v>
      </c>
      <c r="E10296">
        <v>110938</v>
      </c>
      <c r="F10296" t="s">
        <v>567</v>
      </c>
      <c r="G10296">
        <v>206199</v>
      </c>
      <c r="H10296" t="s">
        <v>243</v>
      </c>
      <c r="I10296" t="s">
        <v>244</v>
      </c>
      <c r="J10296">
        <v>476</v>
      </c>
      <c r="K10296" t="s">
        <v>6</v>
      </c>
      <c r="L10296">
        <v>476</v>
      </c>
    </row>
    <row r="10297" spans="1:12" ht="15" customHeight="1">
      <c r="A10297" s="1" t="s">
        <v>1080</v>
      </c>
      <c r="B10297">
        <v>125</v>
      </c>
      <c r="C10297" t="s">
        <v>9</v>
      </c>
      <c r="D10297" t="s">
        <v>33</v>
      </c>
      <c r="E10297">
        <v>109460</v>
      </c>
      <c r="F10297" t="s">
        <v>242</v>
      </c>
      <c r="G10297">
        <v>206199</v>
      </c>
      <c r="H10297" t="s">
        <v>243</v>
      </c>
      <c r="I10297" t="s">
        <v>244</v>
      </c>
      <c r="J10297">
        <v>170</v>
      </c>
      <c r="K10297" t="s">
        <v>6</v>
      </c>
      <c r="L10297">
        <v>170</v>
      </c>
    </row>
    <row r="10298" spans="1:12" ht="15" customHeight="1">
      <c r="A10298" s="1" t="s">
        <v>1080</v>
      </c>
      <c r="B10298">
        <v>125</v>
      </c>
      <c r="C10298" t="s">
        <v>9</v>
      </c>
      <c r="D10298" t="s">
        <v>33</v>
      </c>
      <c r="E10298">
        <v>111163</v>
      </c>
      <c r="F10298" t="s">
        <v>700</v>
      </c>
      <c r="G10298">
        <v>206199</v>
      </c>
      <c r="H10298" t="s">
        <v>243</v>
      </c>
      <c r="I10298" t="s">
        <v>244</v>
      </c>
      <c r="J10298">
        <v>232.88</v>
      </c>
      <c r="K10298" t="s">
        <v>6</v>
      </c>
      <c r="L10298">
        <v>232.88</v>
      </c>
    </row>
    <row r="10299" spans="1:12" ht="15" customHeight="1">
      <c r="A10299" s="1" t="s">
        <v>1080</v>
      </c>
      <c r="B10299">
        <v>125</v>
      </c>
      <c r="C10299" t="s">
        <v>9</v>
      </c>
      <c r="D10299" t="s">
        <v>33</v>
      </c>
      <c r="E10299">
        <v>105713</v>
      </c>
      <c r="F10299" t="s">
        <v>642</v>
      </c>
      <c r="G10299">
        <v>206199</v>
      </c>
      <c r="H10299" t="s">
        <v>243</v>
      </c>
      <c r="I10299" t="s">
        <v>244</v>
      </c>
      <c r="J10299">
        <v>38</v>
      </c>
      <c r="K10299" t="s">
        <v>6</v>
      </c>
      <c r="L10299">
        <v>38</v>
      </c>
    </row>
    <row r="10300" spans="1:12" ht="15" customHeight="1">
      <c r="A10300" s="1" t="s">
        <v>1080</v>
      </c>
      <c r="B10300">
        <v>125</v>
      </c>
      <c r="C10300" t="s">
        <v>9</v>
      </c>
      <c r="D10300" t="s">
        <v>33</v>
      </c>
      <c r="E10300">
        <v>110245</v>
      </c>
      <c r="F10300" t="s">
        <v>684</v>
      </c>
      <c r="G10300">
        <v>206199</v>
      </c>
      <c r="H10300" t="s">
        <v>243</v>
      </c>
      <c r="I10300" t="s">
        <v>244</v>
      </c>
      <c r="J10300">
        <v>152.5</v>
      </c>
      <c r="K10300" t="s">
        <v>6</v>
      </c>
      <c r="L10300">
        <v>152.5</v>
      </c>
    </row>
    <row r="10301" spans="1:12" ht="15" customHeight="1">
      <c r="A10301" s="1" t="s">
        <v>1080</v>
      </c>
      <c r="B10301">
        <v>150</v>
      </c>
      <c r="C10301" t="s">
        <v>9</v>
      </c>
      <c r="D10301" t="s">
        <v>33</v>
      </c>
      <c r="E10301">
        <v>106250</v>
      </c>
      <c r="F10301" t="s">
        <v>208</v>
      </c>
      <c r="G10301">
        <v>206199</v>
      </c>
      <c r="H10301" t="s">
        <v>243</v>
      </c>
      <c r="I10301" t="s">
        <v>244</v>
      </c>
      <c r="J10301">
        <v>110</v>
      </c>
      <c r="K10301" t="s">
        <v>6</v>
      </c>
      <c r="L10301">
        <v>110</v>
      </c>
    </row>
    <row r="10302" spans="1:12" ht="15" customHeight="1">
      <c r="A10302" s="1" t="s">
        <v>1080</v>
      </c>
      <c r="B10302">
        <v>150</v>
      </c>
      <c r="C10302" t="s">
        <v>9</v>
      </c>
      <c r="D10302" t="s">
        <v>33</v>
      </c>
      <c r="E10302">
        <v>109460</v>
      </c>
      <c r="F10302" t="s">
        <v>242</v>
      </c>
      <c r="G10302">
        <v>206199</v>
      </c>
      <c r="H10302" t="s">
        <v>243</v>
      </c>
      <c r="I10302" t="s">
        <v>244</v>
      </c>
      <c r="J10302">
        <v>3258</v>
      </c>
      <c r="K10302" t="s">
        <v>6</v>
      </c>
      <c r="L10302">
        <v>3258</v>
      </c>
    </row>
    <row r="10303" spans="1:12" ht="15" customHeight="1">
      <c r="A10303" s="1" t="s">
        <v>1080</v>
      </c>
      <c r="B10303">
        <v>150</v>
      </c>
      <c r="C10303" t="s">
        <v>9</v>
      </c>
      <c r="D10303" t="s">
        <v>33</v>
      </c>
      <c r="E10303">
        <v>107471</v>
      </c>
      <c r="F10303" t="s">
        <v>660</v>
      </c>
      <c r="G10303">
        <v>206199</v>
      </c>
      <c r="H10303" t="s">
        <v>243</v>
      </c>
      <c r="I10303" t="s">
        <v>244</v>
      </c>
      <c r="J10303">
        <v>225</v>
      </c>
      <c r="K10303" t="s">
        <v>6</v>
      </c>
      <c r="L10303">
        <v>225</v>
      </c>
    </row>
    <row r="10304" spans="1:12" ht="15" customHeight="1">
      <c r="A10304" s="1" t="s">
        <v>1080</v>
      </c>
      <c r="B10304">
        <v>150</v>
      </c>
      <c r="C10304" t="s">
        <v>9</v>
      </c>
      <c r="D10304" t="s">
        <v>33</v>
      </c>
      <c r="E10304">
        <v>110938</v>
      </c>
      <c r="F10304" t="s">
        <v>567</v>
      </c>
      <c r="G10304">
        <v>206199</v>
      </c>
      <c r="H10304" t="s">
        <v>243</v>
      </c>
      <c r="I10304" t="s">
        <v>244</v>
      </c>
      <c r="J10304">
        <v>610</v>
      </c>
      <c r="K10304" t="s">
        <v>6</v>
      </c>
      <c r="L10304">
        <v>610</v>
      </c>
    </row>
    <row r="10305" spans="1:12" ht="15" customHeight="1">
      <c r="A10305" s="1" t="s">
        <v>1080</v>
      </c>
      <c r="B10305">
        <v>150</v>
      </c>
      <c r="C10305" t="s">
        <v>9</v>
      </c>
      <c r="D10305" t="s">
        <v>33</v>
      </c>
      <c r="E10305">
        <v>110938</v>
      </c>
      <c r="F10305" t="s">
        <v>567</v>
      </c>
      <c r="G10305">
        <v>206199</v>
      </c>
      <c r="H10305" t="s">
        <v>243</v>
      </c>
      <c r="I10305" t="s">
        <v>244</v>
      </c>
      <c r="J10305">
        <v>1220</v>
      </c>
      <c r="K10305" t="s">
        <v>6</v>
      </c>
      <c r="L10305">
        <v>1220</v>
      </c>
    </row>
    <row r="10306" spans="1:12" ht="15" customHeight="1">
      <c r="A10306" s="1" t="s">
        <v>1080</v>
      </c>
      <c r="B10306">
        <v>184</v>
      </c>
      <c r="C10306" t="s">
        <v>9</v>
      </c>
      <c r="D10306" t="s">
        <v>33</v>
      </c>
      <c r="E10306">
        <v>111234</v>
      </c>
      <c r="F10306" t="s">
        <v>543</v>
      </c>
      <c r="G10306">
        <v>206199</v>
      </c>
      <c r="H10306" t="s">
        <v>243</v>
      </c>
      <c r="I10306" t="s">
        <v>244</v>
      </c>
      <c r="J10306">
        <v>423</v>
      </c>
      <c r="K10306" t="s">
        <v>6</v>
      </c>
      <c r="L10306">
        <v>423</v>
      </c>
    </row>
    <row r="10307" spans="1:12" ht="15" customHeight="1">
      <c r="A10307" s="1" t="s">
        <v>1080</v>
      </c>
      <c r="B10307">
        <v>184</v>
      </c>
      <c r="C10307" t="s">
        <v>9</v>
      </c>
      <c r="D10307" t="s">
        <v>33</v>
      </c>
      <c r="E10307">
        <v>103619</v>
      </c>
      <c r="F10307" t="s">
        <v>637</v>
      </c>
      <c r="G10307">
        <v>206199</v>
      </c>
      <c r="H10307" t="s">
        <v>243</v>
      </c>
      <c r="I10307" t="s">
        <v>244</v>
      </c>
      <c r="J10307">
        <v>517</v>
      </c>
      <c r="K10307" t="s">
        <v>6</v>
      </c>
      <c r="L10307">
        <v>517</v>
      </c>
    </row>
    <row r="10308" spans="1:12" ht="15" customHeight="1">
      <c r="A10308" s="1" t="s">
        <v>1080</v>
      </c>
      <c r="B10308">
        <v>184</v>
      </c>
      <c r="C10308" t="s">
        <v>9</v>
      </c>
      <c r="D10308" t="s">
        <v>33</v>
      </c>
      <c r="E10308">
        <v>100206</v>
      </c>
      <c r="F10308" t="s">
        <v>385</v>
      </c>
      <c r="G10308">
        <v>206199</v>
      </c>
      <c r="H10308" t="s">
        <v>243</v>
      </c>
      <c r="I10308" t="s">
        <v>244</v>
      </c>
      <c r="J10308">
        <v>90.76</v>
      </c>
      <c r="K10308" t="s">
        <v>6</v>
      </c>
      <c r="L10308">
        <v>90.76</v>
      </c>
    </row>
    <row r="10309" spans="1:12" ht="15" customHeight="1">
      <c r="A10309" s="1" t="s">
        <v>1080</v>
      </c>
      <c r="B10309">
        <v>184</v>
      </c>
      <c r="C10309" t="s">
        <v>9</v>
      </c>
      <c r="D10309" t="s">
        <v>33</v>
      </c>
      <c r="E10309">
        <v>100206</v>
      </c>
      <c r="F10309" t="s">
        <v>385</v>
      </c>
      <c r="G10309">
        <v>206199</v>
      </c>
      <c r="H10309" t="s">
        <v>243</v>
      </c>
      <c r="I10309" t="s">
        <v>244</v>
      </c>
      <c r="J10309">
        <v>15.99</v>
      </c>
      <c r="K10309" t="s">
        <v>6</v>
      </c>
      <c r="L10309">
        <v>15.99</v>
      </c>
    </row>
    <row r="10310" spans="1:12" ht="15" customHeight="1">
      <c r="A10310" s="1" t="s">
        <v>1080</v>
      </c>
      <c r="C10310">
        <v>54900002</v>
      </c>
      <c r="D10310" t="s">
        <v>1078</v>
      </c>
      <c r="G10310">
        <v>206199</v>
      </c>
      <c r="H10310" t="s">
        <v>243</v>
      </c>
      <c r="I10310" t="s">
        <v>244</v>
      </c>
      <c r="L10310">
        <v>2545.71</v>
      </c>
    </row>
    <row r="10311" spans="1:12" ht="15" customHeight="1">
      <c r="A10311" s="1" t="s">
        <v>1080</v>
      </c>
      <c r="B10311">
        <v>26</v>
      </c>
      <c r="C10311" t="s">
        <v>9</v>
      </c>
      <c r="D10311" t="s">
        <v>33</v>
      </c>
      <c r="E10311">
        <v>110706</v>
      </c>
      <c r="F10311" t="s">
        <v>714</v>
      </c>
      <c r="G10311">
        <v>206200</v>
      </c>
      <c r="H10311" t="s">
        <v>209</v>
      </c>
      <c r="I10311" t="s">
        <v>210</v>
      </c>
      <c r="J10311">
        <v>1500</v>
      </c>
      <c r="K10311" t="s">
        <v>6</v>
      </c>
      <c r="L10311">
        <v>1500</v>
      </c>
    </row>
    <row r="10312" spans="1:12" ht="15" customHeight="1">
      <c r="A10312" s="1" t="s">
        <v>1080</v>
      </c>
      <c r="B10312">
        <v>26</v>
      </c>
      <c r="C10312" t="s">
        <v>9</v>
      </c>
      <c r="D10312" t="s">
        <v>33</v>
      </c>
      <c r="E10312">
        <v>109506</v>
      </c>
      <c r="F10312" t="s">
        <v>760</v>
      </c>
      <c r="G10312">
        <v>206200</v>
      </c>
      <c r="H10312" t="s">
        <v>209</v>
      </c>
      <c r="I10312" t="s">
        <v>210</v>
      </c>
      <c r="J10312">
        <v>15172</v>
      </c>
      <c r="K10312" t="s">
        <v>6</v>
      </c>
      <c r="L10312">
        <v>15172</v>
      </c>
    </row>
    <row r="10313" spans="1:12" ht="15" customHeight="1">
      <c r="A10313" s="1" t="s">
        <v>1080</v>
      </c>
      <c r="B10313">
        <v>26</v>
      </c>
      <c r="C10313" t="s">
        <v>9</v>
      </c>
      <c r="D10313" t="s">
        <v>33</v>
      </c>
      <c r="E10313">
        <v>111210</v>
      </c>
      <c r="F10313" t="s">
        <v>777</v>
      </c>
      <c r="G10313">
        <v>206200</v>
      </c>
      <c r="H10313" t="s">
        <v>209</v>
      </c>
      <c r="I10313" t="s">
        <v>210</v>
      </c>
      <c r="J10313">
        <v>129</v>
      </c>
      <c r="K10313" t="s">
        <v>6</v>
      </c>
      <c r="L10313">
        <v>129</v>
      </c>
    </row>
    <row r="10314" spans="1:12" ht="15" customHeight="1">
      <c r="A10314" s="1" t="s">
        <v>1080</v>
      </c>
      <c r="B10314">
        <v>52</v>
      </c>
      <c r="C10314" t="s">
        <v>9</v>
      </c>
      <c r="D10314" t="s">
        <v>33</v>
      </c>
      <c r="E10314">
        <v>111197</v>
      </c>
      <c r="F10314" t="s">
        <v>742</v>
      </c>
      <c r="G10314">
        <v>206200</v>
      </c>
      <c r="H10314" t="s">
        <v>209</v>
      </c>
      <c r="I10314" t="s">
        <v>210</v>
      </c>
      <c r="J10314">
        <v>932.82</v>
      </c>
      <c r="K10314" t="s">
        <v>6</v>
      </c>
      <c r="L10314">
        <v>932.82</v>
      </c>
    </row>
    <row r="10315" spans="1:12" ht="15" customHeight="1">
      <c r="A10315" s="1" t="s">
        <v>1080</v>
      </c>
      <c r="B10315">
        <v>52</v>
      </c>
      <c r="C10315" t="s">
        <v>9</v>
      </c>
      <c r="D10315" t="s">
        <v>33</v>
      </c>
      <c r="E10315">
        <v>105713</v>
      </c>
      <c r="F10315" t="s">
        <v>642</v>
      </c>
      <c r="G10315">
        <v>206200</v>
      </c>
      <c r="H10315" t="s">
        <v>209</v>
      </c>
      <c r="I10315" t="s">
        <v>210</v>
      </c>
      <c r="J10315">
        <v>79</v>
      </c>
      <c r="K10315" t="s">
        <v>6</v>
      </c>
      <c r="L10315">
        <v>79</v>
      </c>
    </row>
    <row r="10316" spans="1:12" ht="15" customHeight="1">
      <c r="A10316" s="1" t="s">
        <v>1080</v>
      </c>
      <c r="B10316">
        <v>85</v>
      </c>
      <c r="C10316" t="s">
        <v>9</v>
      </c>
      <c r="D10316" t="s">
        <v>33</v>
      </c>
      <c r="E10316">
        <v>103623</v>
      </c>
      <c r="F10316" t="s">
        <v>270</v>
      </c>
      <c r="G10316">
        <v>206200</v>
      </c>
      <c r="H10316" t="s">
        <v>209</v>
      </c>
      <c r="I10316" t="s">
        <v>210</v>
      </c>
      <c r="J10316">
        <v>2898</v>
      </c>
      <c r="K10316" t="s">
        <v>6</v>
      </c>
      <c r="L10316">
        <v>2898</v>
      </c>
    </row>
    <row r="10317" spans="1:12" ht="15" customHeight="1">
      <c r="A10317" s="1" t="s">
        <v>1080</v>
      </c>
      <c r="B10317">
        <v>85</v>
      </c>
      <c r="C10317" t="s">
        <v>9</v>
      </c>
      <c r="D10317" t="s">
        <v>33</v>
      </c>
      <c r="E10317">
        <v>106250</v>
      </c>
      <c r="F10317" t="s">
        <v>208</v>
      </c>
      <c r="G10317">
        <v>206200</v>
      </c>
      <c r="H10317" t="s">
        <v>209</v>
      </c>
      <c r="I10317" t="s">
        <v>210</v>
      </c>
      <c r="J10317">
        <v>459</v>
      </c>
      <c r="K10317" t="s">
        <v>6</v>
      </c>
      <c r="L10317">
        <v>459</v>
      </c>
    </row>
    <row r="10318" spans="1:12" ht="15" customHeight="1">
      <c r="A10318" s="1" t="s">
        <v>1080</v>
      </c>
      <c r="B10318">
        <v>85</v>
      </c>
      <c r="C10318" t="s">
        <v>9</v>
      </c>
      <c r="D10318" t="s">
        <v>33</v>
      </c>
      <c r="E10318">
        <v>106250</v>
      </c>
      <c r="F10318" t="s">
        <v>208</v>
      </c>
      <c r="G10318">
        <v>206200</v>
      </c>
      <c r="H10318" t="s">
        <v>209</v>
      </c>
      <c r="I10318" t="s">
        <v>210</v>
      </c>
      <c r="J10318">
        <v>918</v>
      </c>
      <c r="K10318" t="s">
        <v>6</v>
      </c>
      <c r="L10318">
        <v>918</v>
      </c>
    </row>
    <row r="10319" spans="1:12" ht="15" customHeight="1">
      <c r="A10319" s="1" t="s">
        <v>1080</v>
      </c>
      <c r="B10319">
        <v>125</v>
      </c>
      <c r="C10319" t="s">
        <v>9</v>
      </c>
      <c r="D10319" t="s">
        <v>33</v>
      </c>
      <c r="E10319">
        <v>110245</v>
      </c>
      <c r="F10319" t="s">
        <v>684</v>
      </c>
      <c r="G10319">
        <v>206200</v>
      </c>
      <c r="H10319" t="s">
        <v>209</v>
      </c>
      <c r="I10319" t="s">
        <v>210</v>
      </c>
      <c r="J10319">
        <v>578.79999999999995</v>
      </c>
      <c r="K10319" t="s">
        <v>6</v>
      </c>
      <c r="L10319">
        <v>578.79999999999995</v>
      </c>
    </row>
    <row r="10320" spans="1:12" ht="15" customHeight="1">
      <c r="A10320" s="1" t="s">
        <v>1080</v>
      </c>
      <c r="B10320">
        <v>150</v>
      </c>
      <c r="C10320" t="s">
        <v>9</v>
      </c>
      <c r="D10320" t="s">
        <v>33</v>
      </c>
      <c r="E10320">
        <v>104525</v>
      </c>
      <c r="F10320" t="s">
        <v>516</v>
      </c>
      <c r="G10320">
        <v>206200</v>
      </c>
      <c r="H10320" t="s">
        <v>209</v>
      </c>
      <c r="I10320" t="s">
        <v>210</v>
      </c>
      <c r="J10320">
        <v>12800</v>
      </c>
      <c r="K10320" t="s">
        <v>6</v>
      </c>
      <c r="L10320">
        <v>12800</v>
      </c>
    </row>
    <row r="10321" spans="1:12" ht="15" customHeight="1">
      <c r="A10321" s="1" t="s">
        <v>1080</v>
      </c>
      <c r="C10321">
        <v>54900002</v>
      </c>
      <c r="D10321" t="s">
        <v>1078</v>
      </c>
      <c r="G10321">
        <v>206200</v>
      </c>
      <c r="H10321" t="s">
        <v>209</v>
      </c>
      <c r="I10321" t="s">
        <v>210</v>
      </c>
      <c r="L10321">
        <v>5720.62</v>
      </c>
    </row>
    <row r="10322" spans="1:12" ht="15" customHeight="1">
      <c r="A10322" s="1" t="s">
        <v>1080</v>
      </c>
      <c r="B10322">
        <v>31</v>
      </c>
      <c r="C10322" t="s">
        <v>8</v>
      </c>
      <c r="D10322" t="s">
        <v>32</v>
      </c>
      <c r="E10322">
        <v>108271</v>
      </c>
      <c r="F10322" t="s">
        <v>952</v>
      </c>
      <c r="G10322">
        <v>207400</v>
      </c>
      <c r="H10322" t="s">
        <v>166</v>
      </c>
      <c r="I10322" t="s">
        <v>167</v>
      </c>
      <c r="J10322">
        <v>6448.33</v>
      </c>
      <c r="K10322" t="s">
        <v>6</v>
      </c>
      <c r="L10322">
        <v>6448.33</v>
      </c>
    </row>
    <row r="10323" spans="1:12" ht="15" customHeight="1">
      <c r="A10323" s="1" t="s">
        <v>1080</v>
      </c>
      <c r="B10323">
        <v>31</v>
      </c>
      <c r="C10323" t="s">
        <v>8</v>
      </c>
      <c r="D10323" t="s">
        <v>32</v>
      </c>
      <c r="E10323">
        <v>108271</v>
      </c>
      <c r="F10323" t="s">
        <v>952</v>
      </c>
      <c r="G10323">
        <v>207400</v>
      </c>
      <c r="H10323" t="s">
        <v>166</v>
      </c>
      <c r="I10323" t="s">
        <v>167</v>
      </c>
      <c r="J10323">
        <v>175.88</v>
      </c>
      <c r="K10323" t="s">
        <v>6</v>
      </c>
      <c r="L10323">
        <v>175.88</v>
      </c>
    </row>
    <row r="10324" spans="1:12" ht="15" customHeight="1">
      <c r="A10324" s="1" t="s">
        <v>1080</v>
      </c>
      <c r="B10324">
        <v>34</v>
      </c>
      <c r="C10324" t="s">
        <v>8</v>
      </c>
      <c r="D10324" t="s">
        <v>32</v>
      </c>
      <c r="E10324">
        <v>111241</v>
      </c>
      <c r="F10324" t="s">
        <v>962</v>
      </c>
      <c r="G10324">
        <v>207400</v>
      </c>
      <c r="H10324" t="s">
        <v>166</v>
      </c>
      <c r="I10324" t="s">
        <v>167</v>
      </c>
      <c r="J10324">
        <v>84.33</v>
      </c>
      <c r="K10324" t="s">
        <v>6</v>
      </c>
      <c r="L10324">
        <v>84.33</v>
      </c>
    </row>
    <row r="10325" spans="1:12" ht="15" customHeight="1">
      <c r="A10325" s="1" t="s">
        <v>1080</v>
      </c>
      <c r="B10325">
        <v>93</v>
      </c>
      <c r="C10325" t="s">
        <v>8</v>
      </c>
      <c r="D10325" t="s">
        <v>32</v>
      </c>
      <c r="E10325">
        <v>111270</v>
      </c>
      <c r="F10325" t="s">
        <v>958</v>
      </c>
      <c r="G10325">
        <v>207400</v>
      </c>
      <c r="H10325" t="s">
        <v>166</v>
      </c>
      <c r="I10325" t="s">
        <v>167</v>
      </c>
      <c r="J10325">
        <v>1129.3900000000001</v>
      </c>
      <c r="K10325" t="s">
        <v>6</v>
      </c>
      <c r="L10325">
        <v>1129.3900000000001</v>
      </c>
    </row>
    <row r="10326" spans="1:12" ht="15" customHeight="1">
      <c r="A10326" s="1" t="s">
        <v>1080</v>
      </c>
      <c r="B10326">
        <v>133</v>
      </c>
      <c r="C10326" t="s">
        <v>8</v>
      </c>
      <c r="D10326" t="s">
        <v>32</v>
      </c>
      <c r="E10326">
        <v>111286</v>
      </c>
      <c r="F10326" t="s">
        <v>956</v>
      </c>
      <c r="G10326">
        <v>207400</v>
      </c>
      <c r="H10326" t="s">
        <v>166</v>
      </c>
      <c r="I10326" t="s">
        <v>167</v>
      </c>
      <c r="J10326">
        <v>8421.52</v>
      </c>
      <c r="K10326" t="s">
        <v>6</v>
      </c>
      <c r="L10326">
        <v>8421.52</v>
      </c>
    </row>
    <row r="10327" spans="1:12" ht="15" customHeight="1">
      <c r="A10327" s="1" t="s">
        <v>1080</v>
      </c>
      <c r="B10327">
        <v>155</v>
      </c>
      <c r="C10327" t="s">
        <v>8</v>
      </c>
      <c r="D10327" t="s">
        <v>32</v>
      </c>
      <c r="E10327">
        <v>108271</v>
      </c>
      <c r="F10327" t="s">
        <v>952</v>
      </c>
      <c r="G10327">
        <v>207400</v>
      </c>
      <c r="H10327" t="s">
        <v>166</v>
      </c>
      <c r="I10327" t="s">
        <v>167</v>
      </c>
      <c r="J10327">
        <v>307.93</v>
      </c>
      <c r="K10327" t="s">
        <v>6</v>
      </c>
      <c r="L10327">
        <v>307.93</v>
      </c>
    </row>
    <row r="10328" spans="1:12" ht="15" customHeight="1">
      <c r="A10328" s="1" t="s">
        <v>1080</v>
      </c>
      <c r="B10328">
        <v>158</v>
      </c>
      <c r="C10328" t="s">
        <v>8</v>
      </c>
      <c r="D10328" t="s">
        <v>32</v>
      </c>
      <c r="E10328">
        <v>111294</v>
      </c>
      <c r="F10328" t="s">
        <v>955</v>
      </c>
      <c r="G10328">
        <v>207400</v>
      </c>
      <c r="H10328" t="s">
        <v>166</v>
      </c>
      <c r="I10328" t="s">
        <v>167</v>
      </c>
      <c r="J10328">
        <v>513</v>
      </c>
      <c r="K10328" t="s">
        <v>6</v>
      </c>
      <c r="L10328">
        <v>513</v>
      </c>
    </row>
    <row r="10329" spans="1:12" ht="15" customHeight="1">
      <c r="A10329" s="1" t="s">
        <v>1080</v>
      </c>
      <c r="B10329">
        <v>189</v>
      </c>
      <c r="C10329" t="s">
        <v>8</v>
      </c>
      <c r="D10329" t="s">
        <v>32</v>
      </c>
      <c r="E10329">
        <v>108271</v>
      </c>
      <c r="F10329" t="s">
        <v>952</v>
      </c>
      <c r="G10329">
        <v>207400</v>
      </c>
      <c r="H10329" t="s">
        <v>166</v>
      </c>
      <c r="I10329" t="s">
        <v>167</v>
      </c>
      <c r="J10329">
        <v>518.70000000000005</v>
      </c>
      <c r="K10329" t="s">
        <v>6</v>
      </c>
      <c r="L10329">
        <v>518.70000000000005</v>
      </c>
    </row>
    <row r="10330" spans="1:12" ht="15" customHeight="1">
      <c r="A10330" s="1" t="s">
        <v>1080</v>
      </c>
      <c r="B10330">
        <v>193</v>
      </c>
      <c r="C10330" t="s">
        <v>19</v>
      </c>
      <c r="D10330" t="s">
        <v>43</v>
      </c>
      <c r="E10330">
        <v>111318</v>
      </c>
      <c r="F10330" t="s">
        <v>165</v>
      </c>
      <c r="G10330">
        <v>207400</v>
      </c>
      <c r="H10330" t="s">
        <v>166</v>
      </c>
      <c r="I10330" t="s">
        <v>167</v>
      </c>
      <c r="J10330">
        <v>178.03</v>
      </c>
      <c r="K10330" t="s">
        <v>6</v>
      </c>
      <c r="L10330">
        <v>178.03</v>
      </c>
    </row>
    <row r="10331" spans="1:12" ht="15" customHeight="1">
      <c r="A10331" s="1" t="s">
        <v>1080</v>
      </c>
      <c r="B10331">
        <v>193</v>
      </c>
      <c r="C10331" t="s">
        <v>8</v>
      </c>
      <c r="D10331" t="s">
        <v>32</v>
      </c>
      <c r="E10331">
        <v>111169</v>
      </c>
      <c r="F10331" t="s">
        <v>953</v>
      </c>
      <c r="G10331">
        <v>207400</v>
      </c>
      <c r="H10331" t="s">
        <v>166</v>
      </c>
      <c r="I10331" t="s">
        <v>167</v>
      </c>
      <c r="J10331">
        <v>4426.13</v>
      </c>
      <c r="K10331" t="s">
        <v>6</v>
      </c>
      <c r="L10331">
        <v>4426.13</v>
      </c>
    </row>
  </sheetData>
  <autoFilter ref="A1:L10331">
    <filterColumn colId="7"/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PIVOT_1</vt:lpstr>
      <vt:lpstr>1TRIMESTRE2017</vt:lpstr>
      <vt:lpstr>PIVOT_1!Titoli_stampa</vt:lpstr>
    </vt:vector>
  </TitlesOfParts>
  <Company>Olidata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Gazzotti</dc:creator>
  <cp:lastModifiedBy>Tesla</cp:lastModifiedBy>
  <cp:lastPrinted>2017-07-25T14:01:55Z</cp:lastPrinted>
  <dcterms:created xsi:type="dcterms:W3CDTF">2017-07-21T09:13:47Z</dcterms:created>
  <dcterms:modified xsi:type="dcterms:W3CDTF">2017-07-25T14:01:57Z</dcterms:modified>
</cp:coreProperties>
</file>